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4643" firstSheet="1" activeTab="4"/>
  </bookViews>
  <sheets>
    <sheet name="COVID-19 JAN 2021" sheetId="1" r:id="rId1"/>
    <sheet name="MARCH-2021" sheetId="3" r:id="rId2"/>
    <sheet name="APRIL2021" sheetId="4" r:id="rId3"/>
    <sheet name="JUNE 2021" sheetId="5" r:id="rId4"/>
    <sheet name="JULY 2021" sheetId="6" r:id="rId5"/>
    <sheet name="Table" sheetId="2" r:id="rId6"/>
  </sheets>
  <calcPr calcId="144525"/>
</workbook>
</file>

<file path=xl/sharedStrings.xml><?xml version="1.0" encoding="utf-8"?>
<sst xmlns="http://schemas.openxmlformats.org/spreadsheetml/2006/main" count="390" uniqueCount="58">
  <si>
    <t>County</t>
  </si>
  <si>
    <t>No of cases</t>
  </si>
  <si>
    <t>As of 31 Jan</t>
  </si>
  <si>
    <t>Nairobi</t>
  </si>
  <si>
    <t>Mombasa</t>
  </si>
  <si>
    <t>Busia</t>
  </si>
  <si>
    <t>Kajiado</t>
  </si>
  <si>
    <t>Kiambu</t>
  </si>
  <si>
    <t>Uasin Gishu</t>
  </si>
  <si>
    <t>Migori</t>
  </si>
  <si>
    <t>Kilifi</t>
  </si>
  <si>
    <t>Kwale</t>
  </si>
  <si>
    <t>Machakos</t>
  </si>
  <si>
    <t>Nakuru</t>
  </si>
  <si>
    <t>Taita-Taveta</t>
  </si>
  <si>
    <t>Garissa</t>
  </si>
  <si>
    <t>Kisumu</t>
  </si>
  <si>
    <t>Mandera</t>
  </si>
  <si>
    <t>Wajir</t>
  </si>
  <si>
    <t>Turkana</t>
  </si>
  <si>
    <t>Meru</t>
  </si>
  <si>
    <t>Siaya</t>
  </si>
  <si>
    <t xml:space="preserve">Kitui </t>
  </si>
  <si>
    <t>Lamu</t>
  </si>
  <si>
    <t>Nyeri</t>
  </si>
  <si>
    <t>Bungoma</t>
  </si>
  <si>
    <t>Murang'a</t>
  </si>
  <si>
    <t>Isiolo</t>
  </si>
  <si>
    <t>Homabay</t>
  </si>
  <si>
    <t>Kisii</t>
  </si>
  <si>
    <t>Makueni</t>
  </si>
  <si>
    <t>Laikipia</t>
  </si>
  <si>
    <t>Kericho</t>
  </si>
  <si>
    <t>Kakamega</t>
  </si>
  <si>
    <t>Embu</t>
  </si>
  <si>
    <t>Narok</t>
  </si>
  <si>
    <t>Bomet</t>
  </si>
  <si>
    <t>Elegeyo Marakwet</t>
  </si>
  <si>
    <t>Nyandarua</t>
  </si>
  <si>
    <t>Kirinyaga</t>
  </si>
  <si>
    <t>Marsabit</t>
  </si>
  <si>
    <t>Nandi</t>
  </si>
  <si>
    <t>Nyamira</t>
  </si>
  <si>
    <t>Trans Nzoia</t>
  </si>
  <si>
    <t>Vihiga</t>
  </si>
  <si>
    <t>Tharaka Nithi</t>
  </si>
  <si>
    <t>Tana River</t>
  </si>
  <si>
    <t>Samburu</t>
  </si>
  <si>
    <t>West Pokot</t>
  </si>
  <si>
    <t>Baringo</t>
  </si>
  <si>
    <t>TOTAL</t>
  </si>
  <si>
    <t>Recoveries (Hospital)</t>
  </si>
  <si>
    <t>Recoveries (Home Based)</t>
  </si>
  <si>
    <t>Deaths</t>
  </si>
  <si>
    <t>Tests</t>
  </si>
  <si>
    <t>As of 28 Feb</t>
  </si>
  <si>
    <t xml:space="preserve">As of 31 March </t>
  </si>
  <si>
    <t xml:space="preserve">As of 31 May 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</si>
</sst>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6">
    <font>
      <sz val="11"/>
      <color theme="1"/>
      <name val="Calibri"/>
      <charset val="134"/>
      <scheme val="minor"/>
    </font>
    <font>
      <b/>
      <sz val="16"/>
      <color theme="0"/>
      <name val="Calibri Light"/>
      <charset val="134"/>
      <scheme val="major"/>
    </font>
    <font>
      <sz val="8"/>
      <color theme="1"/>
      <name val="Calibri Light"/>
      <charset val="134"/>
      <scheme val="major"/>
    </font>
    <font>
      <sz val="8"/>
      <color theme="1"/>
      <name val="Calibri"/>
      <charset val="134"/>
      <scheme val="minor"/>
    </font>
    <font>
      <b/>
      <sz val="9"/>
      <color theme="0"/>
      <name val="Calibri Light"/>
      <charset val="134"/>
      <scheme val="major"/>
    </font>
    <font>
      <b/>
      <sz val="8"/>
      <color theme="0"/>
      <name val="Calibri Light"/>
      <charset val="134"/>
      <scheme val="major"/>
    </font>
    <font>
      <u/>
      <sz val="11"/>
      <color rgb="FF0000FF"/>
      <name val="Calibri"/>
      <charset val="0"/>
      <scheme val="minor"/>
    </font>
    <font>
      <sz val="11"/>
      <color theme="1"/>
      <name val="Trebuchet MS"/>
      <charset val="134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7F617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13">
    <border>
      <left/>
      <right/>
      <top/>
      <bottom/>
      <diagonal/>
    </border>
    <border>
      <left style="medium">
        <color theme="0" tint="-0.249977111117893"/>
      </left>
      <right style="thick">
        <color theme="0"/>
      </right>
      <top style="thick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9" fillId="9" borderId="0" applyNumberFormat="false" applyBorder="false" applyAlignment="false" applyProtection="false">
      <alignment vertical="center"/>
    </xf>
    <xf numFmtId="0" fontId="17" fillId="16" borderId="0" applyNumberFormat="false" applyBorder="false" applyAlignment="false" applyProtection="false">
      <alignment vertical="center"/>
    </xf>
    <xf numFmtId="0" fontId="19" fillId="24" borderId="0" applyNumberFormat="false" applyBorder="false" applyAlignment="false" applyProtection="false">
      <alignment vertical="center"/>
    </xf>
    <xf numFmtId="0" fontId="19" fillId="33" borderId="0" applyNumberFormat="false" applyBorder="false" applyAlignment="false" applyProtection="false">
      <alignment vertical="center"/>
    </xf>
    <xf numFmtId="0" fontId="17" fillId="34" borderId="0" applyNumberFormat="false" applyBorder="false" applyAlignment="false" applyProtection="false">
      <alignment vertical="center"/>
    </xf>
    <xf numFmtId="0" fontId="17" fillId="31" borderId="0" applyNumberFormat="false" applyBorder="false" applyAlignment="false" applyProtection="false">
      <alignment vertical="center"/>
    </xf>
    <xf numFmtId="0" fontId="19" fillId="30" borderId="0" applyNumberFormat="false" applyBorder="false" applyAlignment="false" applyProtection="false">
      <alignment vertical="center"/>
    </xf>
    <xf numFmtId="0" fontId="19" fillId="29" borderId="0" applyNumberFormat="false" applyBorder="false" applyAlignment="false" applyProtection="false">
      <alignment vertical="center"/>
    </xf>
    <xf numFmtId="0" fontId="17" fillId="22" borderId="0" applyNumberFormat="false" applyBorder="false" applyAlignment="false" applyProtection="false">
      <alignment vertical="center"/>
    </xf>
    <xf numFmtId="0" fontId="19" fillId="28" borderId="0" applyNumberFormat="false" applyBorder="false" applyAlignment="false" applyProtection="false">
      <alignment vertical="center"/>
    </xf>
    <xf numFmtId="0" fontId="24" fillId="0" borderId="12" applyNumberFormat="false" applyFill="false" applyAlignment="false" applyProtection="false">
      <alignment vertical="center"/>
    </xf>
    <xf numFmtId="0" fontId="17" fillId="23" borderId="0" applyNumberFormat="false" applyBorder="false" applyAlignment="false" applyProtection="false">
      <alignment vertical="center"/>
    </xf>
    <xf numFmtId="0" fontId="19" fillId="21" borderId="0" applyNumberFormat="false" applyBorder="false" applyAlignment="false" applyProtection="false">
      <alignment vertical="center"/>
    </xf>
    <xf numFmtId="0" fontId="19" fillId="20" borderId="0" applyNumberFormat="false" applyBorder="false" applyAlignment="false" applyProtection="false">
      <alignment vertical="center"/>
    </xf>
    <xf numFmtId="0" fontId="17" fillId="12" borderId="0" applyNumberFormat="false" applyBorder="false" applyAlignment="false" applyProtection="false">
      <alignment vertical="center"/>
    </xf>
    <xf numFmtId="0" fontId="17" fillId="11" borderId="0" applyNumberFormat="false" applyBorder="false" applyAlignment="false" applyProtection="false">
      <alignment vertical="center"/>
    </xf>
    <xf numFmtId="0" fontId="19" fillId="10" borderId="0" applyNumberFormat="false" applyBorder="false" applyAlignment="false" applyProtection="false">
      <alignment vertical="center"/>
    </xf>
    <xf numFmtId="0" fontId="17" fillId="19" borderId="0" applyNumberFormat="false" applyBorder="false" applyAlignment="false" applyProtection="false">
      <alignment vertical="center"/>
    </xf>
    <xf numFmtId="0" fontId="17" fillId="26" borderId="0" applyNumberFormat="false" applyBorder="false" applyAlignment="false" applyProtection="false">
      <alignment vertical="center"/>
    </xf>
    <xf numFmtId="0" fontId="19" fillId="25" borderId="0" applyNumberFormat="false" applyBorder="false" applyAlignment="false" applyProtection="false">
      <alignment vertical="center"/>
    </xf>
    <xf numFmtId="0" fontId="23" fillId="17" borderId="0" applyNumberFormat="false" applyBorder="false" applyAlignment="false" applyProtection="false">
      <alignment vertical="center"/>
    </xf>
    <xf numFmtId="0" fontId="19" fillId="15" borderId="0" applyNumberFormat="false" applyBorder="false" applyAlignment="false" applyProtection="false">
      <alignment vertical="center"/>
    </xf>
    <xf numFmtId="0" fontId="22" fillId="13" borderId="0" applyNumberFormat="false" applyBorder="false" applyAlignment="false" applyProtection="false">
      <alignment vertical="center"/>
    </xf>
    <xf numFmtId="0" fontId="17" fillId="14" borderId="0" applyNumberFormat="false" applyBorder="false" applyAlignment="false" applyProtection="false">
      <alignment vertical="center"/>
    </xf>
    <xf numFmtId="0" fontId="21" fillId="0" borderId="11" applyNumberFormat="false" applyFill="false" applyAlignment="false" applyProtection="false">
      <alignment vertical="center"/>
    </xf>
    <xf numFmtId="0" fontId="18" fillId="6" borderId="10" applyNumberFormat="false" applyAlignment="false" applyProtection="false">
      <alignment vertical="center"/>
    </xf>
    <xf numFmtId="44" fontId="7" fillId="0" borderId="0" applyFont="false" applyFill="false" applyBorder="false" applyAlignment="false" applyProtection="false">
      <alignment vertical="center"/>
    </xf>
    <xf numFmtId="0" fontId="17" fillId="8" borderId="0" applyNumberFormat="false" applyBorder="false" applyAlignment="false" applyProtection="false">
      <alignment vertical="center"/>
    </xf>
    <xf numFmtId="0" fontId="7" fillId="7" borderId="9" applyNumberFormat="false" applyFont="false" applyAlignment="false" applyProtection="false">
      <alignment vertical="center"/>
    </xf>
    <xf numFmtId="0" fontId="25" fillId="32" borderId="7" applyNumberFormat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15" fillId="6" borderId="7" applyNumberFormat="false" applyAlignment="false" applyProtection="false">
      <alignment vertical="center"/>
    </xf>
    <xf numFmtId="0" fontId="13" fillId="5" borderId="0" applyNumberFormat="false" applyBorder="false" applyAlignment="false" applyProtection="false">
      <alignment vertical="center"/>
    </xf>
    <xf numFmtId="0" fontId="10" fillId="0" borderId="6" applyNumberFormat="false" applyFill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16" fillId="0" borderId="8" applyNumberFormat="false" applyFill="false" applyAlignment="false" applyProtection="false">
      <alignment vertical="center"/>
    </xf>
    <xf numFmtId="177" fontId="7" fillId="0" borderId="0" applyFont="false" applyFill="false" applyBorder="false" applyAlignment="false" applyProtection="false">
      <alignment vertical="center"/>
    </xf>
    <xf numFmtId="0" fontId="17" fillId="18" borderId="0" applyNumberFormat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42" fontId="7" fillId="0" borderId="0" applyFont="false" applyFill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20" fillId="0" borderId="8" applyNumberFormat="false" applyFill="false" applyAlignment="false" applyProtection="false">
      <alignment vertical="center"/>
    </xf>
    <xf numFmtId="176" fontId="7" fillId="0" borderId="0" applyFont="false" applyFill="false" applyBorder="false" applyAlignment="false" applyProtection="false">
      <alignment vertical="center"/>
    </xf>
    <xf numFmtId="0" fontId="8" fillId="4" borderId="5" applyNumberFormat="false" applyAlignment="false" applyProtection="false">
      <alignment vertical="center"/>
    </xf>
    <xf numFmtId="0" fontId="19" fillId="27" borderId="0" applyNumberFormat="false" applyBorder="false" applyAlignment="false" applyProtection="false">
      <alignment vertical="center"/>
    </xf>
    <xf numFmtId="9" fontId="7" fillId="0" borderId="0" applyFont="false" applyFill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</cellStyleXfs>
  <cellXfs count="11">
    <xf numFmtId="0" fontId="0" fillId="0" borderId="0" xfId="0"/>
    <xf numFmtId="0" fontId="1" fillId="2" borderId="1" xfId="0" applyFont="true" applyFill="true" applyBorder="true" applyAlignment="true">
      <alignment horizontal="left"/>
    </xf>
    <xf numFmtId="0" fontId="2" fillId="3" borderId="2" xfId="0" applyFont="true" applyFill="true" applyBorder="true" applyAlignment="true">
      <alignment horizontal="center"/>
    </xf>
    <xf numFmtId="0" fontId="3" fillId="0" borderId="0" xfId="0" applyFont="true"/>
    <xf numFmtId="0" fontId="4" fillId="2" borderId="2" xfId="0" applyFont="true" applyFill="true" applyBorder="true" applyAlignment="true">
      <alignment horizontal="center"/>
    </xf>
    <xf numFmtId="3" fontId="4" fillId="2" borderId="2" xfId="0" applyNumberFormat="true" applyFont="true" applyFill="true" applyBorder="true" applyAlignment="true">
      <alignment horizontal="center"/>
    </xf>
    <xf numFmtId="3" fontId="5" fillId="2" borderId="2" xfId="0" applyNumberFormat="true" applyFont="true" applyFill="true" applyBorder="true" applyAlignment="true">
      <alignment horizontal="center"/>
    </xf>
    <xf numFmtId="0" fontId="5" fillId="2" borderId="2" xfId="0" applyFont="true" applyFill="true" applyBorder="true" applyAlignment="true">
      <alignment horizontal="center"/>
    </xf>
    <xf numFmtId="3" fontId="5" fillId="2" borderId="3" xfId="0" applyNumberFormat="true" applyFont="true" applyFill="true" applyBorder="true" applyAlignment="true">
      <alignment horizontal="center" vertical="center"/>
    </xf>
    <xf numFmtId="3" fontId="5" fillId="2" borderId="4" xfId="0" applyNumberFormat="true" applyFont="true" applyFill="true" applyBorder="true" applyAlignment="true">
      <alignment horizontal="center" vertical="center"/>
    </xf>
    <xf numFmtId="16" fontId="5" fillId="2" borderId="2" xfId="0" applyNumberFormat="true" applyFont="true" applyFill="true" applyBorder="true" applyAlignment="true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53"/>
  <sheetViews>
    <sheetView zoomScale="110" zoomScaleNormal="110" workbookViewId="0">
      <pane xSplit="2" topLeftCell="D1" activePane="topRight" state="frozen"/>
      <selection/>
      <selection pane="topRight" activeCell="C49" sqref="C49:D53"/>
    </sheetView>
  </sheetViews>
  <sheetFormatPr defaultColWidth="9.14285714285714" defaultRowHeight="9.95" customHeight="true"/>
  <cols>
    <col min="1" max="1" width="20.2857142857143" style="3" customWidth="true"/>
    <col min="2" max="2" width="10.8571428571429" style="3" hidden="true" customWidth="true"/>
    <col min="3" max="3" width="10.8571428571429" style="3" customWidth="true"/>
    <col min="4" max="4" width="10.5714285714286" style="3" customWidth="true"/>
    <col min="5" max="32" width="6.85714285714286" style="3" customWidth="true"/>
    <col min="33" max="16384" width="9.14285714285714" style="3"/>
  </cols>
  <sheetData>
    <row r="1" customHeight="true" spans="1:32">
      <c r="A1" s="4" t="s">
        <v>0</v>
      </c>
      <c r="B1" s="5" t="s">
        <v>1</v>
      </c>
      <c r="C1" s="5" t="s">
        <v>1</v>
      </c>
      <c r="D1" s="6" t="s">
        <v>2</v>
      </c>
      <c r="E1" s="10">
        <v>44228</v>
      </c>
      <c r="F1" s="10">
        <v>44229</v>
      </c>
      <c r="G1" s="10">
        <v>44230</v>
      </c>
      <c r="H1" s="10">
        <v>44231</v>
      </c>
      <c r="I1" s="10">
        <v>44232</v>
      </c>
      <c r="J1" s="10">
        <v>44233</v>
      </c>
      <c r="K1" s="10">
        <v>44234</v>
      </c>
      <c r="L1" s="10">
        <v>44235</v>
      </c>
      <c r="M1" s="10">
        <v>44236</v>
      </c>
      <c r="N1" s="10">
        <v>44237</v>
      </c>
      <c r="O1" s="10">
        <v>44238</v>
      </c>
      <c r="P1" s="10">
        <v>44239</v>
      </c>
      <c r="Q1" s="10">
        <v>44240</v>
      </c>
      <c r="R1" s="10">
        <v>44241</v>
      </c>
      <c r="S1" s="10">
        <v>44242</v>
      </c>
      <c r="T1" s="10">
        <v>44243</v>
      </c>
      <c r="U1" s="10">
        <v>44244</v>
      </c>
      <c r="V1" s="10">
        <v>44245</v>
      </c>
      <c r="W1" s="10">
        <v>44246</v>
      </c>
      <c r="X1" s="10">
        <v>44247</v>
      </c>
      <c r="Y1" s="10">
        <v>44248</v>
      </c>
      <c r="Z1" s="10">
        <v>44249</v>
      </c>
      <c r="AA1" s="10">
        <v>44250</v>
      </c>
      <c r="AB1" s="10">
        <v>44251</v>
      </c>
      <c r="AC1" s="10">
        <v>44252</v>
      </c>
      <c r="AD1" s="10">
        <v>44253</v>
      </c>
      <c r="AE1" s="10">
        <v>44254</v>
      </c>
      <c r="AF1" s="10">
        <v>44255</v>
      </c>
    </row>
    <row r="2" customHeight="true" spans="1:32">
      <c r="A2" s="2" t="s">
        <v>3</v>
      </c>
      <c r="B2" s="2">
        <f t="shared" ref="B2:B46" si="0">SUM(D2:AI2)</f>
        <v>46731</v>
      </c>
      <c r="C2" s="2">
        <f t="shared" ref="C2:C46" si="1">SUM(D2:AI2)</f>
        <v>46731</v>
      </c>
      <c r="D2" s="2">
        <v>43340</v>
      </c>
      <c r="E2" s="2">
        <v>61</v>
      </c>
      <c r="F2" s="2">
        <v>93</v>
      </c>
      <c r="G2" s="2">
        <v>101</v>
      </c>
      <c r="H2" s="2">
        <v>99</v>
      </c>
      <c r="I2" s="2">
        <v>140</v>
      </c>
      <c r="J2" s="2">
        <v>91</v>
      </c>
      <c r="K2" s="2">
        <v>87</v>
      </c>
      <c r="L2" s="2">
        <v>94</v>
      </c>
      <c r="M2" s="2">
        <v>68</v>
      </c>
      <c r="N2" s="2">
        <v>133</v>
      </c>
      <c r="O2" s="2">
        <v>96</v>
      </c>
      <c r="P2" s="2">
        <v>131</v>
      </c>
      <c r="Q2" s="2">
        <v>127</v>
      </c>
      <c r="R2" s="2">
        <v>51</v>
      </c>
      <c r="S2" s="2">
        <v>107</v>
      </c>
      <c r="T2" s="2">
        <v>124</v>
      </c>
      <c r="U2" s="2">
        <v>73</v>
      </c>
      <c r="V2" s="2">
        <v>196</v>
      </c>
      <c r="W2" s="2">
        <v>142</v>
      </c>
      <c r="X2" s="2">
        <v>105</v>
      </c>
      <c r="Y2" s="2">
        <v>128</v>
      </c>
      <c r="Z2" s="2">
        <v>68</v>
      </c>
      <c r="AA2" s="2">
        <v>132</v>
      </c>
      <c r="AB2" s="2">
        <v>185</v>
      </c>
      <c r="AC2" s="2">
        <v>194</v>
      </c>
      <c r="AD2" s="2">
        <v>254</v>
      </c>
      <c r="AE2" s="2">
        <v>104</v>
      </c>
      <c r="AF2" s="2">
        <v>207</v>
      </c>
    </row>
    <row r="3" customHeight="true" spans="1:32">
      <c r="A3" s="2" t="s">
        <v>4</v>
      </c>
      <c r="B3" s="2">
        <f t="shared" si="0"/>
        <v>9174</v>
      </c>
      <c r="C3" s="2">
        <f t="shared" si="1"/>
        <v>9174</v>
      </c>
      <c r="D3" s="2">
        <v>8962</v>
      </c>
      <c r="E3" s="2">
        <v>4</v>
      </c>
      <c r="F3" s="2">
        <v>13</v>
      </c>
      <c r="G3" s="2">
        <v>5</v>
      </c>
      <c r="H3" s="2">
        <v>4</v>
      </c>
      <c r="I3" s="2">
        <v>5</v>
      </c>
      <c r="J3" s="2">
        <v>10</v>
      </c>
      <c r="K3" s="2">
        <v>1</v>
      </c>
      <c r="L3" s="2">
        <v>2</v>
      </c>
      <c r="M3" s="2"/>
      <c r="N3" s="2">
        <v>7</v>
      </c>
      <c r="O3" s="2">
        <v>2</v>
      </c>
      <c r="P3" s="2">
        <v>8</v>
      </c>
      <c r="Q3" s="2">
        <v>7</v>
      </c>
      <c r="R3" s="2">
        <v>2</v>
      </c>
      <c r="S3" s="2">
        <v>4</v>
      </c>
      <c r="T3" s="2">
        <v>9</v>
      </c>
      <c r="U3" s="2">
        <v>14</v>
      </c>
      <c r="V3" s="2">
        <v>11</v>
      </c>
      <c r="W3" s="2">
        <v>5</v>
      </c>
      <c r="X3" s="2">
        <v>8</v>
      </c>
      <c r="Y3" s="2">
        <v>14</v>
      </c>
      <c r="Z3" s="2">
        <v>3</v>
      </c>
      <c r="AA3" s="2">
        <v>4</v>
      </c>
      <c r="AB3" s="2">
        <v>6</v>
      </c>
      <c r="AC3" s="2">
        <v>11</v>
      </c>
      <c r="AD3" s="2">
        <v>27</v>
      </c>
      <c r="AE3" s="2">
        <v>5</v>
      </c>
      <c r="AF3" s="2">
        <v>21</v>
      </c>
    </row>
    <row r="4" customHeight="true" spans="1:32">
      <c r="A4" s="2" t="s">
        <v>5</v>
      </c>
      <c r="B4" s="2">
        <f t="shared" si="0"/>
        <v>2985</v>
      </c>
      <c r="C4" s="2">
        <f t="shared" si="1"/>
        <v>2985</v>
      </c>
      <c r="D4" s="2">
        <v>2885</v>
      </c>
      <c r="E4" s="2">
        <v>4</v>
      </c>
      <c r="F4" s="2">
        <v>2</v>
      </c>
      <c r="G4" s="2"/>
      <c r="H4" s="2">
        <v>1</v>
      </c>
      <c r="I4" s="2"/>
      <c r="J4" s="2">
        <v>5</v>
      </c>
      <c r="K4" s="2"/>
      <c r="L4" s="2"/>
      <c r="M4" s="2"/>
      <c r="N4" s="2"/>
      <c r="O4" s="2"/>
      <c r="P4" s="2">
        <v>1</v>
      </c>
      <c r="Q4" s="2">
        <v>2</v>
      </c>
      <c r="R4" s="2">
        <v>4</v>
      </c>
      <c r="S4" s="2">
        <v>1</v>
      </c>
      <c r="T4" s="2"/>
      <c r="U4" s="2">
        <v>17</v>
      </c>
      <c r="V4" s="2">
        <v>16</v>
      </c>
      <c r="W4" s="2"/>
      <c r="X4" s="2"/>
      <c r="Y4" s="2">
        <v>2</v>
      </c>
      <c r="Z4" s="2"/>
      <c r="AA4" s="2">
        <v>1</v>
      </c>
      <c r="AB4" s="2">
        <v>1</v>
      </c>
      <c r="AC4" s="2"/>
      <c r="AD4" s="2">
        <v>2</v>
      </c>
      <c r="AE4" s="2">
        <v>11</v>
      </c>
      <c r="AF4" s="2">
        <v>30</v>
      </c>
    </row>
    <row r="5" customHeight="true" spans="1:32">
      <c r="A5" s="2" t="s">
        <v>6</v>
      </c>
      <c r="B5" s="2">
        <f t="shared" si="0"/>
        <v>3282</v>
      </c>
      <c r="C5" s="2">
        <f t="shared" si="1"/>
        <v>3282</v>
      </c>
      <c r="D5" s="2">
        <v>3189</v>
      </c>
      <c r="E5" s="2"/>
      <c r="F5" s="2">
        <v>3</v>
      </c>
      <c r="G5" s="2">
        <v>4</v>
      </c>
      <c r="H5" s="2">
        <v>7</v>
      </c>
      <c r="I5" s="2">
        <v>3</v>
      </c>
      <c r="J5" s="2">
        <v>3</v>
      </c>
      <c r="K5" s="2">
        <v>2</v>
      </c>
      <c r="L5" s="2">
        <v>3</v>
      </c>
      <c r="M5" s="2">
        <v>1</v>
      </c>
      <c r="N5" s="2">
        <v>2</v>
      </c>
      <c r="O5" s="2">
        <v>1</v>
      </c>
      <c r="P5" s="2">
        <v>3</v>
      </c>
      <c r="Q5" s="2">
        <v>2</v>
      </c>
      <c r="R5" s="2"/>
      <c r="S5" s="2">
        <v>3</v>
      </c>
      <c r="T5" s="2">
        <v>2</v>
      </c>
      <c r="U5" s="2">
        <v>4</v>
      </c>
      <c r="V5" s="2">
        <v>5</v>
      </c>
      <c r="W5" s="2">
        <v>2</v>
      </c>
      <c r="X5" s="2">
        <v>2</v>
      </c>
      <c r="Y5" s="2">
        <v>4</v>
      </c>
      <c r="Z5" s="2">
        <v>4</v>
      </c>
      <c r="AA5" s="2">
        <v>4</v>
      </c>
      <c r="AB5" s="2">
        <v>6</v>
      </c>
      <c r="AC5" s="2">
        <v>7</v>
      </c>
      <c r="AD5" s="2">
        <v>5</v>
      </c>
      <c r="AE5" s="2">
        <v>2</v>
      </c>
      <c r="AF5" s="2">
        <v>9</v>
      </c>
    </row>
    <row r="6" customHeight="true" spans="1:32">
      <c r="A6" s="2" t="s">
        <v>7</v>
      </c>
      <c r="B6" s="2">
        <f t="shared" si="0"/>
        <v>6668</v>
      </c>
      <c r="C6" s="2">
        <f t="shared" si="1"/>
        <v>6668</v>
      </c>
      <c r="D6" s="2">
        <v>6358</v>
      </c>
      <c r="E6" s="2">
        <v>2</v>
      </c>
      <c r="F6" s="2">
        <v>8</v>
      </c>
      <c r="G6" s="2">
        <v>2</v>
      </c>
      <c r="H6" s="2">
        <v>33</v>
      </c>
      <c r="I6" s="2">
        <v>8</v>
      </c>
      <c r="J6" s="2">
        <v>6</v>
      </c>
      <c r="K6" s="2">
        <v>11</v>
      </c>
      <c r="L6" s="2">
        <v>5</v>
      </c>
      <c r="M6" s="2">
        <v>6</v>
      </c>
      <c r="N6" s="2">
        <v>4</v>
      </c>
      <c r="O6" s="2">
        <v>8</v>
      </c>
      <c r="P6" s="2">
        <v>8</v>
      </c>
      <c r="Q6" s="2">
        <v>5</v>
      </c>
      <c r="R6" s="2">
        <v>6</v>
      </c>
      <c r="S6" s="2">
        <v>9</v>
      </c>
      <c r="T6" s="2">
        <v>7</v>
      </c>
      <c r="U6" s="2">
        <v>8</v>
      </c>
      <c r="V6" s="2">
        <v>14</v>
      </c>
      <c r="W6" s="2">
        <v>16</v>
      </c>
      <c r="X6" s="2">
        <v>7</v>
      </c>
      <c r="Y6" s="2">
        <v>27</v>
      </c>
      <c r="Z6" s="2">
        <v>12</v>
      </c>
      <c r="AA6" s="2">
        <v>9</v>
      </c>
      <c r="AB6" s="2">
        <v>19</v>
      </c>
      <c r="AC6" s="2">
        <v>17</v>
      </c>
      <c r="AD6" s="2">
        <v>22</v>
      </c>
      <c r="AE6" s="2">
        <v>20</v>
      </c>
      <c r="AF6" s="2">
        <v>11</v>
      </c>
    </row>
    <row r="7" customHeight="true" spans="1:32">
      <c r="A7" s="2" t="s">
        <v>8</v>
      </c>
      <c r="B7" s="2">
        <f t="shared" si="0"/>
        <v>3081</v>
      </c>
      <c r="C7" s="2">
        <f t="shared" si="1"/>
        <v>3081</v>
      </c>
      <c r="D7" s="2">
        <v>2947</v>
      </c>
      <c r="E7" s="2">
        <v>6</v>
      </c>
      <c r="F7" s="2">
        <v>2</v>
      </c>
      <c r="G7" s="2">
        <v>9</v>
      </c>
      <c r="H7" s="2">
        <v>5</v>
      </c>
      <c r="I7" s="2"/>
      <c r="J7" s="2">
        <v>12</v>
      </c>
      <c r="K7" s="2">
        <v>12</v>
      </c>
      <c r="L7" s="2">
        <v>1</v>
      </c>
      <c r="M7" s="2">
        <v>6</v>
      </c>
      <c r="N7" s="2">
        <v>5</v>
      </c>
      <c r="O7" s="2">
        <v>2</v>
      </c>
      <c r="P7" s="2">
        <v>10</v>
      </c>
      <c r="Q7" s="2">
        <v>1</v>
      </c>
      <c r="R7" s="2">
        <v>2</v>
      </c>
      <c r="S7" s="2">
        <v>4</v>
      </c>
      <c r="T7" s="2">
        <v>4</v>
      </c>
      <c r="U7" s="2"/>
      <c r="V7" s="2">
        <v>6</v>
      </c>
      <c r="W7" s="2">
        <v>9</v>
      </c>
      <c r="X7" s="2">
        <v>7</v>
      </c>
      <c r="Y7" s="2">
        <v>3</v>
      </c>
      <c r="Z7" s="2">
        <v>2</v>
      </c>
      <c r="AA7" s="2">
        <v>3</v>
      </c>
      <c r="AB7" s="2">
        <v>6</v>
      </c>
      <c r="AC7" s="2">
        <v>5</v>
      </c>
      <c r="AD7" s="2">
        <v>6</v>
      </c>
      <c r="AE7" s="2">
        <v>1</v>
      </c>
      <c r="AF7" s="2">
        <v>5</v>
      </c>
    </row>
    <row r="8" customHeight="true" spans="1:32">
      <c r="A8" s="2" t="s">
        <v>9</v>
      </c>
      <c r="B8" s="2">
        <f t="shared" si="0"/>
        <v>954</v>
      </c>
      <c r="C8" s="2">
        <f t="shared" si="1"/>
        <v>954</v>
      </c>
      <c r="D8" s="2">
        <v>919</v>
      </c>
      <c r="E8" s="2">
        <v>1</v>
      </c>
      <c r="F8" s="2"/>
      <c r="G8" s="2">
        <v>2</v>
      </c>
      <c r="H8" s="2"/>
      <c r="I8" s="2"/>
      <c r="J8" s="2"/>
      <c r="K8" s="2"/>
      <c r="L8" s="2"/>
      <c r="M8" s="2"/>
      <c r="N8" s="2">
        <v>3</v>
      </c>
      <c r="O8" s="2"/>
      <c r="P8" s="2"/>
      <c r="Q8" s="2"/>
      <c r="R8" s="2"/>
      <c r="S8" s="2"/>
      <c r="T8" s="2">
        <v>1</v>
      </c>
      <c r="U8" s="2">
        <v>1</v>
      </c>
      <c r="V8" s="2">
        <v>1</v>
      </c>
      <c r="W8" s="2"/>
      <c r="X8" s="2"/>
      <c r="Y8" s="2"/>
      <c r="Z8" s="2"/>
      <c r="AA8" s="2"/>
      <c r="AB8" s="2"/>
      <c r="AC8" s="2"/>
      <c r="AD8" s="2">
        <v>24</v>
      </c>
      <c r="AE8" s="2">
        <v>1</v>
      </c>
      <c r="AF8" s="2">
        <v>1</v>
      </c>
    </row>
    <row r="9" customHeight="true" spans="1:32">
      <c r="A9" s="2" t="s">
        <v>10</v>
      </c>
      <c r="B9" s="2">
        <f t="shared" si="0"/>
        <v>2886</v>
      </c>
      <c r="C9" s="2">
        <f t="shared" si="1"/>
        <v>2886</v>
      </c>
      <c r="D9" s="2">
        <v>2839</v>
      </c>
      <c r="E9" s="2">
        <v>2</v>
      </c>
      <c r="F9" s="2">
        <v>1</v>
      </c>
      <c r="G9" s="2">
        <v>2</v>
      </c>
      <c r="H9" s="2">
        <v>1</v>
      </c>
      <c r="I9" s="2">
        <v>2</v>
      </c>
      <c r="J9" s="2">
        <v>3</v>
      </c>
      <c r="K9" s="2">
        <v>1</v>
      </c>
      <c r="L9" s="2">
        <v>3</v>
      </c>
      <c r="M9" s="2"/>
      <c r="N9" s="2">
        <v>2</v>
      </c>
      <c r="O9" s="2">
        <v>2</v>
      </c>
      <c r="P9" s="2">
        <v>2</v>
      </c>
      <c r="Q9" s="2">
        <v>2</v>
      </c>
      <c r="R9" s="2"/>
      <c r="S9" s="2">
        <v>1</v>
      </c>
      <c r="T9" s="2">
        <v>4</v>
      </c>
      <c r="U9" s="2">
        <v>1</v>
      </c>
      <c r="V9" s="2">
        <v>4</v>
      </c>
      <c r="W9" s="2">
        <v>2</v>
      </c>
      <c r="X9" s="2"/>
      <c r="Y9" s="2">
        <v>1</v>
      </c>
      <c r="Z9" s="2"/>
      <c r="AA9" s="2">
        <v>6</v>
      </c>
      <c r="AB9" s="2"/>
      <c r="AC9" s="2"/>
      <c r="AD9" s="2">
        <v>4</v>
      </c>
      <c r="AE9" s="2">
        <v>1</v>
      </c>
      <c r="AF9" s="2"/>
    </row>
    <row r="10" customHeight="true" spans="1:32">
      <c r="A10" s="2" t="s">
        <v>11</v>
      </c>
      <c r="B10" s="2">
        <f t="shared" si="0"/>
        <v>457</v>
      </c>
      <c r="C10" s="2">
        <f t="shared" si="1"/>
        <v>457</v>
      </c>
      <c r="D10" s="2">
        <v>437</v>
      </c>
      <c r="E10" s="2"/>
      <c r="F10" s="2"/>
      <c r="G10" s="2"/>
      <c r="H10" s="2">
        <v>1</v>
      </c>
      <c r="I10" s="2"/>
      <c r="J10" s="2">
        <v>2</v>
      </c>
      <c r="K10" s="2"/>
      <c r="L10" s="2">
        <v>3</v>
      </c>
      <c r="M10" s="2"/>
      <c r="N10" s="2"/>
      <c r="O10" s="2"/>
      <c r="P10" s="2">
        <v>3</v>
      </c>
      <c r="Q10" s="2"/>
      <c r="R10" s="2"/>
      <c r="S10" s="2"/>
      <c r="T10" s="2"/>
      <c r="U10" s="2"/>
      <c r="V10" s="2">
        <v>3</v>
      </c>
      <c r="W10" s="2">
        <v>2</v>
      </c>
      <c r="X10" s="2"/>
      <c r="Y10" s="2">
        <v>2</v>
      </c>
      <c r="Z10" s="2">
        <v>1</v>
      </c>
      <c r="AA10" s="2"/>
      <c r="AB10" s="2">
        <v>1</v>
      </c>
      <c r="AC10" s="2"/>
      <c r="AD10" s="2">
        <v>2</v>
      </c>
      <c r="AE10" s="2"/>
      <c r="AF10" s="2"/>
    </row>
    <row r="11" customHeight="true" spans="1:32">
      <c r="A11" s="2" t="s">
        <v>12</v>
      </c>
      <c r="B11" s="2">
        <f t="shared" si="0"/>
        <v>2613</v>
      </c>
      <c r="C11" s="2">
        <f t="shared" si="1"/>
        <v>2613</v>
      </c>
      <c r="D11" s="2">
        <v>2501</v>
      </c>
      <c r="E11" s="2">
        <v>1</v>
      </c>
      <c r="F11" s="2">
        <v>1</v>
      </c>
      <c r="G11" s="2">
        <v>3</v>
      </c>
      <c r="H11" s="2">
        <v>1</v>
      </c>
      <c r="I11" s="2">
        <v>6</v>
      </c>
      <c r="J11" s="2">
        <v>4</v>
      </c>
      <c r="K11" s="2">
        <v>4</v>
      </c>
      <c r="L11" s="2">
        <v>1</v>
      </c>
      <c r="M11" s="2">
        <v>2</v>
      </c>
      <c r="N11" s="2">
        <v>3</v>
      </c>
      <c r="O11" s="2">
        <v>1</v>
      </c>
      <c r="P11" s="2">
        <v>9</v>
      </c>
      <c r="Q11" s="2"/>
      <c r="R11" s="2"/>
      <c r="S11" s="2">
        <v>2</v>
      </c>
      <c r="T11" s="2">
        <v>3</v>
      </c>
      <c r="U11" s="2">
        <v>6</v>
      </c>
      <c r="V11" s="2">
        <v>5</v>
      </c>
      <c r="W11" s="2">
        <v>9</v>
      </c>
      <c r="X11" s="2">
        <v>3</v>
      </c>
      <c r="Y11" s="2">
        <v>4</v>
      </c>
      <c r="Z11" s="2">
        <v>3</v>
      </c>
      <c r="AA11" s="2">
        <v>3</v>
      </c>
      <c r="AB11" s="2">
        <v>5</v>
      </c>
      <c r="AC11" s="2">
        <v>6</v>
      </c>
      <c r="AD11" s="2">
        <v>8</v>
      </c>
      <c r="AE11" s="2">
        <v>5</v>
      </c>
      <c r="AF11" s="2">
        <v>14</v>
      </c>
    </row>
    <row r="12" customHeight="true" spans="1:32">
      <c r="A12" s="2" t="s">
        <v>13</v>
      </c>
      <c r="B12" s="2">
        <f t="shared" si="0"/>
        <v>4849</v>
      </c>
      <c r="C12" s="2">
        <f t="shared" si="1"/>
        <v>4849</v>
      </c>
      <c r="D12" s="2">
        <v>4686</v>
      </c>
      <c r="E12" s="2"/>
      <c r="F12" s="2">
        <v>6</v>
      </c>
      <c r="G12" s="2">
        <v>2</v>
      </c>
      <c r="H12" s="2">
        <v>8</v>
      </c>
      <c r="I12" s="2">
        <v>3</v>
      </c>
      <c r="J12" s="2">
        <v>4</v>
      </c>
      <c r="K12" s="2"/>
      <c r="L12" s="2">
        <v>2</v>
      </c>
      <c r="M12" s="2">
        <v>3</v>
      </c>
      <c r="N12" s="2">
        <v>4</v>
      </c>
      <c r="O12" s="2">
        <v>4</v>
      </c>
      <c r="P12" s="2">
        <v>3</v>
      </c>
      <c r="Q12" s="2">
        <v>5</v>
      </c>
      <c r="R12" s="2">
        <v>1</v>
      </c>
      <c r="S12" s="2">
        <v>2</v>
      </c>
      <c r="T12" s="2">
        <v>10</v>
      </c>
      <c r="U12" s="2"/>
      <c r="V12" s="2">
        <v>8</v>
      </c>
      <c r="W12" s="2">
        <v>14</v>
      </c>
      <c r="X12" s="2">
        <v>8</v>
      </c>
      <c r="Y12" s="2">
        <v>6</v>
      </c>
      <c r="Z12" s="2">
        <v>2</v>
      </c>
      <c r="AA12" s="2">
        <v>3</v>
      </c>
      <c r="AB12" s="2">
        <v>19</v>
      </c>
      <c r="AC12" s="2">
        <v>18</v>
      </c>
      <c r="AD12" s="2">
        <v>15</v>
      </c>
      <c r="AE12" s="2">
        <v>9</v>
      </c>
      <c r="AF12" s="2">
        <v>4</v>
      </c>
    </row>
    <row r="13" customHeight="true" spans="1:32">
      <c r="A13" s="2" t="s">
        <v>14</v>
      </c>
      <c r="B13" s="2">
        <f t="shared" si="0"/>
        <v>664</v>
      </c>
      <c r="C13" s="2">
        <f t="shared" si="1"/>
        <v>664</v>
      </c>
      <c r="D13" s="2">
        <v>628</v>
      </c>
      <c r="E13" s="2"/>
      <c r="F13" s="2">
        <v>3</v>
      </c>
      <c r="G13" s="2">
        <v>2</v>
      </c>
      <c r="H13" s="2">
        <v>4</v>
      </c>
      <c r="I13" s="2"/>
      <c r="J13" s="2">
        <v>1</v>
      </c>
      <c r="K13" s="2"/>
      <c r="L13" s="2"/>
      <c r="M13" s="2">
        <v>1</v>
      </c>
      <c r="N13" s="2"/>
      <c r="O13" s="2">
        <v>6</v>
      </c>
      <c r="P13" s="2"/>
      <c r="Q13" s="2"/>
      <c r="R13" s="2">
        <v>1</v>
      </c>
      <c r="S13" s="2"/>
      <c r="T13" s="2">
        <v>1</v>
      </c>
      <c r="U13" s="2"/>
      <c r="V13" s="2">
        <v>2</v>
      </c>
      <c r="W13" s="2"/>
      <c r="X13" s="2">
        <v>3</v>
      </c>
      <c r="Y13" s="2"/>
      <c r="Z13" s="2"/>
      <c r="AA13" s="2">
        <v>1</v>
      </c>
      <c r="AB13" s="2">
        <v>1</v>
      </c>
      <c r="AC13" s="2">
        <v>1</v>
      </c>
      <c r="AD13" s="2">
        <v>5</v>
      </c>
      <c r="AE13" s="2">
        <v>4</v>
      </c>
      <c r="AF13" s="2"/>
    </row>
    <row r="14" customHeight="true" spans="1:32">
      <c r="A14" s="2" t="s">
        <v>15</v>
      </c>
      <c r="B14" s="2">
        <f t="shared" si="0"/>
        <v>761</v>
      </c>
      <c r="C14" s="2">
        <f t="shared" si="1"/>
        <v>761</v>
      </c>
      <c r="D14" s="2">
        <v>738</v>
      </c>
      <c r="E14" s="2"/>
      <c r="F14" s="2"/>
      <c r="G14" s="2">
        <v>6</v>
      </c>
      <c r="H14" s="2"/>
      <c r="I14" s="2">
        <v>3</v>
      </c>
      <c r="J14" s="2"/>
      <c r="K14" s="2"/>
      <c r="L14" s="2"/>
      <c r="M14" s="2"/>
      <c r="N14" s="2"/>
      <c r="O14" s="2">
        <v>1</v>
      </c>
      <c r="P14" s="2">
        <v>1</v>
      </c>
      <c r="Q14" s="2">
        <v>1</v>
      </c>
      <c r="R14" s="2">
        <v>1</v>
      </c>
      <c r="S14" s="2"/>
      <c r="T14" s="2"/>
      <c r="U14" s="2"/>
      <c r="V14" s="2"/>
      <c r="W14" s="2">
        <v>2</v>
      </c>
      <c r="X14" s="2"/>
      <c r="Y14" s="2">
        <v>2</v>
      </c>
      <c r="Z14" s="2"/>
      <c r="AA14" s="2"/>
      <c r="AB14" s="2">
        <v>1</v>
      </c>
      <c r="AC14" s="2"/>
      <c r="AD14" s="2"/>
      <c r="AE14" s="2"/>
      <c r="AF14" s="2">
        <v>5</v>
      </c>
    </row>
    <row r="15" ht="9.75" customHeight="true" spans="1:32">
      <c r="A15" s="2" t="s">
        <v>16</v>
      </c>
      <c r="B15" s="2">
        <f t="shared" si="0"/>
        <v>2250</v>
      </c>
      <c r="C15" s="2">
        <f t="shared" si="1"/>
        <v>2250</v>
      </c>
      <c r="D15" s="2">
        <v>2188</v>
      </c>
      <c r="E15" s="2"/>
      <c r="F15" s="2">
        <v>3</v>
      </c>
      <c r="G15" s="2">
        <v>2</v>
      </c>
      <c r="H15" s="2">
        <v>6</v>
      </c>
      <c r="I15" s="2">
        <v>5</v>
      </c>
      <c r="J15" s="2">
        <v>2</v>
      </c>
      <c r="K15" s="2">
        <v>3</v>
      </c>
      <c r="L15" s="2"/>
      <c r="M15" s="2">
        <v>2</v>
      </c>
      <c r="N15" s="2">
        <v>2</v>
      </c>
      <c r="O15" s="2">
        <v>4</v>
      </c>
      <c r="P15" s="2">
        <v>4</v>
      </c>
      <c r="Q15" s="2">
        <v>6</v>
      </c>
      <c r="R15" s="2"/>
      <c r="S15" s="2"/>
      <c r="T15" s="2"/>
      <c r="U15" s="2">
        <v>2</v>
      </c>
      <c r="V15" s="2">
        <v>4</v>
      </c>
      <c r="W15" s="2"/>
      <c r="X15" s="2">
        <v>2</v>
      </c>
      <c r="Y15" s="2"/>
      <c r="Z15" s="2">
        <v>1</v>
      </c>
      <c r="AA15" s="2">
        <v>6</v>
      </c>
      <c r="AB15" s="2"/>
      <c r="AC15" s="2">
        <v>1</v>
      </c>
      <c r="AD15" s="2">
        <v>2</v>
      </c>
      <c r="AE15" s="2">
        <v>5</v>
      </c>
      <c r="AF15" s="2"/>
    </row>
    <row r="16" customHeight="true" spans="1:32">
      <c r="A16" s="2" t="s">
        <v>17</v>
      </c>
      <c r="B16" s="2">
        <f t="shared" si="0"/>
        <v>105</v>
      </c>
      <c r="C16" s="2">
        <f t="shared" si="1"/>
        <v>105</v>
      </c>
      <c r="D16" s="2">
        <v>104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>
        <v>1</v>
      </c>
      <c r="AA16" s="2"/>
      <c r="AB16" s="2"/>
      <c r="AC16" s="2"/>
      <c r="AD16" s="2"/>
      <c r="AE16" s="2"/>
      <c r="AF16" s="2"/>
    </row>
    <row r="17" customHeight="true" spans="1:32">
      <c r="A17" s="2" t="s">
        <v>18</v>
      </c>
      <c r="B17" s="2">
        <f t="shared" si="0"/>
        <v>85</v>
      </c>
      <c r="C17" s="2">
        <f t="shared" si="1"/>
        <v>85</v>
      </c>
      <c r="D17" s="2">
        <v>83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>
        <v>1</v>
      </c>
      <c r="U17" s="2"/>
      <c r="V17" s="2"/>
      <c r="W17" s="2"/>
      <c r="X17" s="2"/>
      <c r="Y17" s="2"/>
      <c r="Z17" s="2"/>
      <c r="AA17" s="2"/>
      <c r="AB17" s="2"/>
      <c r="AC17" s="2"/>
      <c r="AD17" s="2">
        <v>1</v>
      </c>
      <c r="AE17" s="2"/>
      <c r="AF17" s="2"/>
    </row>
    <row r="18" customHeight="true" spans="1:32">
      <c r="A18" s="2" t="s">
        <v>19</v>
      </c>
      <c r="B18" s="2">
        <f t="shared" si="0"/>
        <v>1009</v>
      </c>
      <c r="C18" s="2">
        <f t="shared" si="1"/>
        <v>1009</v>
      </c>
      <c r="D18" s="2">
        <v>974</v>
      </c>
      <c r="E18" s="2"/>
      <c r="F18" s="2">
        <v>5</v>
      </c>
      <c r="G18" s="2"/>
      <c r="H18" s="2"/>
      <c r="I18" s="2">
        <v>6</v>
      </c>
      <c r="J18" s="2"/>
      <c r="K18" s="2"/>
      <c r="L18" s="2"/>
      <c r="M18" s="2"/>
      <c r="N18" s="2"/>
      <c r="O18" s="2"/>
      <c r="P18" s="2">
        <v>2</v>
      </c>
      <c r="Q18" s="2"/>
      <c r="R18" s="2"/>
      <c r="S18" s="2"/>
      <c r="T18" s="2"/>
      <c r="U18" s="2"/>
      <c r="V18" s="2"/>
      <c r="W18" s="2">
        <v>2</v>
      </c>
      <c r="X18" s="2"/>
      <c r="Y18" s="2"/>
      <c r="Z18" s="2"/>
      <c r="AA18" s="2">
        <v>3</v>
      </c>
      <c r="AB18" s="2"/>
      <c r="AC18" s="2"/>
      <c r="AD18" s="2">
        <v>13</v>
      </c>
      <c r="AE18" s="2">
        <v>4</v>
      </c>
      <c r="AF18" s="2"/>
    </row>
    <row r="19" customHeight="true" spans="1:32">
      <c r="A19" s="2" t="s">
        <v>20</v>
      </c>
      <c r="B19" s="2">
        <f t="shared" si="0"/>
        <v>1313</v>
      </c>
      <c r="C19" s="2">
        <f t="shared" si="1"/>
        <v>1313</v>
      </c>
      <c r="D19" s="2">
        <v>1265</v>
      </c>
      <c r="E19" s="2"/>
      <c r="F19" s="2">
        <v>1</v>
      </c>
      <c r="G19" s="2">
        <v>3</v>
      </c>
      <c r="H19" s="2">
        <v>2</v>
      </c>
      <c r="I19" s="2"/>
      <c r="J19" s="2"/>
      <c r="K19" s="2">
        <v>1</v>
      </c>
      <c r="L19" s="2"/>
      <c r="M19" s="2"/>
      <c r="N19" s="2"/>
      <c r="O19" s="2">
        <v>3</v>
      </c>
      <c r="P19" s="2">
        <v>1</v>
      </c>
      <c r="Q19" s="2"/>
      <c r="R19" s="2">
        <v>1</v>
      </c>
      <c r="S19" s="2">
        <v>3</v>
      </c>
      <c r="T19" s="2"/>
      <c r="U19" s="2">
        <v>4</v>
      </c>
      <c r="V19" s="2"/>
      <c r="W19" s="2">
        <v>3</v>
      </c>
      <c r="X19" s="2">
        <v>1</v>
      </c>
      <c r="Y19" s="2">
        <v>4</v>
      </c>
      <c r="Z19" s="2"/>
      <c r="AA19" s="2">
        <v>7</v>
      </c>
      <c r="AB19" s="2">
        <v>4</v>
      </c>
      <c r="AC19" s="2">
        <v>1</v>
      </c>
      <c r="AD19" s="2">
        <v>4</v>
      </c>
      <c r="AE19" s="2">
        <v>1</v>
      </c>
      <c r="AF19" s="2">
        <v>4</v>
      </c>
    </row>
    <row r="20" customHeight="true" spans="1:32">
      <c r="A20" s="2" t="s">
        <v>21</v>
      </c>
      <c r="B20" s="2">
        <f t="shared" si="0"/>
        <v>568</v>
      </c>
      <c r="C20" s="2">
        <f t="shared" si="1"/>
        <v>568</v>
      </c>
      <c r="D20" s="2">
        <v>555</v>
      </c>
      <c r="E20" s="2"/>
      <c r="F20" s="2">
        <v>1</v>
      </c>
      <c r="G20" s="2">
        <v>3</v>
      </c>
      <c r="H20" s="2"/>
      <c r="I20" s="2">
        <v>1</v>
      </c>
      <c r="J20" s="2"/>
      <c r="K20" s="2"/>
      <c r="L20" s="2"/>
      <c r="M20" s="2">
        <v>3</v>
      </c>
      <c r="N20" s="2">
        <v>1</v>
      </c>
      <c r="O20" s="2"/>
      <c r="P20" s="2"/>
      <c r="Q20" s="2"/>
      <c r="R20" s="2"/>
      <c r="S20" s="2"/>
      <c r="T20" s="2"/>
      <c r="U20" s="2">
        <v>1</v>
      </c>
      <c r="V20" s="2">
        <v>1</v>
      </c>
      <c r="W20" s="2"/>
      <c r="X20" s="2"/>
      <c r="Y20" s="2"/>
      <c r="Z20" s="2"/>
      <c r="AA20" s="2"/>
      <c r="AB20" s="2"/>
      <c r="AC20" s="2">
        <v>2</v>
      </c>
      <c r="AD20" s="2"/>
      <c r="AE20" s="2"/>
      <c r="AF20" s="2"/>
    </row>
    <row r="21" customHeight="true" spans="1:32">
      <c r="A21" s="2" t="s">
        <v>22</v>
      </c>
      <c r="B21" s="2">
        <f t="shared" si="0"/>
        <v>782</v>
      </c>
      <c r="C21" s="2">
        <f t="shared" si="1"/>
        <v>782</v>
      </c>
      <c r="D21" s="2">
        <v>774</v>
      </c>
      <c r="E21" s="2"/>
      <c r="F21" s="2"/>
      <c r="G21" s="2">
        <v>2</v>
      </c>
      <c r="H21" s="2"/>
      <c r="I21" s="2"/>
      <c r="J21" s="2">
        <v>1</v>
      </c>
      <c r="K21" s="2"/>
      <c r="L21" s="2"/>
      <c r="M21" s="2"/>
      <c r="N21" s="2"/>
      <c r="O21" s="2"/>
      <c r="P21" s="2">
        <v>1</v>
      </c>
      <c r="Q21" s="2"/>
      <c r="R21" s="2"/>
      <c r="S21" s="2">
        <v>1</v>
      </c>
      <c r="T21" s="2"/>
      <c r="U21" s="2">
        <v>2</v>
      </c>
      <c r="V21" s="2"/>
      <c r="W21" s="2"/>
      <c r="X21" s="2"/>
      <c r="Y21" s="2"/>
      <c r="Z21" s="2"/>
      <c r="AA21" s="2"/>
      <c r="AB21" s="2"/>
      <c r="AC21" s="2"/>
      <c r="AD21" s="2">
        <v>1</v>
      </c>
      <c r="AE21" s="2"/>
      <c r="AF21" s="2"/>
    </row>
    <row r="22" customHeight="true" spans="1:32">
      <c r="A22" s="2" t="s">
        <v>23</v>
      </c>
      <c r="B22" s="2">
        <f t="shared" si="0"/>
        <v>303</v>
      </c>
      <c r="C22" s="2">
        <f t="shared" si="1"/>
        <v>303</v>
      </c>
      <c r="D22" s="2">
        <v>301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>
        <v>1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>
        <v>1</v>
      </c>
      <c r="AB22" s="2"/>
      <c r="AC22" s="2"/>
      <c r="AD22" s="2"/>
      <c r="AE22" s="2"/>
      <c r="AF22" s="2"/>
    </row>
    <row r="23" customHeight="true" spans="1:32">
      <c r="A23" s="2" t="s">
        <v>24</v>
      </c>
      <c r="B23" s="2">
        <f t="shared" si="0"/>
        <v>1186</v>
      </c>
      <c r="C23" s="2">
        <f t="shared" si="1"/>
        <v>1186</v>
      </c>
      <c r="D23" s="2">
        <v>1156</v>
      </c>
      <c r="E23" s="2"/>
      <c r="F23" s="2"/>
      <c r="G23" s="2"/>
      <c r="H23" s="2">
        <v>3</v>
      </c>
      <c r="I23" s="2">
        <v>3</v>
      </c>
      <c r="J23" s="2">
        <v>1</v>
      </c>
      <c r="K23" s="2"/>
      <c r="L23" s="2"/>
      <c r="M23" s="2"/>
      <c r="N23" s="2"/>
      <c r="O23" s="2"/>
      <c r="P23" s="2">
        <v>2</v>
      </c>
      <c r="Q23" s="2">
        <v>6</v>
      </c>
      <c r="R23" s="2">
        <v>1</v>
      </c>
      <c r="S23" s="2">
        <v>1</v>
      </c>
      <c r="T23" s="2"/>
      <c r="U23" s="2"/>
      <c r="V23" s="2"/>
      <c r="W23" s="2">
        <v>3</v>
      </c>
      <c r="X23" s="2">
        <v>2</v>
      </c>
      <c r="Y23" s="2"/>
      <c r="Z23" s="2">
        <v>2</v>
      </c>
      <c r="AA23" s="2"/>
      <c r="AB23" s="2"/>
      <c r="AC23" s="2">
        <v>1</v>
      </c>
      <c r="AD23" s="2">
        <v>4</v>
      </c>
      <c r="AE23" s="2">
        <v>1</v>
      </c>
      <c r="AF23" s="2"/>
    </row>
    <row r="24" customHeight="true" spans="1:32">
      <c r="A24" s="2" t="s">
        <v>25</v>
      </c>
      <c r="B24" s="2">
        <f t="shared" si="0"/>
        <v>977</v>
      </c>
      <c r="C24" s="2">
        <f t="shared" si="1"/>
        <v>977</v>
      </c>
      <c r="D24" s="2">
        <v>968</v>
      </c>
      <c r="E24" s="2"/>
      <c r="F24" s="2"/>
      <c r="G24" s="2"/>
      <c r="H24" s="2"/>
      <c r="I24" s="2"/>
      <c r="J24" s="2"/>
      <c r="K24" s="2">
        <v>1</v>
      </c>
      <c r="L24" s="2"/>
      <c r="M24" s="2"/>
      <c r="N24" s="2"/>
      <c r="O24" s="2"/>
      <c r="P24" s="2">
        <v>3</v>
      </c>
      <c r="Q24" s="2"/>
      <c r="R24" s="2"/>
      <c r="S24" s="2"/>
      <c r="T24" s="2"/>
      <c r="U24" s="2"/>
      <c r="V24" s="2"/>
      <c r="W24" s="2"/>
      <c r="X24" s="2"/>
      <c r="Y24" s="2">
        <v>1</v>
      </c>
      <c r="Z24" s="2"/>
      <c r="AA24" s="2"/>
      <c r="AB24" s="2">
        <v>1</v>
      </c>
      <c r="AC24" s="2"/>
      <c r="AD24" s="2">
        <v>1</v>
      </c>
      <c r="AE24" s="2">
        <v>1</v>
      </c>
      <c r="AF24" s="2">
        <v>1</v>
      </c>
    </row>
    <row r="25" customHeight="true" spans="1:32">
      <c r="A25" s="2" t="s">
        <v>26</v>
      </c>
      <c r="B25" s="2">
        <f t="shared" si="0"/>
        <v>883</v>
      </c>
      <c r="C25" s="2">
        <f t="shared" si="1"/>
        <v>883</v>
      </c>
      <c r="D25" s="2">
        <v>860</v>
      </c>
      <c r="E25" s="2"/>
      <c r="F25" s="2">
        <v>1</v>
      </c>
      <c r="G25" s="2"/>
      <c r="H25" s="2"/>
      <c r="I25" s="2"/>
      <c r="J25" s="2">
        <v>1</v>
      </c>
      <c r="K25" s="2"/>
      <c r="L25" s="2"/>
      <c r="M25" s="2">
        <v>1</v>
      </c>
      <c r="N25" s="2"/>
      <c r="O25" s="2"/>
      <c r="P25" s="2"/>
      <c r="Q25" s="2">
        <v>1</v>
      </c>
      <c r="R25" s="2">
        <v>1</v>
      </c>
      <c r="S25" s="2"/>
      <c r="T25" s="2">
        <v>3</v>
      </c>
      <c r="U25" s="2">
        <v>2</v>
      </c>
      <c r="V25" s="2">
        <v>2</v>
      </c>
      <c r="W25" s="2"/>
      <c r="X25" s="2">
        <v>1</v>
      </c>
      <c r="Y25" s="2"/>
      <c r="Z25" s="2"/>
      <c r="AA25" s="2">
        <v>1</v>
      </c>
      <c r="AB25" s="2">
        <v>6</v>
      </c>
      <c r="AC25" s="2"/>
      <c r="AD25" s="2"/>
      <c r="AE25" s="2">
        <v>1</v>
      </c>
      <c r="AF25" s="2">
        <v>2</v>
      </c>
    </row>
    <row r="26" customHeight="true" spans="1:32">
      <c r="A26" s="2" t="s">
        <v>27</v>
      </c>
      <c r="B26" s="2">
        <f t="shared" si="0"/>
        <v>279</v>
      </c>
      <c r="C26" s="2">
        <f t="shared" si="1"/>
        <v>279</v>
      </c>
      <c r="D26" s="2">
        <v>275</v>
      </c>
      <c r="E26" s="2"/>
      <c r="F26" s="2"/>
      <c r="G26" s="2"/>
      <c r="H26" s="2"/>
      <c r="I26" s="2"/>
      <c r="J26" s="2">
        <v>1</v>
      </c>
      <c r="K26" s="2">
        <v>2</v>
      </c>
      <c r="L26" s="2"/>
      <c r="M26" s="2"/>
      <c r="N26" s="2"/>
      <c r="O26" s="2"/>
      <c r="P26" s="2"/>
      <c r="Q26" s="2"/>
      <c r="R26" s="2"/>
      <c r="S26" s="2">
        <v>1</v>
      </c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 customHeight="true" spans="1:32">
      <c r="A27" s="2" t="s">
        <v>28</v>
      </c>
      <c r="B27" s="2">
        <f t="shared" si="0"/>
        <v>369</v>
      </c>
      <c r="C27" s="2">
        <f t="shared" si="1"/>
        <v>369</v>
      </c>
      <c r="D27" s="2">
        <v>358</v>
      </c>
      <c r="E27" s="2"/>
      <c r="F27" s="2"/>
      <c r="G27" s="2"/>
      <c r="H27" s="2"/>
      <c r="I27" s="2"/>
      <c r="J27" s="2">
        <v>1</v>
      </c>
      <c r="K27" s="2"/>
      <c r="L27" s="2"/>
      <c r="M27" s="2"/>
      <c r="N27" s="2">
        <v>1</v>
      </c>
      <c r="O27" s="2"/>
      <c r="P27" s="2">
        <v>3</v>
      </c>
      <c r="Q27" s="2"/>
      <c r="R27" s="2">
        <v>1</v>
      </c>
      <c r="S27" s="2"/>
      <c r="T27" s="2"/>
      <c r="U27" s="2">
        <v>2</v>
      </c>
      <c r="V27" s="2">
        <v>2</v>
      </c>
      <c r="W27" s="2"/>
      <c r="X27" s="2"/>
      <c r="Y27" s="2">
        <v>1</v>
      </c>
      <c r="Z27" s="2"/>
      <c r="AA27" s="2"/>
      <c r="AB27" s="2"/>
      <c r="AC27" s="2"/>
      <c r="AD27" s="2"/>
      <c r="AE27" s="2"/>
      <c r="AF27" s="2"/>
    </row>
    <row r="28" customHeight="true" spans="1:32">
      <c r="A28" s="2" t="s">
        <v>29</v>
      </c>
      <c r="B28" s="2">
        <f t="shared" si="0"/>
        <v>1006</v>
      </c>
      <c r="C28" s="2">
        <f t="shared" si="1"/>
        <v>1006</v>
      </c>
      <c r="D28" s="2">
        <v>995</v>
      </c>
      <c r="E28" s="2"/>
      <c r="F28" s="2"/>
      <c r="G28" s="2">
        <v>1</v>
      </c>
      <c r="H28" s="2"/>
      <c r="I28" s="2">
        <v>1</v>
      </c>
      <c r="J28" s="2">
        <v>1</v>
      </c>
      <c r="K28" s="2"/>
      <c r="L28" s="2"/>
      <c r="M28" s="2"/>
      <c r="N28" s="2"/>
      <c r="O28" s="2"/>
      <c r="P28" s="2"/>
      <c r="Q28" s="2">
        <v>2</v>
      </c>
      <c r="R28" s="2"/>
      <c r="S28" s="2"/>
      <c r="T28" s="2"/>
      <c r="U28" s="2">
        <v>1</v>
      </c>
      <c r="V28" s="2"/>
      <c r="W28" s="2"/>
      <c r="X28" s="2"/>
      <c r="Y28" s="2">
        <v>2</v>
      </c>
      <c r="Z28" s="2"/>
      <c r="AA28" s="2">
        <v>2</v>
      </c>
      <c r="AB28" s="2">
        <v>1</v>
      </c>
      <c r="AC28" s="2"/>
      <c r="AD28" s="2"/>
      <c r="AE28" s="2"/>
      <c r="AF28" s="2"/>
    </row>
    <row r="29" customHeight="true" spans="1:32">
      <c r="A29" s="2" t="s">
        <v>30</v>
      </c>
      <c r="B29" s="2">
        <f t="shared" si="0"/>
        <v>516</v>
      </c>
      <c r="C29" s="2">
        <f t="shared" si="1"/>
        <v>516</v>
      </c>
      <c r="D29" s="2">
        <v>497</v>
      </c>
      <c r="E29" s="2"/>
      <c r="F29" s="2">
        <v>1</v>
      </c>
      <c r="G29" s="2"/>
      <c r="H29" s="2"/>
      <c r="I29" s="2">
        <v>1</v>
      </c>
      <c r="J29" s="2">
        <v>1</v>
      </c>
      <c r="K29" s="2"/>
      <c r="L29" s="2"/>
      <c r="M29" s="2"/>
      <c r="N29" s="2">
        <v>3</v>
      </c>
      <c r="O29" s="2"/>
      <c r="P29" s="2"/>
      <c r="Q29" s="2"/>
      <c r="R29" s="2"/>
      <c r="S29" s="2">
        <v>2</v>
      </c>
      <c r="T29" s="2">
        <v>1</v>
      </c>
      <c r="U29" s="2"/>
      <c r="V29" s="2">
        <v>3</v>
      </c>
      <c r="W29" s="2"/>
      <c r="X29" s="2">
        <v>1</v>
      </c>
      <c r="Y29" s="2"/>
      <c r="Z29" s="2"/>
      <c r="AA29" s="2"/>
      <c r="AB29" s="2">
        <v>1</v>
      </c>
      <c r="AC29" s="2">
        <v>2</v>
      </c>
      <c r="AD29" s="2">
        <v>1</v>
      </c>
      <c r="AE29" s="2">
        <v>1</v>
      </c>
      <c r="AF29" s="2">
        <v>1</v>
      </c>
    </row>
    <row r="30" customHeight="true" spans="1:32">
      <c r="A30" s="2" t="s">
        <v>31</v>
      </c>
      <c r="B30" s="2">
        <f t="shared" si="0"/>
        <v>1086</v>
      </c>
      <c r="C30" s="2">
        <f t="shared" si="1"/>
        <v>1086</v>
      </c>
      <c r="D30" s="2">
        <v>1036</v>
      </c>
      <c r="E30" s="2"/>
      <c r="F30" s="2"/>
      <c r="G30" s="2"/>
      <c r="H30" s="2"/>
      <c r="I30" s="2">
        <v>2</v>
      </c>
      <c r="J30" s="2"/>
      <c r="K30" s="2">
        <v>2</v>
      </c>
      <c r="L30" s="2">
        <v>5</v>
      </c>
      <c r="M30" s="2">
        <v>7</v>
      </c>
      <c r="N30" s="2"/>
      <c r="O30" s="2"/>
      <c r="P30" s="2">
        <v>3</v>
      </c>
      <c r="Q30" s="2"/>
      <c r="R30" s="2"/>
      <c r="S30" s="2">
        <v>3</v>
      </c>
      <c r="T30" s="2"/>
      <c r="U30" s="2"/>
      <c r="V30" s="2"/>
      <c r="W30" s="2">
        <v>6</v>
      </c>
      <c r="X30" s="2"/>
      <c r="Y30" s="2">
        <v>4</v>
      </c>
      <c r="Z30" s="2">
        <v>5</v>
      </c>
      <c r="AA30" s="2">
        <v>5</v>
      </c>
      <c r="AB30" s="2"/>
      <c r="AC30" s="2">
        <v>8</v>
      </c>
      <c r="AD30" s="2"/>
      <c r="AE30" s="2"/>
      <c r="AF30" s="2"/>
    </row>
    <row r="31" customHeight="true" spans="1:32">
      <c r="A31" s="2" t="s">
        <v>32</v>
      </c>
      <c r="B31" s="2">
        <f t="shared" si="0"/>
        <v>1608</v>
      </c>
      <c r="C31" s="2">
        <f t="shared" si="1"/>
        <v>1608</v>
      </c>
      <c r="D31" s="2">
        <v>1562</v>
      </c>
      <c r="E31" s="2">
        <v>1</v>
      </c>
      <c r="F31" s="2"/>
      <c r="G31" s="2"/>
      <c r="H31" s="2">
        <v>1</v>
      </c>
      <c r="I31" s="2"/>
      <c r="J31" s="2"/>
      <c r="K31" s="2">
        <v>1</v>
      </c>
      <c r="L31" s="2">
        <v>3</v>
      </c>
      <c r="M31" s="2">
        <v>1</v>
      </c>
      <c r="N31" s="2">
        <v>2</v>
      </c>
      <c r="O31" s="2">
        <v>1</v>
      </c>
      <c r="P31" s="2">
        <v>8</v>
      </c>
      <c r="Q31" s="2"/>
      <c r="R31" s="2"/>
      <c r="S31" s="2"/>
      <c r="T31" s="2"/>
      <c r="U31" s="2">
        <v>6</v>
      </c>
      <c r="V31" s="2"/>
      <c r="W31" s="2">
        <v>1</v>
      </c>
      <c r="X31" s="2"/>
      <c r="Y31" s="2"/>
      <c r="Z31" s="2">
        <v>1</v>
      </c>
      <c r="AA31" s="2"/>
      <c r="AB31" s="2">
        <v>12</v>
      </c>
      <c r="AC31" s="2"/>
      <c r="AD31" s="2">
        <v>6</v>
      </c>
      <c r="AE31" s="2"/>
      <c r="AF31" s="2">
        <v>2</v>
      </c>
    </row>
    <row r="32" customHeight="true" spans="1:32">
      <c r="A32" s="2" t="s">
        <v>33</v>
      </c>
      <c r="B32" s="2">
        <f t="shared" si="0"/>
        <v>1051</v>
      </c>
      <c r="C32" s="2">
        <f t="shared" si="1"/>
        <v>1051</v>
      </c>
      <c r="D32" s="2">
        <v>1040</v>
      </c>
      <c r="E32" s="2"/>
      <c r="F32" s="2"/>
      <c r="G32" s="2"/>
      <c r="H32" s="2">
        <v>1</v>
      </c>
      <c r="I32" s="2"/>
      <c r="J32" s="2"/>
      <c r="K32" s="2"/>
      <c r="L32" s="2">
        <v>1</v>
      </c>
      <c r="M32" s="2">
        <v>1</v>
      </c>
      <c r="N32" s="2">
        <v>1</v>
      </c>
      <c r="O32" s="2"/>
      <c r="P32" s="2"/>
      <c r="Q32" s="2"/>
      <c r="R32" s="2"/>
      <c r="S32" s="2"/>
      <c r="T32" s="2"/>
      <c r="U32" s="2"/>
      <c r="V32" s="2"/>
      <c r="W32" s="2">
        <v>1</v>
      </c>
      <c r="X32" s="2">
        <v>1</v>
      </c>
      <c r="Y32" s="2"/>
      <c r="Z32" s="2"/>
      <c r="AA32" s="2"/>
      <c r="AB32" s="2"/>
      <c r="AC32" s="2"/>
      <c r="AD32" s="2">
        <v>2</v>
      </c>
      <c r="AE32" s="2">
        <v>2</v>
      </c>
      <c r="AF32" s="2">
        <v>1</v>
      </c>
    </row>
    <row r="33" customHeight="true" spans="1:32">
      <c r="A33" s="2" t="s">
        <v>34</v>
      </c>
      <c r="B33" s="2">
        <f t="shared" si="0"/>
        <v>664</v>
      </c>
      <c r="C33" s="2">
        <f t="shared" si="1"/>
        <v>664</v>
      </c>
      <c r="D33" s="2">
        <v>644</v>
      </c>
      <c r="E33" s="2"/>
      <c r="F33" s="2">
        <v>1</v>
      </c>
      <c r="G33" s="2"/>
      <c r="H33" s="2"/>
      <c r="I33" s="2">
        <v>5</v>
      </c>
      <c r="J33" s="2"/>
      <c r="K33" s="2"/>
      <c r="L33" s="2"/>
      <c r="M33" s="2"/>
      <c r="N33" s="2"/>
      <c r="O33" s="2">
        <v>1</v>
      </c>
      <c r="P33" s="2">
        <v>1</v>
      </c>
      <c r="Q33" s="2">
        <v>1</v>
      </c>
      <c r="R33" s="2"/>
      <c r="S33" s="2">
        <v>1</v>
      </c>
      <c r="T33" s="2">
        <v>2</v>
      </c>
      <c r="U33" s="2"/>
      <c r="V33" s="2"/>
      <c r="W33" s="2"/>
      <c r="X33" s="2"/>
      <c r="Y33" s="2">
        <v>2</v>
      </c>
      <c r="Z33" s="2"/>
      <c r="AA33" s="2">
        <v>1</v>
      </c>
      <c r="AB33" s="2">
        <v>3</v>
      </c>
      <c r="AC33" s="2"/>
      <c r="AD33" s="2"/>
      <c r="AE33" s="2">
        <v>2</v>
      </c>
      <c r="AF33" s="2"/>
    </row>
    <row r="34" customHeight="true" spans="1:32">
      <c r="A34" s="2" t="s">
        <v>35</v>
      </c>
      <c r="B34" s="2">
        <f t="shared" si="0"/>
        <v>484</v>
      </c>
      <c r="C34" s="2">
        <f t="shared" si="1"/>
        <v>484</v>
      </c>
      <c r="D34" s="2">
        <v>478</v>
      </c>
      <c r="E34" s="2"/>
      <c r="F34" s="2"/>
      <c r="G34" s="2"/>
      <c r="H34" s="2"/>
      <c r="I34" s="2"/>
      <c r="J34" s="2">
        <v>3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>
        <v>1</v>
      </c>
      <c r="X34" s="2"/>
      <c r="Y34" s="2"/>
      <c r="Z34" s="2"/>
      <c r="AA34" s="2"/>
      <c r="AB34" s="2"/>
      <c r="AC34" s="2">
        <v>1</v>
      </c>
      <c r="AD34" s="2"/>
      <c r="AE34" s="2"/>
      <c r="AF34" s="2">
        <v>1</v>
      </c>
    </row>
    <row r="35" customHeight="true" spans="1:32">
      <c r="A35" s="2" t="s">
        <v>36</v>
      </c>
      <c r="B35" s="2">
        <f t="shared" si="0"/>
        <v>371</v>
      </c>
      <c r="C35" s="2">
        <f t="shared" si="1"/>
        <v>371</v>
      </c>
      <c r="D35" s="2">
        <v>369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>
        <v>2</v>
      </c>
      <c r="X35" s="2"/>
      <c r="Y35" s="2"/>
      <c r="Z35" s="2"/>
      <c r="AA35" s="2"/>
      <c r="AB35" s="2"/>
      <c r="AC35" s="2"/>
      <c r="AD35" s="2"/>
      <c r="AE35" s="2"/>
      <c r="AF35" s="2"/>
    </row>
    <row r="36" customHeight="true" spans="1:32">
      <c r="A36" s="2" t="s">
        <v>37</v>
      </c>
      <c r="B36" s="2">
        <f t="shared" si="0"/>
        <v>116</v>
      </c>
      <c r="C36" s="2">
        <f t="shared" si="1"/>
        <v>116</v>
      </c>
      <c r="D36" s="2">
        <v>111</v>
      </c>
      <c r="E36" s="2">
        <v>1</v>
      </c>
      <c r="F36" s="2">
        <v>1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>
        <v>1</v>
      </c>
      <c r="U36" s="2"/>
      <c r="V36" s="2"/>
      <c r="W36" s="2">
        <v>2</v>
      </c>
      <c r="X36" s="2"/>
      <c r="Y36" s="2"/>
      <c r="Z36" s="2"/>
      <c r="AA36" s="2"/>
      <c r="AB36" s="2"/>
      <c r="AC36" s="2"/>
      <c r="AD36" s="2"/>
      <c r="AE36" s="2"/>
      <c r="AF36" s="2"/>
    </row>
    <row r="37" customHeight="true" spans="1:32">
      <c r="A37" s="2" t="s">
        <v>38</v>
      </c>
      <c r="B37" s="2">
        <f t="shared" si="0"/>
        <v>388</v>
      </c>
      <c r="C37" s="2">
        <f t="shared" si="1"/>
        <v>388</v>
      </c>
      <c r="D37" s="2">
        <v>383</v>
      </c>
      <c r="E37" s="2"/>
      <c r="F37" s="2"/>
      <c r="G37" s="2"/>
      <c r="H37" s="2"/>
      <c r="I37" s="2"/>
      <c r="J37" s="2"/>
      <c r="K37" s="2"/>
      <c r="L37" s="2">
        <v>1</v>
      </c>
      <c r="M37" s="2"/>
      <c r="N37" s="2"/>
      <c r="O37" s="2"/>
      <c r="P37" s="2">
        <v>1</v>
      </c>
      <c r="Q37" s="2"/>
      <c r="R37" s="2">
        <v>1</v>
      </c>
      <c r="S37" s="2"/>
      <c r="T37" s="2"/>
      <c r="U37" s="2"/>
      <c r="V37" s="2"/>
      <c r="W37" s="2"/>
      <c r="X37" s="2"/>
      <c r="Y37" s="2"/>
      <c r="Z37" s="2"/>
      <c r="AA37" s="2"/>
      <c r="AB37" s="2">
        <v>1</v>
      </c>
      <c r="AC37" s="2">
        <v>1</v>
      </c>
      <c r="AD37" s="2"/>
      <c r="AE37" s="2"/>
      <c r="AF37" s="2"/>
    </row>
    <row r="38" customHeight="true" spans="1:32">
      <c r="A38" s="2" t="s">
        <v>39</v>
      </c>
      <c r="B38" s="2">
        <f t="shared" si="0"/>
        <v>518</v>
      </c>
      <c r="C38" s="2">
        <f t="shared" si="1"/>
        <v>518</v>
      </c>
      <c r="D38" s="2">
        <v>510</v>
      </c>
      <c r="E38" s="2"/>
      <c r="F38" s="2">
        <v>2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>
        <v>1</v>
      </c>
      <c r="S38" s="2"/>
      <c r="T38" s="2">
        <v>1</v>
      </c>
      <c r="U38" s="2"/>
      <c r="V38" s="2"/>
      <c r="W38" s="2"/>
      <c r="X38" s="2"/>
      <c r="Y38" s="2">
        <v>1</v>
      </c>
      <c r="Z38" s="2"/>
      <c r="AA38" s="2"/>
      <c r="AB38" s="2">
        <v>1</v>
      </c>
      <c r="AC38" s="2"/>
      <c r="AD38" s="2">
        <v>1</v>
      </c>
      <c r="AE38" s="2"/>
      <c r="AF38" s="2">
        <v>1</v>
      </c>
    </row>
    <row r="39" customHeight="true" spans="1:32">
      <c r="A39" s="2" t="s">
        <v>40</v>
      </c>
      <c r="B39" s="2">
        <f t="shared" si="0"/>
        <v>150</v>
      </c>
      <c r="C39" s="2">
        <f t="shared" si="1"/>
        <v>150</v>
      </c>
      <c r="D39" s="2">
        <v>150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 customHeight="true" spans="1:32">
      <c r="A40" s="2" t="s">
        <v>41</v>
      </c>
      <c r="B40" s="2">
        <f t="shared" si="0"/>
        <v>497</v>
      </c>
      <c r="C40" s="2">
        <f t="shared" si="1"/>
        <v>497</v>
      </c>
      <c r="D40" s="2">
        <v>476</v>
      </c>
      <c r="E40" s="2"/>
      <c r="F40" s="2">
        <v>2</v>
      </c>
      <c r="G40" s="2"/>
      <c r="H40" s="2">
        <v>3</v>
      </c>
      <c r="I40" s="2"/>
      <c r="J40" s="2"/>
      <c r="K40" s="2"/>
      <c r="L40" s="2"/>
      <c r="M40" s="2">
        <v>2</v>
      </c>
      <c r="N40" s="2"/>
      <c r="O40" s="2"/>
      <c r="P40" s="2"/>
      <c r="Q40" s="2">
        <v>11</v>
      </c>
      <c r="R40" s="2"/>
      <c r="S40" s="2"/>
      <c r="T40" s="2"/>
      <c r="U40" s="2"/>
      <c r="V40" s="2"/>
      <c r="W40" s="2"/>
      <c r="X40" s="2">
        <v>1</v>
      </c>
      <c r="Y40" s="2"/>
      <c r="Z40" s="2"/>
      <c r="AA40" s="2">
        <v>1</v>
      </c>
      <c r="AB40" s="2"/>
      <c r="AC40" s="2">
        <v>1</v>
      </c>
      <c r="AD40" s="2"/>
      <c r="AE40" s="2"/>
      <c r="AF40" s="2"/>
    </row>
    <row r="41" customHeight="true" spans="1:32">
      <c r="A41" s="2" t="s">
        <v>42</v>
      </c>
      <c r="B41" s="2">
        <f t="shared" si="0"/>
        <v>347</v>
      </c>
      <c r="C41" s="2">
        <f t="shared" si="1"/>
        <v>347</v>
      </c>
      <c r="D41" s="2">
        <v>344</v>
      </c>
      <c r="E41" s="2"/>
      <c r="F41" s="2"/>
      <c r="G41" s="2"/>
      <c r="H41" s="2"/>
      <c r="I41" s="2"/>
      <c r="J41" s="2"/>
      <c r="K41" s="2">
        <v>1</v>
      </c>
      <c r="L41" s="2"/>
      <c r="M41" s="2"/>
      <c r="N41" s="2"/>
      <c r="O41" s="2"/>
      <c r="P41" s="2"/>
      <c r="Q41" s="2"/>
      <c r="R41" s="2"/>
      <c r="S41" s="2">
        <v>1</v>
      </c>
      <c r="T41" s="2"/>
      <c r="U41" s="2"/>
      <c r="V41" s="2"/>
      <c r="W41" s="2">
        <v>1</v>
      </c>
      <c r="X41" s="2"/>
      <c r="Y41" s="2"/>
      <c r="Z41" s="2"/>
      <c r="AA41" s="2"/>
      <c r="AB41" s="2"/>
      <c r="AC41" s="2"/>
      <c r="AD41" s="2"/>
      <c r="AE41" s="2"/>
      <c r="AF41" s="2"/>
    </row>
    <row r="42" customHeight="true" spans="1:32">
      <c r="A42" s="2" t="s">
        <v>43</v>
      </c>
      <c r="B42" s="2">
        <f t="shared" si="0"/>
        <v>798</v>
      </c>
      <c r="C42" s="2">
        <f t="shared" si="1"/>
        <v>798</v>
      </c>
      <c r="D42" s="2">
        <v>788</v>
      </c>
      <c r="E42" s="2"/>
      <c r="F42" s="2">
        <v>2</v>
      </c>
      <c r="G42" s="2">
        <v>1</v>
      </c>
      <c r="H42" s="2"/>
      <c r="I42" s="2">
        <v>1</v>
      </c>
      <c r="J42" s="2"/>
      <c r="K42" s="2"/>
      <c r="L42" s="2">
        <v>1</v>
      </c>
      <c r="M42" s="2"/>
      <c r="N42" s="2"/>
      <c r="O42" s="2"/>
      <c r="P42" s="2">
        <v>1</v>
      </c>
      <c r="Q42" s="2"/>
      <c r="R42" s="2">
        <v>1</v>
      </c>
      <c r="S42" s="2">
        <v>1</v>
      </c>
      <c r="T42" s="2"/>
      <c r="U42" s="2"/>
      <c r="V42" s="2"/>
      <c r="W42" s="2">
        <v>1</v>
      </c>
      <c r="X42" s="2"/>
      <c r="Y42" s="2"/>
      <c r="Z42" s="2"/>
      <c r="AA42" s="2">
        <v>1</v>
      </c>
      <c r="AB42" s="2"/>
      <c r="AC42" s="2"/>
      <c r="AD42" s="2"/>
      <c r="AE42" s="2"/>
      <c r="AF42" s="2"/>
    </row>
    <row r="43" customHeight="true" spans="1:32">
      <c r="A43" s="2" t="s">
        <v>44</v>
      </c>
      <c r="B43" s="2">
        <f t="shared" si="0"/>
        <v>176</v>
      </c>
      <c r="C43" s="2">
        <f t="shared" si="1"/>
        <v>176</v>
      </c>
      <c r="D43" s="2">
        <v>176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 customHeight="true" spans="1:32">
      <c r="A44" s="2" t="s">
        <v>45</v>
      </c>
      <c r="B44" s="2">
        <f t="shared" si="0"/>
        <v>188</v>
      </c>
      <c r="C44" s="2">
        <f t="shared" si="1"/>
        <v>188</v>
      </c>
      <c r="D44" s="2">
        <v>184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>
        <v>4</v>
      </c>
    </row>
    <row r="45" customHeight="true" spans="1:32">
      <c r="A45" s="2" t="s">
        <v>46</v>
      </c>
      <c r="B45" s="2">
        <f t="shared" si="0"/>
        <v>102</v>
      </c>
      <c r="C45" s="2">
        <f t="shared" si="1"/>
        <v>102</v>
      </c>
      <c r="D45" s="2">
        <v>102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customHeight="true" spans="1:32">
      <c r="A46" s="2" t="s">
        <v>47</v>
      </c>
      <c r="B46" s="2">
        <f t="shared" si="0"/>
        <v>187</v>
      </c>
      <c r="C46" s="2">
        <f t="shared" si="1"/>
        <v>187</v>
      </c>
      <c r="D46" s="2">
        <v>186</v>
      </c>
      <c r="E46" s="2"/>
      <c r="F46" s="2">
        <v>1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customHeight="true" spans="1:32">
      <c r="A47" s="2" t="s">
        <v>48</v>
      </c>
      <c r="B47" s="2">
        <f>SUM(D47:AH47)</f>
        <v>169</v>
      </c>
      <c r="C47" s="2">
        <f>SUM(D47:AH47)</f>
        <v>169</v>
      </c>
      <c r="D47" s="2">
        <v>168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>
        <v>1</v>
      </c>
    </row>
    <row r="48" customHeight="true" spans="1:32">
      <c r="A48" s="2" t="s">
        <v>49</v>
      </c>
      <c r="B48" s="2">
        <f>SUM(D48:AH48)</f>
        <v>337</v>
      </c>
      <c r="C48" s="2">
        <f>SUM(D48:AH48)</f>
        <v>337</v>
      </c>
      <c r="D48" s="2">
        <v>284</v>
      </c>
      <c r="E48" s="2"/>
      <c r="F48" s="2"/>
      <c r="G48" s="2"/>
      <c r="H48" s="2"/>
      <c r="I48" s="2"/>
      <c r="J48" s="2">
        <v>3</v>
      </c>
      <c r="K48" s="2"/>
      <c r="L48" s="2"/>
      <c r="M48" s="2"/>
      <c r="N48" s="2"/>
      <c r="O48" s="2"/>
      <c r="P48" s="2">
        <v>50</v>
      </c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customHeight="true" spans="1:32">
      <c r="A49" s="7" t="s">
        <v>50</v>
      </c>
      <c r="B49" s="6">
        <f>SUM(D49:AH49)</f>
        <v>105973</v>
      </c>
      <c r="C49" s="6">
        <f>SUM(D49:AH49)</f>
        <v>105973</v>
      </c>
      <c r="D49" s="6">
        <f>SUM(D2:D48)</f>
        <v>100773</v>
      </c>
      <c r="E49" s="6">
        <f>SUM(E2:E48)</f>
        <v>83</v>
      </c>
      <c r="F49" s="6">
        <f t="shared" ref="F49:AF49" si="2">SUM(F2:F48)</f>
        <v>153</v>
      </c>
      <c r="G49" s="6">
        <f t="shared" si="2"/>
        <v>150</v>
      </c>
      <c r="H49" s="6">
        <f t="shared" si="2"/>
        <v>180</v>
      </c>
      <c r="I49" s="6">
        <f t="shared" si="2"/>
        <v>195</v>
      </c>
      <c r="J49" s="6">
        <f t="shared" si="2"/>
        <v>156</v>
      </c>
      <c r="K49" s="6">
        <f t="shared" si="2"/>
        <v>129</v>
      </c>
      <c r="L49" s="6">
        <f t="shared" si="2"/>
        <v>125</v>
      </c>
      <c r="M49" s="6">
        <f t="shared" si="2"/>
        <v>104</v>
      </c>
      <c r="N49" s="6">
        <f t="shared" si="2"/>
        <v>173</v>
      </c>
      <c r="O49" s="6">
        <f t="shared" si="2"/>
        <v>132</v>
      </c>
      <c r="P49" s="6">
        <f t="shared" si="2"/>
        <v>260</v>
      </c>
      <c r="Q49" s="6">
        <f t="shared" si="2"/>
        <v>179</v>
      </c>
      <c r="R49" s="6">
        <f t="shared" si="2"/>
        <v>75</v>
      </c>
      <c r="S49" s="6">
        <f t="shared" si="2"/>
        <v>147</v>
      </c>
      <c r="T49" s="6">
        <f t="shared" si="2"/>
        <v>174</v>
      </c>
      <c r="U49" s="6">
        <f t="shared" si="2"/>
        <v>144</v>
      </c>
      <c r="V49" s="6">
        <f t="shared" si="2"/>
        <v>283</v>
      </c>
      <c r="W49" s="6">
        <f t="shared" si="2"/>
        <v>226</v>
      </c>
      <c r="X49" s="6">
        <f t="shared" si="2"/>
        <v>152</v>
      </c>
      <c r="Y49" s="6">
        <f t="shared" si="2"/>
        <v>208</v>
      </c>
      <c r="Z49" s="6">
        <f t="shared" si="2"/>
        <v>105</v>
      </c>
      <c r="AA49" s="6">
        <f t="shared" si="2"/>
        <v>194</v>
      </c>
      <c r="AB49" s="6">
        <f t="shared" si="2"/>
        <v>280</v>
      </c>
      <c r="AC49" s="6">
        <f t="shared" si="2"/>
        <v>277</v>
      </c>
      <c r="AD49" s="6">
        <f t="shared" si="2"/>
        <v>410</v>
      </c>
      <c r="AE49" s="6">
        <f t="shared" si="2"/>
        <v>181</v>
      </c>
      <c r="AF49" s="6">
        <f t="shared" si="2"/>
        <v>325</v>
      </c>
    </row>
    <row r="50" customHeight="true" spans="1:32">
      <c r="A50" s="7" t="s">
        <v>51</v>
      </c>
      <c r="B50" s="8">
        <f>SUM(D50:AH51)</f>
        <v>86688</v>
      </c>
      <c r="C50" s="8">
        <f>SUM(D50:AH51)</f>
        <v>86688</v>
      </c>
      <c r="D50" s="8">
        <v>83854</v>
      </c>
      <c r="E50" s="6">
        <v>13</v>
      </c>
      <c r="F50" s="6">
        <v>19</v>
      </c>
      <c r="G50" s="6">
        <v>27</v>
      </c>
      <c r="H50" s="6">
        <v>83</v>
      </c>
      <c r="I50" s="6">
        <v>80</v>
      </c>
      <c r="J50" s="6">
        <v>17</v>
      </c>
      <c r="K50" s="6">
        <v>25</v>
      </c>
      <c r="L50" s="6">
        <v>28</v>
      </c>
      <c r="M50" s="6">
        <v>37</v>
      </c>
      <c r="N50" s="6">
        <v>23</v>
      </c>
      <c r="O50" s="6">
        <v>17</v>
      </c>
      <c r="P50" s="6">
        <v>25</v>
      </c>
      <c r="Q50" s="6">
        <v>17</v>
      </c>
      <c r="R50" s="6">
        <v>19</v>
      </c>
      <c r="S50" s="6">
        <v>91</v>
      </c>
      <c r="T50" s="6">
        <v>21</v>
      </c>
      <c r="U50" s="6">
        <v>29</v>
      </c>
      <c r="V50" s="6">
        <v>51</v>
      </c>
      <c r="W50" s="6">
        <v>26</v>
      </c>
      <c r="X50" s="6">
        <v>8</v>
      </c>
      <c r="Y50" s="6">
        <v>30</v>
      </c>
      <c r="Z50" s="6">
        <v>15</v>
      </c>
      <c r="AA50" s="6">
        <v>36</v>
      </c>
      <c r="AB50" s="6">
        <v>37</v>
      </c>
      <c r="AC50" s="6">
        <v>79</v>
      </c>
      <c r="AD50" s="6">
        <v>13</v>
      </c>
      <c r="AE50" s="6">
        <v>46</v>
      </c>
      <c r="AF50" s="6">
        <v>11</v>
      </c>
    </row>
    <row r="51" customHeight="true" spans="1:32">
      <c r="A51" s="7" t="s">
        <v>52</v>
      </c>
      <c r="B51" s="9"/>
      <c r="C51" s="9"/>
      <c r="D51" s="9"/>
      <c r="E51" s="6">
        <v>16</v>
      </c>
      <c r="F51" s="6">
        <v>35</v>
      </c>
      <c r="G51" s="6">
        <v>43</v>
      </c>
      <c r="H51" s="6">
        <v>53</v>
      </c>
      <c r="I51" s="6">
        <v>45</v>
      </c>
      <c r="J51" s="6">
        <v>17</v>
      </c>
      <c r="K51" s="6">
        <v>34</v>
      </c>
      <c r="L51" s="6">
        <v>84</v>
      </c>
      <c r="M51" s="6">
        <v>32</v>
      </c>
      <c r="N51" s="6">
        <v>163</v>
      </c>
      <c r="O51" s="6">
        <v>45</v>
      </c>
      <c r="P51" s="6">
        <v>58</v>
      </c>
      <c r="Q51" s="6">
        <v>62</v>
      </c>
      <c r="R51" s="6">
        <v>37</v>
      </c>
      <c r="S51" s="6">
        <v>151</v>
      </c>
      <c r="T51" s="6">
        <v>65</v>
      </c>
      <c r="U51" s="6">
        <v>26</v>
      </c>
      <c r="V51" s="6">
        <v>15</v>
      </c>
      <c r="W51" s="6">
        <v>49</v>
      </c>
      <c r="X51" s="6">
        <v>0</v>
      </c>
      <c r="Y51" s="6">
        <v>17</v>
      </c>
      <c r="Z51" s="6">
        <v>34</v>
      </c>
      <c r="AA51" s="6">
        <v>3</v>
      </c>
      <c r="AB51" s="6">
        <v>676</v>
      </c>
      <c r="AC51" s="6">
        <v>40</v>
      </c>
      <c r="AD51" s="6">
        <v>11</v>
      </c>
      <c r="AE51" s="6">
        <v>42</v>
      </c>
      <c r="AF51" s="6">
        <v>58</v>
      </c>
    </row>
    <row r="52" customHeight="true" spans="1:32">
      <c r="A52" s="7" t="s">
        <v>53</v>
      </c>
      <c r="B52" s="6">
        <f>SUM(D52:AH52)</f>
        <v>1856</v>
      </c>
      <c r="C52" s="6">
        <f>SUM(D52:AH52)</f>
        <v>1856</v>
      </c>
      <c r="D52" s="6">
        <v>1763</v>
      </c>
      <c r="E52" s="6">
        <v>3</v>
      </c>
      <c r="F52" s="6">
        <v>0</v>
      </c>
      <c r="G52" s="6">
        <v>3</v>
      </c>
      <c r="H52" s="6">
        <v>4</v>
      </c>
      <c r="I52" s="6">
        <v>3</v>
      </c>
      <c r="J52" s="6">
        <v>0</v>
      </c>
      <c r="K52" s="6">
        <v>3</v>
      </c>
      <c r="L52" s="6">
        <v>7</v>
      </c>
      <c r="M52" s="6">
        <v>3</v>
      </c>
      <c r="N52" s="6">
        <v>2</v>
      </c>
      <c r="O52" s="6">
        <v>3</v>
      </c>
      <c r="P52" s="6">
        <v>0</v>
      </c>
      <c r="Q52" s="6">
        <v>1</v>
      </c>
      <c r="R52" s="6">
        <v>0</v>
      </c>
      <c r="S52" s="6">
        <v>0</v>
      </c>
      <c r="T52" s="6">
        <v>2</v>
      </c>
      <c r="U52" s="6">
        <v>4</v>
      </c>
      <c r="V52" s="6">
        <v>6</v>
      </c>
      <c r="W52" s="6">
        <v>6</v>
      </c>
      <c r="X52" s="6">
        <v>4</v>
      </c>
      <c r="Y52" s="6">
        <v>6</v>
      </c>
      <c r="Z52" s="6">
        <v>4</v>
      </c>
      <c r="AA52" s="6">
        <v>10</v>
      </c>
      <c r="AB52" s="6">
        <v>2</v>
      </c>
      <c r="AC52" s="6">
        <v>8</v>
      </c>
      <c r="AD52" s="6">
        <v>6</v>
      </c>
      <c r="AE52" s="6">
        <v>1</v>
      </c>
      <c r="AF52" s="6">
        <v>2</v>
      </c>
    </row>
    <row r="53" customHeight="true" spans="1:32">
      <c r="A53" s="7" t="s">
        <v>54</v>
      </c>
      <c r="B53" s="6">
        <f>SUM(D53:AH53)</f>
        <v>1298798</v>
      </c>
      <c r="C53" s="6">
        <f>SUM(D53:AH53)</f>
        <v>1298798</v>
      </c>
      <c r="D53" s="6">
        <v>1186951</v>
      </c>
      <c r="E53" s="6">
        <v>1732</v>
      </c>
      <c r="F53" s="6">
        <v>3922</v>
      </c>
      <c r="G53" s="6">
        <v>3117</v>
      </c>
      <c r="H53" s="6">
        <v>4580</v>
      </c>
      <c r="I53" s="6">
        <v>5859</v>
      </c>
      <c r="J53" s="6">
        <v>3784</v>
      </c>
      <c r="K53" s="6">
        <v>4797</v>
      </c>
      <c r="L53" s="6">
        <v>1953</v>
      </c>
      <c r="M53" s="6">
        <v>3348</v>
      </c>
      <c r="N53" s="6">
        <v>3784</v>
      </c>
      <c r="O53" s="6">
        <v>4220</v>
      </c>
      <c r="P53" s="6">
        <v>5873</v>
      </c>
      <c r="Q53" s="6">
        <v>4423</v>
      </c>
      <c r="R53" s="6">
        <v>3025</v>
      </c>
      <c r="S53" s="6">
        <v>2063</v>
      </c>
      <c r="T53" s="6">
        <v>2848</v>
      </c>
      <c r="U53" s="6">
        <v>2917</v>
      </c>
      <c r="V53" s="6">
        <v>4822</v>
      </c>
      <c r="W53" s="6">
        <v>4606</v>
      </c>
      <c r="X53" s="6">
        <v>3734</v>
      </c>
      <c r="Y53" s="6">
        <v>3415</v>
      </c>
      <c r="Z53" s="6">
        <v>3573</v>
      </c>
      <c r="AA53" s="6">
        <v>3935</v>
      </c>
      <c r="AB53" s="6">
        <v>4919</v>
      </c>
      <c r="AC53" s="6">
        <v>4559</v>
      </c>
      <c r="AD53" s="6">
        <v>7180</v>
      </c>
      <c r="AE53" s="6">
        <v>5577</v>
      </c>
      <c r="AF53" s="6">
        <v>3282</v>
      </c>
    </row>
  </sheetData>
  <mergeCells count="3">
    <mergeCell ref="B50:B51"/>
    <mergeCell ref="C50:C51"/>
    <mergeCell ref="D50:D5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53"/>
  <sheetViews>
    <sheetView workbookViewId="0">
      <selection activeCell="A2" sqref="A2:A4"/>
    </sheetView>
  </sheetViews>
  <sheetFormatPr defaultColWidth="9.14285714285714" defaultRowHeight="9.95" customHeight="true"/>
  <cols>
    <col min="1" max="1" width="20.2857142857143" style="3" customWidth="true"/>
    <col min="2" max="2" width="10.8571428571429" style="3" hidden="true" customWidth="true"/>
    <col min="3" max="3" width="10.8571428571429" style="3" customWidth="true"/>
    <col min="4" max="4" width="10.5714285714286" style="3" customWidth="true"/>
    <col min="5" max="32" width="6.85714285714286" style="3" customWidth="true"/>
    <col min="33" max="16384" width="9.14285714285714" style="3"/>
  </cols>
  <sheetData>
    <row r="1" customHeight="true" spans="1:35">
      <c r="A1" s="4" t="s">
        <v>0</v>
      </c>
      <c r="B1" s="5" t="s">
        <v>1</v>
      </c>
      <c r="C1" s="5" t="s">
        <v>1</v>
      </c>
      <c r="D1" s="6" t="s">
        <v>55</v>
      </c>
      <c r="E1" s="10">
        <v>44256</v>
      </c>
      <c r="F1" s="10">
        <v>44257</v>
      </c>
      <c r="G1" s="10">
        <v>44258</v>
      </c>
      <c r="H1" s="10">
        <v>44259</v>
      </c>
      <c r="I1" s="10">
        <v>44260</v>
      </c>
      <c r="J1" s="10">
        <v>44261</v>
      </c>
      <c r="K1" s="10">
        <v>44262</v>
      </c>
      <c r="L1" s="10">
        <v>44263</v>
      </c>
      <c r="M1" s="10">
        <v>44264</v>
      </c>
      <c r="N1" s="10">
        <v>44265</v>
      </c>
      <c r="O1" s="10">
        <v>44266</v>
      </c>
      <c r="P1" s="10">
        <v>44267</v>
      </c>
      <c r="Q1" s="10">
        <v>44268</v>
      </c>
      <c r="R1" s="10">
        <v>44269</v>
      </c>
      <c r="S1" s="10">
        <v>44270</v>
      </c>
      <c r="T1" s="10">
        <v>44271</v>
      </c>
      <c r="U1" s="10">
        <v>44272</v>
      </c>
      <c r="V1" s="10">
        <v>44273</v>
      </c>
      <c r="W1" s="10">
        <v>44274</v>
      </c>
      <c r="X1" s="10">
        <v>44275</v>
      </c>
      <c r="Y1" s="10">
        <v>44276</v>
      </c>
      <c r="Z1" s="10">
        <v>44277</v>
      </c>
      <c r="AA1" s="10">
        <v>44278</v>
      </c>
      <c r="AB1" s="10">
        <v>44279</v>
      </c>
      <c r="AC1" s="10">
        <v>44280</v>
      </c>
      <c r="AD1" s="10">
        <v>44281</v>
      </c>
      <c r="AE1" s="10">
        <v>44282</v>
      </c>
      <c r="AF1" s="10">
        <v>44283</v>
      </c>
      <c r="AG1" s="10">
        <v>44284</v>
      </c>
      <c r="AH1" s="10">
        <v>44285</v>
      </c>
      <c r="AI1" s="10">
        <v>44286</v>
      </c>
    </row>
    <row r="2" customHeight="true" spans="1:35">
      <c r="A2" s="2" t="s">
        <v>3</v>
      </c>
      <c r="B2" s="2">
        <f t="shared" ref="B2:B46" si="0">SUM(D2:AI2)</f>
        <v>62481</v>
      </c>
      <c r="C2" s="2">
        <f>SUM(D2:BW2,)</f>
        <v>62481</v>
      </c>
      <c r="D2" s="2">
        <v>46731</v>
      </c>
      <c r="E2" s="2">
        <v>131</v>
      </c>
      <c r="F2" s="2">
        <v>198</v>
      </c>
      <c r="G2" s="2">
        <v>196</v>
      </c>
      <c r="H2" s="2">
        <v>363</v>
      </c>
      <c r="I2" s="2">
        <v>279</v>
      </c>
      <c r="J2" s="2">
        <v>430</v>
      </c>
      <c r="K2" s="2">
        <v>310</v>
      </c>
      <c r="L2" s="2">
        <v>267</v>
      </c>
      <c r="M2" s="2">
        <v>189</v>
      </c>
      <c r="N2" s="2">
        <v>443</v>
      </c>
      <c r="O2" s="2">
        <v>407</v>
      </c>
      <c r="P2" s="2">
        <v>394</v>
      </c>
      <c r="Q2" s="2">
        <v>431</v>
      </c>
      <c r="R2" s="2">
        <v>252</v>
      </c>
      <c r="S2" s="2">
        <v>541</v>
      </c>
      <c r="T2" s="2">
        <v>681</v>
      </c>
      <c r="U2" s="2">
        <v>608</v>
      </c>
      <c r="V2" s="2">
        <v>731</v>
      </c>
      <c r="W2" s="2">
        <v>717</v>
      </c>
      <c r="X2" s="2">
        <v>640</v>
      </c>
      <c r="Y2" s="2">
        <v>524</v>
      </c>
      <c r="Z2" s="2">
        <v>730</v>
      </c>
      <c r="AA2" s="2">
        <v>575</v>
      </c>
      <c r="AB2" s="2">
        <v>865</v>
      </c>
      <c r="AC2" s="2">
        <v>766</v>
      </c>
      <c r="AD2" s="2">
        <v>1071</v>
      </c>
      <c r="AE2" s="2">
        <v>458</v>
      </c>
      <c r="AF2" s="2">
        <v>509</v>
      </c>
      <c r="AG2" s="2">
        <v>707</v>
      </c>
      <c r="AH2" s="2">
        <v>686</v>
      </c>
      <c r="AI2" s="2">
        <v>651</v>
      </c>
    </row>
    <row r="3" customHeight="true" spans="1:35">
      <c r="A3" s="2" t="s">
        <v>4</v>
      </c>
      <c r="B3" s="2">
        <f t="shared" si="0"/>
        <v>9934</v>
      </c>
      <c r="C3" s="2">
        <f t="shared" ref="C3:C48" si="1">SUM(D3:BW3,)</f>
        <v>9934</v>
      </c>
      <c r="D3" s="2">
        <v>9174</v>
      </c>
      <c r="E3" s="2">
        <v>1</v>
      </c>
      <c r="F3" s="2">
        <v>12</v>
      </c>
      <c r="G3" s="2">
        <v>13</v>
      </c>
      <c r="H3" s="2">
        <v>17</v>
      </c>
      <c r="I3" s="2"/>
      <c r="J3" s="2">
        <v>7</v>
      </c>
      <c r="K3" s="2">
        <v>11</v>
      </c>
      <c r="L3" s="2">
        <v>5</v>
      </c>
      <c r="M3" s="2">
        <v>36</v>
      </c>
      <c r="N3" s="2">
        <v>2</v>
      </c>
      <c r="O3" s="2">
        <v>17</v>
      </c>
      <c r="P3" s="2">
        <v>22</v>
      </c>
      <c r="Q3" s="2">
        <v>15</v>
      </c>
      <c r="R3" s="2"/>
      <c r="S3" s="2">
        <v>18</v>
      </c>
      <c r="T3" s="2">
        <v>15</v>
      </c>
      <c r="U3" s="2">
        <v>84</v>
      </c>
      <c r="V3" s="2">
        <v>41</v>
      </c>
      <c r="W3" s="2">
        <v>35</v>
      </c>
      <c r="X3" s="2">
        <v>57</v>
      </c>
      <c r="Y3" s="2">
        <v>14</v>
      </c>
      <c r="Z3" s="2">
        <v>14</v>
      </c>
      <c r="AA3" s="2">
        <v>25</v>
      </c>
      <c r="AB3" s="2">
        <v>29</v>
      </c>
      <c r="AC3" s="2">
        <v>27</v>
      </c>
      <c r="AD3" s="2">
        <v>76</v>
      </c>
      <c r="AE3" s="2">
        <v>47</v>
      </c>
      <c r="AF3" s="2">
        <v>1</v>
      </c>
      <c r="AG3" s="2"/>
      <c r="AH3" s="2">
        <v>29</v>
      </c>
      <c r="AI3" s="2">
        <v>90</v>
      </c>
    </row>
    <row r="4" customHeight="true" spans="1:35">
      <c r="A4" s="2" t="s">
        <v>5</v>
      </c>
      <c r="B4" s="2">
        <f t="shared" si="0"/>
        <v>3229</v>
      </c>
      <c r="C4" s="2">
        <f t="shared" si="1"/>
        <v>3229</v>
      </c>
      <c r="D4" s="2">
        <v>2985</v>
      </c>
      <c r="E4" s="2"/>
      <c r="F4" s="2">
        <v>3</v>
      </c>
      <c r="G4" s="2">
        <v>13</v>
      </c>
      <c r="H4" s="2">
        <v>13</v>
      </c>
      <c r="I4" s="2">
        <v>4</v>
      </c>
      <c r="J4" s="2"/>
      <c r="K4" s="2">
        <v>8</v>
      </c>
      <c r="L4" s="2"/>
      <c r="M4" s="2">
        <v>7</v>
      </c>
      <c r="N4" s="2">
        <v>7</v>
      </c>
      <c r="O4" s="2">
        <v>20</v>
      </c>
      <c r="P4" s="2">
        <v>15</v>
      </c>
      <c r="Q4" s="2"/>
      <c r="R4" s="2">
        <v>12</v>
      </c>
      <c r="S4" s="2"/>
      <c r="T4" s="2">
        <v>20</v>
      </c>
      <c r="U4" s="2">
        <v>17</v>
      </c>
      <c r="V4" s="2">
        <v>6</v>
      </c>
      <c r="W4" s="2">
        <v>7</v>
      </c>
      <c r="X4" s="2">
        <v>6</v>
      </c>
      <c r="Y4" s="2">
        <v>5</v>
      </c>
      <c r="Z4" s="2">
        <v>3</v>
      </c>
      <c r="AA4" s="2"/>
      <c r="AB4" s="2">
        <v>2</v>
      </c>
      <c r="AC4" s="2">
        <v>19</v>
      </c>
      <c r="AD4" s="2">
        <v>5</v>
      </c>
      <c r="AE4" s="2">
        <v>6</v>
      </c>
      <c r="AF4" s="2"/>
      <c r="AG4" s="2"/>
      <c r="AH4" s="2">
        <v>23</v>
      </c>
      <c r="AI4" s="2">
        <v>23</v>
      </c>
    </row>
    <row r="5" customHeight="true" spans="1:35">
      <c r="A5" s="2" t="s">
        <v>6</v>
      </c>
      <c r="B5" s="2">
        <f t="shared" si="0"/>
        <v>3875</v>
      </c>
      <c r="C5" s="2">
        <f t="shared" si="1"/>
        <v>3875</v>
      </c>
      <c r="D5" s="2">
        <v>3282</v>
      </c>
      <c r="E5" s="2">
        <v>2</v>
      </c>
      <c r="F5" s="2">
        <v>9</v>
      </c>
      <c r="G5" s="2">
        <v>3</v>
      </c>
      <c r="H5" s="2">
        <v>8</v>
      </c>
      <c r="I5" s="2">
        <v>8</v>
      </c>
      <c r="J5" s="2">
        <v>19</v>
      </c>
      <c r="K5" s="2">
        <v>10</v>
      </c>
      <c r="L5" s="2">
        <v>6</v>
      </c>
      <c r="M5" s="2">
        <v>3</v>
      </c>
      <c r="N5" s="2">
        <v>13</v>
      </c>
      <c r="O5" s="2">
        <v>14</v>
      </c>
      <c r="P5" s="2">
        <v>20</v>
      </c>
      <c r="Q5" s="2">
        <v>26</v>
      </c>
      <c r="R5" s="2">
        <v>10</v>
      </c>
      <c r="S5" s="2">
        <v>18</v>
      </c>
      <c r="T5" s="2">
        <v>23</v>
      </c>
      <c r="U5" s="2">
        <v>28</v>
      </c>
      <c r="V5" s="2">
        <v>23</v>
      </c>
      <c r="W5" s="2">
        <v>13</v>
      </c>
      <c r="X5" s="2">
        <v>15</v>
      </c>
      <c r="Y5" s="2">
        <v>24</v>
      </c>
      <c r="Z5" s="2">
        <v>33</v>
      </c>
      <c r="AA5" s="2">
        <v>12</v>
      </c>
      <c r="AB5" s="2">
        <v>42</v>
      </c>
      <c r="AC5" s="2">
        <v>22</v>
      </c>
      <c r="AD5" s="2">
        <v>26</v>
      </c>
      <c r="AE5" s="2">
        <v>48</v>
      </c>
      <c r="AF5" s="2">
        <v>38</v>
      </c>
      <c r="AG5" s="2">
        <v>21</v>
      </c>
      <c r="AH5" s="2">
        <v>30</v>
      </c>
      <c r="AI5" s="2">
        <v>26</v>
      </c>
    </row>
    <row r="6" customHeight="true" spans="1:35">
      <c r="A6" s="2" t="s">
        <v>7</v>
      </c>
      <c r="B6" s="2">
        <f t="shared" si="0"/>
        <v>8857</v>
      </c>
      <c r="C6" s="2">
        <f t="shared" si="1"/>
        <v>8857</v>
      </c>
      <c r="D6" s="2">
        <v>6668</v>
      </c>
      <c r="E6" s="2">
        <v>10</v>
      </c>
      <c r="F6" s="2">
        <v>44</v>
      </c>
      <c r="G6" s="2">
        <v>46</v>
      </c>
      <c r="H6" s="2">
        <v>41</v>
      </c>
      <c r="I6" s="2">
        <v>37</v>
      </c>
      <c r="J6" s="2">
        <v>58</v>
      </c>
      <c r="K6" s="2">
        <v>54</v>
      </c>
      <c r="L6" s="2">
        <v>27</v>
      </c>
      <c r="M6" s="2">
        <v>31</v>
      </c>
      <c r="N6" s="2">
        <v>42</v>
      </c>
      <c r="O6" s="2">
        <v>82</v>
      </c>
      <c r="P6" s="2">
        <v>85</v>
      </c>
      <c r="Q6" s="2">
        <v>95</v>
      </c>
      <c r="R6" s="2">
        <v>11</v>
      </c>
      <c r="S6" s="2">
        <v>26</v>
      </c>
      <c r="T6" s="2">
        <v>93</v>
      </c>
      <c r="U6" s="2">
        <v>117</v>
      </c>
      <c r="V6" s="2">
        <v>197</v>
      </c>
      <c r="W6" s="2">
        <v>100</v>
      </c>
      <c r="X6" s="2">
        <v>81</v>
      </c>
      <c r="Y6" s="2">
        <v>44</v>
      </c>
      <c r="Z6" s="2">
        <v>118</v>
      </c>
      <c r="AA6" s="2">
        <v>92</v>
      </c>
      <c r="AB6" s="2">
        <v>76</v>
      </c>
      <c r="AC6" s="2">
        <v>49</v>
      </c>
      <c r="AD6" s="2">
        <v>105</v>
      </c>
      <c r="AE6" s="2">
        <v>93</v>
      </c>
      <c r="AF6" s="2">
        <v>99</v>
      </c>
      <c r="AG6" s="2">
        <v>21</v>
      </c>
      <c r="AH6" s="2">
        <v>151</v>
      </c>
      <c r="AI6" s="2">
        <v>64</v>
      </c>
    </row>
    <row r="7" customHeight="true" spans="1:35">
      <c r="A7" s="2" t="s">
        <v>8</v>
      </c>
      <c r="B7" s="2">
        <f t="shared" si="0"/>
        <v>3880</v>
      </c>
      <c r="C7" s="2">
        <f t="shared" si="1"/>
        <v>3880</v>
      </c>
      <c r="D7" s="2">
        <v>3081</v>
      </c>
      <c r="E7" s="2"/>
      <c r="F7" s="2">
        <v>3</v>
      </c>
      <c r="G7" s="2">
        <v>11</v>
      </c>
      <c r="H7" s="2">
        <v>12</v>
      </c>
      <c r="I7" s="2">
        <v>4</v>
      </c>
      <c r="J7" s="2">
        <v>14</v>
      </c>
      <c r="K7" s="2">
        <v>3</v>
      </c>
      <c r="L7" s="2">
        <v>2</v>
      </c>
      <c r="M7" s="2">
        <v>9</v>
      </c>
      <c r="N7" s="2">
        <v>10</v>
      </c>
      <c r="O7" s="2">
        <v>26</v>
      </c>
      <c r="P7" s="2">
        <v>17</v>
      </c>
      <c r="Q7" s="2">
        <v>3</v>
      </c>
      <c r="R7" s="2">
        <v>7</v>
      </c>
      <c r="S7" s="2">
        <v>2</v>
      </c>
      <c r="T7" s="2">
        <v>40</v>
      </c>
      <c r="U7" s="2">
        <v>82</v>
      </c>
      <c r="V7" s="2">
        <v>30</v>
      </c>
      <c r="W7" s="2">
        <v>1</v>
      </c>
      <c r="X7" s="2">
        <v>66</v>
      </c>
      <c r="Y7" s="2">
        <v>2</v>
      </c>
      <c r="Z7" s="2">
        <v>23</v>
      </c>
      <c r="AA7" s="2">
        <v>45</v>
      </c>
      <c r="AB7" s="2">
        <v>36</v>
      </c>
      <c r="AC7" s="2">
        <v>74</v>
      </c>
      <c r="AD7" s="2">
        <v>64</v>
      </c>
      <c r="AE7" s="2">
        <v>8</v>
      </c>
      <c r="AF7" s="2">
        <v>59</v>
      </c>
      <c r="AG7" s="2">
        <v>39</v>
      </c>
      <c r="AH7" s="2">
        <v>65</v>
      </c>
      <c r="AI7" s="2">
        <v>42</v>
      </c>
    </row>
    <row r="8" customHeight="true" spans="1:35">
      <c r="A8" s="2" t="s">
        <v>9</v>
      </c>
      <c r="B8" s="2">
        <f t="shared" si="0"/>
        <v>1019</v>
      </c>
      <c r="C8" s="2">
        <f t="shared" si="1"/>
        <v>1019</v>
      </c>
      <c r="D8" s="2">
        <v>954</v>
      </c>
      <c r="E8" s="2"/>
      <c r="F8" s="2"/>
      <c r="G8" s="2"/>
      <c r="H8" s="2"/>
      <c r="I8" s="2"/>
      <c r="J8" s="2">
        <v>17</v>
      </c>
      <c r="K8" s="2"/>
      <c r="L8" s="2"/>
      <c r="M8" s="2"/>
      <c r="N8" s="2"/>
      <c r="O8" s="2">
        <v>2</v>
      </c>
      <c r="P8" s="2"/>
      <c r="Q8" s="2"/>
      <c r="R8" s="2"/>
      <c r="S8" s="2">
        <v>1</v>
      </c>
      <c r="T8" s="2">
        <v>3</v>
      </c>
      <c r="U8" s="2">
        <v>1</v>
      </c>
      <c r="V8" s="2"/>
      <c r="W8" s="2">
        <v>3</v>
      </c>
      <c r="X8" s="2"/>
      <c r="Y8" s="2"/>
      <c r="Z8" s="2">
        <v>1</v>
      </c>
      <c r="AA8" s="2"/>
      <c r="AB8" s="2">
        <v>13</v>
      </c>
      <c r="AC8" s="2">
        <v>20</v>
      </c>
      <c r="AD8" s="2">
        <v>3</v>
      </c>
      <c r="AE8" s="2"/>
      <c r="AF8" s="2">
        <v>1</v>
      </c>
      <c r="AG8" s="2"/>
      <c r="AH8" s="2"/>
      <c r="AI8" s="2"/>
    </row>
    <row r="9" customHeight="true" spans="1:35">
      <c r="A9" s="2" t="s">
        <v>10</v>
      </c>
      <c r="B9" s="2">
        <f t="shared" si="0"/>
        <v>3161</v>
      </c>
      <c r="C9" s="2">
        <f t="shared" si="1"/>
        <v>3161</v>
      </c>
      <c r="D9" s="2">
        <v>2886</v>
      </c>
      <c r="E9" s="2"/>
      <c r="F9" s="2">
        <v>2</v>
      </c>
      <c r="G9" s="2"/>
      <c r="H9" s="2">
        <v>5</v>
      </c>
      <c r="I9" s="2">
        <v>3</v>
      </c>
      <c r="J9" s="2">
        <v>3</v>
      </c>
      <c r="K9" s="2">
        <v>3</v>
      </c>
      <c r="L9" s="2">
        <v>1</v>
      </c>
      <c r="M9" s="2">
        <v>4</v>
      </c>
      <c r="N9" s="2">
        <v>7</v>
      </c>
      <c r="O9" s="2">
        <v>7</v>
      </c>
      <c r="P9" s="2">
        <v>11</v>
      </c>
      <c r="Q9" s="2">
        <v>6</v>
      </c>
      <c r="R9" s="2">
        <v>4</v>
      </c>
      <c r="S9" s="2">
        <v>2</v>
      </c>
      <c r="T9" s="2"/>
      <c r="U9" s="2">
        <v>29</v>
      </c>
      <c r="V9" s="2">
        <v>7</v>
      </c>
      <c r="W9" s="2">
        <v>10</v>
      </c>
      <c r="X9" s="2">
        <v>24</v>
      </c>
      <c r="Y9" s="2">
        <v>3</v>
      </c>
      <c r="Z9" s="2">
        <v>7</v>
      </c>
      <c r="AA9" s="2">
        <v>9</v>
      </c>
      <c r="AB9" s="2">
        <v>12</v>
      </c>
      <c r="AC9" s="2">
        <v>15</v>
      </c>
      <c r="AD9" s="2">
        <v>13</v>
      </c>
      <c r="AE9" s="2">
        <v>21</v>
      </c>
      <c r="AF9" s="2">
        <v>9</v>
      </c>
      <c r="AG9" s="2">
        <v>9</v>
      </c>
      <c r="AH9" s="2">
        <v>15</v>
      </c>
      <c r="AI9" s="2">
        <v>34</v>
      </c>
    </row>
    <row r="10" customHeight="true" spans="1:35">
      <c r="A10" s="2" t="s">
        <v>11</v>
      </c>
      <c r="B10" s="2">
        <f t="shared" si="0"/>
        <v>474</v>
      </c>
      <c r="C10" s="2">
        <f t="shared" si="1"/>
        <v>474</v>
      </c>
      <c r="D10" s="2">
        <v>457</v>
      </c>
      <c r="E10" s="2"/>
      <c r="F10" s="2"/>
      <c r="G10" s="2"/>
      <c r="H10" s="2">
        <v>1</v>
      </c>
      <c r="I10" s="2"/>
      <c r="J10" s="2"/>
      <c r="K10" s="2">
        <v>1</v>
      </c>
      <c r="L10" s="2"/>
      <c r="M10" s="2"/>
      <c r="N10" s="2">
        <v>1</v>
      </c>
      <c r="O10" s="2"/>
      <c r="P10" s="2">
        <v>2</v>
      </c>
      <c r="Q10" s="2"/>
      <c r="R10" s="2"/>
      <c r="S10" s="2"/>
      <c r="T10" s="2">
        <v>1</v>
      </c>
      <c r="U10" s="2">
        <v>1</v>
      </c>
      <c r="V10" s="2"/>
      <c r="W10" s="2">
        <v>1</v>
      </c>
      <c r="X10" s="2"/>
      <c r="Y10" s="2"/>
      <c r="Z10" s="2"/>
      <c r="AA10" s="2">
        <v>1</v>
      </c>
      <c r="AB10" s="2">
        <v>1</v>
      </c>
      <c r="AC10" s="2">
        <v>1</v>
      </c>
      <c r="AD10" s="2">
        <v>1</v>
      </c>
      <c r="AE10" s="2"/>
      <c r="AF10" s="2"/>
      <c r="AG10" s="2">
        <v>1</v>
      </c>
      <c r="AH10" s="2"/>
      <c r="AI10" s="2">
        <v>4</v>
      </c>
    </row>
    <row r="11" customHeight="true" spans="1:35">
      <c r="A11" s="2" t="s">
        <v>12</v>
      </c>
      <c r="B11" s="2">
        <f t="shared" si="0"/>
        <v>3831</v>
      </c>
      <c r="C11" s="2">
        <f t="shared" si="1"/>
        <v>3831</v>
      </c>
      <c r="D11" s="2">
        <v>2613</v>
      </c>
      <c r="E11" s="2">
        <v>4</v>
      </c>
      <c r="F11" s="2">
        <v>8</v>
      </c>
      <c r="G11" s="2">
        <v>5</v>
      </c>
      <c r="H11" s="2">
        <v>13</v>
      </c>
      <c r="I11" s="2">
        <v>7</v>
      </c>
      <c r="J11" s="2">
        <v>7</v>
      </c>
      <c r="K11" s="2">
        <v>9</v>
      </c>
      <c r="L11" s="2">
        <v>4</v>
      </c>
      <c r="M11" s="2">
        <v>117</v>
      </c>
      <c r="N11" s="2">
        <v>13</v>
      </c>
      <c r="O11" s="2">
        <v>81</v>
      </c>
      <c r="P11" s="2">
        <v>11</v>
      </c>
      <c r="Q11" s="2">
        <v>53</v>
      </c>
      <c r="R11" s="2">
        <v>47</v>
      </c>
      <c r="S11" s="2">
        <v>39</v>
      </c>
      <c r="T11" s="2">
        <v>17</v>
      </c>
      <c r="U11" s="2">
        <v>63</v>
      </c>
      <c r="V11" s="2">
        <v>53</v>
      </c>
      <c r="W11" s="2">
        <v>55</v>
      </c>
      <c r="X11" s="2">
        <v>51</v>
      </c>
      <c r="Y11" s="2">
        <v>15</v>
      </c>
      <c r="Z11" s="2">
        <v>60</v>
      </c>
      <c r="AA11" s="2">
        <v>66</v>
      </c>
      <c r="AB11" s="2">
        <v>82</v>
      </c>
      <c r="AC11" s="2">
        <v>44</v>
      </c>
      <c r="AD11" s="2">
        <v>84</v>
      </c>
      <c r="AE11" s="2">
        <v>50</v>
      </c>
      <c r="AF11" s="2">
        <v>48</v>
      </c>
      <c r="AG11" s="2">
        <v>29</v>
      </c>
      <c r="AH11" s="2">
        <v>41</v>
      </c>
      <c r="AI11" s="2">
        <v>42</v>
      </c>
    </row>
    <row r="12" customHeight="true" spans="1:35">
      <c r="A12" s="2" t="s">
        <v>13</v>
      </c>
      <c r="B12" s="2">
        <f t="shared" si="0"/>
        <v>6877</v>
      </c>
      <c r="C12" s="2">
        <f t="shared" si="1"/>
        <v>6877</v>
      </c>
      <c r="D12" s="2">
        <v>4849</v>
      </c>
      <c r="E12" s="2"/>
      <c r="F12" s="2">
        <v>20</v>
      </c>
      <c r="G12" s="2">
        <v>16</v>
      </c>
      <c r="H12" s="2">
        <v>16</v>
      </c>
      <c r="I12" s="2"/>
      <c r="J12" s="2">
        <v>44</v>
      </c>
      <c r="K12" s="2">
        <v>28</v>
      </c>
      <c r="L12" s="2">
        <v>4</v>
      </c>
      <c r="M12" s="2">
        <v>33</v>
      </c>
      <c r="N12" s="2">
        <v>36</v>
      </c>
      <c r="O12" s="2">
        <v>43</v>
      </c>
      <c r="P12" s="2">
        <v>53</v>
      </c>
      <c r="Q12" s="2">
        <v>120</v>
      </c>
      <c r="R12" s="2">
        <v>1</v>
      </c>
      <c r="S12" s="2">
        <v>4</v>
      </c>
      <c r="T12" s="2">
        <v>69</v>
      </c>
      <c r="U12" s="2">
        <v>78</v>
      </c>
      <c r="V12" s="2">
        <v>31</v>
      </c>
      <c r="W12" s="2">
        <v>174</v>
      </c>
      <c r="X12" s="2">
        <v>93</v>
      </c>
      <c r="Y12" s="2">
        <v>51</v>
      </c>
      <c r="Z12" s="2">
        <v>30</v>
      </c>
      <c r="AA12" s="2">
        <v>99</v>
      </c>
      <c r="AB12" s="2">
        <v>139</v>
      </c>
      <c r="AC12" s="2">
        <v>126</v>
      </c>
      <c r="AD12" s="2">
        <v>189</v>
      </c>
      <c r="AE12" s="2">
        <v>139</v>
      </c>
      <c r="AF12" s="2">
        <v>46</v>
      </c>
      <c r="AG12" s="2">
        <v>40</v>
      </c>
      <c r="AH12" s="2">
        <v>164</v>
      </c>
      <c r="AI12" s="2">
        <v>142</v>
      </c>
    </row>
    <row r="13" customHeight="true" spans="1:35">
      <c r="A13" s="2" t="s">
        <v>14</v>
      </c>
      <c r="B13" s="2">
        <f t="shared" si="0"/>
        <v>733</v>
      </c>
      <c r="C13" s="2">
        <f t="shared" si="1"/>
        <v>733</v>
      </c>
      <c r="D13" s="2">
        <v>664</v>
      </c>
      <c r="E13" s="2"/>
      <c r="F13" s="2"/>
      <c r="G13" s="2"/>
      <c r="H13" s="2">
        <v>3</v>
      </c>
      <c r="I13" s="2"/>
      <c r="J13" s="2">
        <v>1</v>
      </c>
      <c r="K13" s="2"/>
      <c r="L13" s="2"/>
      <c r="M13" s="2">
        <v>1</v>
      </c>
      <c r="N13" s="2">
        <v>3</v>
      </c>
      <c r="O13" s="2"/>
      <c r="P13" s="2"/>
      <c r="Q13" s="2">
        <v>1</v>
      </c>
      <c r="R13" s="2"/>
      <c r="S13" s="2"/>
      <c r="T13" s="2"/>
      <c r="U13" s="2">
        <v>10</v>
      </c>
      <c r="V13" s="2">
        <v>3</v>
      </c>
      <c r="W13" s="2">
        <v>8</v>
      </c>
      <c r="X13" s="2">
        <v>3</v>
      </c>
      <c r="Y13" s="2"/>
      <c r="Z13" s="2">
        <v>2</v>
      </c>
      <c r="AA13" s="2">
        <v>10</v>
      </c>
      <c r="AB13" s="2"/>
      <c r="AC13" s="2"/>
      <c r="AD13" s="2">
        <v>3</v>
      </c>
      <c r="AE13" s="2">
        <v>6</v>
      </c>
      <c r="AF13" s="2">
        <v>2</v>
      </c>
      <c r="AG13" s="2">
        <v>1</v>
      </c>
      <c r="AH13" s="2">
        <v>10</v>
      </c>
      <c r="AI13" s="2">
        <v>2</v>
      </c>
    </row>
    <row r="14" customHeight="true" spans="1:35">
      <c r="A14" s="2" t="s">
        <v>15</v>
      </c>
      <c r="B14" s="2">
        <f t="shared" si="0"/>
        <v>894</v>
      </c>
      <c r="C14" s="2">
        <f t="shared" si="1"/>
        <v>894</v>
      </c>
      <c r="D14" s="2">
        <v>761</v>
      </c>
      <c r="E14" s="2"/>
      <c r="F14" s="2">
        <v>3</v>
      </c>
      <c r="G14" s="2"/>
      <c r="H14" s="2"/>
      <c r="I14" s="2">
        <v>3</v>
      </c>
      <c r="J14" s="2"/>
      <c r="K14" s="2"/>
      <c r="L14" s="2">
        <v>1</v>
      </c>
      <c r="M14" s="2"/>
      <c r="N14" s="2">
        <v>9</v>
      </c>
      <c r="O14" s="2"/>
      <c r="P14" s="2">
        <v>3</v>
      </c>
      <c r="Q14" s="2">
        <v>1</v>
      </c>
      <c r="R14" s="2"/>
      <c r="S14" s="2">
        <v>3</v>
      </c>
      <c r="T14" s="2"/>
      <c r="U14" s="2">
        <v>9</v>
      </c>
      <c r="V14" s="2">
        <v>11</v>
      </c>
      <c r="W14" s="2"/>
      <c r="X14" s="2">
        <v>6</v>
      </c>
      <c r="Y14" s="2">
        <v>12</v>
      </c>
      <c r="Z14" s="2"/>
      <c r="AA14" s="2">
        <v>1</v>
      </c>
      <c r="AB14" s="2">
        <v>12</v>
      </c>
      <c r="AC14" s="2">
        <v>7</v>
      </c>
      <c r="AD14" s="2">
        <v>24</v>
      </c>
      <c r="AE14" s="2">
        <v>22</v>
      </c>
      <c r="AF14" s="2">
        <v>1</v>
      </c>
      <c r="AG14" s="2"/>
      <c r="AH14" s="2">
        <v>1</v>
      </c>
      <c r="AI14" s="2">
        <v>4</v>
      </c>
    </row>
    <row r="15" ht="9.75" customHeight="true" spans="1:35">
      <c r="A15" s="2" t="s">
        <v>16</v>
      </c>
      <c r="B15" s="2">
        <f t="shared" si="0"/>
        <v>2643</v>
      </c>
      <c r="C15" s="2">
        <f t="shared" si="1"/>
        <v>2643</v>
      </c>
      <c r="D15" s="2">
        <v>2250</v>
      </c>
      <c r="E15" s="2"/>
      <c r="F15" s="2">
        <v>10</v>
      </c>
      <c r="G15" s="2">
        <v>3</v>
      </c>
      <c r="H15" s="2">
        <v>7</v>
      </c>
      <c r="I15" s="2">
        <v>6</v>
      </c>
      <c r="J15" s="2">
        <v>4</v>
      </c>
      <c r="K15" s="2"/>
      <c r="L15" s="2">
        <v>1</v>
      </c>
      <c r="M15" s="2">
        <v>3</v>
      </c>
      <c r="N15" s="2">
        <v>9</v>
      </c>
      <c r="O15" s="2">
        <v>5</v>
      </c>
      <c r="P15" s="2">
        <v>8</v>
      </c>
      <c r="Q15" s="2">
        <v>10</v>
      </c>
      <c r="R15" s="2"/>
      <c r="S15" s="2">
        <v>1</v>
      </c>
      <c r="T15" s="2">
        <v>25</v>
      </c>
      <c r="U15" s="2">
        <v>16</v>
      </c>
      <c r="V15" s="2">
        <v>3</v>
      </c>
      <c r="W15" s="2">
        <v>40</v>
      </c>
      <c r="X15" s="2">
        <v>24</v>
      </c>
      <c r="Y15" s="2"/>
      <c r="Z15" s="2">
        <v>3</v>
      </c>
      <c r="AA15" s="2">
        <v>47</v>
      </c>
      <c r="AB15" s="2">
        <v>20</v>
      </c>
      <c r="AC15" s="2">
        <v>28</v>
      </c>
      <c r="AD15" s="2">
        <v>41</v>
      </c>
      <c r="AE15" s="2">
        <v>27</v>
      </c>
      <c r="AF15" s="2"/>
      <c r="AG15" s="2"/>
      <c r="AH15" s="2">
        <v>26</v>
      </c>
      <c r="AI15" s="2">
        <v>26</v>
      </c>
    </row>
    <row r="16" customHeight="true" spans="1:35">
      <c r="A16" s="2" t="s">
        <v>17</v>
      </c>
      <c r="B16" s="2">
        <f t="shared" si="0"/>
        <v>137</v>
      </c>
      <c r="C16" s="2">
        <f t="shared" si="1"/>
        <v>137</v>
      </c>
      <c r="D16" s="2">
        <v>105</v>
      </c>
      <c r="E16" s="2"/>
      <c r="F16" s="2"/>
      <c r="G16" s="2"/>
      <c r="H16" s="2"/>
      <c r="I16" s="2"/>
      <c r="J16" s="2"/>
      <c r="K16" s="2"/>
      <c r="L16" s="2"/>
      <c r="M16" s="2">
        <v>1</v>
      </c>
      <c r="N16" s="2"/>
      <c r="O16" s="2"/>
      <c r="P16" s="2">
        <v>1</v>
      </c>
      <c r="Q16" s="2">
        <v>2</v>
      </c>
      <c r="R16" s="2"/>
      <c r="S16" s="2">
        <v>1</v>
      </c>
      <c r="T16" s="2">
        <v>5</v>
      </c>
      <c r="U16" s="2"/>
      <c r="V16" s="2"/>
      <c r="W16" s="2">
        <v>7</v>
      </c>
      <c r="X16" s="2"/>
      <c r="Y16" s="2"/>
      <c r="Z16" s="2">
        <v>1</v>
      </c>
      <c r="AA16" s="2"/>
      <c r="AB16" s="2">
        <v>6</v>
      </c>
      <c r="AC16" s="2"/>
      <c r="AD16" s="2"/>
      <c r="AE16" s="2">
        <v>1</v>
      </c>
      <c r="AF16" s="2"/>
      <c r="AG16" s="2">
        <v>5</v>
      </c>
      <c r="AH16" s="2"/>
      <c r="AI16" s="2">
        <v>2</v>
      </c>
    </row>
    <row r="17" customHeight="true" spans="1:35">
      <c r="A17" s="2" t="s">
        <v>18</v>
      </c>
      <c r="B17" s="2">
        <f t="shared" si="0"/>
        <v>92</v>
      </c>
      <c r="C17" s="2">
        <f t="shared" si="1"/>
        <v>92</v>
      </c>
      <c r="D17" s="2">
        <v>85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>
        <v>1</v>
      </c>
      <c r="T17" s="2"/>
      <c r="U17" s="2"/>
      <c r="V17" s="2">
        <v>1</v>
      </c>
      <c r="W17" s="2">
        <v>1</v>
      </c>
      <c r="X17" s="2"/>
      <c r="Y17" s="2"/>
      <c r="Z17" s="2">
        <v>1</v>
      </c>
      <c r="AA17" s="2"/>
      <c r="AB17" s="2"/>
      <c r="AC17" s="2">
        <v>1</v>
      </c>
      <c r="AD17" s="2"/>
      <c r="AE17" s="2"/>
      <c r="AF17" s="2">
        <v>2</v>
      </c>
      <c r="AG17" s="2"/>
      <c r="AH17" s="2"/>
      <c r="AI17" s="2"/>
    </row>
    <row r="18" customHeight="true" spans="1:35">
      <c r="A18" s="2" t="s">
        <v>19</v>
      </c>
      <c r="B18" s="2">
        <f t="shared" si="0"/>
        <v>1355</v>
      </c>
      <c r="C18" s="2">
        <f t="shared" si="1"/>
        <v>1355</v>
      </c>
      <c r="D18" s="2">
        <v>1009</v>
      </c>
      <c r="E18" s="2"/>
      <c r="F18" s="2"/>
      <c r="G18" s="2">
        <v>4</v>
      </c>
      <c r="H18" s="2">
        <v>1</v>
      </c>
      <c r="I18" s="2">
        <v>6</v>
      </c>
      <c r="J18" s="2">
        <v>1</v>
      </c>
      <c r="K18" s="2"/>
      <c r="L18" s="2"/>
      <c r="M18" s="2">
        <v>13</v>
      </c>
      <c r="N18" s="2">
        <v>45</v>
      </c>
      <c r="O18" s="2"/>
      <c r="P18" s="2">
        <v>10</v>
      </c>
      <c r="Q18" s="2">
        <v>29</v>
      </c>
      <c r="R18" s="2"/>
      <c r="S18" s="2"/>
      <c r="T18" s="2">
        <v>4</v>
      </c>
      <c r="U18" s="2">
        <v>35</v>
      </c>
      <c r="V18" s="2"/>
      <c r="W18" s="2"/>
      <c r="X18" s="2">
        <v>42</v>
      </c>
      <c r="Y18" s="2"/>
      <c r="Z18" s="2">
        <v>1</v>
      </c>
      <c r="AA18" s="2">
        <v>11</v>
      </c>
      <c r="AB18" s="2">
        <v>33</v>
      </c>
      <c r="AC18" s="2"/>
      <c r="AD18" s="2">
        <v>11</v>
      </c>
      <c r="AE18" s="2">
        <v>43</v>
      </c>
      <c r="AF18" s="2">
        <v>1</v>
      </c>
      <c r="AG18" s="2"/>
      <c r="AH18" s="2">
        <v>2</v>
      </c>
      <c r="AI18" s="2">
        <v>54</v>
      </c>
    </row>
    <row r="19" customHeight="true" spans="1:35">
      <c r="A19" s="2" t="s">
        <v>20</v>
      </c>
      <c r="B19" s="2">
        <f t="shared" si="0"/>
        <v>1668</v>
      </c>
      <c r="C19" s="2">
        <f t="shared" si="1"/>
        <v>1668</v>
      </c>
      <c r="D19" s="2">
        <v>1313</v>
      </c>
      <c r="E19" s="2">
        <v>1</v>
      </c>
      <c r="F19" s="2">
        <v>2</v>
      </c>
      <c r="G19" s="2"/>
      <c r="H19" s="2">
        <v>1</v>
      </c>
      <c r="I19" s="2"/>
      <c r="J19" s="2">
        <v>1</v>
      </c>
      <c r="K19" s="2">
        <v>3</v>
      </c>
      <c r="L19" s="2">
        <v>1</v>
      </c>
      <c r="M19" s="2">
        <v>3</v>
      </c>
      <c r="N19" s="2">
        <v>24</v>
      </c>
      <c r="O19" s="2">
        <v>49</v>
      </c>
      <c r="P19" s="2">
        <v>17</v>
      </c>
      <c r="Q19" s="2">
        <v>9</v>
      </c>
      <c r="R19" s="2"/>
      <c r="S19" s="2">
        <v>9</v>
      </c>
      <c r="T19" s="2">
        <v>4</v>
      </c>
      <c r="U19" s="2">
        <v>8</v>
      </c>
      <c r="V19" s="2">
        <v>8</v>
      </c>
      <c r="W19" s="2">
        <v>8</v>
      </c>
      <c r="X19" s="2">
        <v>10</v>
      </c>
      <c r="Y19" s="2">
        <v>6</v>
      </c>
      <c r="Z19" s="2">
        <v>24</v>
      </c>
      <c r="AA19" s="2">
        <v>9</v>
      </c>
      <c r="AB19" s="2">
        <v>7</v>
      </c>
      <c r="AC19" s="2">
        <v>83</v>
      </c>
      <c r="AD19" s="2">
        <v>34</v>
      </c>
      <c r="AE19" s="2">
        <v>12</v>
      </c>
      <c r="AF19" s="2">
        <v>13</v>
      </c>
      <c r="AG19" s="2"/>
      <c r="AH19" s="2">
        <v>9</v>
      </c>
      <c r="AI19" s="2"/>
    </row>
    <row r="20" customHeight="true" spans="1:35">
      <c r="A20" s="2" t="s">
        <v>21</v>
      </c>
      <c r="B20" s="2">
        <f t="shared" si="0"/>
        <v>677</v>
      </c>
      <c r="C20" s="2">
        <f t="shared" si="1"/>
        <v>677</v>
      </c>
      <c r="D20" s="2">
        <v>568</v>
      </c>
      <c r="E20" s="2"/>
      <c r="F20" s="2">
        <v>2</v>
      </c>
      <c r="G20" s="2"/>
      <c r="H20" s="2">
        <v>2</v>
      </c>
      <c r="I20" s="2">
        <v>2</v>
      </c>
      <c r="J20" s="2">
        <v>1</v>
      </c>
      <c r="K20" s="2"/>
      <c r="L20" s="2">
        <v>1</v>
      </c>
      <c r="M20" s="2">
        <v>9</v>
      </c>
      <c r="N20" s="2">
        <v>8</v>
      </c>
      <c r="O20" s="2"/>
      <c r="P20" s="2">
        <v>3</v>
      </c>
      <c r="Q20" s="2">
        <v>1</v>
      </c>
      <c r="R20" s="2"/>
      <c r="S20" s="2"/>
      <c r="T20" s="2">
        <v>3</v>
      </c>
      <c r="U20" s="2">
        <v>9</v>
      </c>
      <c r="V20" s="2"/>
      <c r="W20" s="2">
        <v>17</v>
      </c>
      <c r="X20" s="2">
        <v>8</v>
      </c>
      <c r="Y20" s="2"/>
      <c r="Z20" s="2"/>
      <c r="AA20" s="2">
        <v>4</v>
      </c>
      <c r="AB20" s="2">
        <v>4</v>
      </c>
      <c r="AC20" s="2">
        <v>7</v>
      </c>
      <c r="AD20" s="2">
        <v>2</v>
      </c>
      <c r="AE20" s="2">
        <v>13</v>
      </c>
      <c r="AF20" s="2"/>
      <c r="AG20" s="2">
        <v>1</v>
      </c>
      <c r="AH20" s="2">
        <v>1</v>
      </c>
      <c r="AI20" s="2">
        <v>11</v>
      </c>
    </row>
    <row r="21" customHeight="true" spans="1:35">
      <c r="A21" s="2" t="s">
        <v>22</v>
      </c>
      <c r="B21" s="2">
        <f t="shared" si="0"/>
        <v>1097</v>
      </c>
      <c r="C21" s="2">
        <f t="shared" si="1"/>
        <v>1097</v>
      </c>
      <c r="D21" s="2">
        <v>782</v>
      </c>
      <c r="E21" s="2"/>
      <c r="F21" s="2"/>
      <c r="G21" s="2"/>
      <c r="H21" s="2"/>
      <c r="I21" s="2">
        <v>3</v>
      </c>
      <c r="J21" s="2">
        <v>2</v>
      </c>
      <c r="K21" s="2">
        <v>7</v>
      </c>
      <c r="L21" s="2"/>
      <c r="M21" s="2">
        <v>1</v>
      </c>
      <c r="N21" s="2">
        <v>2</v>
      </c>
      <c r="O21" s="2">
        <v>2</v>
      </c>
      <c r="P21" s="2"/>
      <c r="Q21" s="2">
        <v>2</v>
      </c>
      <c r="R21" s="2"/>
      <c r="S21" s="2"/>
      <c r="T21" s="2"/>
      <c r="U21" s="2">
        <v>3</v>
      </c>
      <c r="V21" s="2"/>
      <c r="W21" s="2">
        <v>4</v>
      </c>
      <c r="X21" s="2">
        <v>13</v>
      </c>
      <c r="Y21" s="2">
        <v>19</v>
      </c>
      <c r="Z21" s="2">
        <v>1</v>
      </c>
      <c r="AA21" s="2">
        <v>14</v>
      </c>
      <c r="AB21" s="2">
        <v>17</v>
      </c>
      <c r="AC21" s="2">
        <v>46</v>
      </c>
      <c r="AD21" s="2">
        <v>54</v>
      </c>
      <c r="AE21" s="2">
        <v>13</v>
      </c>
      <c r="AF21" s="2">
        <v>12</v>
      </c>
      <c r="AG21" s="2">
        <v>12</v>
      </c>
      <c r="AH21" s="2">
        <v>68</v>
      </c>
      <c r="AI21" s="2">
        <v>20</v>
      </c>
    </row>
    <row r="22" customHeight="true" spans="1:35">
      <c r="A22" s="2" t="s">
        <v>23</v>
      </c>
      <c r="B22" s="2">
        <f t="shared" si="0"/>
        <v>313</v>
      </c>
      <c r="C22" s="2">
        <f t="shared" si="1"/>
        <v>313</v>
      </c>
      <c r="D22" s="2">
        <v>303</v>
      </c>
      <c r="E22" s="2"/>
      <c r="F22" s="2"/>
      <c r="G22" s="2">
        <v>2</v>
      </c>
      <c r="H22" s="2"/>
      <c r="I22" s="2"/>
      <c r="J22" s="2">
        <v>1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>
        <v>1</v>
      </c>
      <c r="V22" s="2">
        <v>3</v>
      </c>
      <c r="W22" s="2"/>
      <c r="X22" s="2"/>
      <c r="Y22" s="2"/>
      <c r="Z22" s="2"/>
      <c r="AA22" s="2"/>
      <c r="AB22" s="2">
        <v>1</v>
      </c>
      <c r="AC22" s="2"/>
      <c r="AD22" s="2"/>
      <c r="AE22" s="2"/>
      <c r="AF22" s="2">
        <v>1</v>
      </c>
      <c r="AG22" s="2"/>
      <c r="AH22" s="2"/>
      <c r="AI22" s="2">
        <v>1</v>
      </c>
    </row>
    <row r="23" customHeight="true" spans="1:35">
      <c r="A23" s="2" t="s">
        <v>24</v>
      </c>
      <c r="B23" s="2">
        <f t="shared" si="0"/>
        <v>1431</v>
      </c>
      <c r="C23" s="2">
        <f t="shared" si="1"/>
        <v>1431</v>
      </c>
      <c r="D23" s="2">
        <v>1186</v>
      </c>
      <c r="E23" s="2">
        <v>2</v>
      </c>
      <c r="F23" s="2">
        <v>5</v>
      </c>
      <c r="G23" s="2">
        <v>1</v>
      </c>
      <c r="H23" s="2">
        <v>2</v>
      </c>
      <c r="I23" s="2">
        <v>6</v>
      </c>
      <c r="J23" s="2">
        <v>1</v>
      </c>
      <c r="K23" s="2"/>
      <c r="L23" s="2">
        <v>5</v>
      </c>
      <c r="M23" s="2"/>
      <c r="N23" s="2">
        <v>1</v>
      </c>
      <c r="O23" s="2">
        <v>2</v>
      </c>
      <c r="P23" s="2"/>
      <c r="Q23" s="2">
        <v>4</v>
      </c>
      <c r="R23" s="2"/>
      <c r="S23" s="2">
        <v>5</v>
      </c>
      <c r="T23" s="2">
        <v>10</v>
      </c>
      <c r="U23" s="2">
        <v>10</v>
      </c>
      <c r="V23" s="2">
        <v>27</v>
      </c>
      <c r="W23" s="2">
        <v>3</v>
      </c>
      <c r="X23" s="2">
        <v>3</v>
      </c>
      <c r="Y23" s="2">
        <v>3</v>
      </c>
      <c r="Z23" s="2">
        <v>7</v>
      </c>
      <c r="AA23" s="2">
        <v>32</v>
      </c>
      <c r="AB23" s="2">
        <v>12</v>
      </c>
      <c r="AC23" s="2">
        <v>5</v>
      </c>
      <c r="AD23" s="2">
        <v>12</v>
      </c>
      <c r="AE23" s="2">
        <v>5</v>
      </c>
      <c r="AF23" s="2">
        <v>1</v>
      </c>
      <c r="AG23" s="2">
        <v>3</v>
      </c>
      <c r="AH23" s="2">
        <v>67</v>
      </c>
      <c r="AI23" s="2">
        <v>11</v>
      </c>
    </row>
    <row r="24" customHeight="true" spans="1:35">
      <c r="A24" s="2" t="s">
        <v>25</v>
      </c>
      <c r="B24" s="2">
        <f t="shared" si="0"/>
        <v>1079</v>
      </c>
      <c r="C24" s="2">
        <f t="shared" si="1"/>
        <v>1079</v>
      </c>
      <c r="D24" s="2">
        <v>977</v>
      </c>
      <c r="E24" s="2"/>
      <c r="F24" s="2">
        <v>1</v>
      </c>
      <c r="G24" s="2">
        <v>1</v>
      </c>
      <c r="H24" s="2"/>
      <c r="I24" s="2">
        <v>1</v>
      </c>
      <c r="J24" s="2">
        <v>2</v>
      </c>
      <c r="K24" s="2"/>
      <c r="L24" s="2"/>
      <c r="M24" s="2"/>
      <c r="N24" s="2">
        <v>1</v>
      </c>
      <c r="O24" s="2">
        <v>5</v>
      </c>
      <c r="P24" s="2">
        <v>2</v>
      </c>
      <c r="Q24" s="2">
        <v>9</v>
      </c>
      <c r="R24" s="2"/>
      <c r="S24" s="2"/>
      <c r="T24" s="2"/>
      <c r="U24" s="2">
        <v>1</v>
      </c>
      <c r="V24" s="2">
        <v>3</v>
      </c>
      <c r="W24" s="2">
        <v>3</v>
      </c>
      <c r="X24" s="2">
        <v>9</v>
      </c>
      <c r="Y24" s="2"/>
      <c r="Z24" s="2">
        <v>3</v>
      </c>
      <c r="AA24" s="2"/>
      <c r="AB24" s="2">
        <v>12</v>
      </c>
      <c r="AC24" s="2">
        <v>20</v>
      </c>
      <c r="AD24" s="2">
        <v>3</v>
      </c>
      <c r="AE24" s="2">
        <v>20</v>
      </c>
      <c r="AF24" s="2">
        <v>4</v>
      </c>
      <c r="AG24" s="2"/>
      <c r="AH24" s="2">
        <v>1</v>
      </c>
      <c r="AI24" s="2">
        <v>1</v>
      </c>
    </row>
    <row r="25" customHeight="true" spans="1:35">
      <c r="A25" s="2" t="s">
        <v>26</v>
      </c>
      <c r="B25" s="2">
        <f t="shared" si="0"/>
        <v>1035</v>
      </c>
      <c r="C25" s="2">
        <f t="shared" si="1"/>
        <v>1035</v>
      </c>
      <c r="D25" s="2">
        <v>883</v>
      </c>
      <c r="E25" s="2">
        <v>1</v>
      </c>
      <c r="F25" s="2">
        <v>4</v>
      </c>
      <c r="G25" s="2">
        <v>1</v>
      </c>
      <c r="H25" s="2"/>
      <c r="I25" s="2">
        <v>9</v>
      </c>
      <c r="J25" s="2">
        <v>1</v>
      </c>
      <c r="K25" s="2">
        <v>1</v>
      </c>
      <c r="L25" s="2">
        <v>1</v>
      </c>
      <c r="M25" s="2"/>
      <c r="N25" s="2">
        <v>2</v>
      </c>
      <c r="O25" s="2">
        <v>3</v>
      </c>
      <c r="P25" s="2">
        <v>22</v>
      </c>
      <c r="Q25" s="2">
        <v>5</v>
      </c>
      <c r="R25" s="2">
        <v>1</v>
      </c>
      <c r="S25" s="2">
        <v>2</v>
      </c>
      <c r="T25" s="2">
        <v>1</v>
      </c>
      <c r="U25" s="2">
        <v>2</v>
      </c>
      <c r="V25" s="2">
        <v>2</v>
      </c>
      <c r="W25" s="2">
        <v>5</v>
      </c>
      <c r="X25" s="2">
        <v>11</v>
      </c>
      <c r="Y25" s="2">
        <v>1</v>
      </c>
      <c r="Z25" s="2">
        <v>10</v>
      </c>
      <c r="AA25" s="2">
        <v>3</v>
      </c>
      <c r="AB25" s="2">
        <v>2</v>
      </c>
      <c r="AC25" s="2"/>
      <c r="AD25" s="2">
        <v>25</v>
      </c>
      <c r="AE25" s="2">
        <v>2</v>
      </c>
      <c r="AF25" s="2">
        <v>3</v>
      </c>
      <c r="AG25" s="2"/>
      <c r="AH25" s="2">
        <v>16</v>
      </c>
      <c r="AI25" s="2">
        <v>16</v>
      </c>
    </row>
    <row r="26" customHeight="true" spans="1:35">
      <c r="A26" s="2" t="s">
        <v>27</v>
      </c>
      <c r="B26" s="2">
        <f t="shared" si="0"/>
        <v>301</v>
      </c>
      <c r="C26" s="2">
        <f t="shared" si="1"/>
        <v>301</v>
      </c>
      <c r="D26" s="2">
        <v>279</v>
      </c>
      <c r="E26" s="2"/>
      <c r="F26" s="2"/>
      <c r="G26" s="2"/>
      <c r="H26" s="2"/>
      <c r="I26" s="2"/>
      <c r="J26" s="2"/>
      <c r="K26" s="2">
        <v>1</v>
      </c>
      <c r="L26" s="2">
        <v>1</v>
      </c>
      <c r="M26" s="2"/>
      <c r="N26" s="2"/>
      <c r="O26" s="2"/>
      <c r="P26" s="2"/>
      <c r="Q26" s="2">
        <v>8</v>
      </c>
      <c r="R26" s="2"/>
      <c r="S26" s="2"/>
      <c r="T26" s="2">
        <v>5</v>
      </c>
      <c r="U26" s="2">
        <v>2</v>
      </c>
      <c r="V26" s="2"/>
      <c r="W26" s="2"/>
      <c r="X26" s="2">
        <v>1</v>
      </c>
      <c r="Y26" s="2"/>
      <c r="Z26" s="2">
        <v>2</v>
      </c>
      <c r="AA26" s="2"/>
      <c r="AB26" s="2"/>
      <c r="AC26" s="2"/>
      <c r="AD26" s="2"/>
      <c r="AE26" s="2">
        <v>1</v>
      </c>
      <c r="AF26" s="2"/>
      <c r="AG26" s="2"/>
      <c r="AH26" s="2">
        <v>1</v>
      </c>
      <c r="AI26" s="2"/>
    </row>
    <row r="27" customHeight="true" spans="1:35">
      <c r="A27" s="2" t="s">
        <v>28</v>
      </c>
      <c r="B27" s="2">
        <f t="shared" si="0"/>
        <v>388</v>
      </c>
      <c r="C27" s="2">
        <f t="shared" si="1"/>
        <v>388</v>
      </c>
      <c r="D27" s="2">
        <v>369</v>
      </c>
      <c r="E27" s="2"/>
      <c r="F27" s="2"/>
      <c r="G27" s="2"/>
      <c r="H27" s="2"/>
      <c r="I27" s="2"/>
      <c r="J27" s="2">
        <v>1</v>
      </c>
      <c r="K27" s="2"/>
      <c r="L27" s="2"/>
      <c r="M27" s="2"/>
      <c r="N27" s="2"/>
      <c r="O27" s="2">
        <v>4</v>
      </c>
      <c r="P27" s="2">
        <v>1</v>
      </c>
      <c r="Q27" s="2"/>
      <c r="R27" s="2"/>
      <c r="S27" s="2"/>
      <c r="T27" s="2"/>
      <c r="U27" s="2">
        <v>1</v>
      </c>
      <c r="V27" s="2"/>
      <c r="W27" s="2">
        <v>4</v>
      </c>
      <c r="X27" s="2">
        <v>1</v>
      </c>
      <c r="Y27" s="2">
        <v>1</v>
      </c>
      <c r="Z27" s="2"/>
      <c r="AA27" s="2">
        <v>2</v>
      </c>
      <c r="AB27" s="2">
        <v>1</v>
      </c>
      <c r="AC27" s="2"/>
      <c r="AD27" s="2"/>
      <c r="AE27" s="2">
        <v>1</v>
      </c>
      <c r="AF27" s="2">
        <v>1</v>
      </c>
      <c r="AG27" s="2"/>
      <c r="AH27" s="2"/>
      <c r="AI27" s="2">
        <v>1</v>
      </c>
    </row>
    <row r="28" customHeight="true" spans="1:35">
      <c r="A28" s="2" t="s">
        <v>29</v>
      </c>
      <c r="B28" s="2">
        <f t="shared" si="0"/>
        <v>1102</v>
      </c>
      <c r="C28" s="2">
        <f t="shared" si="1"/>
        <v>1102</v>
      </c>
      <c r="D28" s="2">
        <v>1006</v>
      </c>
      <c r="E28" s="2"/>
      <c r="F28" s="2">
        <v>1</v>
      </c>
      <c r="G28" s="2">
        <v>1</v>
      </c>
      <c r="H28" s="2"/>
      <c r="I28" s="2">
        <v>2</v>
      </c>
      <c r="J28" s="2">
        <v>1</v>
      </c>
      <c r="K28" s="2"/>
      <c r="L28" s="2">
        <v>2</v>
      </c>
      <c r="M28" s="2"/>
      <c r="N28" s="2">
        <v>12</v>
      </c>
      <c r="O28" s="2">
        <v>2</v>
      </c>
      <c r="P28" s="2">
        <v>2</v>
      </c>
      <c r="Q28" s="2">
        <v>1</v>
      </c>
      <c r="R28" s="2"/>
      <c r="S28" s="2">
        <v>2</v>
      </c>
      <c r="T28" s="2"/>
      <c r="U28" s="2">
        <v>4</v>
      </c>
      <c r="V28" s="2">
        <v>4</v>
      </c>
      <c r="W28" s="2"/>
      <c r="X28" s="2">
        <v>16</v>
      </c>
      <c r="Y28" s="2"/>
      <c r="Z28" s="2">
        <v>4</v>
      </c>
      <c r="AA28" s="2"/>
      <c r="AB28" s="2">
        <v>8</v>
      </c>
      <c r="AC28" s="2">
        <v>3</v>
      </c>
      <c r="AD28" s="2">
        <v>2</v>
      </c>
      <c r="AE28" s="2">
        <v>4</v>
      </c>
      <c r="AF28" s="2"/>
      <c r="AG28" s="2"/>
      <c r="AH28" s="2">
        <v>2</v>
      </c>
      <c r="AI28" s="2">
        <v>23</v>
      </c>
    </row>
    <row r="29" customHeight="true" spans="1:35">
      <c r="A29" s="2" t="s">
        <v>30</v>
      </c>
      <c r="B29" s="2">
        <f t="shared" si="0"/>
        <v>660</v>
      </c>
      <c r="C29" s="2">
        <f t="shared" si="1"/>
        <v>660</v>
      </c>
      <c r="D29" s="2">
        <v>516</v>
      </c>
      <c r="E29" s="2"/>
      <c r="F29" s="2">
        <v>1</v>
      </c>
      <c r="G29" s="2">
        <v>2</v>
      </c>
      <c r="H29" s="2">
        <v>2</v>
      </c>
      <c r="I29" s="2">
        <v>2</v>
      </c>
      <c r="J29" s="2">
        <v>3</v>
      </c>
      <c r="K29" s="2">
        <v>1</v>
      </c>
      <c r="L29" s="2">
        <v>2</v>
      </c>
      <c r="M29" s="2">
        <v>3</v>
      </c>
      <c r="N29" s="2">
        <v>7</v>
      </c>
      <c r="O29" s="2">
        <v>3</v>
      </c>
      <c r="P29" s="2">
        <v>6</v>
      </c>
      <c r="Q29" s="2"/>
      <c r="R29" s="2">
        <v>1</v>
      </c>
      <c r="S29" s="2">
        <v>5</v>
      </c>
      <c r="T29" s="2"/>
      <c r="U29" s="2">
        <v>10</v>
      </c>
      <c r="V29" s="2">
        <v>6</v>
      </c>
      <c r="W29" s="2">
        <v>6</v>
      </c>
      <c r="X29" s="2">
        <v>1</v>
      </c>
      <c r="Y29" s="2">
        <v>18</v>
      </c>
      <c r="Z29" s="2">
        <v>1</v>
      </c>
      <c r="AA29" s="2"/>
      <c r="AB29" s="2">
        <v>2</v>
      </c>
      <c r="AC29" s="2">
        <v>2</v>
      </c>
      <c r="AD29" s="2">
        <v>21</v>
      </c>
      <c r="AE29" s="2">
        <v>2</v>
      </c>
      <c r="AF29" s="2"/>
      <c r="AG29" s="2">
        <v>2</v>
      </c>
      <c r="AH29" s="2">
        <v>19</v>
      </c>
      <c r="AI29" s="2">
        <v>16</v>
      </c>
    </row>
    <row r="30" customHeight="true" spans="1:35">
      <c r="A30" s="2" t="s">
        <v>31</v>
      </c>
      <c r="B30" s="2">
        <f t="shared" si="0"/>
        <v>1230</v>
      </c>
      <c r="C30" s="2">
        <f t="shared" si="1"/>
        <v>1230</v>
      </c>
      <c r="D30" s="2">
        <v>1086</v>
      </c>
      <c r="E30" s="2"/>
      <c r="F30" s="2">
        <v>5</v>
      </c>
      <c r="G30" s="2"/>
      <c r="H30" s="2">
        <v>4</v>
      </c>
      <c r="I30" s="2"/>
      <c r="J30" s="2">
        <v>1</v>
      </c>
      <c r="K30" s="2">
        <v>3</v>
      </c>
      <c r="L30" s="2">
        <v>4</v>
      </c>
      <c r="M30" s="2"/>
      <c r="N30" s="2"/>
      <c r="O30" s="2">
        <v>8</v>
      </c>
      <c r="P30" s="2">
        <v>7</v>
      </c>
      <c r="Q30" s="2">
        <v>4</v>
      </c>
      <c r="R30" s="2"/>
      <c r="S30" s="2"/>
      <c r="T30" s="2">
        <v>4</v>
      </c>
      <c r="U30" s="2">
        <v>3</v>
      </c>
      <c r="V30" s="2">
        <v>6</v>
      </c>
      <c r="W30" s="2">
        <v>1</v>
      </c>
      <c r="X30" s="2">
        <v>12</v>
      </c>
      <c r="Y30" s="2"/>
      <c r="Z30" s="2">
        <v>19</v>
      </c>
      <c r="AA30" s="2">
        <v>2</v>
      </c>
      <c r="AB30" s="2">
        <v>7</v>
      </c>
      <c r="AC30" s="2">
        <v>11</v>
      </c>
      <c r="AD30" s="2">
        <v>6</v>
      </c>
      <c r="AE30" s="2">
        <v>18</v>
      </c>
      <c r="AF30" s="2">
        <v>2</v>
      </c>
      <c r="AG30" s="2">
        <v>3</v>
      </c>
      <c r="AH30" s="2">
        <v>7</v>
      </c>
      <c r="AI30" s="2">
        <v>7</v>
      </c>
    </row>
    <row r="31" customHeight="true" spans="1:35">
      <c r="A31" s="2" t="s">
        <v>32</v>
      </c>
      <c r="B31" s="2">
        <f t="shared" si="0"/>
        <v>1792</v>
      </c>
      <c r="C31" s="2">
        <f t="shared" si="1"/>
        <v>1792</v>
      </c>
      <c r="D31" s="2">
        <v>1608</v>
      </c>
      <c r="E31" s="2"/>
      <c r="F31" s="2"/>
      <c r="G31" s="2">
        <v>5</v>
      </c>
      <c r="H31" s="2"/>
      <c r="I31" s="2">
        <v>9</v>
      </c>
      <c r="J31" s="2">
        <v>1</v>
      </c>
      <c r="K31" s="2"/>
      <c r="L31" s="2"/>
      <c r="M31" s="2"/>
      <c r="N31" s="2">
        <v>5</v>
      </c>
      <c r="O31" s="2"/>
      <c r="P31" s="2">
        <v>12</v>
      </c>
      <c r="Q31" s="2">
        <v>2</v>
      </c>
      <c r="R31" s="2"/>
      <c r="S31" s="2"/>
      <c r="T31" s="2">
        <v>17</v>
      </c>
      <c r="U31" s="2">
        <v>3</v>
      </c>
      <c r="V31" s="2"/>
      <c r="W31" s="2">
        <v>25</v>
      </c>
      <c r="X31" s="2"/>
      <c r="Y31" s="2"/>
      <c r="Z31" s="2">
        <v>3</v>
      </c>
      <c r="AA31" s="2">
        <v>10</v>
      </c>
      <c r="AB31" s="2">
        <v>20</v>
      </c>
      <c r="AC31" s="2">
        <v>30</v>
      </c>
      <c r="AD31" s="2">
        <v>6</v>
      </c>
      <c r="AE31" s="2">
        <v>22</v>
      </c>
      <c r="AF31" s="2"/>
      <c r="AG31" s="2"/>
      <c r="AH31" s="2">
        <v>1</v>
      </c>
      <c r="AI31" s="2">
        <v>13</v>
      </c>
    </row>
    <row r="32" customHeight="true" spans="1:35">
      <c r="A32" s="2" t="s">
        <v>33</v>
      </c>
      <c r="B32" s="2">
        <f t="shared" si="0"/>
        <v>1189</v>
      </c>
      <c r="C32" s="2">
        <f t="shared" si="1"/>
        <v>1189</v>
      </c>
      <c r="D32" s="2">
        <v>1051</v>
      </c>
      <c r="E32" s="2"/>
      <c r="F32" s="2"/>
      <c r="G32" s="2"/>
      <c r="H32" s="2">
        <v>3</v>
      </c>
      <c r="I32" s="2"/>
      <c r="J32" s="2">
        <v>3</v>
      </c>
      <c r="K32" s="2"/>
      <c r="L32" s="2"/>
      <c r="M32" s="2">
        <v>2</v>
      </c>
      <c r="N32" s="2">
        <v>3</v>
      </c>
      <c r="O32" s="2">
        <v>7</v>
      </c>
      <c r="P32" s="2">
        <v>9</v>
      </c>
      <c r="Q32" s="2">
        <v>1</v>
      </c>
      <c r="R32" s="2"/>
      <c r="S32" s="2"/>
      <c r="T32" s="2">
        <v>1</v>
      </c>
      <c r="U32" s="2">
        <v>7</v>
      </c>
      <c r="V32" s="2">
        <v>5</v>
      </c>
      <c r="W32" s="2">
        <v>7</v>
      </c>
      <c r="X32" s="2">
        <v>9</v>
      </c>
      <c r="Y32" s="2"/>
      <c r="Z32" s="2">
        <v>1</v>
      </c>
      <c r="AA32" s="2">
        <v>7</v>
      </c>
      <c r="AB32" s="2">
        <v>3</v>
      </c>
      <c r="AC32" s="2"/>
      <c r="AD32" s="2">
        <v>25</v>
      </c>
      <c r="AE32" s="2">
        <v>5</v>
      </c>
      <c r="AF32" s="2">
        <v>2</v>
      </c>
      <c r="AG32" s="2">
        <v>2</v>
      </c>
      <c r="AH32" s="2">
        <v>7</v>
      </c>
      <c r="AI32" s="2">
        <v>29</v>
      </c>
    </row>
    <row r="33" customHeight="true" spans="1:35">
      <c r="A33" s="2" t="s">
        <v>34</v>
      </c>
      <c r="B33" s="2">
        <f t="shared" si="0"/>
        <v>743</v>
      </c>
      <c r="C33" s="2">
        <f t="shared" si="1"/>
        <v>743</v>
      </c>
      <c r="D33" s="2">
        <v>664</v>
      </c>
      <c r="E33" s="2"/>
      <c r="F33" s="2">
        <v>2</v>
      </c>
      <c r="G33" s="2">
        <v>1</v>
      </c>
      <c r="H33" s="2"/>
      <c r="I33" s="2"/>
      <c r="J33" s="2"/>
      <c r="K33" s="2"/>
      <c r="L33" s="2"/>
      <c r="M33" s="2"/>
      <c r="N33" s="2">
        <v>1</v>
      </c>
      <c r="O33" s="2">
        <v>18</v>
      </c>
      <c r="P33" s="2">
        <v>1</v>
      </c>
      <c r="Q33" s="2">
        <v>6</v>
      </c>
      <c r="R33" s="2"/>
      <c r="S33" s="2"/>
      <c r="T33" s="2">
        <v>1</v>
      </c>
      <c r="U33" s="2">
        <v>8</v>
      </c>
      <c r="V33" s="2">
        <v>1</v>
      </c>
      <c r="W33" s="2">
        <v>2</v>
      </c>
      <c r="X33" s="2">
        <v>5</v>
      </c>
      <c r="Y33" s="2"/>
      <c r="Z33" s="2">
        <v>3</v>
      </c>
      <c r="AA33" s="2">
        <v>2</v>
      </c>
      <c r="AB33" s="2"/>
      <c r="AC33" s="2"/>
      <c r="AD33" s="2">
        <v>4</v>
      </c>
      <c r="AE33" s="2"/>
      <c r="AF33" s="2"/>
      <c r="AG33" s="2"/>
      <c r="AH33" s="2">
        <v>24</v>
      </c>
      <c r="AI33" s="2"/>
    </row>
    <row r="34" customHeight="true" spans="1:35">
      <c r="A34" s="2" t="s">
        <v>35</v>
      </c>
      <c r="B34" s="2">
        <f t="shared" si="0"/>
        <v>555</v>
      </c>
      <c r="C34" s="2">
        <f t="shared" si="1"/>
        <v>555</v>
      </c>
      <c r="D34" s="2">
        <v>484</v>
      </c>
      <c r="E34" s="2"/>
      <c r="F34" s="2">
        <v>2</v>
      </c>
      <c r="G34" s="2"/>
      <c r="H34" s="2"/>
      <c r="I34" s="2"/>
      <c r="J34" s="2">
        <v>2</v>
      </c>
      <c r="K34" s="2"/>
      <c r="L34" s="2"/>
      <c r="M34" s="2"/>
      <c r="N34" s="2"/>
      <c r="O34" s="2"/>
      <c r="P34" s="2">
        <v>1</v>
      </c>
      <c r="Q34" s="2">
        <v>2</v>
      </c>
      <c r="R34" s="2"/>
      <c r="S34" s="2">
        <v>2</v>
      </c>
      <c r="T34" s="2">
        <v>1</v>
      </c>
      <c r="U34" s="2">
        <v>8</v>
      </c>
      <c r="V34" s="2">
        <v>2</v>
      </c>
      <c r="W34" s="2"/>
      <c r="X34" s="2">
        <v>7</v>
      </c>
      <c r="Y34" s="2"/>
      <c r="Z34" s="2">
        <v>1</v>
      </c>
      <c r="AA34" s="2"/>
      <c r="AB34" s="2">
        <v>14</v>
      </c>
      <c r="AC34" s="2">
        <v>17</v>
      </c>
      <c r="AD34" s="2">
        <v>1</v>
      </c>
      <c r="AE34" s="2">
        <v>11</v>
      </c>
      <c r="AF34" s="2"/>
      <c r="AG34" s="2"/>
      <c r="AH34" s="2"/>
      <c r="AI34" s="2"/>
    </row>
    <row r="35" customHeight="true" spans="1:35">
      <c r="A35" s="2" t="s">
        <v>36</v>
      </c>
      <c r="B35" s="2">
        <f t="shared" si="0"/>
        <v>423</v>
      </c>
      <c r="C35" s="2">
        <f t="shared" si="1"/>
        <v>423</v>
      </c>
      <c r="D35" s="2">
        <v>371</v>
      </c>
      <c r="E35" s="2"/>
      <c r="F35" s="2"/>
      <c r="G35" s="2"/>
      <c r="H35" s="2"/>
      <c r="I35" s="2">
        <v>2</v>
      </c>
      <c r="J35" s="2"/>
      <c r="K35" s="2"/>
      <c r="L35" s="2"/>
      <c r="M35" s="2"/>
      <c r="N35" s="2"/>
      <c r="O35" s="2"/>
      <c r="P35" s="2">
        <v>2</v>
      </c>
      <c r="Q35" s="2"/>
      <c r="R35" s="2"/>
      <c r="S35" s="2">
        <v>1</v>
      </c>
      <c r="T35" s="2">
        <v>1</v>
      </c>
      <c r="U35" s="2">
        <v>2</v>
      </c>
      <c r="V35" s="2"/>
      <c r="W35" s="2">
        <v>13</v>
      </c>
      <c r="X35" s="2"/>
      <c r="Y35" s="2"/>
      <c r="Z35" s="2"/>
      <c r="AA35" s="2"/>
      <c r="AB35" s="2">
        <v>12</v>
      </c>
      <c r="AC35" s="2">
        <v>9</v>
      </c>
      <c r="AD35" s="2">
        <v>1</v>
      </c>
      <c r="AE35" s="2">
        <v>8</v>
      </c>
      <c r="AF35" s="2"/>
      <c r="AG35" s="2">
        <v>1</v>
      </c>
      <c r="AH35" s="2"/>
      <c r="AI35" s="2"/>
    </row>
    <row r="36" customHeight="true" spans="1:35">
      <c r="A36" s="2" t="s">
        <v>37</v>
      </c>
      <c r="B36" s="2">
        <f t="shared" si="0"/>
        <v>149</v>
      </c>
      <c r="C36" s="2">
        <f t="shared" si="1"/>
        <v>149</v>
      </c>
      <c r="D36" s="2">
        <v>116</v>
      </c>
      <c r="E36" s="2"/>
      <c r="F36" s="2"/>
      <c r="G36" s="2">
        <v>1</v>
      </c>
      <c r="H36" s="2"/>
      <c r="I36" s="2">
        <v>2</v>
      </c>
      <c r="J36" s="2"/>
      <c r="K36" s="2"/>
      <c r="L36" s="2"/>
      <c r="M36" s="2">
        <v>1</v>
      </c>
      <c r="N36" s="2"/>
      <c r="O36" s="2">
        <v>1</v>
      </c>
      <c r="P36" s="2"/>
      <c r="Q36" s="2">
        <v>1</v>
      </c>
      <c r="R36" s="2"/>
      <c r="S36" s="2"/>
      <c r="T36" s="2">
        <v>3</v>
      </c>
      <c r="U36" s="2">
        <v>2</v>
      </c>
      <c r="V36" s="2">
        <v>1</v>
      </c>
      <c r="W36" s="2">
        <v>1</v>
      </c>
      <c r="X36" s="2">
        <v>2</v>
      </c>
      <c r="Y36" s="2"/>
      <c r="Z36" s="2">
        <v>1</v>
      </c>
      <c r="AA36" s="2">
        <v>2</v>
      </c>
      <c r="AB36" s="2">
        <v>3</v>
      </c>
      <c r="AC36" s="2">
        <v>2</v>
      </c>
      <c r="AD36" s="2">
        <v>1</v>
      </c>
      <c r="AE36" s="2"/>
      <c r="AF36" s="2">
        <v>5</v>
      </c>
      <c r="AG36" s="2">
        <v>1</v>
      </c>
      <c r="AH36" s="2">
        <v>1</v>
      </c>
      <c r="AI36" s="2">
        <v>2</v>
      </c>
    </row>
    <row r="37" customHeight="true" spans="1:35">
      <c r="A37" s="2" t="s">
        <v>38</v>
      </c>
      <c r="B37" s="2">
        <f t="shared" si="0"/>
        <v>579</v>
      </c>
      <c r="C37" s="2">
        <f t="shared" si="1"/>
        <v>579</v>
      </c>
      <c r="D37" s="2">
        <v>388</v>
      </c>
      <c r="E37" s="2"/>
      <c r="F37" s="2">
        <v>7</v>
      </c>
      <c r="G37" s="2">
        <v>4</v>
      </c>
      <c r="H37" s="2">
        <v>8</v>
      </c>
      <c r="I37" s="2">
        <v>2</v>
      </c>
      <c r="J37" s="2">
        <v>2</v>
      </c>
      <c r="K37" s="2"/>
      <c r="L37" s="2"/>
      <c r="M37" s="2"/>
      <c r="N37" s="2">
        <v>4</v>
      </c>
      <c r="O37" s="2">
        <v>8</v>
      </c>
      <c r="P37" s="2">
        <v>7</v>
      </c>
      <c r="Q37" s="2">
        <v>5</v>
      </c>
      <c r="R37" s="2">
        <v>2</v>
      </c>
      <c r="S37" s="2">
        <v>1</v>
      </c>
      <c r="T37" s="2">
        <v>1</v>
      </c>
      <c r="U37" s="2">
        <v>5</v>
      </c>
      <c r="V37" s="2">
        <v>8</v>
      </c>
      <c r="W37" s="2">
        <v>8</v>
      </c>
      <c r="X37" s="2">
        <v>31</v>
      </c>
      <c r="Y37" s="2">
        <v>5</v>
      </c>
      <c r="Z37" s="2">
        <v>3</v>
      </c>
      <c r="AA37" s="2">
        <v>14</v>
      </c>
      <c r="AB37" s="2">
        <v>6</v>
      </c>
      <c r="AC37" s="2">
        <v>1</v>
      </c>
      <c r="AD37" s="2">
        <v>15</v>
      </c>
      <c r="AE37" s="2">
        <v>16</v>
      </c>
      <c r="AF37" s="2">
        <v>2</v>
      </c>
      <c r="AG37" s="2"/>
      <c r="AH37" s="2">
        <v>24</v>
      </c>
      <c r="AI37" s="2">
        <v>2</v>
      </c>
    </row>
    <row r="38" customHeight="true" spans="1:35">
      <c r="A38" s="2" t="s">
        <v>39</v>
      </c>
      <c r="B38" s="2">
        <f t="shared" si="0"/>
        <v>576</v>
      </c>
      <c r="C38" s="2">
        <f t="shared" si="1"/>
        <v>576</v>
      </c>
      <c r="D38" s="2">
        <v>518</v>
      </c>
      <c r="E38" s="2"/>
      <c r="F38" s="2"/>
      <c r="G38" s="2"/>
      <c r="H38" s="2"/>
      <c r="I38" s="2"/>
      <c r="J38" s="2"/>
      <c r="K38" s="2"/>
      <c r="L38" s="2"/>
      <c r="M38" s="2"/>
      <c r="N38" s="2">
        <v>1</v>
      </c>
      <c r="O38" s="2"/>
      <c r="P38" s="2"/>
      <c r="Q38" s="2">
        <v>1</v>
      </c>
      <c r="R38" s="2"/>
      <c r="S38" s="2">
        <v>1</v>
      </c>
      <c r="T38" s="2">
        <v>8</v>
      </c>
      <c r="U38" s="2"/>
      <c r="V38" s="2">
        <v>6</v>
      </c>
      <c r="W38" s="2">
        <v>1</v>
      </c>
      <c r="X38" s="2">
        <v>6</v>
      </c>
      <c r="Y38" s="2"/>
      <c r="Z38" s="2">
        <v>7</v>
      </c>
      <c r="AA38" s="2">
        <v>18</v>
      </c>
      <c r="AB38" s="2">
        <v>1</v>
      </c>
      <c r="AC38" s="2">
        <v>2</v>
      </c>
      <c r="AD38" s="2">
        <v>1</v>
      </c>
      <c r="AE38" s="2"/>
      <c r="AF38" s="2"/>
      <c r="AG38" s="2">
        <v>1</v>
      </c>
      <c r="AH38" s="2">
        <v>3</v>
      </c>
      <c r="AI38" s="2">
        <v>1</v>
      </c>
    </row>
    <row r="39" customHeight="true" spans="1:35">
      <c r="A39" s="2" t="s">
        <v>40</v>
      </c>
      <c r="B39" s="2">
        <f t="shared" si="0"/>
        <v>167</v>
      </c>
      <c r="C39" s="2">
        <f t="shared" si="1"/>
        <v>167</v>
      </c>
      <c r="D39" s="2">
        <v>150</v>
      </c>
      <c r="E39" s="2"/>
      <c r="F39" s="2"/>
      <c r="G39" s="2"/>
      <c r="H39" s="2"/>
      <c r="I39" s="2"/>
      <c r="J39" s="2"/>
      <c r="K39" s="2">
        <v>1</v>
      </c>
      <c r="L39" s="2"/>
      <c r="M39" s="2"/>
      <c r="N39" s="2"/>
      <c r="O39" s="2"/>
      <c r="P39" s="2"/>
      <c r="Q39" s="2"/>
      <c r="R39" s="2"/>
      <c r="S39" s="2"/>
      <c r="T39" s="2">
        <v>1</v>
      </c>
      <c r="U39" s="2"/>
      <c r="V39" s="2"/>
      <c r="W39" s="2">
        <v>1</v>
      </c>
      <c r="X39" s="2"/>
      <c r="Y39" s="2"/>
      <c r="Z39" s="2">
        <v>2</v>
      </c>
      <c r="AA39" s="2"/>
      <c r="AB39" s="2"/>
      <c r="AC39" s="2"/>
      <c r="AD39" s="2">
        <v>1</v>
      </c>
      <c r="AE39" s="2"/>
      <c r="AF39" s="2">
        <v>5</v>
      </c>
      <c r="AG39" s="2"/>
      <c r="AH39" s="2"/>
      <c r="AI39" s="2">
        <v>6</v>
      </c>
    </row>
    <row r="40" customHeight="true" spans="1:35">
      <c r="A40" s="2" t="s">
        <v>41</v>
      </c>
      <c r="B40" s="2">
        <f t="shared" si="0"/>
        <v>711</v>
      </c>
      <c r="C40" s="2">
        <f t="shared" si="1"/>
        <v>711</v>
      </c>
      <c r="D40" s="2">
        <v>497</v>
      </c>
      <c r="E40" s="2"/>
      <c r="F40" s="2">
        <v>1</v>
      </c>
      <c r="G40" s="2"/>
      <c r="H40" s="2"/>
      <c r="I40" s="2">
        <v>1</v>
      </c>
      <c r="J40" s="2"/>
      <c r="K40" s="2"/>
      <c r="L40" s="2"/>
      <c r="M40" s="2">
        <v>5</v>
      </c>
      <c r="N40" s="2"/>
      <c r="O40" s="2">
        <v>2</v>
      </c>
      <c r="P40" s="2">
        <v>1</v>
      </c>
      <c r="Q40" s="2">
        <v>2</v>
      </c>
      <c r="R40" s="2">
        <v>83</v>
      </c>
      <c r="S40" s="2"/>
      <c r="T40" s="2">
        <v>4</v>
      </c>
      <c r="U40" s="2">
        <v>3</v>
      </c>
      <c r="V40" s="2">
        <v>2</v>
      </c>
      <c r="W40" s="2">
        <v>27</v>
      </c>
      <c r="X40" s="2"/>
      <c r="Y40" s="2"/>
      <c r="Z40" s="2">
        <v>1</v>
      </c>
      <c r="AA40" s="2">
        <v>6</v>
      </c>
      <c r="AB40" s="2">
        <v>12</v>
      </c>
      <c r="AC40" s="2">
        <v>5</v>
      </c>
      <c r="AD40" s="2">
        <v>13</v>
      </c>
      <c r="AE40" s="2"/>
      <c r="AF40" s="2">
        <v>11</v>
      </c>
      <c r="AG40" s="2">
        <v>1</v>
      </c>
      <c r="AH40" s="2">
        <v>15</v>
      </c>
      <c r="AI40" s="2">
        <v>19</v>
      </c>
    </row>
    <row r="41" customHeight="true" spans="1:35">
      <c r="A41" s="2" t="s">
        <v>42</v>
      </c>
      <c r="B41" s="2">
        <f t="shared" si="0"/>
        <v>393</v>
      </c>
      <c r="C41" s="2">
        <f t="shared" si="1"/>
        <v>393</v>
      </c>
      <c r="D41" s="2">
        <v>347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>
        <v>2</v>
      </c>
      <c r="T41" s="2">
        <v>1</v>
      </c>
      <c r="U41" s="2">
        <v>2</v>
      </c>
      <c r="V41" s="2"/>
      <c r="W41" s="2">
        <v>4</v>
      </c>
      <c r="X41" s="2">
        <v>8</v>
      </c>
      <c r="Y41" s="2"/>
      <c r="Z41" s="2"/>
      <c r="AA41" s="2"/>
      <c r="AB41" s="2"/>
      <c r="AC41" s="2">
        <v>16</v>
      </c>
      <c r="AD41" s="2"/>
      <c r="AE41" s="2">
        <v>12</v>
      </c>
      <c r="AF41" s="2"/>
      <c r="AG41" s="2"/>
      <c r="AH41" s="2">
        <v>1</v>
      </c>
      <c r="AI41" s="2"/>
    </row>
    <row r="42" customHeight="true" spans="1:35">
      <c r="A42" s="2" t="s">
        <v>43</v>
      </c>
      <c r="B42" s="2">
        <f t="shared" si="0"/>
        <v>931</v>
      </c>
      <c r="C42" s="2">
        <f t="shared" si="1"/>
        <v>931</v>
      </c>
      <c r="D42" s="2">
        <v>798</v>
      </c>
      <c r="E42" s="2"/>
      <c r="F42" s="2"/>
      <c r="G42" s="2"/>
      <c r="H42" s="2"/>
      <c r="I42" s="2"/>
      <c r="J42" s="2">
        <v>5</v>
      </c>
      <c r="K42" s="2"/>
      <c r="L42" s="2"/>
      <c r="M42" s="2">
        <v>8</v>
      </c>
      <c r="N42" s="2"/>
      <c r="O42" s="2">
        <v>1</v>
      </c>
      <c r="P42" s="2">
        <v>5</v>
      </c>
      <c r="Q42" s="2">
        <v>5</v>
      </c>
      <c r="R42" s="2"/>
      <c r="S42" s="2">
        <v>2</v>
      </c>
      <c r="T42" s="2"/>
      <c r="U42" s="2">
        <v>6</v>
      </c>
      <c r="V42" s="2">
        <v>1</v>
      </c>
      <c r="W42" s="2">
        <v>28</v>
      </c>
      <c r="X42" s="2">
        <v>9</v>
      </c>
      <c r="Y42" s="2"/>
      <c r="Z42" s="2">
        <v>1</v>
      </c>
      <c r="AA42" s="2">
        <v>7</v>
      </c>
      <c r="AB42" s="2">
        <v>17</v>
      </c>
      <c r="AC42" s="2">
        <v>2</v>
      </c>
      <c r="AD42" s="2">
        <v>14</v>
      </c>
      <c r="AE42" s="2"/>
      <c r="AF42" s="2"/>
      <c r="AG42" s="2">
        <v>1</v>
      </c>
      <c r="AH42" s="2">
        <v>8</v>
      </c>
      <c r="AI42" s="2">
        <v>13</v>
      </c>
    </row>
    <row r="43" customHeight="true" spans="1:35">
      <c r="A43" s="2" t="s">
        <v>44</v>
      </c>
      <c r="B43" s="2">
        <f t="shared" si="0"/>
        <v>201</v>
      </c>
      <c r="C43" s="2">
        <f t="shared" si="1"/>
        <v>201</v>
      </c>
      <c r="D43" s="2">
        <v>176</v>
      </c>
      <c r="E43" s="2"/>
      <c r="F43" s="2"/>
      <c r="G43" s="2"/>
      <c r="H43" s="2"/>
      <c r="I43" s="2">
        <v>2</v>
      </c>
      <c r="J43" s="2"/>
      <c r="K43" s="2"/>
      <c r="L43" s="2">
        <v>2</v>
      </c>
      <c r="M43" s="2"/>
      <c r="N43" s="2">
        <v>2</v>
      </c>
      <c r="O43" s="2">
        <v>1</v>
      </c>
      <c r="P43" s="2"/>
      <c r="Q43" s="2">
        <v>3</v>
      </c>
      <c r="R43" s="2"/>
      <c r="S43" s="2"/>
      <c r="T43" s="2"/>
      <c r="U43" s="2"/>
      <c r="V43" s="2"/>
      <c r="W43" s="2">
        <v>1</v>
      </c>
      <c r="X43" s="2">
        <v>1</v>
      </c>
      <c r="Y43" s="2"/>
      <c r="Z43" s="2"/>
      <c r="AA43" s="2"/>
      <c r="AB43" s="2"/>
      <c r="AC43" s="2">
        <v>1</v>
      </c>
      <c r="AD43" s="2"/>
      <c r="AE43" s="2"/>
      <c r="AF43" s="2">
        <v>3</v>
      </c>
      <c r="AG43" s="2"/>
      <c r="AH43" s="2">
        <v>2</v>
      </c>
      <c r="AI43" s="2">
        <v>7</v>
      </c>
    </row>
    <row r="44" customHeight="true" spans="1:35">
      <c r="A44" s="2" t="s">
        <v>45</v>
      </c>
      <c r="B44" s="2">
        <f t="shared" si="0"/>
        <v>326</v>
      </c>
      <c r="C44" s="2">
        <f t="shared" si="1"/>
        <v>326</v>
      </c>
      <c r="D44" s="2">
        <v>188</v>
      </c>
      <c r="E44" s="2"/>
      <c r="F44" s="2"/>
      <c r="G44" s="2">
        <v>1</v>
      </c>
      <c r="H44" s="2">
        <v>5</v>
      </c>
      <c r="I44" s="2"/>
      <c r="J44" s="2"/>
      <c r="K44" s="2">
        <v>11</v>
      </c>
      <c r="L44" s="2"/>
      <c r="M44" s="2"/>
      <c r="N44" s="2"/>
      <c r="O44" s="2">
        <v>9</v>
      </c>
      <c r="P44" s="2"/>
      <c r="Q44" s="2">
        <v>1</v>
      </c>
      <c r="R44" s="2"/>
      <c r="S44" s="2">
        <v>42</v>
      </c>
      <c r="T44" s="2">
        <v>1</v>
      </c>
      <c r="U44" s="2"/>
      <c r="V44" s="2">
        <v>1</v>
      </c>
      <c r="W44" s="2">
        <v>2</v>
      </c>
      <c r="X44" s="2">
        <v>3</v>
      </c>
      <c r="Y44" s="2"/>
      <c r="Z44" s="2">
        <v>6</v>
      </c>
      <c r="AA44" s="2"/>
      <c r="AB44" s="2">
        <v>7</v>
      </c>
      <c r="AC44" s="2">
        <v>1</v>
      </c>
      <c r="AD44" s="2">
        <v>31</v>
      </c>
      <c r="AE44" s="2">
        <v>16</v>
      </c>
      <c r="AF44" s="2"/>
      <c r="AG44" s="2"/>
      <c r="AH44" s="2">
        <v>1</v>
      </c>
      <c r="AI44" s="2"/>
    </row>
    <row r="45" customHeight="true" spans="1:35">
      <c r="A45" s="2" t="s">
        <v>46</v>
      </c>
      <c r="B45" s="2">
        <f t="shared" si="0"/>
        <v>104</v>
      </c>
      <c r="C45" s="2">
        <f t="shared" si="1"/>
        <v>104</v>
      </c>
      <c r="D45" s="2">
        <v>102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>
        <v>1</v>
      </c>
      <c r="R45" s="2"/>
      <c r="S45" s="2"/>
      <c r="T45" s="2"/>
      <c r="U45" s="2"/>
      <c r="V45" s="2"/>
      <c r="W45" s="2"/>
      <c r="X45" s="2"/>
      <c r="Y45" s="2"/>
      <c r="Z45" s="2"/>
      <c r="AA45" s="2"/>
      <c r="AB45" s="2">
        <v>1</v>
      </c>
      <c r="AC45" s="2"/>
      <c r="AD45" s="2"/>
      <c r="AE45" s="2"/>
      <c r="AF45" s="2"/>
      <c r="AG45" s="2"/>
      <c r="AH45" s="2"/>
      <c r="AI45" s="2"/>
    </row>
    <row r="46" customHeight="true" spans="1:35">
      <c r="A46" s="2" t="s">
        <v>47</v>
      </c>
      <c r="B46" s="2">
        <f t="shared" si="0"/>
        <v>192</v>
      </c>
      <c r="C46" s="2">
        <f t="shared" si="1"/>
        <v>192</v>
      </c>
      <c r="D46" s="2">
        <v>190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>
        <v>1</v>
      </c>
      <c r="V46" s="2"/>
      <c r="W46" s="2"/>
      <c r="X46" s="2"/>
      <c r="Y46" s="2"/>
      <c r="Z46" s="2"/>
      <c r="AA46" s="2"/>
      <c r="AB46" s="2"/>
      <c r="AC46" s="2"/>
      <c r="AD46" s="2"/>
      <c r="AE46" s="2">
        <v>1</v>
      </c>
      <c r="AF46" s="2"/>
      <c r="AG46" s="2"/>
      <c r="AH46" s="2"/>
      <c r="AI46" s="2"/>
    </row>
    <row r="47" customHeight="true" spans="1:35">
      <c r="A47" s="2" t="s">
        <v>48</v>
      </c>
      <c r="B47" s="2">
        <f>SUM(D47:AH47)</f>
        <v>183</v>
      </c>
      <c r="C47" s="2">
        <f t="shared" si="1"/>
        <v>189</v>
      </c>
      <c r="D47" s="2">
        <v>169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>
        <v>1</v>
      </c>
      <c r="AA47" s="2">
        <v>2</v>
      </c>
      <c r="AB47" s="2">
        <v>1</v>
      </c>
      <c r="AC47" s="2"/>
      <c r="AD47" s="2"/>
      <c r="AE47" s="2">
        <v>1</v>
      </c>
      <c r="AF47" s="2">
        <v>2</v>
      </c>
      <c r="AG47" s="2"/>
      <c r="AH47" s="2">
        <v>7</v>
      </c>
      <c r="AI47" s="2">
        <v>6</v>
      </c>
    </row>
    <row r="48" customHeight="true" spans="1:35">
      <c r="A48" s="2" t="s">
        <v>49</v>
      </c>
      <c r="B48" s="2">
        <f>SUM(D48:AH48)</f>
        <v>384</v>
      </c>
      <c r="C48" s="2">
        <f t="shared" si="1"/>
        <v>385</v>
      </c>
      <c r="D48" s="2">
        <v>337</v>
      </c>
      <c r="E48" s="2"/>
      <c r="F48" s="2"/>
      <c r="G48" s="2">
        <v>1</v>
      </c>
      <c r="H48" s="2">
        <v>1</v>
      </c>
      <c r="I48" s="2"/>
      <c r="J48" s="2"/>
      <c r="K48" s="2"/>
      <c r="L48" s="2"/>
      <c r="M48" s="2"/>
      <c r="N48" s="2"/>
      <c r="O48" s="2"/>
      <c r="P48" s="2"/>
      <c r="Q48" s="2">
        <v>2</v>
      </c>
      <c r="R48" s="2"/>
      <c r="S48" s="2"/>
      <c r="T48" s="2">
        <v>1</v>
      </c>
      <c r="U48" s="2"/>
      <c r="V48" s="2">
        <v>2</v>
      </c>
      <c r="W48" s="2">
        <v>11</v>
      </c>
      <c r="X48" s="2"/>
      <c r="Y48" s="2"/>
      <c r="Z48" s="2">
        <v>2</v>
      </c>
      <c r="AA48" s="2"/>
      <c r="AB48" s="2">
        <v>2</v>
      </c>
      <c r="AC48" s="2">
        <v>1</v>
      </c>
      <c r="AD48" s="2">
        <v>20</v>
      </c>
      <c r="AE48" s="2"/>
      <c r="AF48" s="2">
        <v>1</v>
      </c>
      <c r="AG48" s="2">
        <v>1</v>
      </c>
      <c r="AH48" s="2">
        <v>2</v>
      </c>
      <c r="AI48" s="2">
        <v>1</v>
      </c>
    </row>
    <row r="49" customHeight="true" spans="1:35">
      <c r="A49" s="7" t="s">
        <v>50</v>
      </c>
      <c r="B49" s="6">
        <f>SUM(D49:AH49)</f>
        <v>132646</v>
      </c>
      <c r="C49" s="6">
        <f>SUM(D49:AI49)</f>
        <v>134058</v>
      </c>
      <c r="D49" s="6">
        <f>SUM(D2:D48)</f>
        <v>105976</v>
      </c>
      <c r="E49" s="6">
        <f>SUM(E2:E48)</f>
        <v>152</v>
      </c>
      <c r="F49" s="6">
        <f t="shared" ref="F49:AI49" si="2">SUM(F2:F48)</f>
        <v>345</v>
      </c>
      <c r="G49" s="6">
        <f t="shared" si="2"/>
        <v>331</v>
      </c>
      <c r="H49" s="6">
        <f t="shared" si="2"/>
        <v>528</v>
      </c>
      <c r="I49" s="6">
        <f t="shared" si="2"/>
        <v>400</v>
      </c>
      <c r="J49" s="6">
        <f t="shared" si="2"/>
        <v>633</v>
      </c>
      <c r="K49" s="6">
        <f t="shared" si="2"/>
        <v>465</v>
      </c>
      <c r="L49" s="6">
        <f t="shared" si="2"/>
        <v>337</v>
      </c>
      <c r="M49" s="6">
        <f t="shared" si="2"/>
        <v>479</v>
      </c>
      <c r="N49" s="6">
        <f t="shared" si="2"/>
        <v>713</v>
      </c>
      <c r="O49" s="6">
        <f t="shared" si="2"/>
        <v>829</v>
      </c>
      <c r="P49" s="6">
        <f t="shared" si="2"/>
        <v>750</v>
      </c>
      <c r="Q49" s="6">
        <f t="shared" si="2"/>
        <v>867</v>
      </c>
      <c r="R49" s="6">
        <f t="shared" si="2"/>
        <v>431</v>
      </c>
      <c r="S49" s="6">
        <f t="shared" si="2"/>
        <v>731</v>
      </c>
      <c r="T49" s="6">
        <f t="shared" si="2"/>
        <v>1064</v>
      </c>
      <c r="U49" s="6">
        <f t="shared" si="2"/>
        <v>1279</v>
      </c>
      <c r="V49" s="6">
        <f t="shared" si="2"/>
        <v>1225</v>
      </c>
      <c r="W49" s="6">
        <f t="shared" si="2"/>
        <v>1354</v>
      </c>
      <c r="X49" s="6">
        <f t="shared" si="2"/>
        <v>1274</v>
      </c>
      <c r="Y49" s="6">
        <f t="shared" si="2"/>
        <v>747</v>
      </c>
      <c r="Z49" s="6">
        <f t="shared" si="2"/>
        <v>1130</v>
      </c>
      <c r="AA49" s="6">
        <f t="shared" si="2"/>
        <v>1127</v>
      </c>
      <c r="AB49" s="6">
        <f t="shared" si="2"/>
        <v>1540</v>
      </c>
      <c r="AC49" s="6">
        <f t="shared" si="2"/>
        <v>1463</v>
      </c>
      <c r="AD49" s="6">
        <f t="shared" si="2"/>
        <v>2008</v>
      </c>
      <c r="AE49" s="6">
        <f t="shared" si="2"/>
        <v>1152</v>
      </c>
      <c r="AF49" s="6">
        <f t="shared" si="2"/>
        <v>884</v>
      </c>
      <c r="AG49" s="6">
        <f t="shared" si="2"/>
        <v>902</v>
      </c>
      <c r="AH49" s="6">
        <f t="shared" si="2"/>
        <v>1530</v>
      </c>
      <c r="AI49" s="6">
        <f t="shared" si="2"/>
        <v>1412</v>
      </c>
    </row>
    <row r="50" customHeight="true" spans="1:35">
      <c r="A50" s="7" t="s">
        <v>51</v>
      </c>
      <c r="B50" s="8">
        <f>SUM(D50:AH51)</f>
        <v>92290</v>
      </c>
      <c r="C50" s="8">
        <f>SUM(D50:AI51)</f>
        <v>92679</v>
      </c>
      <c r="D50" s="8">
        <v>86678</v>
      </c>
      <c r="E50" s="6">
        <v>16</v>
      </c>
      <c r="F50" s="6">
        <v>22</v>
      </c>
      <c r="G50" s="6">
        <v>10</v>
      </c>
      <c r="H50" s="6">
        <v>102</v>
      </c>
      <c r="I50" s="6">
        <v>27</v>
      </c>
      <c r="J50" s="6">
        <v>328</v>
      </c>
      <c r="K50" s="6">
        <v>17</v>
      </c>
      <c r="L50" s="6">
        <v>21</v>
      </c>
      <c r="M50" s="6">
        <v>48</v>
      </c>
      <c r="N50" s="6">
        <v>52</v>
      </c>
      <c r="O50" s="6">
        <v>47</v>
      </c>
      <c r="P50" s="6">
        <v>93</v>
      </c>
      <c r="Q50" s="6">
        <v>78</v>
      </c>
      <c r="R50" s="6">
        <v>29</v>
      </c>
      <c r="S50" s="6">
        <v>166</v>
      </c>
      <c r="T50" s="6">
        <v>36</v>
      </c>
      <c r="U50" s="6">
        <v>126</v>
      </c>
      <c r="V50" s="6">
        <v>59</v>
      </c>
      <c r="W50" s="6">
        <v>49</v>
      </c>
      <c r="X50" s="6">
        <v>75</v>
      </c>
      <c r="Y50" s="6">
        <v>40</v>
      </c>
      <c r="Z50" s="6">
        <v>708</v>
      </c>
      <c r="AA50" s="6">
        <v>100</v>
      </c>
      <c r="AB50" s="6">
        <v>89</v>
      </c>
      <c r="AC50" s="6">
        <v>372</v>
      </c>
      <c r="AD50" s="6">
        <v>80</v>
      </c>
      <c r="AE50" s="6">
        <v>59</v>
      </c>
      <c r="AF50" s="6">
        <v>32</v>
      </c>
      <c r="AG50" s="6">
        <v>170</v>
      </c>
      <c r="AH50" s="6">
        <v>55</v>
      </c>
      <c r="AI50" s="6">
        <v>159</v>
      </c>
    </row>
    <row r="51" customHeight="true" spans="1:35">
      <c r="A51" s="7" t="s">
        <v>52</v>
      </c>
      <c r="B51" s="9"/>
      <c r="C51" s="9"/>
      <c r="D51" s="9"/>
      <c r="E51" s="6">
        <v>23</v>
      </c>
      <c r="F51" s="6">
        <v>121</v>
      </c>
      <c r="G51" s="6">
        <v>44</v>
      </c>
      <c r="H51" s="6">
        <v>83</v>
      </c>
      <c r="I51" s="6">
        <v>50</v>
      </c>
      <c r="J51" s="6">
        <v>46</v>
      </c>
      <c r="K51" s="6">
        <v>3</v>
      </c>
      <c r="L51" s="6">
        <v>32</v>
      </c>
      <c r="M51" s="6">
        <v>65</v>
      </c>
      <c r="N51" s="6">
        <v>115</v>
      </c>
      <c r="O51" s="6">
        <v>41</v>
      </c>
      <c r="P51" s="6">
        <v>122</v>
      </c>
      <c r="Q51" s="6">
        <v>42</v>
      </c>
      <c r="R51" s="6">
        <v>50</v>
      </c>
      <c r="S51" s="6">
        <v>25</v>
      </c>
      <c r="T51" s="6">
        <v>149</v>
      </c>
      <c r="U51" s="6">
        <v>154</v>
      </c>
      <c r="V51" s="6">
        <v>83</v>
      </c>
      <c r="W51" s="6">
        <v>136</v>
      </c>
      <c r="X51" s="6">
        <v>45</v>
      </c>
      <c r="Y51" s="6">
        <v>74</v>
      </c>
      <c r="Z51" s="6">
        <v>46</v>
      </c>
      <c r="AA51" s="6">
        <v>110</v>
      </c>
      <c r="AB51" s="6">
        <v>95</v>
      </c>
      <c r="AC51" s="6">
        <v>126</v>
      </c>
      <c r="AD51" s="6">
        <v>165</v>
      </c>
      <c r="AE51" s="6">
        <v>93</v>
      </c>
      <c r="AF51" s="6">
        <v>57</v>
      </c>
      <c r="AG51" s="6">
        <v>237</v>
      </c>
      <c r="AH51" s="6">
        <v>74</v>
      </c>
      <c r="AI51" s="6">
        <v>230</v>
      </c>
    </row>
    <row r="52" customHeight="true" spans="1:35">
      <c r="A52" s="7" t="s">
        <v>53</v>
      </c>
      <c r="B52" s="6">
        <f>SUM(D52:AH52)</f>
        <v>2147</v>
      </c>
      <c r="C52" s="6">
        <f>SUM(D52:AI52)</f>
        <v>2153</v>
      </c>
      <c r="D52" s="6">
        <v>1856</v>
      </c>
      <c r="E52" s="6">
        <v>3</v>
      </c>
      <c r="F52" s="6">
        <v>4</v>
      </c>
      <c r="G52" s="6">
        <v>3</v>
      </c>
      <c r="H52" s="6">
        <v>4</v>
      </c>
      <c r="I52" s="6">
        <v>3</v>
      </c>
      <c r="J52" s="6">
        <v>1</v>
      </c>
      <c r="K52" s="6">
        <v>2</v>
      </c>
      <c r="L52" s="6">
        <v>3</v>
      </c>
      <c r="M52" s="6">
        <v>7</v>
      </c>
      <c r="N52" s="6">
        <v>12</v>
      </c>
      <c r="O52" s="6">
        <v>1</v>
      </c>
      <c r="P52" s="6">
        <v>2</v>
      </c>
      <c r="Q52" s="6">
        <v>7</v>
      </c>
      <c r="R52" s="6">
        <v>5</v>
      </c>
      <c r="S52" s="6">
        <v>5</v>
      </c>
      <c r="T52" s="6">
        <v>7</v>
      </c>
      <c r="U52" s="6">
        <v>12</v>
      </c>
      <c r="V52" s="6">
        <v>17</v>
      </c>
      <c r="W52" s="6">
        <v>28</v>
      </c>
      <c r="X52" s="6">
        <v>12</v>
      </c>
      <c r="Y52" s="6">
        <v>11</v>
      </c>
      <c r="Z52" s="6">
        <v>12</v>
      </c>
      <c r="AA52" s="6">
        <v>25</v>
      </c>
      <c r="AB52" s="6">
        <v>18</v>
      </c>
      <c r="AC52" s="6">
        <v>26</v>
      </c>
      <c r="AD52" s="6">
        <v>6</v>
      </c>
      <c r="AE52" s="6">
        <v>6</v>
      </c>
      <c r="AF52" s="6">
        <v>13</v>
      </c>
      <c r="AG52" s="6">
        <v>18</v>
      </c>
      <c r="AH52" s="6">
        <v>18</v>
      </c>
      <c r="AI52" s="6">
        <v>6</v>
      </c>
    </row>
    <row r="53" customHeight="true" spans="1:35">
      <c r="A53" s="7" t="s">
        <v>54</v>
      </c>
      <c r="B53" s="6">
        <f>SUM(D53:AH53)</f>
        <v>1480240</v>
      </c>
      <c r="C53" s="6">
        <f>SUM(D53:AI53)</f>
        <v>1489459</v>
      </c>
      <c r="D53" s="6">
        <v>1298838</v>
      </c>
      <c r="E53" s="6">
        <v>2213</v>
      </c>
      <c r="F53" s="6">
        <v>5550</v>
      </c>
      <c r="G53" s="6">
        <v>4725</v>
      </c>
      <c r="H53" s="6">
        <v>6291</v>
      </c>
      <c r="I53" s="6">
        <v>5189</v>
      </c>
      <c r="J53" s="6">
        <v>5193</v>
      </c>
      <c r="K53" s="6">
        <v>5691</v>
      </c>
      <c r="L53" s="6">
        <v>2924</v>
      </c>
      <c r="M53" s="6">
        <v>4043</v>
      </c>
      <c r="N53" s="6">
        <v>5230</v>
      </c>
      <c r="O53" s="6">
        <v>6239</v>
      </c>
      <c r="P53" s="6">
        <v>6264</v>
      </c>
      <c r="Q53" s="6">
        <v>6309</v>
      </c>
      <c r="R53" s="6">
        <v>4627</v>
      </c>
      <c r="S53" s="6">
        <v>4513</v>
      </c>
      <c r="T53" s="6">
        <v>6151</v>
      </c>
      <c r="U53" s="6">
        <v>7450</v>
      </c>
      <c r="V53" s="6">
        <v>7308</v>
      </c>
      <c r="W53" s="6">
        <v>7732</v>
      </c>
      <c r="X53" s="6">
        <v>7240</v>
      </c>
      <c r="Y53" s="6">
        <v>5145</v>
      </c>
      <c r="Z53" s="6">
        <v>5119</v>
      </c>
      <c r="AA53" s="6">
        <v>5393</v>
      </c>
      <c r="AB53" s="6">
        <v>9348</v>
      </c>
      <c r="AC53" s="6">
        <v>8976</v>
      </c>
      <c r="AD53" s="6">
        <v>11360</v>
      </c>
      <c r="AE53" s="6">
        <v>8397</v>
      </c>
      <c r="AF53" s="6">
        <v>5377</v>
      </c>
      <c r="AG53" s="6">
        <v>3395</v>
      </c>
      <c r="AH53" s="6">
        <v>8010</v>
      </c>
      <c r="AI53" s="6">
        <v>9219</v>
      </c>
    </row>
  </sheetData>
  <mergeCells count="3">
    <mergeCell ref="B50:B51"/>
    <mergeCell ref="C50:C51"/>
    <mergeCell ref="D50:D51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53"/>
  <sheetViews>
    <sheetView workbookViewId="0">
      <selection activeCell="C49" sqref="C49:D53"/>
    </sheetView>
  </sheetViews>
  <sheetFormatPr defaultColWidth="9.14285714285714" defaultRowHeight="9.95" customHeight="true"/>
  <cols>
    <col min="1" max="1" width="20.2857142857143" style="3" customWidth="true"/>
    <col min="2" max="2" width="10.8571428571429" style="3" hidden="true" customWidth="true"/>
    <col min="3" max="3" width="10.7142857142857" style="3" customWidth="true"/>
    <col min="4" max="4" width="12.8571428571429" style="3" customWidth="true"/>
    <col min="5" max="32" width="6.85714285714286" style="3" customWidth="true"/>
    <col min="33" max="16384" width="9.14285714285714" style="3"/>
  </cols>
  <sheetData>
    <row r="1" customHeight="true" spans="1:35">
      <c r="A1" s="4" t="s">
        <v>0</v>
      </c>
      <c r="B1" s="5" t="s">
        <v>1</v>
      </c>
      <c r="C1" s="5" t="s">
        <v>1</v>
      </c>
      <c r="D1" s="6" t="s">
        <v>56</v>
      </c>
      <c r="E1" s="10">
        <v>44287</v>
      </c>
      <c r="F1" s="10">
        <v>44288</v>
      </c>
      <c r="G1" s="10">
        <v>44289</v>
      </c>
      <c r="H1" s="10">
        <v>44290</v>
      </c>
      <c r="I1" s="10">
        <v>44291</v>
      </c>
      <c r="J1" s="10">
        <v>44292</v>
      </c>
      <c r="K1" s="10">
        <v>44293</v>
      </c>
      <c r="L1" s="10">
        <v>44294</v>
      </c>
      <c r="M1" s="10">
        <v>44295</v>
      </c>
      <c r="N1" s="10">
        <v>44296</v>
      </c>
      <c r="O1" s="10">
        <v>44297</v>
      </c>
      <c r="P1" s="10">
        <v>44298</v>
      </c>
      <c r="Q1" s="10">
        <v>44299</v>
      </c>
      <c r="R1" s="10">
        <v>44300</v>
      </c>
      <c r="S1" s="10">
        <v>44301</v>
      </c>
      <c r="T1" s="10">
        <v>44302</v>
      </c>
      <c r="U1" s="10">
        <v>44303</v>
      </c>
      <c r="V1" s="10">
        <v>44304</v>
      </c>
      <c r="W1" s="10">
        <v>44305</v>
      </c>
      <c r="X1" s="10">
        <v>44306</v>
      </c>
      <c r="Y1" s="10">
        <v>44307</v>
      </c>
      <c r="Z1" s="10">
        <v>44308</v>
      </c>
      <c r="AA1" s="10">
        <v>44309</v>
      </c>
      <c r="AB1" s="10">
        <v>44310</v>
      </c>
      <c r="AC1" s="10">
        <v>44311</v>
      </c>
      <c r="AD1" s="10">
        <v>44312</v>
      </c>
      <c r="AE1" s="10">
        <v>44313</v>
      </c>
      <c r="AF1" s="10">
        <v>44314</v>
      </c>
      <c r="AG1" s="10">
        <v>44315</v>
      </c>
      <c r="AH1" s="10">
        <v>44316</v>
      </c>
      <c r="AI1" s="10"/>
    </row>
    <row r="2" customHeight="true" spans="1:35">
      <c r="A2" s="2" t="s">
        <v>3</v>
      </c>
      <c r="B2" s="2">
        <f t="shared" ref="B2:B27" si="0">SUM(D2:AI2)</f>
        <v>72423</v>
      </c>
      <c r="C2" s="2">
        <f>SUM(D2:AI2)</f>
        <v>72423</v>
      </c>
      <c r="D2" s="2">
        <f>62577+78</f>
        <v>62655</v>
      </c>
      <c r="E2" s="2">
        <v>483</v>
      </c>
      <c r="F2" s="2">
        <v>796</v>
      </c>
      <c r="G2" s="2">
        <v>613</v>
      </c>
      <c r="H2" s="2">
        <v>536</v>
      </c>
      <c r="I2" s="2">
        <v>295</v>
      </c>
      <c r="J2" s="2">
        <v>246</v>
      </c>
      <c r="K2" s="2">
        <v>626</v>
      </c>
      <c r="L2" s="2">
        <v>788</v>
      </c>
      <c r="M2" s="2">
        <v>353</v>
      </c>
      <c r="N2" s="2">
        <v>401</v>
      </c>
      <c r="O2" s="2">
        <v>264</v>
      </c>
      <c r="P2" s="2">
        <v>349</v>
      </c>
      <c r="Q2" s="2">
        <v>296</v>
      </c>
      <c r="R2" s="2">
        <v>349</v>
      </c>
      <c r="S2" s="2">
        <v>330</v>
      </c>
      <c r="T2" s="2">
        <v>323</v>
      </c>
      <c r="U2" s="2">
        <v>315</v>
      </c>
      <c r="V2" s="2">
        <v>177</v>
      </c>
      <c r="W2" s="2">
        <v>153</v>
      </c>
      <c r="X2" s="2">
        <v>201</v>
      </c>
      <c r="Y2" s="2">
        <v>330</v>
      </c>
      <c r="Z2" s="2">
        <v>288</v>
      </c>
      <c r="AA2" s="2">
        <v>273</v>
      </c>
      <c r="AB2" s="2">
        <v>190</v>
      </c>
      <c r="AC2" s="2">
        <v>137</v>
      </c>
      <c r="AD2" s="2">
        <v>115</v>
      </c>
      <c r="AE2" s="2">
        <v>107</v>
      </c>
      <c r="AF2" s="2">
        <v>246</v>
      </c>
      <c r="AG2" s="2">
        <v>92</v>
      </c>
      <c r="AH2" s="2">
        <v>96</v>
      </c>
      <c r="AI2" s="2"/>
    </row>
    <row r="3" customHeight="true" spans="1:35">
      <c r="A3" s="2" t="s">
        <v>13</v>
      </c>
      <c r="B3" s="2">
        <f t="shared" si="0"/>
        <v>8210</v>
      </c>
      <c r="C3" s="2">
        <f t="shared" ref="C3:C49" si="1">SUM(D3:AI3)</f>
        <v>8210</v>
      </c>
      <c r="D3" s="2">
        <v>6981</v>
      </c>
      <c r="E3" s="2">
        <v>35</v>
      </c>
      <c r="F3" s="2">
        <v>79</v>
      </c>
      <c r="G3" s="2">
        <v>26</v>
      </c>
      <c r="H3" s="2">
        <v>34</v>
      </c>
      <c r="I3" s="2">
        <v>12</v>
      </c>
      <c r="J3" s="2">
        <v>15</v>
      </c>
      <c r="K3" s="2">
        <v>92</v>
      </c>
      <c r="L3" s="2">
        <v>81</v>
      </c>
      <c r="M3" s="2">
        <v>48</v>
      </c>
      <c r="N3" s="2">
        <v>68</v>
      </c>
      <c r="O3" s="2">
        <v>19</v>
      </c>
      <c r="P3" s="2">
        <v>11</v>
      </c>
      <c r="Q3" s="2">
        <v>44</v>
      </c>
      <c r="R3" s="2">
        <v>41</v>
      </c>
      <c r="S3" s="2">
        <v>63</v>
      </c>
      <c r="T3" s="2">
        <v>44</v>
      </c>
      <c r="U3" s="2">
        <v>69</v>
      </c>
      <c r="V3" s="2">
        <v>19</v>
      </c>
      <c r="W3" s="2">
        <v>9</v>
      </c>
      <c r="X3" s="2">
        <v>37</v>
      </c>
      <c r="Y3" s="2">
        <v>63</v>
      </c>
      <c r="Z3" s="2">
        <v>32</v>
      </c>
      <c r="AA3" s="2">
        <v>43</v>
      </c>
      <c r="AB3" s="2">
        <v>107</v>
      </c>
      <c r="AC3" s="2">
        <v>10</v>
      </c>
      <c r="AD3" s="2">
        <v>3</v>
      </c>
      <c r="AE3" s="2">
        <v>29</v>
      </c>
      <c r="AF3" s="2">
        <v>23</v>
      </c>
      <c r="AG3" s="2">
        <v>17</v>
      </c>
      <c r="AH3" s="2">
        <v>56</v>
      </c>
      <c r="AI3" s="2"/>
    </row>
    <row r="4" customHeight="true" spans="1:35">
      <c r="A4" s="2" t="s">
        <v>43</v>
      </c>
      <c r="B4" s="2">
        <f t="shared" si="0"/>
        <v>1316</v>
      </c>
      <c r="C4" s="2">
        <f t="shared" si="1"/>
        <v>1316</v>
      </c>
      <c r="D4" s="2">
        <v>931</v>
      </c>
      <c r="E4" s="2"/>
      <c r="F4" s="2">
        <v>25</v>
      </c>
      <c r="G4" s="2"/>
      <c r="H4" s="2"/>
      <c r="I4" s="2"/>
      <c r="J4" s="2">
        <v>5</v>
      </c>
      <c r="K4" s="2">
        <v>3</v>
      </c>
      <c r="L4" s="2">
        <v>19</v>
      </c>
      <c r="M4" s="2">
        <v>13</v>
      </c>
      <c r="N4" s="2">
        <v>17</v>
      </c>
      <c r="O4" s="2"/>
      <c r="P4" s="2"/>
      <c r="Q4" s="2">
        <v>13</v>
      </c>
      <c r="R4" s="2">
        <v>1</v>
      </c>
      <c r="S4" s="2">
        <v>13</v>
      </c>
      <c r="T4" s="2">
        <v>71</v>
      </c>
      <c r="U4" s="2">
        <v>25</v>
      </c>
      <c r="V4" s="2">
        <v>2</v>
      </c>
      <c r="W4" s="2"/>
      <c r="X4" s="2"/>
      <c r="Y4" s="2">
        <v>3</v>
      </c>
      <c r="Z4" s="2">
        <v>7</v>
      </c>
      <c r="AA4" s="2">
        <v>66</v>
      </c>
      <c r="AB4" s="2">
        <v>10</v>
      </c>
      <c r="AC4" s="2">
        <v>1</v>
      </c>
      <c r="AD4" s="2">
        <v>3</v>
      </c>
      <c r="AE4" s="2">
        <v>1</v>
      </c>
      <c r="AF4" s="2">
        <v>33</v>
      </c>
      <c r="AG4" s="2">
        <v>9</v>
      </c>
      <c r="AH4" s="2">
        <v>45</v>
      </c>
      <c r="AI4" s="2"/>
    </row>
    <row r="5" customHeight="true" spans="1:35">
      <c r="A5" s="2" t="s">
        <v>32</v>
      </c>
      <c r="B5" s="2">
        <f t="shared" si="0"/>
        <v>2573</v>
      </c>
      <c r="C5" s="2">
        <f t="shared" si="1"/>
        <v>2573</v>
      </c>
      <c r="D5" s="2">
        <v>1776</v>
      </c>
      <c r="E5" s="2">
        <v>32</v>
      </c>
      <c r="F5" s="2">
        <v>34</v>
      </c>
      <c r="G5" s="2">
        <v>47</v>
      </c>
      <c r="H5" s="2">
        <v>1</v>
      </c>
      <c r="I5" s="2"/>
      <c r="J5" s="2"/>
      <c r="K5" s="2">
        <v>46</v>
      </c>
      <c r="L5" s="2">
        <v>13</v>
      </c>
      <c r="M5" s="2">
        <v>51</v>
      </c>
      <c r="N5" s="2">
        <v>8</v>
      </c>
      <c r="O5" s="2">
        <v>3</v>
      </c>
      <c r="P5" s="2">
        <v>4</v>
      </c>
      <c r="Q5" s="2">
        <v>58</v>
      </c>
      <c r="R5" s="2">
        <v>7</v>
      </c>
      <c r="S5" s="2">
        <v>65</v>
      </c>
      <c r="T5" s="2">
        <v>7</v>
      </c>
      <c r="U5" s="2">
        <v>37</v>
      </c>
      <c r="V5" s="2">
        <v>6</v>
      </c>
      <c r="W5" s="2"/>
      <c r="X5" s="2">
        <v>43</v>
      </c>
      <c r="Y5" s="2">
        <v>45</v>
      </c>
      <c r="Z5" s="2">
        <v>27</v>
      </c>
      <c r="AA5" s="2">
        <v>32</v>
      </c>
      <c r="AB5" s="2">
        <v>4</v>
      </c>
      <c r="AC5" s="2"/>
      <c r="AD5" s="2">
        <v>7</v>
      </c>
      <c r="AE5" s="2">
        <v>36</v>
      </c>
      <c r="AF5" s="2">
        <v>98</v>
      </c>
      <c r="AG5" s="2">
        <v>42</v>
      </c>
      <c r="AH5" s="2">
        <v>44</v>
      </c>
      <c r="AI5" s="2"/>
    </row>
    <row r="6" customHeight="true" spans="1:35">
      <c r="A6" s="2" t="s">
        <v>4</v>
      </c>
      <c r="B6" s="2">
        <f t="shared" si="0"/>
        <v>11154</v>
      </c>
      <c r="C6" s="2">
        <f t="shared" si="1"/>
        <v>11154</v>
      </c>
      <c r="D6" s="2">
        <v>10003</v>
      </c>
      <c r="E6" s="2">
        <v>23</v>
      </c>
      <c r="F6" s="2">
        <v>106</v>
      </c>
      <c r="G6" s="2">
        <v>8</v>
      </c>
      <c r="H6" s="2">
        <v>27</v>
      </c>
      <c r="I6" s="2">
        <v>1</v>
      </c>
      <c r="J6" s="2">
        <v>4</v>
      </c>
      <c r="K6" s="2">
        <v>65</v>
      </c>
      <c r="L6" s="2">
        <v>73</v>
      </c>
      <c r="M6" s="2">
        <v>57</v>
      </c>
      <c r="N6" s="2">
        <v>51</v>
      </c>
      <c r="O6" s="2">
        <v>11</v>
      </c>
      <c r="P6" s="2">
        <v>17</v>
      </c>
      <c r="Q6" s="2">
        <v>38</v>
      </c>
      <c r="R6" s="2">
        <v>46</v>
      </c>
      <c r="S6" s="2">
        <v>26</v>
      </c>
      <c r="T6" s="2">
        <v>62</v>
      </c>
      <c r="U6" s="2">
        <v>35</v>
      </c>
      <c r="V6" s="2">
        <v>12</v>
      </c>
      <c r="W6" s="2">
        <v>8</v>
      </c>
      <c r="X6" s="2">
        <v>15</v>
      </c>
      <c r="Y6" s="2">
        <v>67</v>
      </c>
      <c r="Z6" s="2">
        <v>88</v>
      </c>
      <c r="AA6" s="2">
        <v>43</v>
      </c>
      <c r="AB6" s="2">
        <v>19</v>
      </c>
      <c r="AC6" s="2">
        <v>73</v>
      </c>
      <c r="AD6" s="2"/>
      <c r="AE6" s="2">
        <v>63</v>
      </c>
      <c r="AF6" s="2">
        <v>22</v>
      </c>
      <c r="AG6" s="2">
        <v>50</v>
      </c>
      <c r="AH6" s="2">
        <v>41</v>
      </c>
      <c r="AI6" s="2"/>
    </row>
    <row r="7" customHeight="true" spans="1:35">
      <c r="A7" s="2" t="s">
        <v>16</v>
      </c>
      <c r="B7" s="2">
        <f t="shared" si="0"/>
        <v>3303</v>
      </c>
      <c r="C7" s="2">
        <f t="shared" si="1"/>
        <v>3303</v>
      </c>
      <c r="D7" s="2">
        <v>2648</v>
      </c>
      <c r="E7" s="2">
        <v>21</v>
      </c>
      <c r="F7" s="2">
        <v>38</v>
      </c>
      <c r="G7" s="2">
        <v>3</v>
      </c>
      <c r="H7" s="2">
        <v>1</v>
      </c>
      <c r="I7" s="2"/>
      <c r="J7" s="2"/>
      <c r="K7" s="2">
        <v>36</v>
      </c>
      <c r="L7" s="2">
        <v>43</v>
      </c>
      <c r="M7" s="2">
        <v>25</v>
      </c>
      <c r="N7" s="2">
        <v>16</v>
      </c>
      <c r="O7" s="2">
        <v>9</v>
      </c>
      <c r="P7" s="2">
        <v>1</v>
      </c>
      <c r="Q7" s="2">
        <v>41</v>
      </c>
      <c r="R7" s="2">
        <v>46</v>
      </c>
      <c r="S7" s="2">
        <v>35</v>
      </c>
      <c r="T7" s="2">
        <v>36</v>
      </c>
      <c r="U7" s="2">
        <v>15</v>
      </c>
      <c r="V7" s="2"/>
      <c r="W7" s="2"/>
      <c r="X7" s="2">
        <v>17</v>
      </c>
      <c r="Y7" s="2">
        <v>25</v>
      </c>
      <c r="Z7" s="2">
        <v>23</v>
      </c>
      <c r="AA7" s="2">
        <v>29</v>
      </c>
      <c r="AB7" s="2">
        <v>90</v>
      </c>
      <c r="AC7" s="2">
        <v>1</v>
      </c>
      <c r="AD7" s="2"/>
      <c r="AE7" s="2">
        <v>19</v>
      </c>
      <c r="AF7" s="2">
        <v>30</v>
      </c>
      <c r="AG7" s="2">
        <v>17</v>
      </c>
      <c r="AH7" s="2">
        <v>38</v>
      </c>
      <c r="AI7" s="2"/>
    </row>
    <row r="8" customHeight="true" spans="1:35">
      <c r="A8" s="2" t="s">
        <v>7</v>
      </c>
      <c r="B8" s="2">
        <f t="shared" si="0"/>
        <v>10353</v>
      </c>
      <c r="C8" s="2">
        <f t="shared" si="1"/>
        <v>10353</v>
      </c>
      <c r="D8" s="2">
        <v>8852</v>
      </c>
      <c r="E8" s="2">
        <v>73</v>
      </c>
      <c r="F8" s="2">
        <v>151</v>
      </c>
      <c r="G8" s="2">
        <v>92</v>
      </c>
      <c r="H8" s="2">
        <v>91</v>
      </c>
      <c r="I8" s="2">
        <v>28</v>
      </c>
      <c r="J8" s="2">
        <v>29</v>
      </c>
      <c r="K8" s="2">
        <v>142</v>
      </c>
      <c r="L8" s="2">
        <v>121</v>
      </c>
      <c r="M8" s="2">
        <v>67</v>
      </c>
      <c r="N8" s="2">
        <v>64</v>
      </c>
      <c r="O8" s="2">
        <v>35</v>
      </c>
      <c r="P8" s="2">
        <v>21</v>
      </c>
      <c r="Q8" s="2">
        <v>67</v>
      </c>
      <c r="R8" s="2">
        <v>49</v>
      </c>
      <c r="S8" s="2">
        <v>87</v>
      </c>
      <c r="T8" s="2">
        <v>28</v>
      </c>
      <c r="U8" s="2">
        <v>69</v>
      </c>
      <c r="V8" s="2">
        <v>23</v>
      </c>
      <c r="W8" s="2">
        <v>9</v>
      </c>
      <c r="X8" s="2">
        <v>36</v>
      </c>
      <c r="Y8" s="2">
        <v>30</v>
      </c>
      <c r="Z8" s="2">
        <v>14</v>
      </c>
      <c r="AA8" s="2">
        <v>23</v>
      </c>
      <c r="AB8" s="2">
        <v>44</v>
      </c>
      <c r="AC8" s="2">
        <v>24</v>
      </c>
      <c r="AD8" s="2">
        <v>12</v>
      </c>
      <c r="AE8" s="2">
        <v>22</v>
      </c>
      <c r="AF8" s="2">
        <v>21</v>
      </c>
      <c r="AG8" s="2">
        <v>7</v>
      </c>
      <c r="AH8" s="2">
        <v>22</v>
      </c>
      <c r="AI8" s="2"/>
    </row>
    <row r="9" customHeight="true" spans="1:35">
      <c r="A9" s="2" t="s">
        <v>29</v>
      </c>
      <c r="B9" s="2">
        <f t="shared" si="0"/>
        <v>1295</v>
      </c>
      <c r="C9" s="2">
        <f t="shared" si="1"/>
        <v>1295</v>
      </c>
      <c r="D9" s="2">
        <v>1117</v>
      </c>
      <c r="E9" s="2"/>
      <c r="F9" s="2">
        <v>6</v>
      </c>
      <c r="G9" s="2"/>
      <c r="H9" s="2"/>
      <c r="I9" s="2"/>
      <c r="J9" s="2"/>
      <c r="K9" s="2">
        <v>7</v>
      </c>
      <c r="L9" s="2"/>
      <c r="M9" s="2"/>
      <c r="N9" s="2">
        <v>1</v>
      </c>
      <c r="O9" s="2">
        <v>2</v>
      </c>
      <c r="P9" s="2"/>
      <c r="Q9" s="2">
        <v>1</v>
      </c>
      <c r="R9" s="2">
        <v>5</v>
      </c>
      <c r="S9" s="2"/>
      <c r="T9" s="2">
        <v>2</v>
      </c>
      <c r="U9" s="2">
        <v>3</v>
      </c>
      <c r="V9" s="2">
        <v>2</v>
      </c>
      <c r="W9" s="2"/>
      <c r="X9" s="2">
        <v>1</v>
      </c>
      <c r="Y9" s="2">
        <v>11</v>
      </c>
      <c r="Z9" s="2">
        <v>10</v>
      </c>
      <c r="AA9" s="2">
        <v>13</v>
      </c>
      <c r="AB9" s="2">
        <v>21</v>
      </c>
      <c r="AC9" s="2">
        <v>3</v>
      </c>
      <c r="AD9" s="2">
        <v>1</v>
      </c>
      <c r="AE9" s="2">
        <v>34</v>
      </c>
      <c r="AF9" s="2">
        <v>15</v>
      </c>
      <c r="AG9" s="2">
        <v>20</v>
      </c>
      <c r="AH9" s="2">
        <v>20</v>
      </c>
      <c r="AI9" s="2"/>
    </row>
    <row r="10" customHeight="true" spans="1:35">
      <c r="A10" s="2" t="s">
        <v>8</v>
      </c>
      <c r="B10" s="2">
        <f t="shared" si="0"/>
        <v>5078</v>
      </c>
      <c r="C10" s="2">
        <f t="shared" si="1"/>
        <v>5078</v>
      </c>
      <c r="D10" s="2">
        <v>3889</v>
      </c>
      <c r="E10" s="2">
        <v>46</v>
      </c>
      <c r="F10" s="2">
        <v>83</v>
      </c>
      <c r="G10" s="2">
        <v>38</v>
      </c>
      <c r="H10" s="2">
        <v>48</v>
      </c>
      <c r="I10" s="2"/>
      <c r="J10" s="2">
        <v>22</v>
      </c>
      <c r="K10" s="2">
        <v>108</v>
      </c>
      <c r="L10" s="2">
        <v>65</v>
      </c>
      <c r="M10" s="2">
        <v>65</v>
      </c>
      <c r="N10" s="2">
        <v>44</v>
      </c>
      <c r="O10" s="2">
        <v>10</v>
      </c>
      <c r="P10" s="2">
        <v>21</v>
      </c>
      <c r="Q10" s="2">
        <v>66</v>
      </c>
      <c r="R10" s="2">
        <v>39</v>
      </c>
      <c r="S10" s="2">
        <v>43</v>
      </c>
      <c r="T10" s="2">
        <v>43</v>
      </c>
      <c r="U10" s="2">
        <v>94</v>
      </c>
      <c r="V10" s="2">
        <v>24</v>
      </c>
      <c r="W10" s="2">
        <v>14</v>
      </c>
      <c r="X10" s="2">
        <v>30</v>
      </c>
      <c r="Y10" s="2">
        <v>44</v>
      </c>
      <c r="Z10" s="2">
        <v>29</v>
      </c>
      <c r="AA10" s="2">
        <v>42</v>
      </c>
      <c r="AB10" s="2">
        <v>66</v>
      </c>
      <c r="AC10" s="2">
        <v>20</v>
      </c>
      <c r="AD10" s="2">
        <v>11</v>
      </c>
      <c r="AE10" s="2">
        <v>7</v>
      </c>
      <c r="AF10" s="2">
        <v>28</v>
      </c>
      <c r="AG10" s="2">
        <v>22</v>
      </c>
      <c r="AH10" s="2">
        <v>17</v>
      </c>
      <c r="AI10" s="2"/>
    </row>
    <row r="11" customHeight="true" spans="1:35">
      <c r="A11" s="2" t="s">
        <v>34</v>
      </c>
      <c r="B11" s="2">
        <f t="shared" si="0"/>
        <v>969</v>
      </c>
      <c r="C11" s="2">
        <f t="shared" si="1"/>
        <v>969</v>
      </c>
      <c r="D11" s="2">
        <v>726</v>
      </c>
      <c r="E11" s="2"/>
      <c r="F11" s="2">
        <v>22</v>
      </c>
      <c r="G11" s="2"/>
      <c r="H11" s="2"/>
      <c r="I11" s="2"/>
      <c r="J11" s="2">
        <v>1</v>
      </c>
      <c r="K11" s="2">
        <v>13</v>
      </c>
      <c r="L11" s="2"/>
      <c r="M11" s="2">
        <v>1</v>
      </c>
      <c r="N11" s="2">
        <v>2</v>
      </c>
      <c r="O11" s="2"/>
      <c r="P11" s="2"/>
      <c r="Q11" s="2">
        <v>1</v>
      </c>
      <c r="R11" s="2"/>
      <c r="S11" s="2">
        <v>51</v>
      </c>
      <c r="T11" s="2"/>
      <c r="U11" s="2">
        <v>20</v>
      </c>
      <c r="V11" s="2">
        <v>1</v>
      </c>
      <c r="W11" s="2"/>
      <c r="X11" s="2"/>
      <c r="Y11" s="2">
        <v>11</v>
      </c>
      <c r="Z11" s="2">
        <v>9</v>
      </c>
      <c r="AA11" s="2">
        <v>11</v>
      </c>
      <c r="AB11" s="2">
        <v>13</v>
      </c>
      <c r="AC11" s="2">
        <v>16</v>
      </c>
      <c r="AD11" s="2">
        <v>8</v>
      </c>
      <c r="AE11" s="2">
        <v>10</v>
      </c>
      <c r="AF11" s="2">
        <v>1</v>
      </c>
      <c r="AG11" s="2">
        <v>36</v>
      </c>
      <c r="AH11" s="2">
        <v>16</v>
      </c>
      <c r="AI11" s="2"/>
    </row>
    <row r="12" customHeight="true" spans="1:35">
      <c r="A12" s="2" t="s">
        <v>20</v>
      </c>
      <c r="B12" s="2">
        <f t="shared" si="0"/>
        <v>2170</v>
      </c>
      <c r="C12" s="2">
        <f t="shared" si="1"/>
        <v>2170</v>
      </c>
      <c r="D12" s="2">
        <v>1642</v>
      </c>
      <c r="E12" s="2">
        <v>20</v>
      </c>
      <c r="F12" s="2">
        <v>35</v>
      </c>
      <c r="G12" s="2">
        <v>33</v>
      </c>
      <c r="H12" s="2">
        <v>17</v>
      </c>
      <c r="I12" s="2">
        <v>1</v>
      </c>
      <c r="J12" s="2"/>
      <c r="K12" s="2">
        <v>19</v>
      </c>
      <c r="L12" s="2">
        <v>35</v>
      </c>
      <c r="M12" s="2">
        <v>9</v>
      </c>
      <c r="N12" s="2">
        <v>2</v>
      </c>
      <c r="O12" s="2">
        <v>9</v>
      </c>
      <c r="P12" s="2"/>
      <c r="Q12" s="2">
        <v>34</v>
      </c>
      <c r="R12" s="2">
        <v>35</v>
      </c>
      <c r="S12" s="2">
        <v>11</v>
      </c>
      <c r="T12" s="2">
        <v>27</v>
      </c>
      <c r="U12" s="2">
        <v>30</v>
      </c>
      <c r="V12" s="2">
        <v>1</v>
      </c>
      <c r="W12" s="2">
        <v>18</v>
      </c>
      <c r="X12" s="2">
        <v>17</v>
      </c>
      <c r="Y12" s="2">
        <v>28</v>
      </c>
      <c r="Z12" s="2">
        <v>54</v>
      </c>
      <c r="AA12" s="2">
        <v>13</v>
      </c>
      <c r="AB12" s="2">
        <v>10</v>
      </c>
      <c r="AC12" s="2">
        <v>27</v>
      </c>
      <c r="AD12" s="2"/>
      <c r="AE12" s="2">
        <v>2</v>
      </c>
      <c r="AF12" s="2">
        <v>16</v>
      </c>
      <c r="AG12" s="2">
        <v>10</v>
      </c>
      <c r="AH12" s="2">
        <v>15</v>
      </c>
      <c r="AI12" s="2"/>
    </row>
    <row r="13" customHeight="true" spans="1:35">
      <c r="A13" s="2" t="s">
        <v>36</v>
      </c>
      <c r="B13" s="2">
        <f t="shared" si="0"/>
        <v>631</v>
      </c>
      <c r="C13" s="2">
        <f t="shared" si="1"/>
        <v>631</v>
      </c>
      <c r="D13" s="2">
        <v>447</v>
      </c>
      <c r="E13" s="2">
        <v>6</v>
      </c>
      <c r="F13" s="2">
        <v>6</v>
      </c>
      <c r="G13" s="2">
        <v>11</v>
      </c>
      <c r="H13" s="2"/>
      <c r="I13" s="2"/>
      <c r="J13" s="2"/>
      <c r="K13" s="2"/>
      <c r="L13" s="2">
        <v>30</v>
      </c>
      <c r="M13" s="2">
        <v>10</v>
      </c>
      <c r="N13" s="2"/>
      <c r="O13" s="2"/>
      <c r="P13" s="2">
        <v>1</v>
      </c>
      <c r="Q13" s="2">
        <v>6</v>
      </c>
      <c r="R13" s="2"/>
      <c r="S13" s="2">
        <v>20</v>
      </c>
      <c r="T13" s="2"/>
      <c r="U13" s="2">
        <v>4</v>
      </c>
      <c r="V13" s="2"/>
      <c r="W13" s="2"/>
      <c r="X13" s="2">
        <v>8</v>
      </c>
      <c r="Y13" s="2">
        <v>6</v>
      </c>
      <c r="Z13" s="2">
        <v>9</v>
      </c>
      <c r="AA13" s="2">
        <v>10</v>
      </c>
      <c r="AB13" s="2">
        <v>3</v>
      </c>
      <c r="AC13" s="2"/>
      <c r="AD13" s="2">
        <v>1</v>
      </c>
      <c r="AE13" s="2">
        <v>20</v>
      </c>
      <c r="AF13" s="2">
        <v>13</v>
      </c>
      <c r="AG13" s="2">
        <v>5</v>
      </c>
      <c r="AH13" s="2">
        <v>15</v>
      </c>
      <c r="AI13" s="2"/>
    </row>
    <row r="14" customHeight="true" spans="1:35">
      <c r="A14" s="2" t="s">
        <v>17</v>
      </c>
      <c r="B14" s="2">
        <f t="shared" si="0"/>
        <v>241</v>
      </c>
      <c r="C14" s="2">
        <f t="shared" si="1"/>
        <v>241</v>
      </c>
      <c r="D14" s="2">
        <v>140</v>
      </c>
      <c r="E14" s="2">
        <v>1</v>
      </c>
      <c r="F14" s="2">
        <v>14</v>
      </c>
      <c r="G14" s="2">
        <v>2</v>
      </c>
      <c r="H14" s="2">
        <v>4</v>
      </c>
      <c r="I14" s="2">
        <v>3</v>
      </c>
      <c r="J14" s="2"/>
      <c r="K14" s="2">
        <v>3</v>
      </c>
      <c r="L14" s="2"/>
      <c r="M14" s="2"/>
      <c r="N14" s="2">
        <v>7</v>
      </c>
      <c r="O14" s="2">
        <v>12</v>
      </c>
      <c r="P14" s="2">
        <v>1</v>
      </c>
      <c r="Q14" s="2">
        <v>2</v>
      </c>
      <c r="R14" s="2"/>
      <c r="S14" s="2"/>
      <c r="T14" s="2">
        <v>6</v>
      </c>
      <c r="U14" s="2">
        <v>4</v>
      </c>
      <c r="V14" s="2"/>
      <c r="W14" s="2"/>
      <c r="X14" s="2"/>
      <c r="Y14" s="2">
        <v>7</v>
      </c>
      <c r="Z14" s="2">
        <v>4</v>
      </c>
      <c r="AA14" s="2"/>
      <c r="AB14" s="2">
        <v>12</v>
      </c>
      <c r="AC14" s="2"/>
      <c r="AD14" s="2"/>
      <c r="AE14" s="2">
        <v>11</v>
      </c>
      <c r="AF14" s="2"/>
      <c r="AG14" s="2"/>
      <c r="AH14" s="2">
        <v>8</v>
      </c>
      <c r="AI14" s="2"/>
    </row>
    <row r="15" ht="9.75" customHeight="true" spans="1:35">
      <c r="A15" s="2" t="s">
        <v>21</v>
      </c>
      <c r="B15" s="2">
        <f t="shared" si="0"/>
        <v>922</v>
      </c>
      <c r="C15" s="2">
        <f t="shared" si="1"/>
        <v>922</v>
      </c>
      <c r="D15" s="2">
        <v>684</v>
      </c>
      <c r="E15" s="2">
        <v>9</v>
      </c>
      <c r="F15" s="2">
        <v>11</v>
      </c>
      <c r="G15" s="2"/>
      <c r="H15" s="2"/>
      <c r="I15" s="2"/>
      <c r="J15" s="2"/>
      <c r="K15" s="2">
        <v>9</v>
      </c>
      <c r="L15" s="2">
        <v>9</v>
      </c>
      <c r="M15" s="2">
        <v>2</v>
      </c>
      <c r="N15" s="2">
        <v>19</v>
      </c>
      <c r="O15" s="2"/>
      <c r="P15" s="2">
        <v>1</v>
      </c>
      <c r="Q15" s="2">
        <v>3</v>
      </c>
      <c r="R15" s="2">
        <v>20</v>
      </c>
      <c r="S15" s="2"/>
      <c r="T15" s="2">
        <v>41</v>
      </c>
      <c r="U15" s="2">
        <v>9</v>
      </c>
      <c r="V15" s="2">
        <v>1</v>
      </c>
      <c r="W15" s="2"/>
      <c r="X15" s="2">
        <v>13</v>
      </c>
      <c r="Y15" s="2">
        <v>17</v>
      </c>
      <c r="Z15" s="2">
        <v>9</v>
      </c>
      <c r="AA15" s="2">
        <v>6</v>
      </c>
      <c r="AB15" s="2">
        <v>13</v>
      </c>
      <c r="AC15" s="2">
        <v>2</v>
      </c>
      <c r="AD15" s="2"/>
      <c r="AE15" s="2">
        <v>13</v>
      </c>
      <c r="AF15" s="2">
        <v>13</v>
      </c>
      <c r="AG15" s="2">
        <v>11</v>
      </c>
      <c r="AH15" s="2">
        <v>7</v>
      </c>
      <c r="AI15" s="2"/>
    </row>
    <row r="16" customHeight="true" spans="1:35">
      <c r="A16" s="2" t="s">
        <v>6</v>
      </c>
      <c r="B16" s="2">
        <f t="shared" si="0"/>
        <v>4324</v>
      </c>
      <c r="C16" s="2">
        <f t="shared" si="1"/>
        <v>4324</v>
      </c>
      <c r="D16" s="2">
        <v>3860</v>
      </c>
      <c r="E16" s="2">
        <v>20</v>
      </c>
      <c r="F16" s="2">
        <v>33</v>
      </c>
      <c r="G16" s="2">
        <v>28</v>
      </c>
      <c r="H16" s="2">
        <v>23</v>
      </c>
      <c r="I16" s="2">
        <v>9</v>
      </c>
      <c r="J16" s="2">
        <v>10</v>
      </c>
      <c r="K16" s="2">
        <v>27</v>
      </c>
      <c r="L16" s="2">
        <v>28</v>
      </c>
      <c r="M16" s="2">
        <v>29</v>
      </c>
      <c r="N16" s="2">
        <v>24</v>
      </c>
      <c r="O16" s="2">
        <v>14</v>
      </c>
      <c r="P16" s="2">
        <v>14</v>
      </c>
      <c r="Q16" s="2">
        <v>28</v>
      </c>
      <c r="R16" s="2">
        <v>23</v>
      </c>
      <c r="S16" s="2">
        <v>23</v>
      </c>
      <c r="T16" s="2">
        <v>10</v>
      </c>
      <c r="U16" s="2">
        <v>13</v>
      </c>
      <c r="V16" s="2">
        <v>8</v>
      </c>
      <c r="W16" s="2">
        <v>2</v>
      </c>
      <c r="X16" s="2">
        <v>9</v>
      </c>
      <c r="Y16" s="2">
        <v>13</v>
      </c>
      <c r="Z16" s="2">
        <v>5</v>
      </c>
      <c r="AA16" s="2">
        <v>15</v>
      </c>
      <c r="AB16" s="2">
        <v>12</v>
      </c>
      <c r="AC16" s="2">
        <v>6</v>
      </c>
      <c r="AD16" s="2">
        <v>9</v>
      </c>
      <c r="AE16" s="2">
        <v>6</v>
      </c>
      <c r="AF16" s="2">
        <v>12</v>
      </c>
      <c r="AG16" s="2">
        <v>4</v>
      </c>
      <c r="AH16" s="2">
        <v>7</v>
      </c>
      <c r="AI16" s="2"/>
    </row>
    <row r="17" customHeight="true" spans="1:35">
      <c r="A17" s="2" t="s">
        <v>22</v>
      </c>
      <c r="B17" s="2">
        <f t="shared" si="0"/>
        <v>1637</v>
      </c>
      <c r="C17" s="2">
        <f t="shared" si="1"/>
        <v>1637</v>
      </c>
      <c r="D17" s="2">
        <v>1069</v>
      </c>
      <c r="E17" s="2">
        <v>28</v>
      </c>
      <c r="F17" s="2">
        <v>36</v>
      </c>
      <c r="G17" s="2">
        <v>5</v>
      </c>
      <c r="H17" s="2">
        <v>6</v>
      </c>
      <c r="I17" s="2">
        <v>62</v>
      </c>
      <c r="J17" s="2">
        <v>20</v>
      </c>
      <c r="K17" s="2">
        <v>8</v>
      </c>
      <c r="L17" s="2">
        <v>41</v>
      </c>
      <c r="M17" s="2">
        <v>29</v>
      </c>
      <c r="N17" s="2">
        <v>26</v>
      </c>
      <c r="O17" s="2">
        <v>20</v>
      </c>
      <c r="P17" s="2">
        <v>2</v>
      </c>
      <c r="Q17" s="2">
        <v>30</v>
      </c>
      <c r="R17" s="2">
        <v>16</v>
      </c>
      <c r="S17" s="2">
        <v>22</v>
      </c>
      <c r="T17" s="2">
        <v>40</v>
      </c>
      <c r="U17" s="2">
        <v>8</v>
      </c>
      <c r="V17" s="2">
        <v>19</v>
      </c>
      <c r="W17" s="2">
        <v>3</v>
      </c>
      <c r="X17" s="2">
        <v>17</v>
      </c>
      <c r="Y17" s="2">
        <v>9</v>
      </c>
      <c r="Z17" s="2">
        <v>17</v>
      </c>
      <c r="AA17" s="2">
        <v>8</v>
      </c>
      <c r="AB17" s="2">
        <v>18</v>
      </c>
      <c r="AC17" s="2">
        <v>10</v>
      </c>
      <c r="AD17" s="2">
        <v>8</v>
      </c>
      <c r="AE17" s="2">
        <v>16</v>
      </c>
      <c r="AF17" s="2">
        <v>28</v>
      </c>
      <c r="AG17" s="2">
        <v>10</v>
      </c>
      <c r="AH17" s="2">
        <v>6</v>
      </c>
      <c r="AI17" s="2"/>
    </row>
    <row r="18" customHeight="true" spans="1:35">
      <c r="A18" s="2" t="s">
        <v>26</v>
      </c>
      <c r="B18" s="2">
        <f t="shared" si="0"/>
        <v>1423</v>
      </c>
      <c r="C18" s="2">
        <f t="shared" si="1"/>
        <v>1423</v>
      </c>
      <c r="D18" s="2">
        <v>1009</v>
      </c>
      <c r="E18" s="2">
        <v>3</v>
      </c>
      <c r="F18" s="2">
        <v>17</v>
      </c>
      <c r="G18" s="2">
        <v>8</v>
      </c>
      <c r="H18" s="2">
        <v>3</v>
      </c>
      <c r="I18" s="2"/>
      <c r="J18" s="2">
        <v>3</v>
      </c>
      <c r="K18" s="2">
        <v>45</v>
      </c>
      <c r="L18" s="2">
        <v>14</v>
      </c>
      <c r="M18" s="2">
        <v>50</v>
      </c>
      <c r="N18" s="2">
        <v>4</v>
      </c>
      <c r="O18" s="2">
        <v>1</v>
      </c>
      <c r="P18" s="2">
        <v>1</v>
      </c>
      <c r="Q18" s="2">
        <v>13</v>
      </c>
      <c r="R18" s="2">
        <v>6</v>
      </c>
      <c r="S18" s="2">
        <v>116</v>
      </c>
      <c r="T18" s="2">
        <v>5</v>
      </c>
      <c r="U18" s="2">
        <v>13</v>
      </c>
      <c r="V18" s="2">
        <v>8</v>
      </c>
      <c r="W18" s="2">
        <v>1</v>
      </c>
      <c r="X18" s="2">
        <v>2</v>
      </c>
      <c r="Y18" s="2">
        <v>33</v>
      </c>
      <c r="Z18" s="2">
        <v>22</v>
      </c>
      <c r="AA18" s="2">
        <v>9</v>
      </c>
      <c r="AB18" s="2">
        <v>8</v>
      </c>
      <c r="AC18" s="2">
        <v>4</v>
      </c>
      <c r="AD18" s="2">
        <v>1</v>
      </c>
      <c r="AE18" s="2">
        <v>4</v>
      </c>
      <c r="AF18" s="2">
        <v>5</v>
      </c>
      <c r="AG18" s="2">
        <v>10</v>
      </c>
      <c r="AH18" s="2">
        <v>5</v>
      </c>
      <c r="AI18" s="2"/>
    </row>
    <row r="19" customHeight="true" spans="1:35">
      <c r="A19" s="2" t="s">
        <v>12</v>
      </c>
      <c r="B19" s="2">
        <f t="shared" si="0"/>
        <v>4522</v>
      </c>
      <c r="C19" s="2">
        <f t="shared" si="1"/>
        <v>4522</v>
      </c>
      <c r="D19" s="2">
        <v>3798</v>
      </c>
      <c r="E19" s="2">
        <v>61</v>
      </c>
      <c r="F19" s="2">
        <v>52</v>
      </c>
      <c r="G19" s="2">
        <v>37</v>
      </c>
      <c r="H19" s="2">
        <v>34</v>
      </c>
      <c r="I19" s="2">
        <v>29</v>
      </c>
      <c r="J19" s="2">
        <v>23</v>
      </c>
      <c r="K19" s="2">
        <v>36</v>
      </c>
      <c r="L19" s="2">
        <v>37</v>
      </c>
      <c r="M19" s="2">
        <v>49</v>
      </c>
      <c r="N19" s="2">
        <v>51</v>
      </c>
      <c r="O19" s="2">
        <v>13</v>
      </c>
      <c r="P19" s="2">
        <v>12</v>
      </c>
      <c r="Q19" s="2">
        <v>39</v>
      </c>
      <c r="R19" s="2">
        <v>12</v>
      </c>
      <c r="S19" s="2">
        <v>35</v>
      </c>
      <c r="T19" s="2">
        <v>16</v>
      </c>
      <c r="U19" s="2">
        <v>30</v>
      </c>
      <c r="V19" s="2">
        <v>11</v>
      </c>
      <c r="W19" s="2">
        <v>10</v>
      </c>
      <c r="X19" s="2">
        <v>31</v>
      </c>
      <c r="Y19" s="2">
        <v>12</v>
      </c>
      <c r="Z19" s="2">
        <v>10</v>
      </c>
      <c r="AA19" s="2">
        <v>14</v>
      </c>
      <c r="AB19" s="2">
        <v>27</v>
      </c>
      <c r="AC19" s="2">
        <v>3</v>
      </c>
      <c r="AD19" s="2">
        <v>6</v>
      </c>
      <c r="AE19" s="2">
        <v>7</v>
      </c>
      <c r="AF19" s="2">
        <v>19</v>
      </c>
      <c r="AG19" s="2">
        <v>3</v>
      </c>
      <c r="AH19" s="2">
        <v>5</v>
      </c>
      <c r="AI19" s="2"/>
    </row>
    <row r="20" customHeight="true" spans="1:35">
      <c r="A20" s="2" t="s">
        <v>28</v>
      </c>
      <c r="B20" s="2">
        <f t="shared" si="0"/>
        <v>514</v>
      </c>
      <c r="C20" s="2">
        <f t="shared" si="1"/>
        <v>514</v>
      </c>
      <c r="D20" s="2">
        <v>392</v>
      </c>
      <c r="E20" s="2">
        <v>6</v>
      </c>
      <c r="F20" s="2"/>
      <c r="G20" s="2">
        <v>5</v>
      </c>
      <c r="H20" s="2"/>
      <c r="I20" s="2"/>
      <c r="J20" s="2"/>
      <c r="K20" s="2">
        <v>1</v>
      </c>
      <c r="L20" s="2">
        <v>2</v>
      </c>
      <c r="M20" s="2"/>
      <c r="N20" s="2">
        <v>4</v>
      </c>
      <c r="O20" s="2">
        <v>5</v>
      </c>
      <c r="P20" s="2"/>
      <c r="Q20" s="2">
        <v>4</v>
      </c>
      <c r="R20" s="2">
        <v>7</v>
      </c>
      <c r="S20" s="2">
        <v>2</v>
      </c>
      <c r="T20" s="2">
        <v>8</v>
      </c>
      <c r="U20" s="2">
        <v>4</v>
      </c>
      <c r="V20" s="2">
        <v>6</v>
      </c>
      <c r="W20" s="2"/>
      <c r="X20" s="2">
        <v>8</v>
      </c>
      <c r="Y20" s="2">
        <v>25</v>
      </c>
      <c r="Z20" s="2">
        <v>2</v>
      </c>
      <c r="AA20" s="2">
        <v>2</v>
      </c>
      <c r="AB20" s="2">
        <v>14</v>
      </c>
      <c r="AC20" s="2">
        <v>4</v>
      </c>
      <c r="AD20" s="2">
        <v>2</v>
      </c>
      <c r="AE20" s="2">
        <v>2</v>
      </c>
      <c r="AF20" s="2">
        <v>3</v>
      </c>
      <c r="AG20" s="2">
        <v>2</v>
      </c>
      <c r="AH20" s="2">
        <v>4</v>
      </c>
      <c r="AI20" s="2"/>
    </row>
    <row r="21" customHeight="true" spans="1:35">
      <c r="A21" s="2" t="s">
        <v>25</v>
      </c>
      <c r="B21" s="2">
        <f t="shared" si="0"/>
        <v>1454</v>
      </c>
      <c r="C21" s="2">
        <f t="shared" si="1"/>
        <v>1454</v>
      </c>
      <c r="D21" s="2">
        <v>1093</v>
      </c>
      <c r="E21" s="2"/>
      <c r="F21" s="2">
        <v>32</v>
      </c>
      <c r="G21" s="2">
        <v>11</v>
      </c>
      <c r="H21" s="2">
        <v>4</v>
      </c>
      <c r="I21" s="2"/>
      <c r="J21" s="2"/>
      <c r="K21" s="2">
        <v>1</v>
      </c>
      <c r="L21" s="2">
        <v>28</v>
      </c>
      <c r="M21" s="2">
        <v>17</v>
      </c>
      <c r="N21" s="2">
        <v>7</v>
      </c>
      <c r="O21" s="2"/>
      <c r="P21" s="2"/>
      <c r="Q21" s="2">
        <v>11</v>
      </c>
      <c r="R21" s="2">
        <v>61</v>
      </c>
      <c r="S21" s="2">
        <v>8</v>
      </c>
      <c r="T21" s="2">
        <v>12</v>
      </c>
      <c r="U21" s="2">
        <v>12</v>
      </c>
      <c r="V21" s="2">
        <v>2</v>
      </c>
      <c r="W21" s="2">
        <v>2</v>
      </c>
      <c r="X21" s="2"/>
      <c r="Y21" s="2">
        <v>10</v>
      </c>
      <c r="Z21" s="2">
        <v>5</v>
      </c>
      <c r="AA21" s="2">
        <v>4</v>
      </c>
      <c r="AB21" s="2">
        <v>72</v>
      </c>
      <c r="AC21" s="2">
        <v>26</v>
      </c>
      <c r="AD21" s="2"/>
      <c r="AE21" s="2">
        <v>3</v>
      </c>
      <c r="AF21" s="2">
        <v>12</v>
      </c>
      <c r="AG21" s="2">
        <v>18</v>
      </c>
      <c r="AH21" s="2">
        <v>3</v>
      </c>
      <c r="AI21" s="2"/>
    </row>
    <row r="22" customHeight="true" spans="1:35">
      <c r="A22" s="2" t="s">
        <v>10</v>
      </c>
      <c r="B22" s="2">
        <f t="shared" si="0"/>
        <v>3558</v>
      </c>
      <c r="C22" s="2">
        <f t="shared" si="1"/>
        <v>3558</v>
      </c>
      <c r="D22" s="2">
        <v>3077</v>
      </c>
      <c r="E22" s="2">
        <v>10</v>
      </c>
      <c r="F22" s="2">
        <v>37</v>
      </c>
      <c r="G22" s="2">
        <v>23</v>
      </c>
      <c r="H22" s="2">
        <v>11</v>
      </c>
      <c r="I22" s="2">
        <v>4</v>
      </c>
      <c r="J22" s="2">
        <v>10</v>
      </c>
      <c r="K22" s="2">
        <v>36</v>
      </c>
      <c r="L22" s="2">
        <v>20</v>
      </c>
      <c r="M22" s="2">
        <v>32</v>
      </c>
      <c r="N22" s="2">
        <v>24</v>
      </c>
      <c r="O22" s="2">
        <v>14</v>
      </c>
      <c r="P22" s="2">
        <v>16</v>
      </c>
      <c r="Q22" s="2">
        <v>13</v>
      </c>
      <c r="R22" s="2">
        <v>19</v>
      </c>
      <c r="S22" s="2">
        <v>16</v>
      </c>
      <c r="T22" s="2">
        <v>22</v>
      </c>
      <c r="U22" s="2">
        <v>15</v>
      </c>
      <c r="V22" s="2">
        <v>20</v>
      </c>
      <c r="W22" s="2">
        <v>1</v>
      </c>
      <c r="X22" s="2">
        <v>22</v>
      </c>
      <c r="Y22" s="2">
        <v>10</v>
      </c>
      <c r="Z22" s="2">
        <v>9</v>
      </c>
      <c r="AA22" s="2">
        <v>4</v>
      </c>
      <c r="AB22" s="2">
        <v>7</v>
      </c>
      <c r="AC22" s="2">
        <v>36</v>
      </c>
      <c r="AD22" s="2">
        <v>2</v>
      </c>
      <c r="AE22" s="2">
        <v>7</v>
      </c>
      <c r="AF22" s="2">
        <v>25</v>
      </c>
      <c r="AG22" s="2">
        <v>13</v>
      </c>
      <c r="AH22" s="2">
        <v>3</v>
      </c>
      <c r="AI22" s="2"/>
    </row>
    <row r="23" customHeight="true" spans="1:35">
      <c r="A23" s="2" t="s">
        <v>15</v>
      </c>
      <c r="B23" s="2">
        <f t="shared" si="0"/>
        <v>1069</v>
      </c>
      <c r="C23" s="2">
        <f t="shared" si="1"/>
        <v>1069</v>
      </c>
      <c r="D23" s="2">
        <v>865</v>
      </c>
      <c r="E23" s="2"/>
      <c r="F23" s="2">
        <v>3</v>
      </c>
      <c r="G23" s="2">
        <v>1</v>
      </c>
      <c r="H23" s="2">
        <v>10</v>
      </c>
      <c r="I23" s="2"/>
      <c r="J23" s="2"/>
      <c r="K23" s="2">
        <v>10</v>
      </c>
      <c r="L23" s="2">
        <v>24</v>
      </c>
      <c r="M23" s="2">
        <v>13</v>
      </c>
      <c r="N23" s="2"/>
      <c r="O23" s="2"/>
      <c r="P23" s="2"/>
      <c r="Q23" s="2">
        <v>24</v>
      </c>
      <c r="R23" s="2"/>
      <c r="S23" s="2">
        <v>1</v>
      </c>
      <c r="T23" s="2">
        <v>16</v>
      </c>
      <c r="U23" s="2">
        <v>9</v>
      </c>
      <c r="V23" s="2"/>
      <c r="W23" s="2"/>
      <c r="X23" s="2">
        <v>25</v>
      </c>
      <c r="Y23" s="2">
        <v>22</v>
      </c>
      <c r="Z23" s="2"/>
      <c r="AA23" s="2">
        <v>10</v>
      </c>
      <c r="AB23" s="2">
        <v>2</v>
      </c>
      <c r="AC23" s="2">
        <v>1</v>
      </c>
      <c r="AD23" s="2"/>
      <c r="AE23" s="2">
        <v>6</v>
      </c>
      <c r="AF23" s="2">
        <v>12</v>
      </c>
      <c r="AG23" s="2">
        <v>12</v>
      </c>
      <c r="AH23" s="2">
        <v>3</v>
      </c>
      <c r="AI23" s="2"/>
    </row>
    <row r="24" customHeight="true" spans="1:35">
      <c r="A24" s="2" t="s">
        <v>30</v>
      </c>
      <c r="B24" s="2">
        <f t="shared" si="0"/>
        <v>853</v>
      </c>
      <c r="C24" s="2">
        <f t="shared" si="1"/>
        <v>853</v>
      </c>
      <c r="D24" s="2">
        <v>653</v>
      </c>
      <c r="E24" s="2">
        <v>16</v>
      </c>
      <c r="F24" s="2">
        <v>13</v>
      </c>
      <c r="G24" s="2">
        <v>2</v>
      </c>
      <c r="H24" s="2"/>
      <c r="I24" s="2"/>
      <c r="J24" s="2">
        <v>2</v>
      </c>
      <c r="K24" s="2">
        <v>29</v>
      </c>
      <c r="L24" s="2">
        <v>3</v>
      </c>
      <c r="M24" s="2">
        <v>29</v>
      </c>
      <c r="N24" s="2"/>
      <c r="O24" s="2"/>
      <c r="P24" s="2"/>
      <c r="Q24" s="2">
        <v>24</v>
      </c>
      <c r="R24" s="2">
        <v>5</v>
      </c>
      <c r="S24" s="2">
        <v>4</v>
      </c>
      <c r="T24" s="2">
        <v>9</v>
      </c>
      <c r="U24" s="2">
        <v>8</v>
      </c>
      <c r="V24" s="2"/>
      <c r="W24" s="2"/>
      <c r="X24" s="2">
        <v>3</v>
      </c>
      <c r="Y24" s="2">
        <v>10</v>
      </c>
      <c r="Z24" s="2"/>
      <c r="AA24" s="2">
        <v>11</v>
      </c>
      <c r="AB24" s="2">
        <v>5</v>
      </c>
      <c r="AC24" s="2"/>
      <c r="AD24" s="2"/>
      <c r="AE24" s="2">
        <v>18</v>
      </c>
      <c r="AF24" s="2"/>
      <c r="AG24" s="2">
        <v>6</v>
      </c>
      <c r="AH24" s="2">
        <v>3</v>
      </c>
      <c r="AI24" s="2"/>
    </row>
    <row r="25" customHeight="true" spans="1:35">
      <c r="A25" s="2" t="s">
        <v>24</v>
      </c>
      <c r="B25" s="2">
        <f t="shared" si="0"/>
        <v>1845</v>
      </c>
      <c r="C25" s="2">
        <f t="shared" si="1"/>
        <v>1845</v>
      </c>
      <c r="D25" s="2">
        <v>1393</v>
      </c>
      <c r="E25" s="2">
        <v>36</v>
      </c>
      <c r="F25" s="2">
        <v>3</v>
      </c>
      <c r="G25" s="2">
        <v>59</v>
      </c>
      <c r="H25" s="2">
        <v>20</v>
      </c>
      <c r="I25" s="2">
        <v>12</v>
      </c>
      <c r="J25" s="2"/>
      <c r="K25" s="2">
        <v>11</v>
      </c>
      <c r="L25" s="2">
        <v>39</v>
      </c>
      <c r="M25" s="2">
        <v>7</v>
      </c>
      <c r="N25" s="2">
        <v>35</v>
      </c>
      <c r="O25" s="2">
        <v>8</v>
      </c>
      <c r="P25" s="2">
        <v>2</v>
      </c>
      <c r="Q25" s="2">
        <v>24</v>
      </c>
      <c r="R25" s="2">
        <v>3</v>
      </c>
      <c r="S25" s="2">
        <v>10</v>
      </c>
      <c r="T25" s="2">
        <v>32</v>
      </c>
      <c r="U25" s="2">
        <v>10</v>
      </c>
      <c r="V25" s="2">
        <v>1</v>
      </c>
      <c r="W25" s="2">
        <v>1</v>
      </c>
      <c r="X25" s="2">
        <v>4</v>
      </c>
      <c r="Y25" s="2">
        <v>19</v>
      </c>
      <c r="Z25" s="2">
        <v>1</v>
      </c>
      <c r="AA25" s="2">
        <v>14</v>
      </c>
      <c r="AB25" s="2">
        <v>62</v>
      </c>
      <c r="AC25" s="2">
        <v>15</v>
      </c>
      <c r="AD25" s="2"/>
      <c r="AE25" s="2">
        <v>4</v>
      </c>
      <c r="AF25" s="2">
        <v>2</v>
      </c>
      <c r="AG25" s="2">
        <v>16</v>
      </c>
      <c r="AH25" s="2">
        <v>2</v>
      </c>
      <c r="AI25" s="2"/>
    </row>
    <row r="26" customHeight="true" spans="1:35">
      <c r="A26" s="2" t="s">
        <v>38</v>
      </c>
      <c r="B26" s="2">
        <f t="shared" si="0"/>
        <v>863</v>
      </c>
      <c r="C26" s="2">
        <f t="shared" si="1"/>
        <v>863</v>
      </c>
      <c r="D26" s="2">
        <v>581</v>
      </c>
      <c r="E26" s="2">
        <v>3</v>
      </c>
      <c r="F26" s="2">
        <v>44</v>
      </c>
      <c r="G26" s="2">
        <v>23</v>
      </c>
      <c r="H26" s="2">
        <v>8</v>
      </c>
      <c r="I26" s="2">
        <v>1</v>
      </c>
      <c r="J26" s="2"/>
      <c r="K26" s="2">
        <v>14</v>
      </c>
      <c r="L26" s="2">
        <v>11</v>
      </c>
      <c r="M26" s="2">
        <v>26</v>
      </c>
      <c r="N26" s="2">
        <v>15</v>
      </c>
      <c r="O26" s="2"/>
      <c r="P26" s="2"/>
      <c r="Q26" s="2">
        <v>10</v>
      </c>
      <c r="R26" s="2">
        <v>10</v>
      </c>
      <c r="S26" s="2">
        <v>3</v>
      </c>
      <c r="T26" s="2">
        <v>17</v>
      </c>
      <c r="U26" s="2">
        <v>16</v>
      </c>
      <c r="V26" s="2">
        <v>2</v>
      </c>
      <c r="W26" s="2">
        <v>2</v>
      </c>
      <c r="X26" s="2">
        <v>7</v>
      </c>
      <c r="Y26" s="2">
        <v>10</v>
      </c>
      <c r="Z26" s="2">
        <v>23</v>
      </c>
      <c r="AA26" s="2">
        <v>11</v>
      </c>
      <c r="AB26" s="2">
        <v>6</v>
      </c>
      <c r="AC26" s="2"/>
      <c r="AD26" s="2"/>
      <c r="AE26" s="2">
        <v>6</v>
      </c>
      <c r="AF26" s="2">
        <v>6</v>
      </c>
      <c r="AG26" s="2">
        <v>6</v>
      </c>
      <c r="AH26" s="2">
        <v>2</v>
      </c>
      <c r="AI26" s="2"/>
    </row>
    <row r="27" customHeight="true" spans="1:35">
      <c r="A27" s="2" t="s">
        <v>31</v>
      </c>
      <c r="B27" s="2">
        <f t="shared" si="0"/>
        <v>1417</v>
      </c>
      <c r="C27" s="2">
        <f t="shared" si="1"/>
        <v>1417</v>
      </c>
      <c r="D27" s="2">
        <v>1224</v>
      </c>
      <c r="E27" s="2"/>
      <c r="F27" s="2">
        <v>7</v>
      </c>
      <c r="G27" s="2">
        <v>16</v>
      </c>
      <c r="H27" s="2">
        <v>6</v>
      </c>
      <c r="I27" s="2">
        <v>2</v>
      </c>
      <c r="J27" s="2"/>
      <c r="K27" s="2">
        <v>10</v>
      </c>
      <c r="L27" s="2">
        <v>10</v>
      </c>
      <c r="M27" s="2">
        <v>10</v>
      </c>
      <c r="N27" s="2">
        <v>9</v>
      </c>
      <c r="O27" s="2">
        <v>2</v>
      </c>
      <c r="P27" s="2"/>
      <c r="Q27" s="2">
        <v>7</v>
      </c>
      <c r="R27" s="2">
        <v>5</v>
      </c>
      <c r="S27" s="2">
        <v>6</v>
      </c>
      <c r="T27" s="2">
        <v>5</v>
      </c>
      <c r="U27" s="2">
        <v>9</v>
      </c>
      <c r="V27" s="2"/>
      <c r="W27" s="2"/>
      <c r="X27" s="2">
        <v>4</v>
      </c>
      <c r="Y27" s="2">
        <v>17</v>
      </c>
      <c r="Z27" s="2">
        <v>13</v>
      </c>
      <c r="AA27" s="2">
        <v>6</v>
      </c>
      <c r="AB27" s="2">
        <v>34</v>
      </c>
      <c r="AC27" s="2">
        <v>2</v>
      </c>
      <c r="AD27" s="2"/>
      <c r="AE27" s="2">
        <v>5</v>
      </c>
      <c r="AF27" s="2">
        <v>3</v>
      </c>
      <c r="AG27" s="2">
        <v>3</v>
      </c>
      <c r="AH27" s="2">
        <v>2</v>
      </c>
      <c r="AI27" s="2"/>
    </row>
    <row r="28" customHeight="true" spans="1:35">
      <c r="A28" s="2" t="s">
        <v>48</v>
      </c>
      <c r="B28" s="2">
        <f>SUM(D28:AH28)</f>
        <v>234</v>
      </c>
      <c r="C28" s="2">
        <f t="shared" si="1"/>
        <v>234</v>
      </c>
      <c r="D28" s="2">
        <v>191</v>
      </c>
      <c r="E28" s="2"/>
      <c r="F28" s="2">
        <v>11</v>
      </c>
      <c r="G28" s="2"/>
      <c r="H28" s="2"/>
      <c r="I28" s="2"/>
      <c r="J28" s="2">
        <v>1</v>
      </c>
      <c r="K28" s="2">
        <v>1</v>
      </c>
      <c r="L28" s="2">
        <v>3</v>
      </c>
      <c r="M28" s="2">
        <v>1</v>
      </c>
      <c r="N28" s="2"/>
      <c r="O28" s="2"/>
      <c r="P28" s="2"/>
      <c r="Q28" s="2">
        <v>4</v>
      </c>
      <c r="R28" s="2">
        <v>3</v>
      </c>
      <c r="S28" s="2"/>
      <c r="T28" s="2">
        <v>2</v>
      </c>
      <c r="U28" s="2">
        <v>1</v>
      </c>
      <c r="V28" s="2"/>
      <c r="W28" s="2">
        <v>1</v>
      </c>
      <c r="X28" s="2">
        <v>1</v>
      </c>
      <c r="Y28" s="2">
        <v>2</v>
      </c>
      <c r="Z28" s="2">
        <v>3</v>
      </c>
      <c r="AA28" s="2">
        <v>1</v>
      </c>
      <c r="AB28" s="2"/>
      <c r="AC28" s="2"/>
      <c r="AD28" s="2">
        <v>1</v>
      </c>
      <c r="AE28" s="2">
        <v>1</v>
      </c>
      <c r="AF28" s="2">
        <v>3</v>
      </c>
      <c r="AG28" s="2">
        <v>1</v>
      </c>
      <c r="AH28" s="2">
        <v>2</v>
      </c>
      <c r="AI28" s="2"/>
    </row>
    <row r="29" customHeight="true" spans="1:35">
      <c r="A29" s="2" t="s">
        <v>35</v>
      </c>
      <c r="B29" s="2">
        <f t="shared" ref="B29:B44" si="2">SUM(D29:AI29)</f>
        <v>605</v>
      </c>
      <c r="C29" s="2">
        <f t="shared" si="1"/>
        <v>605</v>
      </c>
      <c r="D29" s="2">
        <v>557</v>
      </c>
      <c r="E29" s="2"/>
      <c r="F29" s="2">
        <v>1</v>
      </c>
      <c r="G29" s="2">
        <v>1</v>
      </c>
      <c r="H29" s="2">
        <v>1</v>
      </c>
      <c r="I29" s="2"/>
      <c r="J29" s="2"/>
      <c r="K29" s="2">
        <v>1</v>
      </c>
      <c r="L29" s="2"/>
      <c r="M29" s="2">
        <v>1</v>
      </c>
      <c r="N29" s="2">
        <v>2</v>
      </c>
      <c r="O29" s="2"/>
      <c r="P29" s="2"/>
      <c r="Q29" s="2">
        <v>1</v>
      </c>
      <c r="R29" s="2"/>
      <c r="S29" s="2">
        <v>8</v>
      </c>
      <c r="T29" s="2">
        <v>2</v>
      </c>
      <c r="U29" s="2"/>
      <c r="V29" s="2">
        <v>1</v>
      </c>
      <c r="W29" s="2"/>
      <c r="X29" s="2">
        <v>3</v>
      </c>
      <c r="Y29" s="2">
        <v>14</v>
      </c>
      <c r="Z29" s="2"/>
      <c r="AA29" s="2">
        <v>1</v>
      </c>
      <c r="AB29" s="2">
        <v>3</v>
      </c>
      <c r="AC29" s="2"/>
      <c r="AD29" s="2">
        <v>1</v>
      </c>
      <c r="AE29" s="2">
        <v>1</v>
      </c>
      <c r="AF29" s="2">
        <v>3</v>
      </c>
      <c r="AG29" s="2">
        <v>1</v>
      </c>
      <c r="AH29" s="2">
        <v>2</v>
      </c>
      <c r="AI29" s="2"/>
    </row>
    <row r="30" customHeight="true" spans="1:35">
      <c r="A30" s="2" t="s">
        <v>11</v>
      </c>
      <c r="B30" s="2">
        <f t="shared" si="2"/>
        <v>508</v>
      </c>
      <c r="C30" s="2">
        <f t="shared" si="1"/>
        <v>508</v>
      </c>
      <c r="D30" s="2">
        <v>462</v>
      </c>
      <c r="E30" s="2"/>
      <c r="F30" s="2">
        <v>5</v>
      </c>
      <c r="G30" s="2">
        <v>2</v>
      </c>
      <c r="H30" s="2">
        <v>2</v>
      </c>
      <c r="I30" s="2"/>
      <c r="J30" s="2"/>
      <c r="K30" s="2">
        <v>3</v>
      </c>
      <c r="L30" s="2">
        <v>2</v>
      </c>
      <c r="M30" s="2">
        <v>2</v>
      </c>
      <c r="N30" s="2">
        <v>1</v>
      </c>
      <c r="O30" s="2"/>
      <c r="P30" s="2"/>
      <c r="Q30" s="2">
        <v>1</v>
      </c>
      <c r="R30" s="2">
        <v>1</v>
      </c>
      <c r="S30" s="2">
        <v>4</v>
      </c>
      <c r="T30" s="2">
        <v>1</v>
      </c>
      <c r="U30" s="2"/>
      <c r="V30" s="2"/>
      <c r="W30" s="2"/>
      <c r="X30" s="2">
        <v>1</v>
      </c>
      <c r="Y30" s="2"/>
      <c r="Z30" s="2">
        <v>3</v>
      </c>
      <c r="AA30" s="2"/>
      <c r="AB30" s="2"/>
      <c r="AC30" s="2">
        <v>9</v>
      </c>
      <c r="AD30" s="2"/>
      <c r="AE30" s="2">
        <v>6</v>
      </c>
      <c r="AF30" s="2"/>
      <c r="AG30" s="2">
        <v>1</v>
      </c>
      <c r="AH30" s="2">
        <v>2</v>
      </c>
      <c r="AI30" s="2"/>
    </row>
    <row r="31" customHeight="true" spans="1:35">
      <c r="A31" s="2" t="s">
        <v>5</v>
      </c>
      <c r="B31" s="2">
        <f t="shared" si="2"/>
        <v>3557</v>
      </c>
      <c r="C31" s="2">
        <f t="shared" si="1"/>
        <v>3557</v>
      </c>
      <c r="D31" s="2">
        <v>3211</v>
      </c>
      <c r="E31" s="2">
        <v>3</v>
      </c>
      <c r="F31" s="2">
        <v>9</v>
      </c>
      <c r="G31" s="2">
        <v>5</v>
      </c>
      <c r="H31" s="2"/>
      <c r="I31" s="2"/>
      <c r="J31" s="2"/>
      <c r="K31" s="2">
        <v>12</v>
      </c>
      <c r="L31" s="2">
        <v>23</v>
      </c>
      <c r="M31" s="2">
        <v>22</v>
      </c>
      <c r="N31" s="2">
        <v>19</v>
      </c>
      <c r="O31" s="2"/>
      <c r="P31" s="2">
        <v>1</v>
      </c>
      <c r="Q31" s="2">
        <v>19</v>
      </c>
      <c r="R31" s="2">
        <v>24</v>
      </c>
      <c r="S31" s="2">
        <v>16</v>
      </c>
      <c r="T31" s="2">
        <v>31</v>
      </c>
      <c r="U31" s="2">
        <v>14</v>
      </c>
      <c r="V31" s="2">
        <v>9</v>
      </c>
      <c r="W31" s="2"/>
      <c r="X31" s="2"/>
      <c r="Y31" s="2">
        <v>14</v>
      </c>
      <c r="Z31" s="2">
        <v>31</v>
      </c>
      <c r="AA31" s="2">
        <v>3</v>
      </c>
      <c r="AB31" s="2">
        <v>28</v>
      </c>
      <c r="AC31" s="2">
        <v>19</v>
      </c>
      <c r="AD31" s="2"/>
      <c r="AE31" s="2">
        <v>6</v>
      </c>
      <c r="AF31" s="2">
        <v>22</v>
      </c>
      <c r="AG31" s="2">
        <v>15</v>
      </c>
      <c r="AH31" s="2">
        <v>1</v>
      </c>
      <c r="AI31" s="2"/>
    </row>
    <row r="32" customHeight="true" spans="1:35">
      <c r="A32" s="2" t="s">
        <v>41</v>
      </c>
      <c r="B32" s="2">
        <f t="shared" si="2"/>
        <v>974</v>
      </c>
      <c r="C32" s="2">
        <f t="shared" si="1"/>
        <v>974</v>
      </c>
      <c r="D32" s="2">
        <v>719</v>
      </c>
      <c r="E32" s="2">
        <v>14</v>
      </c>
      <c r="F32" s="2">
        <v>10</v>
      </c>
      <c r="G32" s="2">
        <v>1</v>
      </c>
      <c r="H32" s="2">
        <v>1</v>
      </c>
      <c r="I32" s="2"/>
      <c r="J32" s="2">
        <v>1</v>
      </c>
      <c r="K32" s="2">
        <v>30</v>
      </c>
      <c r="L32" s="2">
        <v>13</v>
      </c>
      <c r="M32" s="2"/>
      <c r="N32" s="2">
        <v>17</v>
      </c>
      <c r="O32" s="2">
        <v>10</v>
      </c>
      <c r="P32" s="2"/>
      <c r="Q32" s="2">
        <v>3</v>
      </c>
      <c r="R32" s="2">
        <v>13</v>
      </c>
      <c r="S32" s="2">
        <v>16</v>
      </c>
      <c r="T32" s="2">
        <v>10</v>
      </c>
      <c r="U32" s="2">
        <v>7</v>
      </c>
      <c r="V32" s="2">
        <v>1</v>
      </c>
      <c r="W32" s="2">
        <v>6</v>
      </c>
      <c r="X32" s="2">
        <v>9</v>
      </c>
      <c r="Y32" s="2">
        <v>4</v>
      </c>
      <c r="Z32" s="2">
        <v>14</v>
      </c>
      <c r="AA32" s="2">
        <v>11</v>
      </c>
      <c r="AB32" s="2">
        <v>22</v>
      </c>
      <c r="AC32" s="2">
        <v>1</v>
      </c>
      <c r="AD32" s="2">
        <v>2</v>
      </c>
      <c r="AE32" s="2">
        <v>1</v>
      </c>
      <c r="AF32" s="2">
        <v>30</v>
      </c>
      <c r="AG32" s="2">
        <v>7</v>
      </c>
      <c r="AH32" s="2">
        <v>1</v>
      </c>
      <c r="AI32" s="2"/>
    </row>
    <row r="33" customHeight="true" spans="1:35">
      <c r="A33" s="2" t="s">
        <v>37</v>
      </c>
      <c r="B33" s="2">
        <f t="shared" si="2"/>
        <v>178</v>
      </c>
      <c r="C33" s="2">
        <f t="shared" si="1"/>
        <v>178</v>
      </c>
      <c r="D33" s="2">
        <v>148</v>
      </c>
      <c r="E33" s="2">
        <v>2</v>
      </c>
      <c r="F33" s="2">
        <v>1</v>
      </c>
      <c r="G33" s="2"/>
      <c r="H33" s="2">
        <v>2</v>
      </c>
      <c r="I33" s="2"/>
      <c r="J33" s="2">
        <v>1</v>
      </c>
      <c r="K33" s="2">
        <v>1</v>
      </c>
      <c r="L33" s="2"/>
      <c r="M33" s="2">
        <v>1</v>
      </c>
      <c r="N33" s="2"/>
      <c r="O33" s="2"/>
      <c r="P33" s="2">
        <v>1</v>
      </c>
      <c r="Q33" s="2">
        <v>3</v>
      </c>
      <c r="R33" s="2"/>
      <c r="S33" s="2">
        <v>1</v>
      </c>
      <c r="T33" s="2">
        <v>1</v>
      </c>
      <c r="U33" s="2">
        <v>2</v>
      </c>
      <c r="V33" s="2">
        <v>2</v>
      </c>
      <c r="W33" s="2"/>
      <c r="X33" s="2">
        <v>1</v>
      </c>
      <c r="Y33" s="2"/>
      <c r="Z33" s="2"/>
      <c r="AA33" s="2">
        <v>2</v>
      </c>
      <c r="AB33" s="2">
        <v>3</v>
      </c>
      <c r="AC33" s="2">
        <v>2</v>
      </c>
      <c r="AD33" s="2"/>
      <c r="AE33" s="2"/>
      <c r="AF33" s="2">
        <v>1</v>
      </c>
      <c r="AG33" s="2">
        <v>2</v>
      </c>
      <c r="AH33" s="2">
        <v>1</v>
      </c>
      <c r="AI33" s="2"/>
    </row>
    <row r="34" customHeight="true" spans="1:35">
      <c r="A34" s="2" t="s">
        <v>33</v>
      </c>
      <c r="B34" s="2">
        <f t="shared" si="2"/>
        <v>1557</v>
      </c>
      <c r="C34" s="2">
        <f t="shared" si="1"/>
        <v>1557</v>
      </c>
      <c r="D34" s="2">
        <v>1186</v>
      </c>
      <c r="E34" s="2">
        <v>6</v>
      </c>
      <c r="F34" s="2">
        <v>19</v>
      </c>
      <c r="G34" s="2">
        <v>17</v>
      </c>
      <c r="H34" s="2">
        <v>6</v>
      </c>
      <c r="I34" s="2">
        <v>1</v>
      </c>
      <c r="J34" s="2"/>
      <c r="K34" s="2">
        <v>17</v>
      </c>
      <c r="L34" s="2">
        <v>6</v>
      </c>
      <c r="M34" s="2">
        <v>34</v>
      </c>
      <c r="N34" s="2">
        <v>53</v>
      </c>
      <c r="O34" s="2"/>
      <c r="P34" s="2"/>
      <c r="Q34" s="2">
        <v>9</v>
      </c>
      <c r="R34" s="2">
        <v>12</v>
      </c>
      <c r="S34" s="2">
        <v>6</v>
      </c>
      <c r="T34" s="2">
        <v>25</v>
      </c>
      <c r="U34" s="2">
        <v>23</v>
      </c>
      <c r="V34" s="2">
        <v>1</v>
      </c>
      <c r="W34" s="2">
        <v>1</v>
      </c>
      <c r="X34" s="2">
        <v>5</v>
      </c>
      <c r="Y34" s="2">
        <v>8</v>
      </c>
      <c r="Z34" s="2">
        <v>31</v>
      </c>
      <c r="AA34" s="2">
        <v>1</v>
      </c>
      <c r="AB34" s="2">
        <v>52</v>
      </c>
      <c r="AC34" s="2">
        <v>2</v>
      </c>
      <c r="AD34" s="2">
        <v>1</v>
      </c>
      <c r="AE34" s="2">
        <v>3</v>
      </c>
      <c r="AF34" s="2">
        <v>30</v>
      </c>
      <c r="AG34" s="2">
        <v>1</v>
      </c>
      <c r="AH34" s="2">
        <v>1</v>
      </c>
      <c r="AI34" s="2"/>
    </row>
    <row r="35" customHeight="true" spans="1:35">
      <c r="A35" s="2" t="s">
        <v>9</v>
      </c>
      <c r="B35" s="2">
        <f t="shared" si="2"/>
        <v>1168</v>
      </c>
      <c r="C35" s="2">
        <f t="shared" si="1"/>
        <v>1168</v>
      </c>
      <c r="D35" s="2">
        <v>1012</v>
      </c>
      <c r="E35" s="2">
        <v>9</v>
      </c>
      <c r="F35" s="2">
        <v>4</v>
      </c>
      <c r="G35" s="2">
        <v>2</v>
      </c>
      <c r="H35" s="2"/>
      <c r="I35" s="2"/>
      <c r="J35" s="2"/>
      <c r="K35" s="2"/>
      <c r="L35" s="2">
        <v>12</v>
      </c>
      <c r="M35" s="2">
        <v>3</v>
      </c>
      <c r="N35" s="2">
        <v>1</v>
      </c>
      <c r="O35" s="2">
        <v>1</v>
      </c>
      <c r="P35" s="2">
        <v>5</v>
      </c>
      <c r="Q35" s="2"/>
      <c r="R35" s="2">
        <v>17</v>
      </c>
      <c r="S35" s="2">
        <v>2</v>
      </c>
      <c r="T35" s="2">
        <v>2</v>
      </c>
      <c r="U35" s="2">
        <v>11</v>
      </c>
      <c r="V35" s="2">
        <v>1</v>
      </c>
      <c r="W35" s="2"/>
      <c r="X35" s="2">
        <v>1</v>
      </c>
      <c r="Y35" s="2">
        <v>7</v>
      </c>
      <c r="Z35" s="2"/>
      <c r="AA35" s="2">
        <v>3</v>
      </c>
      <c r="AB35" s="2">
        <v>58</v>
      </c>
      <c r="AC35" s="2">
        <v>1</v>
      </c>
      <c r="AD35" s="2"/>
      <c r="AE35" s="2">
        <v>2</v>
      </c>
      <c r="AF35" s="2">
        <v>13</v>
      </c>
      <c r="AG35" s="2"/>
      <c r="AH35" s="2">
        <v>1</v>
      </c>
      <c r="AI35" s="2"/>
    </row>
    <row r="36" customHeight="true" spans="1:35">
      <c r="A36" s="2" t="s">
        <v>42</v>
      </c>
      <c r="B36" s="2">
        <f t="shared" si="2"/>
        <v>624</v>
      </c>
      <c r="C36" s="2">
        <f t="shared" si="1"/>
        <v>624</v>
      </c>
      <c r="D36" s="2">
        <v>397</v>
      </c>
      <c r="E36" s="2"/>
      <c r="F36" s="2"/>
      <c r="G36" s="2">
        <v>26</v>
      </c>
      <c r="H36" s="2">
        <v>3</v>
      </c>
      <c r="I36" s="2"/>
      <c r="J36" s="2"/>
      <c r="K36" s="2">
        <v>3</v>
      </c>
      <c r="L36" s="2">
        <v>30</v>
      </c>
      <c r="M36" s="2"/>
      <c r="N36" s="2"/>
      <c r="O36" s="2">
        <v>17</v>
      </c>
      <c r="P36" s="2"/>
      <c r="Q36" s="2"/>
      <c r="R36" s="2"/>
      <c r="S36" s="2"/>
      <c r="T36" s="2">
        <v>43</v>
      </c>
      <c r="U36" s="2">
        <v>6</v>
      </c>
      <c r="V36" s="2">
        <v>1</v>
      </c>
      <c r="W36" s="2"/>
      <c r="X36" s="2">
        <v>17</v>
      </c>
      <c r="Y36" s="2"/>
      <c r="Z36" s="2">
        <v>29</v>
      </c>
      <c r="AA36" s="2">
        <v>2</v>
      </c>
      <c r="AB36" s="2">
        <v>33</v>
      </c>
      <c r="AC36" s="2"/>
      <c r="AD36" s="2"/>
      <c r="AE36" s="2">
        <v>16</v>
      </c>
      <c r="AF36" s="2"/>
      <c r="AG36" s="2"/>
      <c r="AH36" s="2">
        <v>1</v>
      </c>
      <c r="AI36" s="2"/>
    </row>
    <row r="37" customHeight="true" spans="1:35">
      <c r="A37" s="2" t="s">
        <v>39</v>
      </c>
      <c r="B37" s="2">
        <f t="shared" si="2"/>
        <v>733</v>
      </c>
      <c r="C37" s="2">
        <f t="shared" si="1"/>
        <v>733</v>
      </c>
      <c r="D37" s="2">
        <v>570</v>
      </c>
      <c r="E37" s="2">
        <v>1</v>
      </c>
      <c r="F37" s="2">
        <v>14</v>
      </c>
      <c r="G37" s="2">
        <v>12</v>
      </c>
      <c r="H37" s="2">
        <v>1</v>
      </c>
      <c r="I37" s="2"/>
      <c r="J37" s="2"/>
      <c r="K37" s="2">
        <v>2</v>
      </c>
      <c r="L37" s="2">
        <v>1</v>
      </c>
      <c r="M37" s="2">
        <v>1</v>
      </c>
      <c r="N37" s="2">
        <v>11</v>
      </c>
      <c r="O37" s="2"/>
      <c r="P37" s="2">
        <v>2</v>
      </c>
      <c r="Q37" s="2">
        <v>4</v>
      </c>
      <c r="R37" s="2">
        <v>8</v>
      </c>
      <c r="S37" s="2">
        <v>34</v>
      </c>
      <c r="T37" s="2"/>
      <c r="U37" s="2">
        <v>30</v>
      </c>
      <c r="V37" s="2"/>
      <c r="W37" s="2"/>
      <c r="X37" s="2">
        <v>10</v>
      </c>
      <c r="Y37" s="2">
        <v>3</v>
      </c>
      <c r="Z37" s="2">
        <v>14</v>
      </c>
      <c r="AA37" s="2">
        <v>5</v>
      </c>
      <c r="AB37" s="2"/>
      <c r="AC37" s="2"/>
      <c r="AD37" s="2"/>
      <c r="AE37" s="2">
        <v>1</v>
      </c>
      <c r="AF37" s="2"/>
      <c r="AG37" s="2">
        <v>9</v>
      </c>
      <c r="AH37" s="2"/>
      <c r="AI37" s="2"/>
    </row>
    <row r="38" customHeight="true" spans="1:35">
      <c r="A38" s="2" t="s">
        <v>45</v>
      </c>
      <c r="B38" s="2">
        <f t="shared" si="2"/>
        <v>380</v>
      </c>
      <c r="C38" s="2">
        <f t="shared" si="1"/>
        <v>380</v>
      </c>
      <c r="D38" s="2">
        <v>331</v>
      </c>
      <c r="E38" s="2"/>
      <c r="F38" s="2">
        <v>1</v>
      </c>
      <c r="G38" s="2"/>
      <c r="H38" s="2"/>
      <c r="I38" s="2"/>
      <c r="J38" s="2"/>
      <c r="K38" s="2">
        <v>1</v>
      </c>
      <c r="L38" s="2">
        <v>2</v>
      </c>
      <c r="M38" s="2"/>
      <c r="N38" s="2">
        <v>3</v>
      </c>
      <c r="O38" s="2">
        <v>1</v>
      </c>
      <c r="P38" s="2"/>
      <c r="Q38" s="2">
        <v>1</v>
      </c>
      <c r="R38" s="2"/>
      <c r="S38" s="2"/>
      <c r="T38" s="2">
        <v>15</v>
      </c>
      <c r="U38" s="2">
        <v>2</v>
      </c>
      <c r="V38" s="2"/>
      <c r="W38" s="2"/>
      <c r="X38" s="2"/>
      <c r="Y38" s="2"/>
      <c r="Z38" s="2">
        <v>16</v>
      </c>
      <c r="AA38" s="2"/>
      <c r="AB38" s="2">
        <v>1</v>
      </c>
      <c r="AC38" s="2"/>
      <c r="AD38" s="2"/>
      <c r="AE38" s="2"/>
      <c r="AF38" s="2"/>
      <c r="AG38" s="2">
        <v>6</v>
      </c>
      <c r="AH38" s="2"/>
      <c r="AI38" s="2"/>
    </row>
    <row r="39" customHeight="true" spans="1:35">
      <c r="A39" s="2" t="s">
        <v>14</v>
      </c>
      <c r="B39" s="2">
        <f t="shared" si="2"/>
        <v>920</v>
      </c>
      <c r="C39" s="2">
        <f t="shared" si="1"/>
        <v>920</v>
      </c>
      <c r="D39" s="2">
        <v>735</v>
      </c>
      <c r="E39" s="2"/>
      <c r="F39" s="2">
        <v>4</v>
      </c>
      <c r="G39" s="2">
        <v>19</v>
      </c>
      <c r="H39" s="2">
        <v>4</v>
      </c>
      <c r="I39" s="2"/>
      <c r="J39" s="2">
        <v>1</v>
      </c>
      <c r="K39" s="2">
        <v>15</v>
      </c>
      <c r="L39" s="2">
        <v>6</v>
      </c>
      <c r="M39" s="2"/>
      <c r="N39" s="2">
        <v>3</v>
      </c>
      <c r="O39" s="2"/>
      <c r="P39" s="2">
        <v>1</v>
      </c>
      <c r="Q39" s="2">
        <v>22</v>
      </c>
      <c r="R39" s="2">
        <v>17</v>
      </c>
      <c r="S39" s="2">
        <v>1</v>
      </c>
      <c r="T39" s="2">
        <v>3</v>
      </c>
      <c r="U39" s="2">
        <v>27</v>
      </c>
      <c r="V39" s="2"/>
      <c r="W39" s="2"/>
      <c r="X39" s="2">
        <v>7</v>
      </c>
      <c r="Y39" s="2">
        <v>5</v>
      </c>
      <c r="Z39" s="2">
        <v>11</v>
      </c>
      <c r="AA39" s="2">
        <v>2</v>
      </c>
      <c r="AB39" s="2">
        <v>8</v>
      </c>
      <c r="AC39" s="2">
        <v>9</v>
      </c>
      <c r="AD39" s="2"/>
      <c r="AE39" s="2"/>
      <c r="AF39" s="2">
        <v>16</v>
      </c>
      <c r="AG39" s="2">
        <v>4</v>
      </c>
      <c r="AH39" s="2"/>
      <c r="AI39" s="2"/>
    </row>
    <row r="40" customHeight="true" spans="1:35">
      <c r="A40" s="2" t="s">
        <v>19</v>
      </c>
      <c r="B40" s="2">
        <f t="shared" si="2"/>
        <v>1625</v>
      </c>
      <c r="C40" s="2">
        <f t="shared" si="1"/>
        <v>1625</v>
      </c>
      <c r="D40" s="2">
        <v>1360</v>
      </c>
      <c r="E40" s="2"/>
      <c r="F40" s="2">
        <v>3</v>
      </c>
      <c r="G40" s="2"/>
      <c r="H40" s="2">
        <v>4</v>
      </c>
      <c r="I40" s="2"/>
      <c r="J40" s="2"/>
      <c r="K40" s="2">
        <v>34</v>
      </c>
      <c r="L40" s="2">
        <v>46</v>
      </c>
      <c r="M40" s="2">
        <v>10</v>
      </c>
      <c r="N40" s="2">
        <v>7</v>
      </c>
      <c r="O40" s="2">
        <v>5</v>
      </c>
      <c r="P40" s="2">
        <v>1</v>
      </c>
      <c r="Q40" s="2"/>
      <c r="R40" s="2">
        <v>55</v>
      </c>
      <c r="S40" s="2">
        <v>4</v>
      </c>
      <c r="T40" s="2">
        <v>18</v>
      </c>
      <c r="U40" s="2">
        <v>1</v>
      </c>
      <c r="V40" s="2"/>
      <c r="W40" s="2"/>
      <c r="X40" s="2">
        <v>15</v>
      </c>
      <c r="Y40" s="2">
        <v>4</v>
      </c>
      <c r="Z40" s="2"/>
      <c r="AA40" s="2">
        <v>23</v>
      </c>
      <c r="AB40" s="2">
        <v>14</v>
      </c>
      <c r="AC40" s="2"/>
      <c r="AD40" s="2"/>
      <c r="AE40" s="2">
        <v>15</v>
      </c>
      <c r="AF40" s="2">
        <v>3</v>
      </c>
      <c r="AG40" s="2">
        <v>3</v>
      </c>
      <c r="AH40" s="2"/>
      <c r="AI40" s="2"/>
    </row>
    <row r="41" customHeight="true" spans="1:35">
      <c r="A41" s="2" t="s">
        <v>44</v>
      </c>
      <c r="B41" s="2">
        <f t="shared" si="2"/>
        <v>292</v>
      </c>
      <c r="C41" s="2">
        <f t="shared" si="1"/>
        <v>292</v>
      </c>
      <c r="D41" s="2">
        <v>202</v>
      </c>
      <c r="E41" s="2">
        <v>1</v>
      </c>
      <c r="F41" s="2"/>
      <c r="G41" s="2">
        <v>4</v>
      </c>
      <c r="H41" s="2"/>
      <c r="I41" s="2"/>
      <c r="J41" s="2"/>
      <c r="K41" s="2">
        <v>2</v>
      </c>
      <c r="L41" s="2">
        <v>5</v>
      </c>
      <c r="M41" s="2">
        <v>10</v>
      </c>
      <c r="N41" s="2">
        <v>5</v>
      </c>
      <c r="O41" s="2"/>
      <c r="P41" s="2"/>
      <c r="Q41" s="2">
        <v>7</v>
      </c>
      <c r="R41" s="2">
        <v>9</v>
      </c>
      <c r="S41" s="2">
        <v>1</v>
      </c>
      <c r="T41" s="2">
        <v>2</v>
      </c>
      <c r="U41" s="2">
        <v>15</v>
      </c>
      <c r="V41" s="2">
        <v>1</v>
      </c>
      <c r="W41" s="2"/>
      <c r="X41" s="2"/>
      <c r="Y41" s="2">
        <v>1</v>
      </c>
      <c r="Z41" s="2">
        <v>12</v>
      </c>
      <c r="AA41" s="2">
        <v>1</v>
      </c>
      <c r="AB41" s="2">
        <v>5</v>
      </c>
      <c r="AC41" s="2">
        <v>2</v>
      </c>
      <c r="AD41" s="2"/>
      <c r="AE41" s="2"/>
      <c r="AF41" s="2">
        <v>5</v>
      </c>
      <c r="AG41" s="2">
        <v>2</v>
      </c>
      <c r="AH41" s="2"/>
      <c r="AI41" s="2"/>
    </row>
    <row r="42" customHeight="true" spans="1:35">
      <c r="A42" s="2" t="s">
        <v>47</v>
      </c>
      <c r="B42" s="2">
        <f t="shared" si="2"/>
        <v>222</v>
      </c>
      <c r="C42" s="2">
        <f t="shared" si="1"/>
        <v>222</v>
      </c>
      <c r="D42" s="2">
        <v>193</v>
      </c>
      <c r="E42" s="2">
        <v>9</v>
      </c>
      <c r="F42" s="2">
        <v>1</v>
      </c>
      <c r="G42" s="2"/>
      <c r="H42" s="2"/>
      <c r="I42" s="2"/>
      <c r="J42" s="2"/>
      <c r="K42" s="2"/>
      <c r="L42" s="2"/>
      <c r="M42" s="2">
        <v>5</v>
      </c>
      <c r="N42" s="2">
        <v>1</v>
      </c>
      <c r="O42" s="2"/>
      <c r="P42" s="2">
        <v>1</v>
      </c>
      <c r="Q42" s="2"/>
      <c r="R42" s="2">
        <v>1</v>
      </c>
      <c r="S42" s="2"/>
      <c r="T42" s="2"/>
      <c r="U42" s="2"/>
      <c r="V42" s="2"/>
      <c r="W42" s="2"/>
      <c r="X42" s="2"/>
      <c r="Y42" s="2">
        <v>4</v>
      </c>
      <c r="Z42" s="2">
        <v>4</v>
      </c>
      <c r="AA42" s="2">
        <v>1</v>
      </c>
      <c r="AB42" s="2"/>
      <c r="AC42" s="2"/>
      <c r="AD42" s="2"/>
      <c r="AE42" s="2"/>
      <c r="AF42" s="2"/>
      <c r="AG42" s="2">
        <v>2</v>
      </c>
      <c r="AH42" s="2"/>
      <c r="AI42" s="2"/>
    </row>
    <row r="43" customHeight="true" spans="1:35">
      <c r="A43" s="2" t="s">
        <v>27</v>
      </c>
      <c r="B43" s="2">
        <f t="shared" si="2"/>
        <v>367</v>
      </c>
      <c r="C43" s="2">
        <f t="shared" si="1"/>
        <v>367</v>
      </c>
      <c r="D43" s="2">
        <v>288</v>
      </c>
      <c r="E43" s="2"/>
      <c r="F43" s="2">
        <v>6</v>
      </c>
      <c r="G43" s="2">
        <v>1</v>
      </c>
      <c r="H43" s="2">
        <v>1</v>
      </c>
      <c r="I43" s="2"/>
      <c r="J43" s="2"/>
      <c r="K43" s="2">
        <v>1</v>
      </c>
      <c r="L43" s="2">
        <v>7</v>
      </c>
      <c r="M43" s="2"/>
      <c r="N43" s="2"/>
      <c r="O43" s="2"/>
      <c r="P43" s="2"/>
      <c r="Q43" s="2">
        <v>8</v>
      </c>
      <c r="R43" s="2">
        <v>11</v>
      </c>
      <c r="S43" s="2">
        <v>4</v>
      </c>
      <c r="T43" s="2">
        <v>2</v>
      </c>
      <c r="U43" s="2"/>
      <c r="V43" s="2">
        <v>4</v>
      </c>
      <c r="W43" s="2"/>
      <c r="X43" s="2">
        <v>9</v>
      </c>
      <c r="Y43" s="2">
        <v>20</v>
      </c>
      <c r="Z43" s="2">
        <v>2</v>
      </c>
      <c r="AA43" s="2">
        <v>1</v>
      </c>
      <c r="AB43" s="2"/>
      <c r="AC43" s="2">
        <v>2</v>
      </c>
      <c r="AD43" s="2"/>
      <c r="AE43" s="2"/>
      <c r="AF43" s="2"/>
      <c r="AG43" s="2"/>
      <c r="AH43" s="2"/>
      <c r="AI43" s="2"/>
    </row>
    <row r="44" customHeight="true" spans="1:35">
      <c r="A44" s="2" t="s">
        <v>40</v>
      </c>
      <c r="B44" s="2">
        <f t="shared" si="2"/>
        <v>214</v>
      </c>
      <c r="C44" s="2">
        <f t="shared" si="1"/>
        <v>214</v>
      </c>
      <c r="D44" s="2">
        <v>165</v>
      </c>
      <c r="E44" s="2">
        <v>3</v>
      </c>
      <c r="F44" s="2">
        <v>2</v>
      </c>
      <c r="G44" s="2">
        <v>1</v>
      </c>
      <c r="H44" s="2"/>
      <c r="I44" s="2"/>
      <c r="J44" s="2"/>
      <c r="K44" s="2"/>
      <c r="L44" s="2"/>
      <c r="M44" s="2"/>
      <c r="N44" s="2">
        <v>6</v>
      </c>
      <c r="O44" s="2"/>
      <c r="P44" s="2"/>
      <c r="Q44" s="2"/>
      <c r="R44" s="2">
        <v>4</v>
      </c>
      <c r="S44" s="2"/>
      <c r="T44" s="2">
        <v>2</v>
      </c>
      <c r="U44" s="2">
        <v>8</v>
      </c>
      <c r="V44" s="2"/>
      <c r="W44" s="2"/>
      <c r="X44" s="2"/>
      <c r="Y44" s="2"/>
      <c r="Z44" s="2">
        <v>9</v>
      </c>
      <c r="AA44" s="2">
        <v>1</v>
      </c>
      <c r="AB44" s="2">
        <v>9</v>
      </c>
      <c r="AC44" s="2"/>
      <c r="AD44" s="2"/>
      <c r="AE44" s="2">
        <v>1</v>
      </c>
      <c r="AF44" s="2">
        <v>3</v>
      </c>
      <c r="AG44" s="2"/>
      <c r="AH44" s="2"/>
      <c r="AI44" s="2"/>
    </row>
    <row r="45" customHeight="true" spans="1:35">
      <c r="A45" s="2" t="s">
        <v>49</v>
      </c>
      <c r="B45" s="2">
        <f>SUM(D45:AH45)</f>
        <v>505</v>
      </c>
      <c r="C45" s="2">
        <f t="shared" si="1"/>
        <v>505</v>
      </c>
      <c r="D45" s="2">
        <v>378</v>
      </c>
      <c r="E45" s="2">
        <v>4</v>
      </c>
      <c r="F45" s="2">
        <v>4</v>
      </c>
      <c r="G45" s="2"/>
      <c r="H45" s="2">
        <v>2</v>
      </c>
      <c r="I45" s="2"/>
      <c r="J45" s="2"/>
      <c r="K45" s="2">
        <v>3</v>
      </c>
      <c r="L45" s="2">
        <v>1</v>
      </c>
      <c r="M45" s="2">
        <v>7</v>
      </c>
      <c r="N45" s="2">
        <v>2</v>
      </c>
      <c r="O45" s="2"/>
      <c r="P45" s="2"/>
      <c r="Q45" s="2">
        <v>12</v>
      </c>
      <c r="R45" s="2">
        <v>1</v>
      </c>
      <c r="S45" s="2">
        <v>3</v>
      </c>
      <c r="T45" s="2"/>
      <c r="U45" s="2">
        <v>2</v>
      </c>
      <c r="V45" s="2"/>
      <c r="W45" s="2"/>
      <c r="X45" s="2"/>
      <c r="Y45" s="2">
        <v>2</v>
      </c>
      <c r="Z45" s="2">
        <v>14</v>
      </c>
      <c r="AA45" s="2">
        <v>3</v>
      </c>
      <c r="AB45" s="2">
        <v>48</v>
      </c>
      <c r="AC45" s="2">
        <v>1</v>
      </c>
      <c r="AD45" s="2"/>
      <c r="AE45" s="2"/>
      <c r="AF45" s="2">
        <v>18</v>
      </c>
      <c r="AG45" s="2"/>
      <c r="AH45" s="2"/>
      <c r="AI45" s="2"/>
    </row>
    <row r="46" customHeight="true" spans="1:35">
      <c r="A46" s="2" t="s">
        <v>18</v>
      </c>
      <c r="B46" s="2">
        <f>SUM(D46:AI46)</f>
        <v>93</v>
      </c>
      <c r="C46" s="2">
        <f t="shared" si="1"/>
        <v>93</v>
      </c>
      <c r="D46" s="2">
        <v>92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>
        <v>1</v>
      </c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customHeight="true" spans="1:35">
      <c r="A47" s="2" t="s">
        <v>23</v>
      </c>
      <c r="B47" s="2">
        <f>SUM(D47:AI47)</f>
        <v>336</v>
      </c>
      <c r="C47" s="2">
        <f t="shared" si="1"/>
        <v>336</v>
      </c>
      <c r="D47" s="2">
        <v>332</v>
      </c>
      <c r="E47" s="2"/>
      <c r="F47" s="2"/>
      <c r="G47" s="2"/>
      <c r="H47" s="2"/>
      <c r="I47" s="2"/>
      <c r="J47" s="2"/>
      <c r="K47" s="2"/>
      <c r="L47" s="2"/>
      <c r="M47" s="2">
        <v>2</v>
      </c>
      <c r="N47" s="2"/>
      <c r="O47" s="2">
        <v>1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>
        <v>1</v>
      </c>
      <c r="AA47" s="2"/>
      <c r="AB47" s="2"/>
      <c r="AC47" s="2"/>
      <c r="AD47" s="2"/>
      <c r="AE47" s="2"/>
      <c r="AF47" s="2"/>
      <c r="AG47" s="2"/>
      <c r="AH47" s="2"/>
      <c r="AI47" s="2"/>
    </row>
    <row r="48" customHeight="true" spans="1:35">
      <c r="A48" s="2" t="s">
        <v>46</v>
      </c>
      <c r="B48" s="2">
        <f>SUM(D48:AI48)</f>
        <v>109</v>
      </c>
      <c r="C48" s="2">
        <f t="shared" si="1"/>
        <v>109</v>
      </c>
      <c r="D48" s="2">
        <v>106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>
        <v>2</v>
      </c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>
        <v>1</v>
      </c>
      <c r="AG48" s="2"/>
      <c r="AH48" s="2"/>
      <c r="AI48" s="2"/>
    </row>
    <row r="49" customHeight="true" spans="1:35">
      <c r="A49" s="7" t="s">
        <v>50</v>
      </c>
      <c r="B49" s="6">
        <f>SUM(D49:AH49)</f>
        <v>159318</v>
      </c>
      <c r="C49" s="6">
        <f t="shared" si="1"/>
        <v>159318</v>
      </c>
      <c r="D49" s="6">
        <f>SUM(D2:D48)</f>
        <v>134140</v>
      </c>
      <c r="E49" s="6">
        <f>SUM(E2:E48)</f>
        <v>984</v>
      </c>
      <c r="F49" s="6">
        <f>SUM(F2:F48)</f>
        <v>1778</v>
      </c>
      <c r="G49" s="6">
        <f t="shared" ref="G49:AI49" si="3">SUM(G2:G48)</f>
        <v>1182</v>
      </c>
      <c r="H49" s="6">
        <f t="shared" si="3"/>
        <v>911</v>
      </c>
      <c r="I49" s="6">
        <f t="shared" si="3"/>
        <v>460</v>
      </c>
      <c r="J49" s="6">
        <f t="shared" si="3"/>
        <v>394</v>
      </c>
      <c r="K49" s="6">
        <f t="shared" si="3"/>
        <v>1523</v>
      </c>
      <c r="L49" s="6">
        <f t="shared" si="3"/>
        <v>1691</v>
      </c>
      <c r="M49" s="6">
        <f t="shared" si="3"/>
        <v>1091</v>
      </c>
      <c r="N49" s="6">
        <f t="shared" si="3"/>
        <v>1030</v>
      </c>
      <c r="O49" s="6">
        <f t="shared" si="3"/>
        <v>486</v>
      </c>
      <c r="P49" s="6">
        <f t="shared" si="3"/>
        <v>486</v>
      </c>
      <c r="Q49" s="6">
        <f t="shared" si="3"/>
        <v>992</v>
      </c>
      <c r="R49" s="6">
        <f t="shared" si="3"/>
        <v>981</v>
      </c>
      <c r="S49" s="6">
        <f t="shared" si="3"/>
        <v>1090</v>
      </c>
      <c r="T49" s="6">
        <f t="shared" si="3"/>
        <v>1041</v>
      </c>
      <c r="U49" s="6">
        <f t="shared" si="3"/>
        <v>1027</v>
      </c>
      <c r="V49" s="6">
        <f t="shared" si="3"/>
        <v>366</v>
      </c>
      <c r="W49" s="6">
        <f t="shared" si="3"/>
        <v>241</v>
      </c>
      <c r="X49" s="6">
        <f t="shared" si="3"/>
        <v>629</v>
      </c>
      <c r="Y49" s="6">
        <f t="shared" si="3"/>
        <v>965</v>
      </c>
      <c r="Z49" s="6">
        <f t="shared" si="3"/>
        <v>904</v>
      </c>
      <c r="AA49" s="6">
        <f t="shared" si="3"/>
        <v>773</v>
      </c>
      <c r="AB49" s="6">
        <f t="shared" si="3"/>
        <v>1153</v>
      </c>
      <c r="AC49" s="6">
        <f t="shared" si="3"/>
        <v>469</v>
      </c>
      <c r="AD49" s="6">
        <f t="shared" si="3"/>
        <v>194</v>
      </c>
      <c r="AE49" s="6">
        <f t="shared" si="3"/>
        <v>511</v>
      </c>
      <c r="AF49" s="6">
        <f t="shared" si="3"/>
        <v>834</v>
      </c>
      <c r="AG49" s="6">
        <f t="shared" si="3"/>
        <v>495</v>
      </c>
      <c r="AH49" s="6">
        <f t="shared" si="3"/>
        <v>497</v>
      </c>
      <c r="AI49" s="6">
        <f t="shared" si="3"/>
        <v>0</v>
      </c>
    </row>
    <row r="50" customHeight="true" spans="1:35">
      <c r="A50" s="7" t="s">
        <v>51</v>
      </c>
      <c r="B50" s="8">
        <f>SUM(D50:AH51)</f>
        <v>108565</v>
      </c>
      <c r="C50" s="8">
        <f>SUM(D50:AI51)</f>
        <v>108565</v>
      </c>
      <c r="D50" s="8">
        <v>92679</v>
      </c>
      <c r="E50" s="6">
        <v>314</v>
      </c>
      <c r="F50" s="6">
        <v>148</v>
      </c>
      <c r="G50" s="6">
        <v>43</v>
      </c>
      <c r="H50" s="6">
        <v>420</v>
      </c>
      <c r="I50" s="6">
        <v>99</v>
      </c>
      <c r="J50" s="6">
        <v>1542</v>
      </c>
      <c r="K50" s="6">
        <v>94</v>
      </c>
      <c r="L50" s="6">
        <v>189</v>
      </c>
      <c r="M50" s="6">
        <v>297</v>
      </c>
      <c r="N50" s="6">
        <v>317</v>
      </c>
      <c r="O50" s="6">
        <v>172</v>
      </c>
      <c r="P50" s="6">
        <v>61</v>
      </c>
      <c r="Q50" s="6">
        <v>214</v>
      </c>
      <c r="R50" s="6">
        <v>528</v>
      </c>
      <c r="S50" s="6">
        <v>257</v>
      </c>
      <c r="T50" s="6">
        <v>126</v>
      </c>
      <c r="U50" s="6">
        <v>115</v>
      </c>
      <c r="V50" s="6">
        <v>207</v>
      </c>
      <c r="W50" s="6">
        <v>487</v>
      </c>
      <c r="X50" s="6">
        <v>202</v>
      </c>
      <c r="Y50" s="6">
        <v>124</v>
      </c>
      <c r="Z50" s="6">
        <v>76</v>
      </c>
      <c r="AA50" s="6">
        <v>397</v>
      </c>
      <c r="AB50" s="6">
        <v>82</v>
      </c>
      <c r="AC50" s="6">
        <v>117</v>
      </c>
      <c r="AD50" s="6">
        <v>30</v>
      </c>
      <c r="AE50" s="6">
        <v>82</v>
      </c>
      <c r="AF50" s="6">
        <v>293</v>
      </c>
      <c r="AG50" s="6">
        <v>191</v>
      </c>
      <c r="AH50" s="6">
        <v>366</v>
      </c>
      <c r="AI50" s="6">
        <v>0</v>
      </c>
    </row>
    <row r="51" ht="9.75" customHeight="true" spans="1:35">
      <c r="A51" s="7" t="s">
        <v>52</v>
      </c>
      <c r="B51" s="9"/>
      <c r="C51" s="9"/>
      <c r="D51" s="9"/>
      <c r="E51" s="6">
        <v>74</v>
      </c>
      <c r="F51" s="6">
        <v>215</v>
      </c>
      <c r="G51" s="6">
        <v>177</v>
      </c>
      <c r="H51" s="6">
        <v>113</v>
      </c>
      <c r="I51" s="6">
        <v>79</v>
      </c>
      <c r="J51" s="6">
        <v>675</v>
      </c>
      <c r="K51" s="6">
        <v>522</v>
      </c>
      <c r="L51" s="6">
        <v>267</v>
      </c>
      <c r="M51" s="6">
        <v>236</v>
      </c>
      <c r="N51" s="6">
        <v>105</v>
      </c>
      <c r="O51" s="6">
        <v>318</v>
      </c>
      <c r="P51" s="6">
        <v>54</v>
      </c>
      <c r="Q51" s="6">
        <v>156</v>
      </c>
      <c r="R51" s="6">
        <v>137</v>
      </c>
      <c r="S51" s="6">
        <v>135</v>
      </c>
      <c r="T51" s="6">
        <v>217</v>
      </c>
      <c r="U51" s="6">
        <v>267</v>
      </c>
      <c r="V51" s="6">
        <v>73</v>
      </c>
      <c r="W51" s="6">
        <v>149</v>
      </c>
      <c r="X51" s="6">
        <v>1358</v>
      </c>
      <c r="Y51" s="6">
        <v>1317</v>
      </c>
      <c r="Z51" s="6">
        <v>12</v>
      </c>
      <c r="AA51" s="6">
        <v>329</v>
      </c>
      <c r="AB51" s="6">
        <v>109</v>
      </c>
      <c r="AC51" s="6">
        <v>187</v>
      </c>
      <c r="AD51" s="6">
        <v>218</v>
      </c>
      <c r="AE51" s="6">
        <v>385</v>
      </c>
      <c r="AF51" s="6">
        <v>286</v>
      </c>
      <c r="AG51" s="6">
        <v>51</v>
      </c>
      <c r="AH51" s="6">
        <v>75</v>
      </c>
      <c r="AI51" s="6">
        <v>0</v>
      </c>
    </row>
    <row r="52" customHeight="true" spans="1:35">
      <c r="A52" s="7" t="s">
        <v>53</v>
      </c>
      <c r="B52" s="6">
        <f>SUM(D52:AH52)</f>
        <v>2724</v>
      </c>
      <c r="C52" s="6">
        <f>SUM(D52:AI52)</f>
        <v>2724</v>
      </c>
      <c r="D52" s="6">
        <v>2153</v>
      </c>
      <c r="E52" s="6">
        <v>14</v>
      </c>
      <c r="F52" s="6">
        <v>19</v>
      </c>
      <c r="G52" s="6">
        <v>20</v>
      </c>
      <c r="H52" s="6">
        <v>18</v>
      </c>
      <c r="I52" s="6">
        <v>20</v>
      </c>
      <c r="J52" s="6">
        <v>14</v>
      </c>
      <c r="K52" s="6">
        <v>18</v>
      </c>
      <c r="L52" s="6">
        <v>16</v>
      </c>
      <c r="M52" s="6">
        <v>17</v>
      </c>
      <c r="N52" s="6">
        <v>21</v>
      </c>
      <c r="O52" s="6">
        <v>18</v>
      </c>
      <c r="P52" s="6">
        <v>20</v>
      </c>
      <c r="Q52" s="6">
        <v>26</v>
      </c>
      <c r="R52" s="6">
        <v>26</v>
      </c>
      <c r="S52" s="6">
        <v>4</v>
      </c>
      <c r="T52" s="6">
        <v>19</v>
      </c>
      <c r="U52" s="6">
        <v>20</v>
      </c>
      <c r="V52" s="6">
        <v>18</v>
      </c>
      <c r="W52" s="6">
        <v>20</v>
      </c>
      <c r="X52" s="6">
        <v>18</v>
      </c>
      <c r="Y52" s="6">
        <v>21</v>
      </c>
      <c r="Z52" s="6">
        <v>20</v>
      </c>
      <c r="AA52" s="6">
        <v>23</v>
      </c>
      <c r="AB52" s="6">
        <v>20</v>
      </c>
      <c r="AC52" s="6">
        <v>19</v>
      </c>
      <c r="AD52" s="6">
        <v>21</v>
      </c>
      <c r="AE52" s="6">
        <v>22</v>
      </c>
      <c r="AF52" s="6">
        <v>23</v>
      </c>
      <c r="AG52" s="6">
        <v>19</v>
      </c>
      <c r="AH52" s="6">
        <v>17</v>
      </c>
      <c r="AI52" s="6">
        <v>0</v>
      </c>
    </row>
    <row r="53" customHeight="true" spans="1:35">
      <c r="A53" s="7" t="s">
        <v>54</v>
      </c>
      <c r="B53" s="6">
        <f>SUM(D53:AH53)</f>
        <v>1669552</v>
      </c>
      <c r="C53" s="6">
        <f>SUM(D53:AI53)</f>
        <v>1669552</v>
      </c>
      <c r="D53" s="6">
        <v>1489459</v>
      </c>
      <c r="E53" s="6">
        <v>5318</v>
      </c>
      <c r="F53" s="6">
        <v>9676</v>
      </c>
      <c r="G53" s="6">
        <v>7139</v>
      </c>
      <c r="H53" s="6">
        <v>6045</v>
      </c>
      <c r="I53" s="6">
        <v>2753</v>
      </c>
      <c r="J53" s="6">
        <v>2923</v>
      </c>
      <c r="K53" s="6">
        <v>7423</v>
      </c>
      <c r="L53" s="6">
        <v>11352</v>
      </c>
      <c r="M53" s="6">
        <v>7300</v>
      </c>
      <c r="N53" s="6">
        <v>8316</v>
      </c>
      <c r="O53" s="6">
        <v>4134</v>
      </c>
      <c r="P53" s="6">
        <v>2989</v>
      </c>
      <c r="Q53" s="6">
        <v>6417</v>
      </c>
      <c r="R53" s="6">
        <v>7529</v>
      </c>
      <c r="S53" s="6">
        <v>5958</v>
      </c>
      <c r="T53" s="6">
        <v>7753</v>
      </c>
      <c r="U53" s="6">
        <v>7184</v>
      </c>
      <c r="V53" s="6">
        <v>3664</v>
      </c>
      <c r="W53" s="6">
        <v>2515</v>
      </c>
      <c r="X53" s="6">
        <v>5832</v>
      </c>
      <c r="Y53" s="6">
        <v>7311</v>
      </c>
      <c r="Z53" s="6">
        <v>5673</v>
      </c>
      <c r="AA53" s="6">
        <v>7036</v>
      </c>
      <c r="AB53" s="6">
        <v>9316</v>
      </c>
      <c r="AC53" s="6">
        <v>4194</v>
      </c>
      <c r="AD53" s="6">
        <v>1779</v>
      </c>
      <c r="AE53" s="6">
        <v>4020</v>
      </c>
      <c r="AF53" s="6">
        <v>8498</v>
      </c>
      <c r="AG53" s="6">
        <v>4929</v>
      </c>
      <c r="AH53" s="6">
        <v>5117</v>
      </c>
      <c r="AI53" s="6">
        <v>0</v>
      </c>
    </row>
  </sheetData>
  <sortState ref="A2:AH48">
    <sortCondition ref="AH2:AH48" descending="true"/>
  </sortState>
  <mergeCells count="3">
    <mergeCell ref="B50:B51"/>
    <mergeCell ref="C50:C51"/>
    <mergeCell ref="D50:D51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53"/>
  <sheetViews>
    <sheetView topLeftCell="C1" workbookViewId="0">
      <selection activeCell="AJ1" sqref="AJ1"/>
    </sheetView>
  </sheetViews>
  <sheetFormatPr defaultColWidth="9.14285714285714" defaultRowHeight="9.95" customHeight="true"/>
  <cols>
    <col min="1" max="1" width="20.2857142857143" style="3" customWidth="true"/>
    <col min="2" max="2" width="10.8571428571429" style="3" hidden="true" customWidth="true"/>
    <col min="3" max="3" width="10.7142857142857" style="3" customWidth="true"/>
    <col min="4" max="4" width="12.8571428571429" style="3" customWidth="true"/>
    <col min="5" max="32" width="6.85714285714286" style="3" customWidth="true"/>
    <col min="33" max="16384" width="9.14285714285714" style="3"/>
  </cols>
  <sheetData>
    <row r="1" customHeight="true" spans="1:36">
      <c r="A1" s="4" t="s">
        <v>0</v>
      </c>
      <c r="B1" s="5" t="s">
        <v>1</v>
      </c>
      <c r="C1" s="5" t="s">
        <v>1</v>
      </c>
      <c r="D1" s="6" t="s">
        <v>57</v>
      </c>
      <c r="E1" s="10">
        <v>44348</v>
      </c>
      <c r="F1" s="10">
        <v>44349</v>
      </c>
      <c r="G1" s="10">
        <v>44350</v>
      </c>
      <c r="H1" s="10">
        <v>44351</v>
      </c>
      <c r="I1" s="10">
        <v>44352</v>
      </c>
      <c r="J1" s="10">
        <v>44353</v>
      </c>
      <c r="K1" s="10">
        <v>44354</v>
      </c>
      <c r="L1" s="10">
        <v>44355</v>
      </c>
      <c r="M1" s="10">
        <v>44356</v>
      </c>
      <c r="N1" s="10">
        <v>44357</v>
      </c>
      <c r="O1" s="10">
        <v>44358</v>
      </c>
      <c r="P1" s="10">
        <v>44359</v>
      </c>
      <c r="Q1" s="10">
        <v>44360</v>
      </c>
      <c r="R1" s="10">
        <v>44361</v>
      </c>
      <c r="S1" s="10">
        <v>44362</v>
      </c>
      <c r="T1" s="10">
        <v>44363</v>
      </c>
      <c r="U1" s="10">
        <v>44364</v>
      </c>
      <c r="V1" s="10">
        <v>44365</v>
      </c>
      <c r="W1" s="10">
        <v>44366</v>
      </c>
      <c r="X1" s="10">
        <v>44367</v>
      </c>
      <c r="Y1" s="10">
        <v>44368</v>
      </c>
      <c r="Z1" s="10">
        <v>44369</v>
      </c>
      <c r="AA1" s="10">
        <v>44370</v>
      </c>
      <c r="AB1" s="10">
        <v>44371</v>
      </c>
      <c r="AC1" s="10">
        <v>44372</v>
      </c>
      <c r="AD1" s="10">
        <v>44373</v>
      </c>
      <c r="AE1" s="10">
        <v>44374</v>
      </c>
      <c r="AF1" s="10">
        <v>44375</v>
      </c>
      <c r="AG1" s="10">
        <v>44376</v>
      </c>
      <c r="AH1" s="10">
        <v>44377</v>
      </c>
      <c r="AI1" s="10">
        <v>44378</v>
      </c>
      <c r="AJ1" s="10">
        <v>44379</v>
      </c>
    </row>
    <row r="2" customHeight="true" spans="1:36">
      <c r="A2" s="2" t="s">
        <v>3</v>
      </c>
      <c r="B2" s="2">
        <f t="shared" ref="B2:B19" si="0">SUM(D2:AI2)</f>
        <v>78048</v>
      </c>
      <c r="C2" s="2">
        <f t="shared" ref="C2:C48" si="1">SUM(D2:AI2)</f>
        <v>78048</v>
      </c>
      <c r="D2" s="2">
        <v>74996</v>
      </c>
      <c r="E2" s="2">
        <v>80</v>
      </c>
      <c r="F2" s="2">
        <v>38</v>
      </c>
      <c r="G2" s="2">
        <v>52</v>
      </c>
      <c r="H2" s="2">
        <v>66</v>
      </c>
      <c r="I2" s="2">
        <v>53</v>
      </c>
      <c r="J2" s="2">
        <v>48</v>
      </c>
      <c r="K2" s="2">
        <v>48</v>
      </c>
      <c r="L2" s="2">
        <v>84</v>
      </c>
      <c r="M2" s="2">
        <v>91</v>
      </c>
      <c r="N2" s="2">
        <v>152</v>
      </c>
      <c r="O2" s="2">
        <v>90</v>
      </c>
      <c r="P2" s="2">
        <v>47</v>
      </c>
      <c r="Q2" s="2">
        <v>52</v>
      </c>
      <c r="R2" s="2">
        <v>130</v>
      </c>
      <c r="S2" s="2">
        <v>116</v>
      </c>
      <c r="T2" s="2">
        <v>119</v>
      </c>
      <c r="U2" s="2">
        <v>78</v>
      </c>
      <c r="V2" s="2">
        <v>174</v>
      </c>
      <c r="W2" s="2">
        <v>74</v>
      </c>
      <c r="X2" s="2">
        <v>88</v>
      </c>
      <c r="Y2" s="2">
        <v>119</v>
      </c>
      <c r="Z2" s="2">
        <v>111</v>
      </c>
      <c r="AA2" s="2">
        <v>115</v>
      </c>
      <c r="AB2" s="2">
        <v>146</v>
      </c>
      <c r="AC2" s="2">
        <v>115</v>
      </c>
      <c r="AD2" s="2">
        <v>116</v>
      </c>
      <c r="AE2" s="2">
        <v>56</v>
      </c>
      <c r="AF2" s="2">
        <v>95</v>
      </c>
      <c r="AG2" s="2">
        <v>188</v>
      </c>
      <c r="AH2" s="2">
        <v>137</v>
      </c>
      <c r="AI2" s="2">
        <v>174</v>
      </c>
      <c r="AJ2" s="2">
        <v>161</v>
      </c>
    </row>
    <row r="3" customHeight="true" spans="1:36">
      <c r="A3" s="2" t="s">
        <v>41</v>
      </c>
      <c r="B3" s="2">
        <f t="shared" si="0"/>
        <v>1375</v>
      </c>
      <c r="C3" s="2">
        <f t="shared" si="1"/>
        <v>1375</v>
      </c>
      <c r="D3" s="2">
        <v>1197</v>
      </c>
      <c r="E3" s="2">
        <v>7</v>
      </c>
      <c r="F3" s="2">
        <v>7</v>
      </c>
      <c r="G3" s="2">
        <v>9</v>
      </c>
      <c r="H3" s="2">
        <v>1</v>
      </c>
      <c r="I3" s="2">
        <v>14</v>
      </c>
      <c r="J3" s="2">
        <v>3</v>
      </c>
      <c r="K3" s="2">
        <v>2</v>
      </c>
      <c r="L3" s="2"/>
      <c r="M3" s="2">
        <v>24</v>
      </c>
      <c r="N3" s="2">
        <v>3</v>
      </c>
      <c r="O3" s="2">
        <v>13</v>
      </c>
      <c r="P3" s="2">
        <v>1</v>
      </c>
      <c r="Q3" s="2"/>
      <c r="R3" s="2">
        <v>8</v>
      </c>
      <c r="S3" s="2">
        <v>1</v>
      </c>
      <c r="T3" s="2"/>
      <c r="U3" s="2">
        <v>2</v>
      </c>
      <c r="V3" s="2">
        <v>6</v>
      </c>
      <c r="W3" s="2"/>
      <c r="X3" s="2">
        <v>10</v>
      </c>
      <c r="Y3" s="2">
        <v>1</v>
      </c>
      <c r="Z3" s="2">
        <v>9</v>
      </c>
      <c r="AA3" s="2"/>
      <c r="AB3" s="2">
        <v>16</v>
      </c>
      <c r="AC3" s="2">
        <v>8</v>
      </c>
      <c r="AD3" s="2">
        <v>16</v>
      </c>
      <c r="AE3" s="2"/>
      <c r="AF3" s="2"/>
      <c r="AG3" s="2">
        <v>11</v>
      </c>
      <c r="AH3" s="2"/>
      <c r="AI3" s="2">
        <v>6</v>
      </c>
      <c r="AJ3" s="2">
        <v>7</v>
      </c>
    </row>
    <row r="4" customHeight="true" spans="1:36">
      <c r="A4" s="2" t="s">
        <v>19</v>
      </c>
      <c r="B4" s="2">
        <f t="shared" si="0"/>
        <v>1747</v>
      </c>
      <c r="C4" s="2">
        <f t="shared" si="1"/>
        <v>1747</v>
      </c>
      <c r="D4" s="2">
        <v>1696</v>
      </c>
      <c r="E4" s="2">
        <v>2</v>
      </c>
      <c r="F4" s="2"/>
      <c r="G4" s="2">
        <v>7</v>
      </c>
      <c r="H4" s="2">
        <v>7</v>
      </c>
      <c r="I4" s="2">
        <v>1</v>
      </c>
      <c r="J4" s="2"/>
      <c r="K4" s="2">
        <v>1</v>
      </c>
      <c r="L4" s="2"/>
      <c r="M4" s="2">
        <v>1</v>
      </c>
      <c r="N4" s="2"/>
      <c r="O4" s="2"/>
      <c r="P4" s="2"/>
      <c r="Q4" s="2"/>
      <c r="R4" s="2"/>
      <c r="S4" s="2">
        <v>2</v>
      </c>
      <c r="T4" s="2"/>
      <c r="U4" s="2">
        <v>5</v>
      </c>
      <c r="V4" s="2">
        <v>2</v>
      </c>
      <c r="W4" s="2">
        <v>1</v>
      </c>
      <c r="X4" s="2">
        <v>1</v>
      </c>
      <c r="Y4" s="2"/>
      <c r="Z4" s="2">
        <v>1</v>
      </c>
      <c r="AA4" s="2">
        <v>3</v>
      </c>
      <c r="AB4" s="2"/>
      <c r="AC4" s="2">
        <v>4</v>
      </c>
      <c r="AD4" s="2"/>
      <c r="AE4" s="2"/>
      <c r="AF4" s="2"/>
      <c r="AG4" s="2">
        <v>13</v>
      </c>
      <c r="AH4" s="2"/>
      <c r="AI4" s="2"/>
      <c r="AJ4" s="2"/>
    </row>
    <row r="5" customHeight="true" spans="1:36">
      <c r="A5" s="2" t="s">
        <v>32</v>
      </c>
      <c r="B5" s="2">
        <f t="shared" si="0"/>
        <v>3487</v>
      </c>
      <c r="C5" s="2">
        <f t="shared" si="1"/>
        <v>3487</v>
      </c>
      <c r="D5" s="2">
        <v>3108</v>
      </c>
      <c r="E5" s="2">
        <v>14</v>
      </c>
      <c r="F5" s="2">
        <v>1</v>
      </c>
      <c r="G5" s="2">
        <v>7</v>
      </c>
      <c r="H5" s="2">
        <v>8</v>
      </c>
      <c r="I5" s="2">
        <v>29</v>
      </c>
      <c r="J5" s="2">
        <v>1</v>
      </c>
      <c r="K5" s="2"/>
      <c r="L5" s="2">
        <v>21</v>
      </c>
      <c r="M5" s="2">
        <v>6</v>
      </c>
      <c r="N5" s="2">
        <v>8</v>
      </c>
      <c r="O5" s="2">
        <v>33</v>
      </c>
      <c r="P5" s="2">
        <v>33</v>
      </c>
      <c r="Q5" s="2">
        <v>1</v>
      </c>
      <c r="R5" s="2"/>
      <c r="S5" s="2">
        <v>5</v>
      </c>
      <c r="T5" s="2">
        <v>16</v>
      </c>
      <c r="U5" s="2"/>
      <c r="V5" s="2">
        <v>8</v>
      </c>
      <c r="W5" s="2">
        <v>11</v>
      </c>
      <c r="X5" s="2">
        <v>1</v>
      </c>
      <c r="Y5" s="2">
        <v>1</v>
      </c>
      <c r="Z5" s="2">
        <v>46</v>
      </c>
      <c r="AA5" s="2">
        <v>35</v>
      </c>
      <c r="AB5" s="2">
        <v>39</v>
      </c>
      <c r="AC5" s="2">
        <v>16</v>
      </c>
      <c r="AD5" s="2">
        <v>4</v>
      </c>
      <c r="AE5" s="2">
        <v>6</v>
      </c>
      <c r="AF5" s="2"/>
      <c r="AG5" s="2">
        <v>13</v>
      </c>
      <c r="AH5" s="2">
        <v>10</v>
      </c>
      <c r="AI5" s="2">
        <v>6</v>
      </c>
      <c r="AJ5" s="2">
        <v>4</v>
      </c>
    </row>
    <row r="6" ht="10.35" spans="1:36">
      <c r="A6" s="2" t="s">
        <v>4</v>
      </c>
      <c r="B6" s="2">
        <f t="shared" si="0"/>
        <v>12714</v>
      </c>
      <c r="C6" s="2">
        <f t="shared" si="1"/>
        <v>12714</v>
      </c>
      <c r="D6" s="2">
        <v>11925</v>
      </c>
      <c r="E6" s="2">
        <v>35</v>
      </c>
      <c r="F6" s="2">
        <v>2</v>
      </c>
      <c r="G6" s="2">
        <v>26</v>
      </c>
      <c r="H6" s="2">
        <v>21</v>
      </c>
      <c r="I6" s="2"/>
      <c r="J6" s="2">
        <v>2</v>
      </c>
      <c r="K6" s="2">
        <v>8</v>
      </c>
      <c r="L6" s="2">
        <v>24</v>
      </c>
      <c r="M6" s="2">
        <v>17</v>
      </c>
      <c r="N6" s="2">
        <v>47</v>
      </c>
      <c r="O6" s="2">
        <v>23</v>
      </c>
      <c r="P6" s="2">
        <v>27</v>
      </c>
      <c r="Q6" s="2">
        <v>9</v>
      </c>
      <c r="R6" s="2">
        <v>9</v>
      </c>
      <c r="S6" s="2">
        <v>28</v>
      </c>
      <c r="T6" s="2">
        <v>28</v>
      </c>
      <c r="U6" s="2">
        <v>39</v>
      </c>
      <c r="V6" s="2">
        <v>46</v>
      </c>
      <c r="W6" s="2">
        <v>38</v>
      </c>
      <c r="X6" s="2">
        <v>19</v>
      </c>
      <c r="Y6" s="2">
        <v>1</v>
      </c>
      <c r="Z6" s="2">
        <v>43</v>
      </c>
      <c r="AA6" s="2">
        <v>47</v>
      </c>
      <c r="AB6" s="2">
        <v>47</v>
      </c>
      <c r="AC6" s="2">
        <v>55</v>
      </c>
      <c r="AD6" s="2">
        <v>44</v>
      </c>
      <c r="AE6" s="2">
        <v>3</v>
      </c>
      <c r="AF6" s="2"/>
      <c r="AG6" s="2">
        <v>17</v>
      </c>
      <c r="AH6" s="2">
        <v>57</v>
      </c>
      <c r="AI6" s="2">
        <v>27</v>
      </c>
      <c r="AJ6" s="2">
        <v>39</v>
      </c>
    </row>
    <row r="7" customHeight="true" spans="1:36">
      <c r="A7" s="2" t="s">
        <v>33</v>
      </c>
      <c r="B7" s="2">
        <f t="shared" si="0"/>
        <v>2168</v>
      </c>
      <c r="C7" s="2">
        <f t="shared" si="1"/>
        <v>2168</v>
      </c>
      <c r="D7" s="2">
        <v>1744</v>
      </c>
      <c r="E7" s="2"/>
      <c r="F7" s="2"/>
      <c r="G7" s="2">
        <v>2</v>
      </c>
      <c r="H7" s="2">
        <v>2</v>
      </c>
      <c r="I7" s="2">
        <v>1</v>
      </c>
      <c r="J7" s="2">
        <v>1</v>
      </c>
      <c r="K7" s="2"/>
      <c r="L7" s="2">
        <v>3</v>
      </c>
      <c r="M7" s="2">
        <v>12</v>
      </c>
      <c r="N7" s="2">
        <v>19</v>
      </c>
      <c r="O7" s="2">
        <v>7</v>
      </c>
      <c r="P7" s="2">
        <v>8</v>
      </c>
      <c r="Q7" s="2">
        <v>4</v>
      </c>
      <c r="R7" s="2">
        <v>8</v>
      </c>
      <c r="S7" s="2">
        <v>18</v>
      </c>
      <c r="T7" s="2">
        <v>19</v>
      </c>
      <c r="U7" s="2">
        <v>17</v>
      </c>
      <c r="V7" s="2">
        <v>19</v>
      </c>
      <c r="W7" s="2">
        <v>79</v>
      </c>
      <c r="X7" s="2">
        <v>6</v>
      </c>
      <c r="Y7" s="2">
        <v>4</v>
      </c>
      <c r="Z7" s="2">
        <v>21</v>
      </c>
      <c r="AA7" s="2">
        <v>15</v>
      </c>
      <c r="AB7" s="2">
        <v>26</v>
      </c>
      <c r="AC7" s="2">
        <v>31</v>
      </c>
      <c r="AD7" s="2">
        <v>31</v>
      </c>
      <c r="AE7" s="2">
        <v>12</v>
      </c>
      <c r="AF7" s="2">
        <v>13</v>
      </c>
      <c r="AG7" s="2">
        <v>26</v>
      </c>
      <c r="AH7" s="2">
        <v>13</v>
      </c>
      <c r="AI7" s="2">
        <v>7</v>
      </c>
      <c r="AJ7" s="2">
        <v>13</v>
      </c>
    </row>
    <row r="8" customHeight="true" spans="1:36">
      <c r="A8" s="2" t="s">
        <v>39</v>
      </c>
      <c r="B8" s="2">
        <f t="shared" si="0"/>
        <v>851</v>
      </c>
      <c r="C8" s="2">
        <f t="shared" si="1"/>
        <v>851</v>
      </c>
      <c r="D8" s="2">
        <v>809</v>
      </c>
      <c r="E8" s="2"/>
      <c r="F8" s="2">
        <v>1</v>
      </c>
      <c r="G8" s="2"/>
      <c r="H8" s="2">
        <v>2</v>
      </c>
      <c r="I8" s="2">
        <v>1</v>
      </c>
      <c r="J8" s="2">
        <v>3</v>
      </c>
      <c r="K8" s="2"/>
      <c r="L8" s="2">
        <v>1</v>
      </c>
      <c r="M8" s="2"/>
      <c r="N8" s="2">
        <v>4</v>
      </c>
      <c r="O8" s="2">
        <v>8</v>
      </c>
      <c r="P8" s="2">
        <v>4</v>
      </c>
      <c r="Q8" s="2"/>
      <c r="R8" s="2"/>
      <c r="S8" s="2">
        <v>1</v>
      </c>
      <c r="T8" s="2">
        <v>2</v>
      </c>
      <c r="U8" s="2">
        <v>2</v>
      </c>
      <c r="V8" s="2"/>
      <c r="W8" s="2">
        <v>1</v>
      </c>
      <c r="X8" s="2"/>
      <c r="Y8" s="2"/>
      <c r="Z8" s="2">
        <v>1</v>
      </c>
      <c r="AA8" s="2"/>
      <c r="AB8" s="2">
        <v>4</v>
      </c>
      <c r="AC8" s="2"/>
      <c r="AD8" s="2"/>
      <c r="AE8" s="2"/>
      <c r="AF8" s="2">
        <v>1</v>
      </c>
      <c r="AG8" s="2">
        <v>2</v>
      </c>
      <c r="AH8" s="2">
        <v>2</v>
      </c>
      <c r="AI8" s="2">
        <v>2</v>
      </c>
      <c r="AJ8" s="2">
        <v>1</v>
      </c>
    </row>
    <row r="9" customHeight="true" spans="1:36">
      <c r="A9" s="2" t="s">
        <v>8</v>
      </c>
      <c r="B9" s="2">
        <f t="shared" si="0"/>
        <v>6142</v>
      </c>
      <c r="C9" s="2">
        <f t="shared" si="1"/>
        <v>6142</v>
      </c>
      <c r="D9" s="2">
        <v>5537</v>
      </c>
      <c r="E9" s="2">
        <v>12</v>
      </c>
      <c r="F9" s="2">
        <v>14</v>
      </c>
      <c r="G9" s="2">
        <v>10</v>
      </c>
      <c r="H9" s="2">
        <v>7</v>
      </c>
      <c r="I9" s="2">
        <v>22</v>
      </c>
      <c r="J9" s="2">
        <v>21</v>
      </c>
      <c r="K9" s="2">
        <v>7</v>
      </c>
      <c r="L9" s="2">
        <v>16</v>
      </c>
      <c r="M9" s="2">
        <v>37</v>
      </c>
      <c r="N9" s="2">
        <v>38</v>
      </c>
      <c r="O9" s="2">
        <v>27</v>
      </c>
      <c r="P9" s="2">
        <v>6</v>
      </c>
      <c r="Q9" s="2">
        <v>3</v>
      </c>
      <c r="R9" s="2">
        <v>37</v>
      </c>
      <c r="S9" s="2">
        <v>9</v>
      </c>
      <c r="T9" s="2">
        <v>11</v>
      </c>
      <c r="U9" s="2">
        <v>11</v>
      </c>
      <c r="V9" s="2">
        <v>24</v>
      </c>
      <c r="W9" s="2">
        <v>17</v>
      </c>
      <c r="X9" s="2">
        <v>26</v>
      </c>
      <c r="Y9" s="2">
        <v>15</v>
      </c>
      <c r="Z9" s="2">
        <v>4</v>
      </c>
      <c r="AA9" s="2">
        <v>19</v>
      </c>
      <c r="AB9" s="2">
        <v>27</v>
      </c>
      <c r="AC9" s="2">
        <v>34</v>
      </c>
      <c r="AD9" s="2">
        <v>30</v>
      </c>
      <c r="AE9" s="2">
        <v>14</v>
      </c>
      <c r="AF9" s="2">
        <v>9</v>
      </c>
      <c r="AG9" s="2">
        <v>29</v>
      </c>
      <c r="AH9" s="2">
        <v>32</v>
      </c>
      <c r="AI9" s="2">
        <v>37</v>
      </c>
      <c r="AJ9" s="2">
        <v>30</v>
      </c>
    </row>
    <row r="10" customHeight="true" spans="1:36">
      <c r="A10" s="2" t="s">
        <v>7</v>
      </c>
      <c r="B10" s="2">
        <f t="shared" si="0"/>
        <v>10902</v>
      </c>
      <c r="C10" s="2">
        <f t="shared" si="1"/>
        <v>10902</v>
      </c>
      <c r="D10" s="2">
        <v>10685</v>
      </c>
      <c r="E10" s="2">
        <v>2</v>
      </c>
      <c r="F10" s="2">
        <v>3</v>
      </c>
      <c r="G10" s="2">
        <v>3</v>
      </c>
      <c r="H10" s="2">
        <v>7</v>
      </c>
      <c r="I10" s="2">
        <v>8</v>
      </c>
      <c r="J10" s="2">
        <v>1</v>
      </c>
      <c r="K10" s="2">
        <v>4</v>
      </c>
      <c r="L10" s="2">
        <v>11</v>
      </c>
      <c r="M10" s="2">
        <v>8</v>
      </c>
      <c r="N10" s="2">
        <v>15</v>
      </c>
      <c r="O10" s="2">
        <v>5</v>
      </c>
      <c r="P10" s="2">
        <v>5</v>
      </c>
      <c r="Q10" s="2">
        <v>8</v>
      </c>
      <c r="R10" s="2">
        <v>4</v>
      </c>
      <c r="S10" s="2">
        <v>3</v>
      </c>
      <c r="T10" s="2">
        <v>2</v>
      </c>
      <c r="U10" s="2">
        <v>3</v>
      </c>
      <c r="V10" s="2">
        <v>9</v>
      </c>
      <c r="W10" s="2">
        <v>4</v>
      </c>
      <c r="X10" s="2">
        <v>2</v>
      </c>
      <c r="Y10" s="2">
        <v>1</v>
      </c>
      <c r="Z10" s="2">
        <v>7</v>
      </c>
      <c r="AA10" s="2">
        <v>38</v>
      </c>
      <c r="AB10" s="2">
        <v>10</v>
      </c>
      <c r="AC10" s="2">
        <v>16</v>
      </c>
      <c r="AD10" s="2">
        <v>5</v>
      </c>
      <c r="AE10" s="2">
        <v>6</v>
      </c>
      <c r="AF10" s="2">
        <v>3</v>
      </c>
      <c r="AG10" s="2">
        <v>11</v>
      </c>
      <c r="AH10" s="2">
        <v>12</v>
      </c>
      <c r="AI10" s="2">
        <v>1</v>
      </c>
      <c r="AJ10" s="2">
        <v>21</v>
      </c>
    </row>
    <row r="11" customHeight="true" spans="1:36">
      <c r="A11" s="2" t="s">
        <v>16</v>
      </c>
      <c r="B11" s="2">
        <f t="shared" si="0"/>
        <v>5875</v>
      </c>
      <c r="C11" s="2">
        <f t="shared" si="1"/>
        <v>5875</v>
      </c>
      <c r="D11" s="2">
        <v>4419</v>
      </c>
      <c r="E11" s="2">
        <v>2</v>
      </c>
      <c r="F11" s="2">
        <v>32</v>
      </c>
      <c r="G11" s="2">
        <v>145</v>
      </c>
      <c r="H11" s="2">
        <v>30</v>
      </c>
      <c r="I11" s="2">
        <v>54</v>
      </c>
      <c r="J11" s="2"/>
      <c r="K11" s="2">
        <v>5</v>
      </c>
      <c r="L11" s="2">
        <v>129</v>
      </c>
      <c r="M11" s="2">
        <v>100</v>
      </c>
      <c r="N11" s="2">
        <v>70</v>
      </c>
      <c r="O11" s="2">
        <v>35</v>
      </c>
      <c r="P11" s="2">
        <v>29</v>
      </c>
      <c r="Q11" s="2">
        <v>3</v>
      </c>
      <c r="R11" s="2">
        <v>47</v>
      </c>
      <c r="S11" s="2">
        <v>66</v>
      </c>
      <c r="T11" s="2">
        <v>48</v>
      </c>
      <c r="U11" s="2">
        <v>102</v>
      </c>
      <c r="V11" s="2">
        <v>92</v>
      </c>
      <c r="W11" s="2">
        <v>72</v>
      </c>
      <c r="X11" s="2">
        <v>24</v>
      </c>
      <c r="Y11" s="2">
        <v>1</v>
      </c>
      <c r="Z11" s="2">
        <v>51</v>
      </c>
      <c r="AA11" s="2">
        <v>66</v>
      </c>
      <c r="AB11" s="2">
        <v>51</v>
      </c>
      <c r="AC11" s="2">
        <v>67</v>
      </c>
      <c r="AD11" s="2">
        <v>38</v>
      </c>
      <c r="AE11" s="2">
        <v>12</v>
      </c>
      <c r="AF11" s="2"/>
      <c r="AG11" s="2">
        <v>38</v>
      </c>
      <c r="AH11" s="2">
        <v>23</v>
      </c>
      <c r="AI11" s="2">
        <v>24</v>
      </c>
      <c r="AJ11" s="2">
        <v>32</v>
      </c>
    </row>
    <row r="12" customHeight="true" spans="1:36">
      <c r="A12" s="2" t="s">
        <v>21</v>
      </c>
      <c r="B12" s="2">
        <f t="shared" si="0"/>
        <v>2807</v>
      </c>
      <c r="C12" s="2">
        <f t="shared" si="1"/>
        <v>2807</v>
      </c>
      <c r="D12" s="2">
        <v>1460</v>
      </c>
      <c r="E12" s="2">
        <v>9</v>
      </c>
      <c r="F12" s="2">
        <v>2</v>
      </c>
      <c r="G12" s="2">
        <v>34</v>
      </c>
      <c r="H12" s="2">
        <v>66</v>
      </c>
      <c r="I12" s="2">
        <v>17</v>
      </c>
      <c r="J12" s="2">
        <v>4</v>
      </c>
      <c r="K12" s="2"/>
      <c r="L12" s="2">
        <v>24</v>
      </c>
      <c r="M12" s="2">
        <v>49</v>
      </c>
      <c r="N12" s="2">
        <v>18</v>
      </c>
      <c r="O12" s="2">
        <v>71</v>
      </c>
      <c r="P12" s="2">
        <v>31</v>
      </c>
      <c r="Q12" s="2">
        <v>44</v>
      </c>
      <c r="R12" s="2">
        <v>19</v>
      </c>
      <c r="S12" s="2">
        <v>30</v>
      </c>
      <c r="T12" s="2">
        <v>61</v>
      </c>
      <c r="U12" s="2">
        <v>123</v>
      </c>
      <c r="V12" s="2">
        <v>138</v>
      </c>
      <c r="W12" s="2">
        <v>60</v>
      </c>
      <c r="X12" s="2">
        <v>15</v>
      </c>
      <c r="Y12" s="2">
        <v>26</v>
      </c>
      <c r="Z12" s="2">
        <v>57</v>
      </c>
      <c r="AA12" s="2">
        <v>83</v>
      </c>
      <c r="AB12" s="2">
        <v>76</v>
      </c>
      <c r="AC12" s="2">
        <v>83</v>
      </c>
      <c r="AD12" s="2">
        <v>50</v>
      </c>
      <c r="AE12" s="2">
        <v>15</v>
      </c>
      <c r="AF12" s="2">
        <v>17</v>
      </c>
      <c r="AG12" s="2">
        <v>53</v>
      </c>
      <c r="AH12" s="2">
        <v>53</v>
      </c>
      <c r="AI12" s="2">
        <v>19</v>
      </c>
      <c r="AJ12" s="2">
        <v>36</v>
      </c>
    </row>
    <row r="13" customHeight="true" spans="1:36">
      <c r="A13" s="2" t="s">
        <v>13</v>
      </c>
      <c r="B13" s="2">
        <f t="shared" si="0"/>
        <v>8954</v>
      </c>
      <c r="C13" s="2">
        <f t="shared" si="1"/>
        <v>8954</v>
      </c>
      <c r="D13" s="2">
        <v>8586</v>
      </c>
      <c r="E13" s="2">
        <v>1</v>
      </c>
      <c r="F13" s="2">
        <v>2</v>
      </c>
      <c r="G13" s="2">
        <v>19</v>
      </c>
      <c r="H13" s="2">
        <v>7</v>
      </c>
      <c r="I13" s="2">
        <v>10</v>
      </c>
      <c r="J13" s="2">
        <v>8</v>
      </c>
      <c r="K13" s="2">
        <v>4</v>
      </c>
      <c r="L13" s="2">
        <v>14</v>
      </c>
      <c r="M13" s="2">
        <v>17</v>
      </c>
      <c r="N13" s="2">
        <v>15</v>
      </c>
      <c r="O13" s="2">
        <v>14</v>
      </c>
      <c r="P13" s="2">
        <v>22</v>
      </c>
      <c r="Q13" s="2">
        <v>4</v>
      </c>
      <c r="R13" s="2">
        <v>6</v>
      </c>
      <c r="S13" s="2">
        <v>10</v>
      </c>
      <c r="T13" s="2">
        <v>14</v>
      </c>
      <c r="U13" s="2">
        <v>13</v>
      </c>
      <c r="V13" s="2">
        <v>16</v>
      </c>
      <c r="W13" s="2">
        <v>5</v>
      </c>
      <c r="X13" s="2">
        <v>5</v>
      </c>
      <c r="Y13" s="2">
        <v>6</v>
      </c>
      <c r="Z13" s="2">
        <v>25</v>
      </c>
      <c r="AA13" s="2">
        <v>11</v>
      </c>
      <c r="AB13" s="2">
        <v>13</v>
      </c>
      <c r="AC13" s="2">
        <v>32</v>
      </c>
      <c r="AD13" s="2">
        <v>7</v>
      </c>
      <c r="AE13" s="2">
        <v>9</v>
      </c>
      <c r="AF13" s="2">
        <v>7</v>
      </c>
      <c r="AG13" s="2">
        <v>23</v>
      </c>
      <c r="AH13" s="2">
        <v>23</v>
      </c>
      <c r="AI13" s="2">
        <v>6</v>
      </c>
      <c r="AJ13" s="2">
        <v>14</v>
      </c>
    </row>
    <row r="14" customHeight="true" spans="1:36">
      <c r="A14" s="2" t="s">
        <v>6</v>
      </c>
      <c r="B14" s="2">
        <f t="shared" si="0"/>
        <v>4598</v>
      </c>
      <c r="C14" s="2">
        <f t="shared" si="1"/>
        <v>4598</v>
      </c>
      <c r="D14" s="2">
        <v>4425</v>
      </c>
      <c r="E14" s="2">
        <v>9</v>
      </c>
      <c r="F14" s="2">
        <v>1</v>
      </c>
      <c r="G14" s="2">
        <v>5</v>
      </c>
      <c r="H14" s="2">
        <v>1</v>
      </c>
      <c r="I14" s="2">
        <v>2</v>
      </c>
      <c r="J14" s="2">
        <v>1</v>
      </c>
      <c r="K14" s="2">
        <v>2</v>
      </c>
      <c r="L14" s="2">
        <v>7</v>
      </c>
      <c r="M14" s="2">
        <v>3</v>
      </c>
      <c r="N14" s="2">
        <v>2</v>
      </c>
      <c r="O14" s="2">
        <v>3</v>
      </c>
      <c r="P14" s="2">
        <v>2</v>
      </c>
      <c r="Q14" s="2"/>
      <c r="R14" s="2">
        <v>3</v>
      </c>
      <c r="S14" s="2">
        <v>2</v>
      </c>
      <c r="T14" s="2">
        <v>2</v>
      </c>
      <c r="U14" s="2">
        <v>1</v>
      </c>
      <c r="V14" s="2">
        <v>8</v>
      </c>
      <c r="W14" s="2">
        <v>7</v>
      </c>
      <c r="X14" s="2">
        <v>1</v>
      </c>
      <c r="Y14" s="2">
        <v>4</v>
      </c>
      <c r="Z14" s="2">
        <v>7</v>
      </c>
      <c r="AA14" s="2">
        <v>5</v>
      </c>
      <c r="AB14" s="2">
        <v>5</v>
      </c>
      <c r="AC14" s="2">
        <v>6</v>
      </c>
      <c r="AD14" s="2">
        <v>14</v>
      </c>
      <c r="AE14" s="2">
        <v>5</v>
      </c>
      <c r="AF14" s="2">
        <v>56</v>
      </c>
      <c r="AG14" s="2">
        <v>6</v>
      </c>
      <c r="AH14" s="2">
        <v>3</v>
      </c>
      <c r="AI14" s="2"/>
      <c r="AJ14" s="2">
        <v>11</v>
      </c>
    </row>
    <row r="15" ht="9.75" customHeight="true" spans="1:36">
      <c r="A15" s="2" t="s">
        <v>15</v>
      </c>
      <c r="B15" s="2">
        <f t="shared" si="0"/>
        <v>1219</v>
      </c>
      <c r="C15" s="2">
        <f t="shared" si="1"/>
        <v>1219</v>
      </c>
      <c r="D15" s="2">
        <v>1168</v>
      </c>
      <c r="E15" s="2">
        <v>2</v>
      </c>
      <c r="F15" s="2"/>
      <c r="G15" s="2">
        <v>1</v>
      </c>
      <c r="H15" s="2">
        <v>6</v>
      </c>
      <c r="I15" s="2">
        <v>1</v>
      </c>
      <c r="J15" s="2"/>
      <c r="K15" s="2"/>
      <c r="L15" s="2">
        <v>3</v>
      </c>
      <c r="M15" s="2">
        <v>1</v>
      </c>
      <c r="N15" s="2">
        <v>1</v>
      </c>
      <c r="O15" s="2">
        <v>3</v>
      </c>
      <c r="P15" s="2">
        <v>1</v>
      </c>
      <c r="Q15" s="2"/>
      <c r="R15" s="2"/>
      <c r="S15" s="2">
        <v>2</v>
      </c>
      <c r="T15" s="2"/>
      <c r="U15" s="2">
        <v>5</v>
      </c>
      <c r="V15" s="2">
        <v>4</v>
      </c>
      <c r="W15" s="2">
        <v>2</v>
      </c>
      <c r="X15" s="2"/>
      <c r="Y15" s="2"/>
      <c r="Z15" s="2">
        <v>2</v>
      </c>
      <c r="AA15" s="2">
        <v>2</v>
      </c>
      <c r="AB15" s="2">
        <v>2</v>
      </c>
      <c r="AC15" s="2">
        <v>2</v>
      </c>
      <c r="AD15" s="2">
        <v>3</v>
      </c>
      <c r="AE15" s="2">
        <v>1</v>
      </c>
      <c r="AF15" s="2">
        <v>6</v>
      </c>
      <c r="AG15" s="2">
        <v>1</v>
      </c>
      <c r="AH15" s="2"/>
      <c r="AI15" s="2"/>
      <c r="AJ15" s="2">
        <v>3</v>
      </c>
    </row>
    <row r="16" customHeight="true" spans="1:36">
      <c r="A16" s="2" t="s">
        <v>29</v>
      </c>
      <c r="B16" s="2">
        <f t="shared" si="0"/>
        <v>2216</v>
      </c>
      <c r="C16" s="2">
        <f t="shared" si="1"/>
        <v>2216</v>
      </c>
      <c r="D16" s="2">
        <v>1655</v>
      </c>
      <c r="E16" s="2">
        <v>5</v>
      </c>
      <c r="F16" s="2">
        <v>1</v>
      </c>
      <c r="G16" s="2">
        <v>3</v>
      </c>
      <c r="H16" s="2">
        <v>5</v>
      </c>
      <c r="I16" s="2">
        <v>37</v>
      </c>
      <c r="J16" s="2">
        <v>9</v>
      </c>
      <c r="K16" s="2">
        <v>1</v>
      </c>
      <c r="L16" s="2">
        <v>9</v>
      </c>
      <c r="M16" s="2">
        <v>5</v>
      </c>
      <c r="N16" s="2">
        <v>33</v>
      </c>
      <c r="O16" s="2">
        <v>9</v>
      </c>
      <c r="P16" s="2">
        <v>34</v>
      </c>
      <c r="Q16" s="2">
        <v>5</v>
      </c>
      <c r="R16" s="2">
        <v>6</v>
      </c>
      <c r="S16" s="2">
        <v>6</v>
      </c>
      <c r="T16" s="2">
        <v>7</v>
      </c>
      <c r="U16" s="2">
        <v>11</v>
      </c>
      <c r="V16" s="2">
        <v>24</v>
      </c>
      <c r="W16" s="2">
        <v>78</v>
      </c>
      <c r="X16" s="2">
        <v>33</v>
      </c>
      <c r="Y16" s="2">
        <v>20</v>
      </c>
      <c r="Z16" s="2">
        <v>4</v>
      </c>
      <c r="AA16" s="2">
        <v>8</v>
      </c>
      <c r="AB16" s="2">
        <v>35</v>
      </c>
      <c r="AC16" s="2">
        <v>29</v>
      </c>
      <c r="AD16" s="2">
        <v>1</v>
      </c>
      <c r="AE16" s="2">
        <v>1</v>
      </c>
      <c r="AF16" s="2">
        <v>35</v>
      </c>
      <c r="AG16" s="2">
        <v>57</v>
      </c>
      <c r="AH16" s="2">
        <v>50</v>
      </c>
      <c r="AI16" s="2"/>
      <c r="AJ16" s="2">
        <v>25</v>
      </c>
    </row>
    <row r="17" customHeight="true" spans="1:36">
      <c r="A17" s="2" t="s">
        <v>20</v>
      </c>
      <c r="B17" s="2">
        <f t="shared" si="0"/>
        <v>2630</v>
      </c>
      <c r="C17" s="2">
        <f t="shared" si="1"/>
        <v>2630</v>
      </c>
      <c r="D17" s="2">
        <v>2480</v>
      </c>
      <c r="E17" s="2">
        <v>37</v>
      </c>
      <c r="F17" s="2">
        <v>6</v>
      </c>
      <c r="G17" s="2">
        <v>3</v>
      </c>
      <c r="H17" s="2">
        <v>1</v>
      </c>
      <c r="I17" s="2"/>
      <c r="J17" s="2">
        <v>4</v>
      </c>
      <c r="K17" s="2"/>
      <c r="L17" s="2">
        <v>2</v>
      </c>
      <c r="M17" s="2">
        <v>7</v>
      </c>
      <c r="N17" s="2">
        <v>1</v>
      </c>
      <c r="O17" s="2">
        <v>2</v>
      </c>
      <c r="P17" s="2">
        <v>1</v>
      </c>
      <c r="Q17" s="2">
        <v>9</v>
      </c>
      <c r="R17" s="2">
        <v>3</v>
      </c>
      <c r="S17" s="2">
        <v>6</v>
      </c>
      <c r="T17" s="2"/>
      <c r="U17" s="2">
        <v>11</v>
      </c>
      <c r="V17" s="2">
        <v>8</v>
      </c>
      <c r="W17" s="2">
        <v>6</v>
      </c>
      <c r="X17" s="2">
        <v>7</v>
      </c>
      <c r="Y17" s="2"/>
      <c r="Z17" s="2">
        <v>3</v>
      </c>
      <c r="AA17" s="2"/>
      <c r="AB17" s="2">
        <v>10</v>
      </c>
      <c r="AC17" s="2">
        <v>14</v>
      </c>
      <c r="AD17" s="2">
        <v>2</v>
      </c>
      <c r="AE17" s="2">
        <v>4</v>
      </c>
      <c r="AF17" s="2"/>
      <c r="AG17" s="2"/>
      <c r="AH17" s="2">
        <v>2</v>
      </c>
      <c r="AI17" s="2">
        <v>1</v>
      </c>
      <c r="AJ17" s="2">
        <v>1</v>
      </c>
    </row>
    <row r="18" customHeight="true" spans="1:36">
      <c r="A18" s="2" t="s">
        <v>12</v>
      </c>
      <c r="B18" s="2">
        <f t="shared" si="0"/>
        <v>4744</v>
      </c>
      <c r="C18" s="2">
        <f t="shared" si="1"/>
        <v>4744</v>
      </c>
      <c r="D18" s="2">
        <v>4649</v>
      </c>
      <c r="E18" s="2"/>
      <c r="F18" s="2">
        <v>4</v>
      </c>
      <c r="G18" s="2">
        <v>1</v>
      </c>
      <c r="H18" s="2"/>
      <c r="I18" s="2">
        <v>4</v>
      </c>
      <c r="J18" s="2">
        <v>1</v>
      </c>
      <c r="K18" s="2">
        <v>6</v>
      </c>
      <c r="L18" s="2">
        <v>2</v>
      </c>
      <c r="M18" s="2">
        <v>1</v>
      </c>
      <c r="N18" s="2">
        <v>3</v>
      </c>
      <c r="O18" s="2">
        <v>1</v>
      </c>
      <c r="P18" s="2">
        <v>1</v>
      </c>
      <c r="Q18" s="2"/>
      <c r="R18" s="2">
        <v>5</v>
      </c>
      <c r="S18" s="2">
        <v>2</v>
      </c>
      <c r="T18" s="2">
        <v>7</v>
      </c>
      <c r="U18" s="2"/>
      <c r="V18" s="2">
        <v>1</v>
      </c>
      <c r="W18" s="2">
        <v>1</v>
      </c>
      <c r="X18" s="2">
        <v>2</v>
      </c>
      <c r="Y18" s="2">
        <v>1</v>
      </c>
      <c r="Z18" s="2">
        <v>5</v>
      </c>
      <c r="AA18" s="2">
        <v>7</v>
      </c>
      <c r="AB18" s="2">
        <v>3</v>
      </c>
      <c r="AC18" s="2">
        <v>14</v>
      </c>
      <c r="AD18" s="2">
        <v>1</v>
      </c>
      <c r="AE18" s="2"/>
      <c r="AF18" s="2"/>
      <c r="AG18" s="2">
        <v>14</v>
      </c>
      <c r="AH18" s="2">
        <v>3</v>
      </c>
      <c r="AI18" s="2">
        <v>5</v>
      </c>
      <c r="AJ18" s="2">
        <v>2</v>
      </c>
    </row>
    <row r="19" customHeight="true" spans="1:36">
      <c r="A19" s="2" t="s">
        <v>25</v>
      </c>
      <c r="B19" s="2">
        <f t="shared" si="0"/>
        <v>1974</v>
      </c>
      <c r="C19" s="2">
        <f t="shared" si="1"/>
        <v>1974</v>
      </c>
      <c r="D19" s="2">
        <v>1697</v>
      </c>
      <c r="E19" s="2">
        <v>1</v>
      </c>
      <c r="F19" s="2">
        <v>3</v>
      </c>
      <c r="G19" s="2">
        <v>6</v>
      </c>
      <c r="H19" s="2">
        <v>1</v>
      </c>
      <c r="I19" s="2">
        <v>5</v>
      </c>
      <c r="J19" s="2"/>
      <c r="K19" s="2"/>
      <c r="L19" s="2">
        <v>5</v>
      </c>
      <c r="M19" s="2">
        <v>60</v>
      </c>
      <c r="N19" s="2">
        <v>31</v>
      </c>
      <c r="O19" s="2">
        <v>21</v>
      </c>
      <c r="P19" s="2">
        <v>4</v>
      </c>
      <c r="Q19" s="2"/>
      <c r="R19" s="2">
        <v>10</v>
      </c>
      <c r="S19" s="2">
        <v>2</v>
      </c>
      <c r="T19" s="2">
        <v>10</v>
      </c>
      <c r="U19" s="2">
        <v>13</v>
      </c>
      <c r="V19" s="2">
        <v>13</v>
      </c>
      <c r="W19" s="2"/>
      <c r="X19" s="2">
        <v>2</v>
      </c>
      <c r="Y19" s="2"/>
      <c r="Z19" s="2">
        <v>11</v>
      </c>
      <c r="AA19" s="2">
        <v>10</v>
      </c>
      <c r="AB19" s="2">
        <v>9</v>
      </c>
      <c r="AC19" s="2">
        <v>7</v>
      </c>
      <c r="AD19" s="2">
        <v>14</v>
      </c>
      <c r="AE19" s="2">
        <v>6</v>
      </c>
      <c r="AF19" s="2">
        <v>11</v>
      </c>
      <c r="AG19" s="2">
        <v>16</v>
      </c>
      <c r="AH19" s="2">
        <v>3</v>
      </c>
      <c r="AI19" s="2">
        <v>3</v>
      </c>
      <c r="AJ19" s="2">
        <v>2</v>
      </c>
    </row>
    <row r="20" customHeight="true" spans="1:36">
      <c r="A20" s="2" t="s">
        <v>48</v>
      </c>
      <c r="B20" s="2">
        <f>SUM(D20:AH20)</f>
        <v>287</v>
      </c>
      <c r="C20" s="2">
        <f t="shared" si="1"/>
        <v>287</v>
      </c>
      <c r="D20" s="2">
        <v>263</v>
      </c>
      <c r="E20" s="2"/>
      <c r="F20" s="2"/>
      <c r="G20" s="2">
        <v>2</v>
      </c>
      <c r="H20" s="2">
        <v>1</v>
      </c>
      <c r="I20" s="2">
        <v>1</v>
      </c>
      <c r="J20" s="2"/>
      <c r="K20" s="2"/>
      <c r="L20" s="2"/>
      <c r="M20" s="2">
        <v>2</v>
      </c>
      <c r="N20" s="2"/>
      <c r="O20" s="2">
        <v>3</v>
      </c>
      <c r="P20" s="2">
        <v>2</v>
      </c>
      <c r="Q20" s="2"/>
      <c r="R20" s="2"/>
      <c r="S20" s="2"/>
      <c r="T20" s="2">
        <v>2</v>
      </c>
      <c r="U20" s="2">
        <v>1</v>
      </c>
      <c r="V20" s="2">
        <v>2</v>
      </c>
      <c r="W20" s="2">
        <v>1</v>
      </c>
      <c r="X20" s="2"/>
      <c r="Y20" s="2"/>
      <c r="Z20" s="2">
        <v>3</v>
      </c>
      <c r="AA20" s="2">
        <v>1</v>
      </c>
      <c r="AB20" s="2">
        <v>1</v>
      </c>
      <c r="AC20" s="2">
        <v>1</v>
      </c>
      <c r="AD20" s="2"/>
      <c r="AE20" s="2"/>
      <c r="AF20" s="2"/>
      <c r="AG20" s="2"/>
      <c r="AH20" s="2">
        <v>1</v>
      </c>
      <c r="AI20" s="2"/>
      <c r="AJ20" s="2"/>
    </row>
    <row r="21" customHeight="true" spans="1:36">
      <c r="A21" s="2" t="s">
        <v>31</v>
      </c>
      <c r="B21" s="2">
        <f t="shared" ref="B21:B37" si="2">SUM(D21:AI21)</f>
        <v>1569</v>
      </c>
      <c r="C21" s="2">
        <f t="shared" si="1"/>
        <v>1569</v>
      </c>
      <c r="D21" s="2">
        <v>1505</v>
      </c>
      <c r="E21" s="2">
        <v>1</v>
      </c>
      <c r="F21" s="2">
        <v>2</v>
      </c>
      <c r="G21" s="2">
        <v>1</v>
      </c>
      <c r="H21" s="2">
        <v>1</v>
      </c>
      <c r="I21" s="2"/>
      <c r="J21" s="2"/>
      <c r="K21" s="2">
        <v>1</v>
      </c>
      <c r="L21" s="2">
        <v>1</v>
      </c>
      <c r="M21" s="2">
        <v>1</v>
      </c>
      <c r="N21" s="2">
        <v>1</v>
      </c>
      <c r="O21" s="2"/>
      <c r="P21" s="2">
        <v>2</v>
      </c>
      <c r="Q21" s="2"/>
      <c r="R21" s="2">
        <v>6</v>
      </c>
      <c r="S21" s="2">
        <v>2</v>
      </c>
      <c r="T21" s="2">
        <v>1</v>
      </c>
      <c r="U21" s="2">
        <v>2</v>
      </c>
      <c r="V21" s="2">
        <v>1</v>
      </c>
      <c r="W21" s="2"/>
      <c r="X21" s="2"/>
      <c r="Y21" s="2">
        <v>1</v>
      </c>
      <c r="Z21" s="2">
        <v>12</v>
      </c>
      <c r="AA21" s="2"/>
      <c r="AB21" s="2"/>
      <c r="AC21" s="2">
        <v>2</v>
      </c>
      <c r="AD21" s="2">
        <v>6</v>
      </c>
      <c r="AE21" s="2">
        <v>6</v>
      </c>
      <c r="AF21" s="2"/>
      <c r="AG21" s="2">
        <v>10</v>
      </c>
      <c r="AH21" s="2">
        <v>4</v>
      </c>
      <c r="AI21" s="2"/>
      <c r="AJ21" s="2">
        <v>10</v>
      </c>
    </row>
    <row r="22" customHeight="true" spans="1:36">
      <c r="A22" s="2" t="s">
        <v>9</v>
      </c>
      <c r="B22" s="2">
        <f t="shared" si="2"/>
        <v>1635</v>
      </c>
      <c r="C22" s="2">
        <f t="shared" si="1"/>
        <v>1635</v>
      </c>
      <c r="D22" s="2">
        <v>1432</v>
      </c>
      <c r="E22" s="2"/>
      <c r="F22" s="2"/>
      <c r="G22" s="2">
        <v>21</v>
      </c>
      <c r="H22" s="2">
        <v>2</v>
      </c>
      <c r="I22" s="2">
        <v>19</v>
      </c>
      <c r="J22" s="2">
        <v>1</v>
      </c>
      <c r="K22" s="2"/>
      <c r="L22" s="2"/>
      <c r="M22" s="2">
        <v>11</v>
      </c>
      <c r="N22" s="2">
        <v>13</v>
      </c>
      <c r="O22" s="2">
        <v>2</v>
      </c>
      <c r="P22" s="2">
        <v>18</v>
      </c>
      <c r="Q22" s="2">
        <v>6</v>
      </c>
      <c r="R22" s="2">
        <v>1</v>
      </c>
      <c r="S22" s="2">
        <v>1</v>
      </c>
      <c r="T22" s="2">
        <v>3</v>
      </c>
      <c r="U22" s="2">
        <v>6</v>
      </c>
      <c r="V22" s="2">
        <v>3</v>
      </c>
      <c r="W22" s="2">
        <v>76</v>
      </c>
      <c r="X22" s="2"/>
      <c r="Y22" s="2">
        <v>1</v>
      </c>
      <c r="Z22" s="2">
        <v>1</v>
      </c>
      <c r="AA22" s="2">
        <v>2</v>
      </c>
      <c r="AB22" s="2">
        <v>2</v>
      </c>
      <c r="AC22" s="2"/>
      <c r="AD22" s="2">
        <v>5</v>
      </c>
      <c r="AE22" s="2"/>
      <c r="AF22" s="2">
        <v>2</v>
      </c>
      <c r="AG22" s="2">
        <v>2</v>
      </c>
      <c r="AH22" s="2">
        <v>5</v>
      </c>
      <c r="AI22" s="2"/>
      <c r="AJ22" s="2">
        <v>1</v>
      </c>
    </row>
    <row r="23" customHeight="true" spans="1:36">
      <c r="A23" s="2" t="s">
        <v>28</v>
      </c>
      <c r="B23" s="2">
        <f t="shared" si="2"/>
        <v>1309</v>
      </c>
      <c r="C23" s="2">
        <f t="shared" si="1"/>
        <v>1309</v>
      </c>
      <c r="D23" s="2">
        <v>731</v>
      </c>
      <c r="E23" s="2">
        <v>5</v>
      </c>
      <c r="F23" s="2">
        <v>1</v>
      </c>
      <c r="G23" s="2">
        <v>4</v>
      </c>
      <c r="H23" s="2">
        <v>1</v>
      </c>
      <c r="I23" s="2">
        <v>12</v>
      </c>
      <c r="J23" s="2">
        <v>2</v>
      </c>
      <c r="K23" s="2">
        <v>46</v>
      </c>
      <c r="L23" s="2">
        <v>8</v>
      </c>
      <c r="M23" s="2">
        <v>54</v>
      </c>
      <c r="N23" s="2">
        <v>25</v>
      </c>
      <c r="O23" s="2">
        <v>11</v>
      </c>
      <c r="P23" s="2">
        <v>21</v>
      </c>
      <c r="Q23" s="2">
        <v>11</v>
      </c>
      <c r="R23" s="2">
        <v>5</v>
      </c>
      <c r="S23" s="2">
        <v>22</v>
      </c>
      <c r="T23" s="2">
        <v>68</v>
      </c>
      <c r="U23" s="2">
        <v>49</v>
      </c>
      <c r="V23" s="2">
        <v>30</v>
      </c>
      <c r="W23" s="2">
        <v>36</v>
      </c>
      <c r="X23" s="2">
        <v>10</v>
      </c>
      <c r="Y23" s="2">
        <v>10</v>
      </c>
      <c r="Z23" s="2">
        <v>20</v>
      </c>
      <c r="AA23" s="2">
        <v>20</v>
      </c>
      <c r="AB23" s="2">
        <v>14</v>
      </c>
      <c r="AC23" s="2">
        <v>13</v>
      </c>
      <c r="AD23" s="2">
        <v>15</v>
      </c>
      <c r="AE23" s="2">
        <v>27</v>
      </c>
      <c r="AF23" s="2">
        <v>17</v>
      </c>
      <c r="AG23" s="2">
        <v>15</v>
      </c>
      <c r="AH23" s="2">
        <v>5</v>
      </c>
      <c r="AI23" s="2">
        <v>1</v>
      </c>
      <c r="AJ23" s="2">
        <v>13</v>
      </c>
    </row>
    <row r="24" customHeight="true" spans="1:36">
      <c r="A24" s="2" t="s">
        <v>10</v>
      </c>
      <c r="B24" s="2">
        <f t="shared" si="2"/>
        <v>4194</v>
      </c>
      <c r="C24" s="2">
        <f t="shared" si="1"/>
        <v>4194</v>
      </c>
      <c r="D24" s="2">
        <v>3875</v>
      </c>
      <c r="E24" s="2">
        <v>1</v>
      </c>
      <c r="F24" s="2">
        <v>12</v>
      </c>
      <c r="G24" s="2">
        <v>18</v>
      </c>
      <c r="H24" s="2"/>
      <c r="I24" s="2">
        <v>33</v>
      </c>
      <c r="J24" s="2">
        <v>8</v>
      </c>
      <c r="K24" s="2">
        <v>3</v>
      </c>
      <c r="L24" s="2">
        <v>3</v>
      </c>
      <c r="M24" s="2">
        <v>6</v>
      </c>
      <c r="N24" s="2">
        <v>7</v>
      </c>
      <c r="O24" s="2">
        <v>4</v>
      </c>
      <c r="P24" s="2">
        <v>2</v>
      </c>
      <c r="Q24" s="2"/>
      <c r="R24" s="2">
        <v>8</v>
      </c>
      <c r="S24" s="2">
        <v>26</v>
      </c>
      <c r="T24" s="2">
        <v>5</v>
      </c>
      <c r="U24" s="2">
        <v>19</v>
      </c>
      <c r="V24" s="2">
        <v>11</v>
      </c>
      <c r="W24" s="2">
        <v>9</v>
      </c>
      <c r="X24" s="2">
        <v>6</v>
      </c>
      <c r="Y24" s="2"/>
      <c r="Z24" s="2">
        <v>11</v>
      </c>
      <c r="AA24" s="2">
        <v>6</v>
      </c>
      <c r="AB24" s="2">
        <v>17</v>
      </c>
      <c r="AC24" s="2">
        <v>7</v>
      </c>
      <c r="AD24" s="2">
        <v>16</v>
      </c>
      <c r="AE24" s="2">
        <v>4</v>
      </c>
      <c r="AF24" s="2"/>
      <c r="AG24" s="2">
        <v>38</v>
      </c>
      <c r="AH24" s="2">
        <v>35</v>
      </c>
      <c r="AI24" s="2">
        <v>4</v>
      </c>
      <c r="AJ24" s="2">
        <v>19</v>
      </c>
    </row>
    <row r="25" customHeight="true" spans="1:36">
      <c r="A25" s="2" t="s">
        <v>22</v>
      </c>
      <c r="B25" s="2">
        <f t="shared" si="2"/>
        <v>1942</v>
      </c>
      <c r="C25" s="2">
        <f t="shared" si="1"/>
        <v>1942</v>
      </c>
      <c r="D25" s="2">
        <v>1870</v>
      </c>
      <c r="E25" s="2"/>
      <c r="F25" s="2">
        <v>1</v>
      </c>
      <c r="G25" s="2">
        <v>10</v>
      </c>
      <c r="H25" s="2">
        <v>3</v>
      </c>
      <c r="I25" s="2">
        <v>1</v>
      </c>
      <c r="J25" s="2"/>
      <c r="K25" s="2"/>
      <c r="L25" s="2"/>
      <c r="M25" s="2"/>
      <c r="N25" s="2">
        <v>1</v>
      </c>
      <c r="O25" s="2">
        <v>2</v>
      </c>
      <c r="P25" s="2">
        <v>1</v>
      </c>
      <c r="Q25" s="2"/>
      <c r="R25" s="2"/>
      <c r="S25" s="2"/>
      <c r="T25" s="2">
        <v>2</v>
      </c>
      <c r="U25" s="2">
        <v>3</v>
      </c>
      <c r="V25" s="2"/>
      <c r="W25" s="2"/>
      <c r="X25" s="2"/>
      <c r="Y25" s="2"/>
      <c r="Z25" s="2">
        <v>1</v>
      </c>
      <c r="AA25" s="2"/>
      <c r="AB25" s="2">
        <v>37</v>
      </c>
      <c r="AC25" s="2">
        <v>2</v>
      </c>
      <c r="AD25" s="2">
        <v>1</v>
      </c>
      <c r="AE25" s="2"/>
      <c r="AF25" s="2"/>
      <c r="AG25" s="2">
        <v>2</v>
      </c>
      <c r="AH25" s="2">
        <v>5</v>
      </c>
      <c r="AI25" s="2"/>
      <c r="AJ25" s="2">
        <v>1</v>
      </c>
    </row>
    <row r="26" customHeight="true" spans="1:36">
      <c r="A26" s="2" t="s">
        <v>44</v>
      </c>
      <c r="B26" s="2">
        <f t="shared" si="2"/>
        <v>578</v>
      </c>
      <c r="C26" s="2">
        <f t="shared" si="1"/>
        <v>578</v>
      </c>
      <c r="D26" s="2">
        <v>338</v>
      </c>
      <c r="E26" s="2">
        <v>10</v>
      </c>
      <c r="F26" s="2"/>
      <c r="G26" s="2">
        <v>11</v>
      </c>
      <c r="H26" s="2">
        <v>6</v>
      </c>
      <c r="I26" s="2">
        <v>5</v>
      </c>
      <c r="J26" s="2"/>
      <c r="K26" s="2"/>
      <c r="L26" s="2"/>
      <c r="M26" s="2">
        <v>9</v>
      </c>
      <c r="N26" s="2">
        <v>12</v>
      </c>
      <c r="O26" s="2">
        <v>6</v>
      </c>
      <c r="P26" s="2">
        <v>5</v>
      </c>
      <c r="Q26" s="2"/>
      <c r="R26" s="2"/>
      <c r="S26" s="2">
        <v>5</v>
      </c>
      <c r="T26" s="2">
        <v>8</v>
      </c>
      <c r="U26" s="2">
        <v>7</v>
      </c>
      <c r="V26" s="2">
        <v>23</v>
      </c>
      <c r="W26" s="2">
        <v>4</v>
      </c>
      <c r="X26" s="2">
        <v>1</v>
      </c>
      <c r="Y26" s="2">
        <v>1</v>
      </c>
      <c r="Z26" s="2">
        <v>19</v>
      </c>
      <c r="AA26" s="2">
        <v>18</v>
      </c>
      <c r="AB26" s="2">
        <v>16</v>
      </c>
      <c r="AC26" s="2">
        <v>17</v>
      </c>
      <c r="AD26" s="2">
        <v>11</v>
      </c>
      <c r="AE26" s="2">
        <v>1</v>
      </c>
      <c r="AF26" s="2">
        <v>4</v>
      </c>
      <c r="AG26" s="2">
        <v>22</v>
      </c>
      <c r="AH26" s="2">
        <v>17</v>
      </c>
      <c r="AI26" s="2">
        <v>2</v>
      </c>
      <c r="AJ26" s="2">
        <v>19</v>
      </c>
    </row>
    <row r="27" customHeight="true" spans="1:36">
      <c r="A27" s="2" t="s">
        <v>24</v>
      </c>
      <c r="B27" s="2">
        <f t="shared" si="2"/>
        <v>2197</v>
      </c>
      <c r="C27" s="2">
        <f t="shared" si="1"/>
        <v>2197</v>
      </c>
      <c r="D27" s="2">
        <v>2075</v>
      </c>
      <c r="E27" s="2">
        <v>4</v>
      </c>
      <c r="F27" s="2"/>
      <c r="G27" s="2"/>
      <c r="H27" s="2">
        <v>8</v>
      </c>
      <c r="I27" s="2">
        <v>3</v>
      </c>
      <c r="J27" s="2">
        <v>18</v>
      </c>
      <c r="K27" s="2"/>
      <c r="L27" s="2">
        <v>2</v>
      </c>
      <c r="M27" s="2">
        <v>11</v>
      </c>
      <c r="N27" s="2">
        <v>2</v>
      </c>
      <c r="O27" s="2"/>
      <c r="P27" s="2">
        <v>31</v>
      </c>
      <c r="Q27" s="2"/>
      <c r="R27" s="2">
        <v>2</v>
      </c>
      <c r="S27" s="2"/>
      <c r="T27" s="2">
        <v>4</v>
      </c>
      <c r="U27" s="2">
        <v>1</v>
      </c>
      <c r="V27" s="2">
        <v>2</v>
      </c>
      <c r="W27" s="2">
        <v>6</v>
      </c>
      <c r="X27" s="2">
        <v>1</v>
      </c>
      <c r="Y27" s="2"/>
      <c r="Z27" s="2">
        <v>1</v>
      </c>
      <c r="AA27" s="2">
        <v>3</v>
      </c>
      <c r="AB27" s="2">
        <v>4</v>
      </c>
      <c r="AC27" s="2">
        <v>3</v>
      </c>
      <c r="AD27" s="2">
        <v>7</v>
      </c>
      <c r="AE27" s="2">
        <v>5</v>
      </c>
      <c r="AF27" s="2">
        <v>1</v>
      </c>
      <c r="AG27" s="2">
        <v>3</v>
      </c>
      <c r="AH27" s="2"/>
      <c r="AI27" s="2"/>
      <c r="AJ27" s="2">
        <v>13</v>
      </c>
    </row>
    <row r="28" customHeight="true" spans="1:36">
      <c r="A28" s="2" t="s">
        <v>36</v>
      </c>
      <c r="B28" s="2">
        <f t="shared" si="2"/>
        <v>919</v>
      </c>
      <c r="C28" s="2">
        <f t="shared" si="1"/>
        <v>919</v>
      </c>
      <c r="D28" s="2">
        <v>715</v>
      </c>
      <c r="E28" s="2">
        <v>3</v>
      </c>
      <c r="F28" s="2"/>
      <c r="G28" s="2"/>
      <c r="H28" s="2"/>
      <c r="I28" s="2">
        <v>10</v>
      </c>
      <c r="J28" s="2"/>
      <c r="K28" s="2">
        <v>1</v>
      </c>
      <c r="L28" s="2">
        <v>6</v>
      </c>
      <c r="M28" s="2">
        <v>7</v>
      </c>
      <c r="N28" s="2">
        <v>15</v>
      </c>
      <c r="O28" s="2">
        <v>11</v>
      </c>
      <c r="P28" s="2">
        <v>15</v>
      </c>
      <c r="Q28" s="2">
        <v>1</v>
      </c>
      <c r="R28" s="2">
        <v>1</v>
      </c>
      <c r="S28" s="2">
        <v>18</v>
      </c>
      <c r="T28" s="2">
        <v>13</v>
      </c>
      <c r="U28" s="2">
        <v>12</v>
      </c>
      <c r="V28" s="2">
        <v>62</v>
      </c>
      <c r="W28" s="2">
        <v>14</v>
      </c>
      <c r="X28" s="2">
        <v>1</v>
      </c>
      <c r="Y28" s="2">
        <v>1</v>
      </c>
      <c r="Z28" s="2">
        <v>5</v>
      </c>
      <c r="AA28" s="2">
        <v>1</v>
      </c>
      <c r="AB28" s="2">
        <v>2</v>
      </c>
      <c r="AC28" s="2"/>
      <c r="AD28" s="2"/>
      <c r="AE28" s="2">
        <v>1</v>
      </c>
      <c r="AF28" s="2"/>
      <c r="AG28" s="2">
        <v>1</v>
      </c>
      <c r="AH28" s="2">
        <v>3</v>
      </c>
      <c r="AI28" s="2"/>
      <c r="AJ28" s="2">
        <v>6</v>
      </c>
    </row>
    <row r="29" customHeight="true" spans="1:36">
      <c r="A29" s="2" t="s">
        <v>42</v>
      </c>
      <c r="B29" s="2">
        <f t="shared" si="2"/>
        <v>938</v>
      </c>
      <c r="C29" s="2">
        <f t="shared" si="1"/>
        <v>938</v>
      </c>
      <c r="D29" s="2">
        <v>753</v>
      </c>
      <c r="E29" s="2"/>
      <c r="F29" s="2"/>
      <c r="G29" s="2">
        <v>14</v>
      </c>
      <c r="H29" s="2"/>
      <c r="I29" s="2">
        <v>12</v>
      </c>
      <c r="J29" s="2"/>
      <c r="K29" s="2"/>
      <c r="L29" s="2">
        <v>8</v>
      </c>
      <c r="M29" s="2">
        <v>1</v>
      </c>
      <c r="N29" s="2">
        <v>7</v>
      </c>
      <c r="O29" s="2">
        <v>1</v>
      </c>
      <c r="P29" s="2">
        <v>17</v>
      </c>
      <c r="Q29" s="2"/>
      <c r="R29" s="2"/>
      <c r="S29" s="2">
        <v>12</v>
      </c>
      <c r="T29" s="2">
        <v>1</v>
      </c>
      <c r="U29" s="2">
        <v>18</v>
      </c>
      <c r="V29" s="2"/>
      <c r="W29" s="2">
        <v>20</v>
      </c>
      <c r="X29" s="2">
        <v>1</v>
      </c>
      <c r="Y29" s="2"/>
      <c r="Z29" s="2">
        <v>24</v>
      </c>
      <c r="AA29" s="2"/>
      <c r="AB29" s="2">
        <v>21</v>
      </c>
      <c r="AC29" s="2"/>
      <c r="AD29" s="2">
        <v>16</v>
      </c>
      <c r="AE29" s="2"/>
      <c r="AF29" s="2"/>
      <c r="AG29" s="2">
        <v>5</v>
      </c>
      <c r="AH29" s="2"/>
      <c r="AI29" s="2">
        <v>7</v>
      </c>
      <c r="AJ29" s="2">
        <v>1</v>
      </c>
    </row>
    <row r="30" customHeight="true" spans="1:36">
      <c r="A30" s="2" t="s">
        <v>38</v>
      </c>
      <c r="B30" s="2">
        <f t="shared" si="2"/>
        <v>936</v>
      </c>
      <c r="C30" s="2">
        <f t="shared" si="1"/>
        <v>936</v>
      </c>
      <c r="D30" s="2">
        <v>894</v>
      </c>
      <c r="E30" s="2"/>
      <c r="F30" s="2"/>
      <c r="G30" s="2"/>
      <c r="H30" s="2"/>
      <c r="I30" s="2"/>
      <c r="J30" s="2"/>
      <c r="K30" s="2"/>
      <c r="L30" s="2"/>
      <c r="M30" s="2">
        <v>2</v>
      </c>
      <c r="N30" s="2"/>
      <c r="O30" s="2"/>
      <c r="P30" s="2"/>
      <c r="Q30" s="2"/>
      <c r="R30" s="2">
        <v>2</v>
      </c>
      <c r="S30" s="2"/>
      <c r="T30" s="2">
        <v>2</v>
      </c>
      <c r="U30" s="2">
        <v>12</v>
      </c>
      <c r="V30" s="2">
        <v>2</v>
      </c>
      <c r="W30" s="2">
        <v>4</v>
      </c>
      <c r="X30" s="2"/>
      <c r="Y30" s="2">
        <v>2</v>
      </c>
      <c r="Z30" s="2">
        <v>1</v>
      </c>
      <c r="AA30" s="2">
        <v>3</v>
      </c>
      <c r="AB30" s="2">
        <v>2</v>
      </c>
      <c r="AC30" s="2">
        <v>3</v>
      </c>
      <c r="AD30" s="2"/>
      <c r="AE30" s="2">
        <v>4</v>
      </c>
      <c r="AF30" s="2"/>
      <c r="AG30" s="2">
        <v>1</v>
      </c>
      <c r="AH30" s="2">
        <v>1</v>
      </c>
      <c r="AI30" s="2">
        <v>1</v>
      </c>
      <c r="AJ30" s="2">
        <v>1</v>
      </c>
    </row>
    <row r="31" customHeight="true" spans="1:36">
      <c r="A31" s="2" t="s">
        <v>17</v>
      </c>
      <c r="B31" s="2">
        <f t="shared" si="2"/>
        <v>279</v>
      </c>
      <c r="C31" s="2">
        <f t="shared" si="1"/>
        <v>279</v>
      </c>
      <c r="D31" s="2">
        <v>269</v>
      </c>
      <c r="E31" s="2">
        <v>3</v>
      </c>
      <c r="F31" s="2"/>
      <c r="G31" s="2">
        <v>1</v>
      </c>
      <c r="H31" s="2"/>
      <c r="I31" s="2">
        <v>3</v>
      </c>
      <c r="J31" s="2">
        <v>1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>
        <v>2</v>
      </c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>
        <v>2</v>
      </c>
    </row>
    <row r="32" customHeight="true" spans="1:36">
      <c r="A32" s="2" t="s">
        <v>5</v>
      </c>
      <c r="B32" s="2">
        <f t="shared" si="2"/>
        <v>4842</v>
      </c>
      <c r="C32" s="2">
        <f t="shared" si="1"/>
        <v>4842</v>
      </c>
      <c r="D32" s="2">
        <v>3926</v>
      </c>
      <c r="E32" s="2"/>
      <c r="F32" s="2"/>
      <c r="G32" s="2">
        <v>3</v>
      </c>
      <c r="H32" s="2">
        <v>13</v>
      </c>
      <c r="I32" s="2">
        <v>15</v>
      </c>
      <c r="J32" s="2">
        <v>17</v>
      </c>
      <c r="K32" s="2">
        <v>1</v>
      </c>
      <c r="L32" s="2">
        <v>3</v>
      </c>
      <c r="M32" s="2">
        <v>32</v>
      </c>
      <c r="N32" s="2">
        <v>58</v>
      </c>
      <c r="O32" s="2">
        <v>72</v>
      </c>
      <c r="P32" s="2">
        <v>13</v>
      </c>
      <c r="Q32" s="2"/>
      <c r="R32" s="2">
        <v>9</v>
      </c>
      <c r="S32" s="2">
        <v>42</v>
      </c>
      <c r="T32" s="2">
        <v>24</v>
      </c>
      <c r="U32" s="2">
        <v>68</v>
      </c>
      <c r="V32" s="2">
        <v>41</v>
      </c>
      <c r="W32" s="2">
        <v>69</v>
      </c>
      <c r="X32" s="2">
        <v>10</v>
      </c>
      <c r="Y32" s="2"/>
      <c r="Z32" s="2">
        <v>39</v>
      </c>
      <c r="AA32" s="2">
        <v>69</v>
      </c>
      <c r="AB32" s="2">
        <v>92</v>
      </c>
      <c r="AC32" s="2">
        <v>46</v>
      </c>
      <c r="AD32" s="2">
        <v>43</v>
      </c>
      <c r="AE32" s="2">
        <v>1</v>
      </c>
      <c r="AF32" s="2">
        <v>9</v>
      </c>
      <c r="AG32" s="2">
        <v>76</v>
      </c>
      <c r="AH32" s="2">
        <v>27</v>
      </c>
      <c r="AI32" s="2">
        <v>24</v>
      </c>
      <c r="AJ32" s="2">
        <v>12</v>
      </c>
    </row>
    <row r="33" customHeight="true" spans="1:36">
      <c r="A33" s="2" t="s">
        <v>27</v>
      </c>
      <c r="B33" s="2">
        <f t="shared" si="2"/>
        <v>410</v>
      </c>
      <c r="C33" s="2">
        <f t="shared" si="1"/>
        <v>410</v>
      </c>
      <c r="D33" s="2">
        <v>404</v>
      </c>
      <c r="E33" s="2"/>
      <c r="F33" s="2"/>
      <c r="G33" s="2"/>
      <c r="H33" s="2"/>
      <c r="I33" s="2"/>
      <c r="J33" s="2"/>
      <c r="K33" s="2"/>
      <c r="L33" s="2"/>
      <c r="M33" s="2"/>
      <c r="N33" s="2">
        <v>1</v>
      </c>
      <c r="O33" s="2"/>
      <c r="P33" s="2"/>
      <c r="Q33" s="2"/>
      <c r="R33" s="2"/>
      <c r="S33" s="2"/>
      <c r="T33" s="2"/>
      <c r="U33" s="2"/>
      <c r="V33" s="2"/>
      <c r="W33" s="2"/>
      <c r="X33" s="2">
        <v>1</v>
      </c>
      <c r="Y33" s="2"/>
      <c r="Z33" s="2">
        <v>1</v>
      </c>
      <c r="AA33" s="2">
        <v>1</v>
      </c>
      <c r="AB33" s="2">
        <v>1</v>
      </c>
      <c r="AC33" s="2"/>
      <c r="AD33" s="2"/>
      <c r="AE33" s="2"/>
      <c r="AF33" s="2"/>
      <c r="AG33" s="2">
        <v>1</v>
      </c>
      <c r="AH33" s="2"/>
      <c r="AI33" s="2"/>
      <c r="AJ33" s="2"/>
    </row>
    <row r="34" customHeight="true" spans="1:36">
      <c r="A34" s="2" t="s">
        <v>46</v>
      </c>
      <c r="B34" s="2">
        <f t="shared" si="2"/>
        <v>118</v>
      </c>
      <c r="C34" s="2">
        <f t="shared" si="1"/>
        <v>118</v>
      </c>
      <c r="D34" s="2">
        <v>113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>
        <v>4</v>
      </c>
      <c r="AC34" s="2"/>
      <c r="AD34" s="2"/>
      <c r="AE34" s="2"/>
      <c r="AF34" s="2"/>
      <c r="AG34" s="2"/>
      <c r="AH34" s="2">
        <v>1</v>
      </c>
      <c r="AI34" s="2"/>
      <c r="AJ34" s="2">
        <v>4</v>
      </c>
    </row>
    <row r="35" customHeight="true" spans="1:36">
      <c r="A35" s="2" t="s">
        <v>40</v>
      </c>
      <c r="B35" s="2">
        <f t="shared" si="2"/>
        <v>260</v>
      </c>
      <c r="C35" s="2">
        <f t="shared" si="1"/>
        <v>260</v>
      </c>
      <c r="D35" s="2">
        <v>248</v>
      </c>
      <c r="E35" s="2"/>
      <c r="F35" s="2"/>
      <c r="G35" s="2"/>
      <c r="H35" s="2"/>
      <c r="I35" s="2">
        <v>1</v>
      </c>
      <c r="J35" s="2"/>
      <c r="K35" s="2">
        <v>2</v>
      </c>
      <c r="L35" s="2">
        <v>2</v>
      </c>
      <c r="M35" s="2"/>
      <c r="N35" s="2">
        <v>1</v>
      </c>
      <c r="O35" s="2"/>
      <c r="P35" s="2"/>
      <c r="Q35" s="2"/>
      <c r="R35" s="2"/>
      <c r="S35" s="2"/>
      <c r="T35" s="2"/>
      <c r="U35" s="2">
        <v>2</v>
      </c>
      <c r="V35" s="2"/>
      <c r="W35" s="2">
        <v>2</v>
      </c>
      <c r="X35" s="2"/>
      <c r="Y35" s="2"/>
      <c r="Z35" s="2"/>
      <c r="AA35" s="2">
        <v>2</v>
      </c>
      <c r="AB35" s="2"/>
      <c r="AC35" s="2"/>
      <c r="AD35" s="2"/>
      <c r="AE35" s="2"/>
      <c r="AF35" s="2"/>
      <c r="AG35" s="2"/>
      <c r="AH35" s="2"/>
      <c r="AI35" s="2"/>
      <c r="AJ35" s="2"/>
    </row>
    <row r="36" customHeight="true" spans="1:36">
      <c r="A36" s="2" t="s">
        <v>26</v>
      </c>
      <c r="B36" s="2">
        <f t="shared" si="2"/>
        <v>1577</v>
      </c>
      <c r="C36" s="2">
        <f t="shared" si="1"/>
        <v>1577</v>
      </c>
      <c r="D36" s="2">
        <v>1520</v>
      </c>
      <c r="E36" s="2">
        <v>1</v>
      </c>
      <c r="F36" s="2">
        <v>1</v>
      </c>
      <c r="G36" s="2"/>
      <c r="H36" s="2">
        <v>4</v>
      </c>
      <c r="I36" s="2"/>
      <c r="J36" s="2">
        <v>3</v>
      </c>
      <c r="K36" s="2"/>
      <c r="L36" s="2">
        <v>1</v>
      </c>
      <c r="M36" s="2">
        <v>4</v>
      </c>
      <c r="N36" s="2">
        <v>2</v>
      </c>
      <c r="O36" s="2">
        <v>4</v>
      </c>
      <c r="P36" s="2">
        <v>2</v>
      </c>
      <c r="Q36" s="2"/>
      <c r="R36" s="2"/>
      <c r="S36" s="2">
        <v>1</v>
      </c>
      <c r="T36" s="2">
        <v>1</v>
      </c>
      <c r="U36" s="2">
        <v>3</v>
      </c>
      <c r="V36" s="2">
        <v>2</v>
      </c>
      <c r="W36" s="2">
        <v>4</v>
      </c>
      <c r="X36" s="2">
        <v>1</v>
      </c>
      <c r="Y36" s="2"/>
      <c r="Z36" s="2"/>
      <c r="AA36" s="2">
        <v>5</v>
      </c>
      <c r="AB36" s="2">
        <v>3</v>
      </c>
      <c r="AC36" s="2">
        <v>3</v>
      </c>
      <c r="AD36" s="2"/>
      <c r="AE36" s="2">
        <v>3</v>
      </c>
      <c r="AF36" s="2"/>
      <c r="AG36" s="2"/>
      <c r="AH36" s="2">
        <v>7</v>
      </c>
      <c r="AI36" s="2">
        <v>2</v>
      </c>
      <c r="AJ36" s="2">
        <v>3</v>
      </c>
    </row>
    <row r="37" customHeight="true" spans="1:36">
      <c r="A37" s="2" t="s">
        <v>14</v>
      </c>
      <c r="B37" s="2">
        <f t="shared" si="2"/>
        <v>1111</v>
      </c>
      <c r="C37" s="2">
        <f t="shared" si="1"/>
        <v>1111</v>
      </c>
      <c r="D37" s="2">
        <v>1064</v>
      </c>
      <c r="E37" s="2">
        <v>2</v>
      </c>
      <c r="F37" s="2">
        <v>1</v>
      </c>
      <c r="G37" s="2"/>
      <c r="H37" s="2"/>
      <c r="I37" s="2"/>
      <c r="J37" s="2"/>
      <c r="K37" s="2"/>
      <c r="L37" s="2"/>
      <c r="M37" s="2">
        <v>1</v>
      </c>
      <c r="N37" s="2"/>
      <c r="O37" s="2"/>
      <c r="P37" s="2"/>
      <c r="Q37" s="2"/>
      <c r="R37" s="2">
        <v>2</v>
      </c>
      <c r="S37" s="2">
        <v>1</v>
      </c>
      <c r="T37" s="2"/>
      <c r="U37" s="2"/>
      <c r="V37" s="2">
        <v>2</v>
      </c>
      <c r="W37" s="2">
        <v>2</v>
      </c>
      <c r="X37" s="2">
        <v>2</v>
      </c>
      <c r="Y37" s="2"/>
      <c r="Z37" s="2">
        <v>5</v>
      </c>
      <c r="AA37" s="2">
        <v>5</v>
      </c>
      <c r="AB37" s="2"/>
      <c r="AC37" s="2"/>
      <c r="AD37" s="2">
        <v>4</v>
      </c>
      <c r="AE37" s="2"/>
      <c r="AF37" s="2"/>
      <c r="AG37" s="2">
        <v>7</v>
      </c>
      <c r="AH37" s="2">
        <v>6</v>
      </c>
      <c r="AI37" s="2">
        <v>7</v>
      </c>
      <c r="AJ37" s="2"/>
    </row>
    <row r="38" customHeight="true" spans="1:36">
      <c r="A38" s="2" t="s">
        <v>49</v>
      </c>
      <c r="B38" s="2">
        <f>SUM(D38:AH38)</f>
        <v>581</v>
      </c>
      <c r="C38" s="2">
        <f t="shared" si="1"/>
        <v>581</v>
      </c>
      <c r="D38" s="2">
        <v>549</v>
      </c>
      <c r="E38" s="2"/>
      <c r="F38" s="2"/>
      <c r="G38" s="2">
        <v>6</v>
      </c>
      <c r="H38" s="2"/>
      <c r="I38" s="2"/>
      <c r="J38" s="2"/>
      <c r="K38" s="2">
        <v>1</v>
      </c>
      <c r="L38" s="2">
        <v>4</v>
      </c>
      <c r="M38" s="2"/>
      <c r="N38" s="2">
        <v>1</v>
      </c>
      <c r="O38" s="2"/>
      <c r="P38" s="2">
        <v>7</v>
      </c>
      <c r="Q38" s="2"/>
      <c r="R38" s="2">
        <v>1</v>
      </c>
      <c r="S38" s="2"/>
      <c r="T38" s="2"/>
      <c r="U38" s="2">
        <v>4</v>
      </c>
      <c r="V38" s="2"/>
      <c r="W38" s="2">
        <v>1</v>
      </c>
      <c r="X38" s="2"/>
      <c r="Y38" s="2"/>
      <c r="Z38" s="2">
        <v>1</v>
      </c>
      <c r="AA38" s="2"/>
      <c r="AB38" s="2">
        <v>3</v>
      </c>
      <c r="AC38" s="2">
        <v>1</v>
      </c>
      <c r="AD38" s="2">
        <v>1</v>
      </c>
      <c r="AE38" s="2">
        <v>1</v>
      </c>
      <c r="AF38" s="2"/>
      <c r="AG38" s="2"/>
      <c r="AH38" s="2"/>
      <c r="AI38" s="2"/>
      <c r="AJ38" s="2">
        <v>4</v>
      </c>
    </row>
    <row r="39" customHeight="true" spans="1:36">
      <c r="A39" s="2" t="s">
        <v>35</v>
      </c>
      <c r="B39" s="2">
        <f t="shared" ref="B39:B48" si="3">SUM(D39:AI39)</f>
        <v>702</v>
      </c>
      <c r="C39" s="2">
        <f t="shared" si="1"/>
        <v>702</v>
      </c>
      <c r="D39" s="2">
        <v>645</v>
      </c>
      <c r="E39" s="2">
        <v>14</v>
      </c>
      <c r="F39" s="2">
        <v>1</v>
      </c>
      <c r="G39" s="2">
        <v>2</v>
      </c>
      <c r="H39" s="2">
        <v>2</v>
      </c>
      <c r="I39" s="2">
        <v>2</v>
      </c>
      <c r="J39" s="2">
        <v>4</v>
      </c>
      <c r="K39" s="2">
        <v>1</v>
      </c>
      <c r="L39" s="2">
        <v>2</v>
      </c>
      <c r="M39" s="2">
        <v>1</v>
      </c>
      <c r="N39" s="2">
        <v>2</v>
      </c>
      <c r="O39" s="2">
        <v>1</v>
      </c>
      <c r="P39" s="2">
        <v>2</v>
      </c>
      <c r="Q39" s="2"/>
      <c r="R39" s="2"/>
      <c r="S39" s="2">
        <v>1</v>
      </c>
      <c r="T39" s="2">
        <v>4</v>
      </c>
      <c r="U39" s="2">
        <v>1</v>
      </c>
      <c r="V39" s="2">
        <v>1</v>
      </c>
      <c r="W39" s="2">
        <v>2</v>
      </c>
      <c r="X39" s="2">
        <v>3</v>
      </c>
      <c r="Y39" s="2"/>
      <c r="Z39" s="2"/>
      <c r="AA39" s="2">
        <v>1</v>
      </c>
      <c r="AB39" s="2"/>
      <c r="AC39" s="2">
        <v>3</v>
      </c>
      <c r="AD39" s="2">
        <v>2</v>
      </c>
      <c r="AE39" s="2"/>
      <c r="AF39" s="2"/>
      <c r="AG39" s="2">
        <v>1</v>
      </c>
      <c r="AH39" s="2">
        <v>4</v>
      </c>
      <c r="AI39" s="2"/>
      <c r="AJ39" s="2">
        <v>5</v>
      </c>
    </row>
    <row r="40" customHeight="true" spans="1:36">
      <c r="A40" s="2" t="s">
        <v>43</v>
      </c>
      <c r="B40" s="2">
        <f t="shared" si="3"/>
        <v>1563</v>
      </c>
      <c r="C40" s="2">
        <f t="shared" si="1"/>
        <v>1563</v>
      </c>
      <c r="D40" s="2">
        <v>1428</v>
      </c>
      <c r="E40" s="2"/>
      <c r="F40" s="2">
        <v>3</v>
      </c>
      <c r="G40" s="2"/>
      <c r="H40" s="2"/>
      <c r="I40" s="2">
        <v>1</v>
      </c>
      <c r="J40" s="2">
        <v>3</v>
      </c>
      <c r="K40" s="2">
        <v>1</v>
      </c>
      <c r="L40" s="2">
        <v>23</v>
      </c>
      <c r="M40" s="2">
        <v>1</v>
      </c>
      <c r="N40" s="2">
        <v>7</v>
      </c>
      <c r="O40" s="2">
        <v>1</v>
      </c>
      <c r="P40" s="2">
        <v>6</v>
      </c>
      <c r="Q40" s="2"/>
      <c r="R40" s="2">
        <v>8</v>
      </c>
      <c r="S40" s="2">
        <v>9</v>
      </c>
      <c r="T40" s="2"/>
      <c r="U40" s="2">
        <v>9</v>
      </c>
      <c r="V40" s="2">
        <v>15</v>
      </c>
      <c r="W40" s="2"/>
      <c r="X40" s="2"/>
      <c r="Y40" s="2"/>
      <c r="Z40" s="2">
        <v>17</v>
      </c>
      <c r="AA40" s="2">
        <v>17</v>
      </c>
      <c r="AB40" s="2"/>
      <c r="AC40" s="2">
        <v>7</v>
      </c>
      <c r="AD40" s="2">
        <v>1</v>
      </c>
      <c r="AE40" s="2">
        <v>1</v>
      </c>
      <c r="AF40" s="2"/>
      <c r="AG40" s="2">
        <v>3</v>
      </c>
      <c r="AH40" s="2">
        <v>1</v>
      </c>
      <c r="AI40" s="2">
        <v>1</v>
      </c>
      <c r="AJ40" s="2"/>
    </row>
    <row r="41" ht="11.25" customHeight="true" spans="1:36">
      <c r="A41" s="2" t="s">
        <v>30</v>
      </c>
      <c r="B41" s="2">
        <f t="shared" si="3"/>
        <v>1014</v>
      </c>
      <c r="C41" s="2">
        <f t="shared" si="1"/>
        <v>1014</v>
      </c>
      <c r="D41" s="2">
        <v>960</v>
      </c>
      <c r="E41" s="2">
        <v>19</v>
      </c>
      <c r="F41" s="2"/>
      <c r="G41" s="2"/>
      <c r="H41" s="2"/>
      <c r="I41" s="2">
        <v>3</v>
      </c>
      <c r="J41" s="2"/>
      <c r="K41" s="2"/>
      <c r="L41" s="2">
        <v>11</v>
      </c>
      <c r="M41" s="2"/>
      <c r="N41" s="2"/>
      <c r="O41" s="2"/>
      <c r="P41" s="2"/>
      <c r="Q41" s="2"/>
      <c r="R41" s="2"/>
      <c r="S41" s="2">
        <v>1</v>
      </c>
      <c r="T41" s="2"/>
      <c r="U41" s="2"/>
      <c r="V41" s="2"/>
      <c r="W41" s="2">
        <v>1</v>
      </c>
      <c r="X41" s="2"/>
      <c r="Y41" s="2">
        <v>2</v>
      </c>
      <c r="Z41" s="2">
        <v>10</v>
      </c>
      <c r="AA41" s="2">
        <v>1</v>
      </c>
      <c r="AB41" s="2">
        <v>2</v>
      </c>
      <c r="AC41" s="2"/>
      <c r="AD41" s="2"/>
      <c r="AE41" s="2"/>
      <c r="AF41" s="2"/>
      <c r="AG41" s="2">
        <v>4</v>
      </c>
      <c r="AH41" s="2"/>
      <c r="AI41" s="2"/>
      <c r="AJ41" s="2"/>
    </row>
    <row r="42" customHeight="true" spans="1:36">
      <c r="A42" s="2" t="s">
        <v>34</v>
      </c>
      <c r="B42" s="2">
        <f t="shared" si="3"/>
        <v>1175</v>
      </c>
      <c r="C42" s="2">
        <f t="shared" si="1"/>
        <v>1175</v>
      </c>
      <c r="D42" s="2">
        <v>1078</v>
      </c>
      <c r="E42" s="2">
        <v>67</v>
      </c>
      <c r="F42" s="2"/>
      <c r="G42" s="2">
        <v>2</v>
      </c>
      <c r="H42" s="2">
        <v>2</v>
      </c>
      <c r="I42" s="2">
        <v>2</v>
      </c>
      <c r="J42" s="2"/>
      <c r="K42" s="2">
        <v>1</v>
      </c>
      <c r="L42" s="2">
        <v>1</v>
      </c>
      <c r="M42" s="2">
        <v>1</v>
      </c>
      <c r="N42" s="2">
        <v>1</v>
      </c>
      <c r="O42" s="2">
        <v>1</v>
      </c>
      <c r="P42" s="2">
        <v>2</v>
      </c>
      <c r="Q42" s="2"/>
      <c r="R42" s="2"/>
      <c r="S42" s="2">
        <v>1</v>
      </c>
      <c r="T42" s="2"/>
      <c r="U42" s="2">
        <v>4</v>
      </c>
      <c r="V42" s="2"/>
      <c r="W42" s="2"/>
      <c r="X42" s="2"/>
      <c r="Y42" s="2"/>
      <c r="Z42" s="2"/>
      <c r="AA42" s="2">
        <v>2</v>
      </c>
      <c r="AB42" s="2"/>
      <c r="AC42" s="2"/>
      <c r="AD42" s="2"/>
      <c r="AE42" s="2"/>
      <c r="AF42" s="2">
        <v>1</v>
      </c>
      <c r="AG42" s="2">
        <v>6</v>
      </c>
      <c r="AH42" s="2">
        <v>2</v>
      </c>
      <c r="AI42" s="2">
        <v>1</v>
      </c>
      <c r="AJ42" s="2"/>
    </row>
    <row r="43" customHeight="true" spans="1:36">
      <c r="A43" s="2" t="s">
        <v>37</v>
      </c>
      <c r="B43" s="2">
        <f t="shared" si="3"/>
        <v>229</v>
      </c>
      <c r="C43" s="2">
        <f t="shared" si="1"/>
        <v>229</v>
      </c>
      <c r="D43" s="2">
        <v>199</v>
      </c>
      <c r="E43" s="2"/>
      <c r="F43" s="2">
        <v>1</v>
      </c>
      <c r="G43" s="2">
        <v>1</v>
      </c>
      <c r="H43" s="2"/>
      <c r="I43" s="2">
        <v>1</v>
      </c>
      <c r="J43" s="2">
        <v>2</v>
      </c>
      <c r="K43" s="2"/>
      <c r="L43" s="2">
        <v>1</v>
      </c>
      <c r="M43" s="2">
        <v>5</v>
      </c>
      <c r="N43" s="2">
        <v>1</v>
      </c>
      <c r="O43" s="2">
        <v>1</v>
      </c>
      <c r="P43" s="2"/>
      <c r="Q43" s="2"/>
      <c r="R43" s="2">
        <v>2</v>
      </c>
      <c r="S43" s="2">
        <v>4</v>
      </c>
      <c r="T43" s="2"/>
      <c r="U43" s="2"/>
      <c r="V43" s="2">
        <v>1</v>
      </c>
      <c r="W43" s="2">
        <v>5</v>
      </c>
      <c r="X43" s="2">
        <v>1</v>
      </c>
      <c r="Y43" s="2"/>
      <c r="Z43" s="2"/>
      <c r="AA43" s="2"/>
      <c r="AB43" s="2">
        <v>1</v>
      </c>
      <c r="AC43" s="2">
        <v>1</v>
      </c>
      <c r="AD43" s="2">
        <v>1</v>
      </c>
      <c r="AE43" s="2"/>
      <c r="AF43" s="2"/>
      <c r="AG43" s="2"/>
      <c r="AH43" s="2"/>
      <c r="AI43" s="2">
        <v>1</v>
      </c>
      <c r="AJ43" s="2"/>
    </row>
    <row r="44" customHeight="true" spans="1:36">
      <c r="A44" s="2" t="s">
        <v>11</v>
      </c>
      <c r="B44" s="2">
        <f t="shared" si="3"/>
        <v>581</v>
      </c>
      <c r="C44" s="2">
        <f t="shared" si="1"/>
        <v>581</v>
      </c>
      <c r="D44" s="2">
        <v>529</v>
      </c>
      <c r="E44" s="2"/>
      <c r="F44" s="2">
        <v>2</v>
      </c>
      <c r="G44" s="2"/>
      <c r="H44" s="2">
        <v>2</v>
      </c>
      <c r="I44" s="2"/>
      <c r="J44" s="2"/>
      <c r="K44" s="2"/>
      <c r="L44" s="2">
        <v>2</v>
      </c>
      <c r="M44" s="2"/>
      <c r="N44" s="2">
        <v>1</v>
      </c>
      <c r="O44" s="2">
        <v>1</v>
      </c>
      <c r="P44" s="2">
        <v>1</v>
      </c>
      <c r="Q44" s="2"/>
      <c r="R44" s="2">
        <v>2</v>
      </c>
      <c r="S44" s="2"/>
      <c r="T44" s="2">
        <v>1</v>
      </c>
      <c r="U44" s="2">
        <v>1</v>
      </c>
      <c r="V44" s="2">
        <v>4</v>
      </c>
      <c r="W44" s="2">
        <v>2</v>
      </c>
      <c r="X44" s="2">
        <v>2</v>
      </c>
      <c r="Y44" s="2"/>
      <c r="Z44" s="2">
        <v>4</v>
      </c>
      <c r="AA44" s="2">
        <v>1</v>
      </c>
      <c r="AB44" s="2"/>
      <c r="AC44" s="2">
        <v>3</v>
      </c>
      <c r="AD44" s="2">
        <v>3</v>
      </c>
      <c r="AE44" s="2"/>
      <c r="AF44" s="2"/>
      <c r="AG44" s="2">
        <v>4</v>
      </c>
      <c r="AH44" s="2">
        <v>9</v>
      </c>
      <c r="AI44" s="2">
        <v>7</v>
      </c>
      <c r="AJ44" s="2">
        <v>4</v>
      </c>
    </row>
    <row r="45" customHeight="true" spans="1:36">
      <c r="A45" s="2" t="s">
        <v>45</v>
      </c>
      <c r="B45" s="2">
        <f t="shared" si="3"/>
        <v>457</v>
      </c>
      <c r="C45" s="2">
        <f t="shared" si="1"/>
        <v>457</v>
      </c>
      <c r="D45" s="2">
        <v>442</v>
      </c>
      <c r="E45" s="2"/>
      <c r="F45" s="2"/>
      <c r="G45" s="2">
        <v>3</v>
      </c>
      <c r="H45" s="2"/>
      <c r="I45" s="2"/>
      <c r="J45" s="2"/>
      <c r="K45" s="2">
        <v>2</v>
      </c>
      <c r="L45" s="2"/>
      <c r="M45" s="2"/>
      <c r="N45" s="2">
        <v>6</v>
      </c>
      <c r="O45" s="2">
        <v>1</v>
      </c>
      <c r="P45" s="2"/>
      <c r="Q45" s="2"/>
      <c r="R45" s="2"/>
      <c r="S45" s="2">
        <v>1</v>
      </c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>
        <v>2</v>
      </c>
      <c r="AI45" s="2"/>
      <c r="AJ45" s="2"/>
    </row>
    <row r="46" customHeight="true" spans="1:36">
      <c r="A46" s="2" t="s">
        <v>47</v>
      </c>
      <c r="B46" s="2">
        <f t="shared" si="3"/>
        <v>236</v>
      </c>
      <c r="C46" s="2">
        <f t="shared" si="1"/>
        <v>236</v>
      </c>
      <c r="D46" s="2">
        <v>233</v>
      </c>
      <c r="E46" s="2">
        <v>1</v>
      </c>
      <c r="F46" s="2"/>
      <c r="G46" s="2"/>
      <c r="H46" s="2"/>
      <c r="I46" s="2"/>
      <c r="J46" s="2"/>
      <c r="K46" s="2"/>
      <c r="L46" s="2"/>
      <c r="M46" s="2">
        <v>1</v>
      </c>
      <c r="N46" s="2"/>
      <c r="O46" s="2">
        <v>1</v>
      </c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>
        <v>1</v>
      </c>
    </row>
    <row r="47" customHeight="true" spans="1:36">
      <c r="A47" s="2" t="s">
        <v>18</v>
      </c>
      <c r="B47" s="2">
        <f t="shared" si="3"/>
        <v>103</v>
      </c>
      <c r="C47" s="2">
        <f t="shared" si="1"/>
        <v>103</v>
      </c>
      <c r="D47" s="2">
        <v>101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>
        <v>1</v>
      </c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>
        <v>1</v>
      </c>
      <c r="AD47" s="2"/>
      <c r="AE47" s="2"/>
      <c r="AF47" s="2"/>
      <c r="AG47" s="2"/>
      <c r="AH47" s="2"/>
      <c r="AI47" s="2"/>
      <c r="AJ47" s="2"/>
    </row>
    <row r="48" customHeight="true" spans="1:36">
      <c r="A48" s="2" t="s">
        <v>23</v>
      </c>
      <c r="B48" s="2">
        <f t="shared" si="3"/>
        <v>344</v>
      </c>
      <c r="C48" s="2">
        <f t="shared" si="1"/>
        <v>344</v>
      </c>
      <c r="D48" s="2">
        <v>340</v>
      </c>
      <c r="E48" s="2"/>
      <c r="F48" s="2"/>
      <c r="G48" s="2"/>
      <c r="H48" s="2">
        <v>1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>
        <v>2</v>
      </c>
      <c r="W48" s="2"/>
      <c r="X48" s="2">
        <v>1</v>
      </c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>
        <v>2</v>
      </c>
    </row>
    <row r="49" customHeight="true" spans="1:36">
      <c r="A49" s="7" t="s">
        <v>50</v>
      </c>
      <c r="B49" s="6">
        <f>SUM(D49:AH49)</f>
        <v>184161</v>
      </c>
      <c r="C49" s="6">
        <f>SUM(D49:AJ49)</f>
        <v>185060</v>
      </c>
      <c r="D49" s="6">
        <f>SUM(D2:D48)</f>
        <v>170735</v>
      </c>
      <c r="E49" s="6">
        <f>SUM(E2:E48)</f>
        <v>349</v>
      </c>
      <c r="F49" s="6">
        <f>SUM(F2:F48)</f>
        <v>142</v>
      </c>
      <c r="G49" s="6">
        <f t="shared" ref="G49:AH49" si="4">SUM(G2:G48)</f>
        <v>432</v>
      </c>
      <c r="H49" s="6">
        <f t="shared" si="4"/>
        <v>284</v>
      </c>
      <c r="I49" s="6">
        <f t="shared" si="4"/>
        <v>383</v>
      </c>
      <c r="J49" s="6">
        <f t="shared" si="4"/>
        <v>166</v>
      </c>
      <c r="K49" s="6">
        <f t="shared" si="4"/>
        <v>148</v>
      </c>
      <c r="L49" s="6">
        <f t="shared" si="4"/>
        <v>433</v>
      </c>
      <c r="M49" s="6">
        <f t="shared" si="4"/>
        <v>589</v>
      </c>
      <c r="N49" s="6">
        <f t="shared" si="4"/>
        <v>624</v>
      </c>
      <c r="O49" s="6">
        <f t="shared" si="4"/>
        <v>488</v>
      </c>
      <c r="P49" s="6">
        <f t="shared" si="4"/>
        <v>403</v>
      </c>
      <c r="Q49" s="6">
        <f t="shared" si="4"/>
        <v>161</v>
      </c>
      <c r="R49" s="6">
        <f t="shared" si="4"/>
        <v>344</v>
      </c>
      <c r="S49" s="6">
        <f t="shared" si="4"/>
        <v>456</v>
      </c>
      <c r="T49" s="6">
        <f t="shared" si="4"/>
        <v>485</v>
      </c>
      <c r="U49" s="6">
        <f t="shared" si="4"/>
        <v>660</v>
      </c>
      <c r="V49" s="6">
        <f t="shared" si="4"/>
        <v>796</v>
      </c>
      <c r="W49" s="6">
        <f t="shared" si="4"/>
        <v>714</v>
      </c>
      <c r="X49" s="6">
        <f t="shared" si="4"/>
        <v>283</v>
      </c>
      <c r="Y49" s="6">
        <f t="shared" si="4"/>
        <v>218</v>
      </c>
      <c r="Z49" s="6">
        <f t="shared" si="4"/>
        <v>583</v>
      </c>
      <c r="AA49" s="6">
        <f t="shared" si="4"/>
        <v>622</v>
      </c>
      <c r="AB49" s="6">
        <f t="shared" si="4"/>
        <v>741</v>
      </c>
      <c r="AC49" s="6">
        <f t="shared" si="4"/>
        <v>646</v>
      </c>
      <c r="AD49" s="6">
        <f t="shared" si="4"/>
        <v>508</v>
      </c>
      <c r="AE49" s="6">
        <f t="shared" si="4"/>
        <v>204</v>
      </c>
      <c r="AF49" s="6">
        <f t="shared" si="4"/>
        <v>287</v>
      </c>
      <c r="AG49" s="6">
        <f t="shared" si="4"/>
        <v>719</v>
      </c>
      <c r="AH49" s="6">
        <f t="shared" si="4"/>
        <v>558</v>
      </c>
      <c r="AI49" s="6">
        <v>376</v>
      </c>
      <c r="AJ49" s="6">
        <f t="shared" ref="AJ49" si="5">SUM(AJ2:AJ48)</f>
        <v>523</v>
      </c>
    </row>
    <row r="50" customHeight="true" spans="1:36">
      <c r="A50" s="7" t="s">
        <v>51</v>
      </c>
      <c r="B50" s="8">
        <f>SUM(D50:AH51)</f>
        <v>125635</v>
      </c>
      <c r="C50" s="8">
        <f>SUM(D50:AI51)</f>
        <v>126545</v>
      </c>
      <c r="D50" s="8">
        <v>116865</v>
      </c>
      <c r="E50" s="6">
        <v>32</v>
      </c>
      <c r="F50" s="6">
        <v>9</v>
      </c>
      <c r="G50" s="6">
        <v>89</v>
      </c>
      <c r="H50" s="6">
        <v>97</v>
      </c>
      <c r="I50" s="6">
        <v>18</v>
      </c>
      <c r="J50" s="6">
        <v>3</v>
      </c>
      <c r="K50" s="6">
        <v>135</v>
      </c>
      <c r="L50" s="6">
        <v>133</v>
      </c>
      <c r="M50" s="6">
        <v>184</v>
      </c>
      <c r="N50" s="6">
        <v>55</v>
      </c>
      <c r="O50" s="6">
        <v>69</v>
      </c>
      <c r="P50" s="6">
        <v>24</v>
      </c>
      <c r="Q50" s="6">
        <v>113</v>
      </c>
      <c r="R50" s="6">
        <v>24</v>
      </c>
      <c r="S50" s="6">
        <v>96</v>
      </c>
      <c r="T50" s="6">
        <v>93</v>
      </c>
      <c r="U50" s="6">
        <v>519</v>
      </c>
      <c r="V50" s="6">
        <v>21</v>
      </c>
      <c r="W50" s="6">
        <v>167</v>
      </c>
      <c r="X50" s="6">
        <v>61</v>
      </c>
      <c r="Y50" s="6">
        <v>167</v>
      </c>
      <c r="Z50" s="6">
        <v>25</v>
      </c>
      <c r="AA50" s="6">
        <v>107</v>
      </c>
      <c r="AB50" s="6">
        <v>47</v>
      </c>
      <c r="AC50" s="6">
        <v>211</v>
      </c>
      <c r="AD50" s="6">
        <v>243</v>
      </c>
      <c r="AE50" s="6">
        <v>11</v>
      </c>
      <c r="AF50" s="6">
        <v>68</v>
      </c>
      <c r="AG50" s="6">
        <v>105</v>
      </c>
      <c r="AH50" s="6">
        <v>67</v>
      </c>
      <c r="AI50" s="6">
        <v>516</v>
      </c>
      <c r="AJ50" s="6">
        <v>36</v>
      </c>
    </row>
    <row r="51" ht="9.75" customHeight="true" spans="1:36">
      <c r="A51" s="7" t="s">
        <v>52</v>
      </c>
      <c r="B51" s="9"/>
      <c r="C51" s="9"/>
      <c r="D51" s="9"/>
      <c r="E51" s="6">
        <v>144</v>
      </c>
      <c r="F51" s="6">
        <v>7</v>
      </c>
      <c r="G51" s="6">
        <v>217</v>
      </c>
      <c r="H51" s="6">
        <v>27</v>
      </c>
      <c r="I51" s="6">
        <v>15</v>
      </c>
      <c r="J51" s="6">
        <v>90</v>
      </c>
      <c r="K51" s="6">
        <v>496</v>
      </c>
      <c r="L51" s="6">
        <v>262</v>
      </c>
      <c r="M51" s="6">
        <v>128</v>
      </c>
      <c r="N51" s="6">
        <v>258</v>
      </c>
      <c r="O51" s="6">
        <v>274</v>
      </c>
      <c r="P51" s="6">
        <v>418</v>
      </c>
      <c r="Q51" s="6">
        <v>177</v>
      </c>
      <c r="R51" s="6">
        <v>127</v>
      </c>
      <c r="S51" s="6">
        <v>439</v>
      </c>
      <c r="T51" s="6">
        <v>219</v>
      </c>
      <c r="U51" s="6">
        <v>293</v>
      </c>
      <c r="V51" s="6">
        <v>307</v>
      </c>
      <c r="W51" s="6">
        <v>118</v>
      </c>
      <c r="X51" s="6">
        <v>12</v>
      </c>
      <c r="Y51" s="6">
        <v>94</v>
      </c>
      <c r="Z51" s="6">
        <v>60</v>
      </c>
      <c r="AA51" s="6">
        <v>206</v>
      </c>
      <c r="AB51" s="6">
        <v>52</v>
      </c>
      <c r="AC51" s="6"/>
      <c r="AD51" s="6">
        <v>296</v>
      </c>
      <c r="AE51" s="6">
        <v>33</v>
      </c>
      <c r="AF51" s="6">
        <v>84</v>
      </c>
      <c r="AG51" s="6">
        <v>695</v>
      </c>
      <c r="AH51" s="6">
        <v>229</v>
      </c>
      <c r="AI51" s="6">
        <v>394</v>
      </c>
      <c r="AJ51" s="6">
        <v>50</v>
      </c>
    </row>
    <row r="52" ht="10.35" spans="1:36">
      <c r="A52" s="7" t="s">
        <v>53</v>
      </c>
      <c r="B52" s="6">
        <f>SUM(D52:AH52)</f>
        <v>3634</v>
      </c>
      <c r="C52" s="6">
        <f>SUM(D52:AI52)</f>
        <v>3640</v>
      </c>
      <c r="D52" s="6">
        <v>3172</v>
      </c>
      <c r="E52" s="6">
        <v>16</v>
      </c>
      <c r="F52" s="6">
        <v>18</v>
      </c>
      <c r="G52" s="6">
        <v>17</v>
      </c>
      <c r="H52" s="6">
        <v>17</v>
      </c>
      <c r="I52" s="6">
        <v>24</v>
      </c>
      <c r="J52" s="6">
        <v>23</v>
      </c>
      <c r="K52" s="6">
        <v>21</v>
      </c>
      <c r="L52" s="6">
        <v>18</v>
      </c>
      <c r="M52" s="6">
        <v>19</v>
      </c>
      <c r="N52" s="6">
        <v>17</v>
      </c>
      <c r="O52" s="6">
        <v>16</v>
      </c>
      <c r="P52" s="6">
        <v>18</v>
      </c>
      <c r="Q52" s="6">
        <v>14</v>
      </c>
      <c r="R52" s="6">
        <v>11</v>
      </c>
      <c r="S52" s="6">
        <v>7</v>
      </c>
      <c r="T52" s="6">
        <v>0</v>
      </c>
      <c r="U52" s="6">
        <v>6</v>
      </c>
      <c r="V52" s="6">
        <v>3</v>
      </c>
      <c r="W52" s="6">
        <v>10</v>
      </c>
      <c r="X52" s="6">
        <v>9</v>
      </c>
      <c r="Y52" s="6">
        <v>5</v>
      </c>
      <c r="Z52" s="6">
        <v>23</v>
      </c>
      <c r="AA52" s="6">
        <v>30</v>
      </c>
      <c r="AB52" s="6">
        <v>24</v>
      </c>
      <c r="AC52" s="6">
        <v>18</v>
      </c>
      <c r="AD52" s="6">
        <v>18</v>
      </c>
      <c r="AE52" s="6">
        <v>21</v>
      </c>
      <c r="AF52" s="6">
        <v>17</v>
      </c>
      <c r="AG52" s="6">
        <v>9</v>
      </c>
      <c r="AH52" s="6">
        <v>13</v>
      </c>
      <c r="AI52" s="6">
        <v>6</v>
      </c>
      <c r="AJ52" s="6">
        <v>11</v>
      </c>
    </row>
    <row r="53" ht="10.35" spans="1:36">
      <c r="A53" s="7" t="s">
        <v>54</v>
      </c>
      <c r="B53" s="7" t="s">
        <v>54</v>
      </c>
      <c r="C53" s="6">
        <f>SUM(D53:AH53)</f>
        <v>1959701</v>
      </c>
      <c r="D53" s="6">
        <v>1811791</v>
      </c>
      <c r="E53" s="6">
        <v>4208</v>
      </c>
      <c r="F53" s="6">
        <v>2650</v>
      </c>
      <c r="G53" s="6">
        <v>3800</v>
      </c>
      <c r="H53" s="6">
        <v>4540</v>
      </c>
      <c r="I53" s="6">
        <v>3930</v>
      </c>
      <c r="J53" s="6">
        <v>3561</v>
      </c>
      <c r="K53" s="6">
        <v>2163</v>
      </c>
      <c r="L53" s="6">
        <v>4479</v>
      </c>
      <c r="M53" s="6">
        <v>4995</v>
      </c>
      <c r="N53" s="6">
        <v>6728</v>
      </c>
      <c r="O53" s="6">
        <v>5831</v>
      </c>
      <c r="P53" s="6">
        <v>5577</v>
      </c>
      <c r="Q53" s="6">
        <v>2805</v>
      </c>
      <c r="R53" s="6">
        <v>3421</v>
      </c>
      <c r="S53" s="6">
        <v>5626</v>
      </c>
      <c r="T53" s="6">
        <v>5355</v>
      </c>
      <c r="U53" s="6">
        <v>6176</v>
      </c>
      <c r="V53" s="6">
        <v>7392</v>
      </c>
      <c r="W53" s="6">
        <v>6039</v>
      </c>
      <c r="X53" s="6">
        <v>3452</v>
      </c>
      <c r="Y53" s="6">
        <v>2577</v>
      </c>
      <c r="Z53" s="6">
        <v>6686</v>
      </c>
      <c r="AA53" s="6">
        <v>6236</v>
      </c>
      <c r="AB53" s="6">
        <v>6955</v>
      </c>
      <c r="AC53" s="6">
        <v>6429</v>
      </c>
      <c r="AD53" s="6">
        <v>6664</v>
      </c>
      <c r="AE53" s="6">
        <v>2971</v>
      </c>
      <c r="AF53" s="6">
        <v>2699</v>
      </c>
      <c r="AG53" s="6">
        <v>7608</v>
      </c>
      <c r="AH53" s="6">
        <v>6357</v>
      </c>
      <c r="AI53" s="6">
        <v>3831</v>
      </c>
      <c r="AJ53" s="6">
        <v>6469</v>
      </c>
    </row>
  </sheetData>
  <sortState ref="A2:AI48">
    <sortCondition ref="AI2:AI48" descending="true"/>
  </sortState>
  <mergeCells count="3">
    <mergeCell ref="B50:B51"/>
    <mergeCell ref="C50:C51"/>
    <mergeCell ref="D50:D51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N53"/>
  <sheetViews>
    <sheetView tabSelected="1" workbookViewId="0">
      <selection activeCell="C1" sqref="C$1:C$1048576"/>
    </sheetView>
  </sheetViews>
  <sheetFormatPr defaultColWidth="9.14285714285714" defaultRowHeight="9.95" customHeight="true"/>
  <cols>
    <col min="1" max="1" width="20.2857142857143" style="3" customWidth="true"/>
    <col min="2" max="2" width="10.8571428571429" style="3" hidden="true" customWidth="true"/>
    <col min="3" max="3" width="10.7142857142857" style="3" customWidth="true"/>
    <col min="4" max="4" width="12.8571428571429" style="3" customWidth="true"/>
    <col min="5" max="32" width="6.85714285714286" style="3" hidden="true" customWidth="true"/>
    <col min="33" max="34" width="9.14285714285714" style="3" hidden="true" customWidth="true"/>
    <col min="35" max="36" width="9.14285714285714" style="3"/>
    <col min="37" max="37" width="9.14285714285714" style="3" customWidth="true"/>
    <col min="38" max="16384" width="9.14285714285714" style="3"/>
  </cols>
  <sheetData>
    <row r="1" customHeight="true" spans="1:66">
      <c r="A1" s="4" t="s">
        <v>0</v>
      </c>
      <c r="B1" s="5" t="s">
        <v>1</v>
      </c>
      <c r="C1" s="5" t="s">
        <v>1</v>
      </c>
      <c r="D1" s="6" t="s">
        <v>57</v>
      </c>
      <c r="E1" s="10">
        <v>44348</v>
      </c>
      <c r="F1" s="10">
        <v>44349</v>
      </c>
      <c r="G1" s="10">
        <v>44350</v>
      </c>
      <c r="H1" s="10">
        <v>44351</v>
      </c>
      <c r="I1" s="10">
        <v>44352</v>
      </c>
      <c r="J1" s="10">
        <v>44353</v>
      </c>
      <c r="K1" s="10">
        <v>44354</v>
      </c>
      <c r="L1" s="10">
        <v>44355</v>
      </c>
      <c r="M1" s="10">
        <v>44356</v>
      </c>
      <c r="N1" s="10">
        <v>44357</v>
      </c>
      <c r="O1" s="10">
        <v>44358</v>
      </c>
      <c r="P1" s="10">
        <v>44359</v>
      </c>
      <c r="Q1" s="10">
        <v>44360</v>
      </c>
      <c r="R1" s="10">
        <v>44361</v>
      </c>
      <c r="S1" s="10">
        <v>44362</v>
      </c>
      <c r="T1" s="10">
        <v>44363</v>
      </c>
      <c r="U1" s="10">
        <v>44364</v>
      </c>
      <c r="V1" s="10">
        <v>44365</v>
      </c>
      <c r="W1" s="10">
        <v>44366</v>
      </c>
      <c r="X1" s="10">
        <v>44367</v>
      </c>
      <c r="Y1" s="10">
        <v>44368</v>
      </c>
      <c r="Z1" s="10">
        <v>44369</v>
      </c>
      <c r="AA1" s="10">
        <v>44370</v>
      </c>
      <c r="AB1" s="10">
        <v>44371</v>
      </c>
      <c r="AC1" s="10">
        <v>44372</v>
      </c>
      <c r="AD1" s="10">
        <v>44373</v>
      </c>
      <c r="AE1" s="10">
        <v>44374</v>
      </c>
      <c r="AF1" s="10">
        <v>44375</v>
      </c>
      <c r="AG1" s="10">
        <v>44376</v>
      </c>
      <c r="AH1" s="10">
        <v>44377</v>
      </c>
      <c r="AI1" s="10">
        <v>44378</v>
      </c>
      <c r="AJ1" s="10">
        <v>44379</v>
      </c>
      <c r="AK1" s="10">
        <v>44380</v>
      </c>
      <c r="AL1" s="10">
        <v>44381</v>
      </c>
      <c r="AM1" s="10">
        <v>44382</v>
      </c>
      <c r="AN1" s="10">
        <v>44383</v>
      </c>
      <c r="AO1" s="10">
        <v>44384</v>
      </c>
      <c r="AP1" s="10">
        <v>44385</v>
      </c>
      <c r="AQ1" s="10">
        <v>44386</v>
      </c>
      <c r="AR1" s="10">
        <v>44387</v>
      </c>
      <c r="AS1" s="10">
        <v>44388</v>
      </c>
      <c r="AT1" s="10">
        <v>44389</v>
      </c>
      <c r="AU1" s="10">
        <v>44390</v>
      </c>
      <c r="AV1" s="10">
        <v>44391</v>
      </c>
      <c r="AW1" s="10">
        <v>44392</v>
      </c>
      <c r="AX1" s="10">
        <v>44393</v>
      </c>
      <c r="AY1" s="10">
        <v>44394</v>
      </c>
      <c r="AZ1" s="10">
        <v>44395</v>
      </c>
      <c r="BA1" s="10">
        <v>44396</v>
      </c>
      <c r="BB1" s="10">
        <v>44397</v>
      </c>
      <c r="BC1" s="10">
        <v>44398</v>
      </c>
      <c r="BD1" s="10">
        <v>44399</v>
      </c>
      <c r="BE1" s="10">
        <v>44400</v>
      </c>
      <c r="BF1" s="10">
        <v>44401</v>
      </c>
      <c r="BG1" s="10">
        <v>44402</v>
      </c>
      <c r="BH1" s="10">
        <v>44403</v>
      </c>
      <c r="BI1" s="10">
        <v>44404</v>
      </c>
      <c r="BJ1" s="10">
        <v>44405</v>
      </c>
      <c r="BK1" s="10">
        <v>44406</v>
      </c>
      <c r="BL1" s="10">
        <v>44407</v>
      </c>
      <c r="BM1" s="10">
        <v>44408</v>
      </c>
      <c r="BN1" s="10"/>
    </row>
    <row r="2" customHeight="true" spans="1:66">
      <c r="A2" s="2" t="s">
        <v>3</v>
      </c>
      <c r="B2" s="2">
        <f t="shared" ref="B2:B19" si="0">SUM(D2:AI2)</f>
        <v>78048</v>
      </c>
      <c r="C2" s="2">
        <f>SUM(D2:BM2)</f>
        <v>79679</v>
      </c>
      <c r="D2" s="2">
        <v>74996</v>
      </c>
      <c r="E2" s="2">
        <v>80</v>
      </c>
      <c r="F2" s="2">
        <v>38</v>
      </c>
      <c r="G2" s="2">
        <v>52</v>
      </c>
      <c r="H2" s="2">
        <v>66</v>
      </c>
      <c r="I2" s="2">
        <v>53</v>
      </c>
      <c r="J2" s="2">
        <v>48</v>
      </c>
      <c r="K2" s="2">
        <v>48</v>
      </c>
      <c r="L2" s="2">
        <v>84</v>
      </c>
      <c r="M2" s="2">
        <v>91</v>
      </c>
      <c r="N2" s="2">
        <v>152</v>
      </c>
      <c r="O2" s="2">
        <v>90</v>
      </c>
      <c r="P2" s="2">
        <v>47</v>
      </c>
      <c r="Q2" s="2">
        <v>52</v>
      </c>
      <c r="R2" s="2">
        <v>130</v>
      </c>
      <c r="S2" s="2">
        <v>116</v>
      </c>
      <c r="T2" s="2">
        <v>119</v>
      </c>
      <c r="U2" s="2">
        <v>78</v>
      </c>
      <c r="V2" s="2">
        <v>174</v>
      </c>
      <c r="W2" s="2">
        <v>74</v>
      </c>
      <c r="X2" s="2">
        <v>88</v>
      </c>
      <c r="Y2" s="2">
        <v>119</v>
      </c>
      <c r="Z2" s="2">
        <v>111</v>
      </c>
      <c r="AA2" s="2">
        <v>115</v>
      </c>
      <c r="AB2" s="2">
        <v>146</v>
      </c>
      <c r="AC2" s="2">
        <v>115</v>
      </c>
      <c r="AD2" s="2">
        <v>116</v>
      </c>
      <c r="AE2" s="2">
        <v>56</v>
      </c>
      <c r="AF2" s="2">
        <v>95</v>
      </c>
      <c r="AG2" s="2">
        <v>188</v>
      </c>
      <c r="AH2" s="2">
        <v>137</v>
      </c>
      <c r="AI2" s="2">
        <v>174</v>
      </c>
      <c r="AJ2" s="2">
        <v>161</v>
      </c>
      <c r="AK2" s="2">
        <v>185</v>
      </c>
      <c r="AL2" s="2">
        <v>64</v>
      </c>
      <c r="AM2" s="2">
        <v>94</v>
      </c>
      <c r="AN2" s="2">
        <v>155</v>
      </c>
      <c r="AO2" s="2">
        <v>124</v>
      </c>
      <c r="AP2" s="2">
        <v>200</v>
      </c>
      <c r="AQ2" s="2">
        <v>169</v>
      </c>
      <c r="AR2" s="2">
        <v>186</v>
      </c>
      <c r="AS2" s="2">
        <v>165</v>
      </c>
      <c r="AT2" s="2">
        <v>128</v>
      </c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</row>
    <row r="3" customHeight="true" spans="1:66">
      <c r="A3" s="2" t="s">
        <v>41</v>
      </c>
      <c r="B3" s="2">
        <f t="shared" si="0"/>
        <v>1375</v>
      </c>
      <c r="C3" s="2">
        <f t="shared" ref="C3:C49" si="1">SUM(D3:BM3)</f>
        <v>1445</v>
      </c>
      <c r="D3" s="2">
        <v>1197</v>
      </c>
      <c r="E3" s="2">
        <v>7</v>
      </c>
      <c r="F3" s="2">
        <v>7</v>
      </c>
      <c r="G3" s="2">
        <v>9</v>
      </c>
      <c r="H3" s="2">
        <v>1</v>
      </c>
      <c r="I3" s="2">
        <v>14</v>
      </c>
      <c r="J3" s="2">
        <v>3</v>
      </c>
      <c r="K3" s="2">
        <v>2</v>
      </c>
      <c r="L3" s="2"/>
      <c r="M3" s="2">
        <v>24</v>
      </c>
      <c r="N3" s="2">
        <v>3</v>
      </c>
      <c r="O3" s="2">
        <v>13</v>
      </c>
      <c r="P3" s="2">
        <v>1</v>
      </c>
      <c r="Q3" s="2"/>
      <c r="R3" s="2">
        <v>8</v>
      </c>
      <c r="S3" s="2">
        <v>1</v>
      </c>
      <c r="T3" s="2"/>
      <c r="U3" s="2">
        <v>2</v>
      </c>
      <c r="V3" s="2">
        <v>6</v>
      </c>
      <c r="W3" s="2"/>
      <c r="X3" s="2">
        <v>10</v>
      </c>
      <c r="Y3" s="2">
        <v>1</v>
      </c>
      <c r="Z3" s="2">
        <v>9</v>
      </c>
      <c r="AA3" s="2"/>
      <c r="AB3" s="2">
        <v>16</v>
      </c>
      <c r="AC3" s="2">
        <v>8</v>
      </c>
      <c r="AD3" s="2">
        <v>16</v>
      </c>
      <c r="AE3" s="2"/>
      <c r="AF3" s="2"/>
      <c r="AG3" s="2">
        <v>11</v>
      </c>
      <c r="AH3" s="2"/>
      <c r="AI3" s="2">
        <v>6</v>
      </c>
      <c r="AJ3" s="2">
        <v>7</v>
      </c>
      <c r="AK3" s="2"/>
      <c r="AL3" s="2">
        <v>27</v>
      </c>
      <c r="AM3" s="2"/>
      <c r="AN3" s="2"/>
      <c r="AO3" s="2">
        <v>8</v>
      </c>
      <c r="AP3" s="2">
        <v>11</v>
      </c>
      <c r="AQ3" s="2"/>
      <c r="AR3" s="2">
        <v>17</v>
      </c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</row>
    <row r="4" customHeight="true" spans="1:66">
      <c r="A4" s="2" t="s">
        <v>19</v>
      </c>
      <c r="B4" s="2">
        <f t="shared" si="0"/>
        <v>1747</v>
      </c>
      <c r="C4" s="2">
        <f t="shared" si="1"/>
        <v>1762</v>
      </c>
      <c r="D4" s="2">
        <v>1696</v>
      </c>
      <c r="E4" s="2">
        <v>2</v>
      </c>
      <c r="F4" s="2"/>
      <c r="G4" s="2">
        <v>7</v>
      </c>
      <c r="H4" s="2">
        <v>7</v>
      </c>
      <c r="I4" s="2">
        <v>1</v>
      </c>
      <c r="J4" s="2"/>
      <c r="K4" s="2">
        <v>1</v>
      </c>
      <c r="L4" s="2"/>
      <c r="M4" s="2">
        <v>1</v>
      </c>
      <c r="N4" s="2"/>
      <c r="O4" s="2"/>
      <c r="P4" s="2"/>
      <c r="Q4" s="2"/>
      <c r="R4" s="2"/>
      <c r="S4" s="2">
        <v>2</v>
      </c>
      <c r="T4" s="2"/>
      <c r="U4" s="2">
        <v>5</v>
      </c>
      <c r="V4" s="2">
        <v>2</v>
      </c>
      <c r="W4" s="2">
        <v>1</v>
      </c>
      <c r="X4" s="2">
        <v>1</v>
      </c>
      <c r="Y4" s="2"/>
      <c r="Z4" s="2">
        <v>1</v>
      </c>
      <c r="AA4" s="2">
        <v>3</v>
      </c>
      <c r="AB4" s="2"/>
      <c r="AC4" s="2">
        <v>4</v>
      </c>
      <c r="AD4" s="2"/>
      <c r="AE4" s="2"/>
      <c r="AF4" s="2"/>
      <c r="AG4" s="2">
        <v>13</v>
      </c>
      <c r="AH4" s="2"/>
      <c r="AI4" s="2"/>
      <c r="AJ4" s="2"/>
      <c r="AK4" s="2">
        <v>3</v>
      </c>
      <c r="AL4" s="2"/>
      <c r="AM4" s="2"/>
      <c r="AN4" s="2">
        <v>1</v>
      </c>
      <c r="AO4" s="2">
        <v>4</v>
      </c>
      <c r="AP4" s="2">
        <v>1</v>
      </c>
      <c r="AQ4" s="2">
        <v>1</v>
      </c>
      <c r="AR4" s="2">
        <v>5</v>
      </c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</row>
    <row r="5" customHeight="true" spans="1:66">
      <c r="A5" s="2" t="s">
        <v>32</v>
      </c>
      <c r="B5" s="2">
        <f t="shared" si="0"/>
        <v>3487</v>
      </c>
      <c r="C5" s="2">
        <f t="shared" si="1"/>
        <v>3605</v>
      </c>
      <c r="D5" s="2">
        <v>3108</v>
      </c>
      <c r="E5" s="2">
        <v>14</v>
      </c>
      <c r="F5" s="2">
        <v>1</v>
      </c>
      <c r="G5" s="2">
        <v>7</v>
      </c>
      <c r="H5" s="2">
        <v>8</v>
      </c>
      <c r="I5" s="2">
        <v>29</v>
      </c>
      <c r="J5" s="2">
        <v>1</v>
      </c>
      <c r="K5" s="2"/>
      <c r="L5" s="2">
        <v>21</v>
      </c>
      <c r="M5" s="2">
        <v>6</v>
      </c>
      <c r="N5" s="2">
        <v>8</v>
      </c>
      <c r="O5" s="2">
        <v>33</v>
      </c>
      <c r="P5" s="2">
        <v>33</v>
      </c>
      <c r="Q5" s="2">
        <v>1</v>
      </c>
      <c r="R5" s="2"/>
      <c r="S5" s="2">
        <v>5</v>
      </c>
      <c r="T5" s="2">
        <v>16</v>
      </c>
      <c r="U5" s="2"/>
      <c r="V5" s="2">
        <v>8</v>
      </c>
      <c r="W5" s="2">
        <v>11</v>
      </c>
      <c r="X5" s="2">
        <v>1</v>
      </c>
      <c r="Y5" s="2">
        <v>1</v>
      </c>
      <c r="Z5" s="2">
        <v>46</v>
      </c>
      <c r="AA5" s="2">
        <v>35</v>
      </c>
      <c r="AB5" s="2">
        <v>39</v>
      </c>
      <c r="AC5" s="2">
        <v>16</v>
      </c>
      <c r="AD5" s="2">
        <v>4</v>
      </c>
      <c r="AE5" s="2">
        <v>6</v>
      </c>
      <c r="AF5" s="2"/>
      <c r="AG5" s="2">
        <v>13</v>
      </c>
      <c r="AH5" s="2">
        <v>10</v>
      </c>
      <c r="AI5" s="2">
        <v>6</v>
      </c>
      <c r="AJ5" s="2">
        <v>4</v>
      </c>
      <c r="AK5" s="2">
        <v>12</v>
      </c>
      <c r="AL5" s="2">
        <v>9</v>
      </c>
      <c r="AM5" s="2">
        <v>2</v>
      </c>
      <c r="AN5" s="2">
        <v>2</v>
      </c>
      <c r="AO5" s="2">
        <v>1</v>
      </c>
      <c r="AP5" s="2">
        <v>64</v>
      </c>
      <c r="AQ5" s="2">
        <v>8</v>
      </c>
      <c r="AR5" s="2">
        <v>16</v>
      </c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</row>
    <row r="6" ht="10.35" spans="1:66">
      <c r="A6" s="2" t="s">
        <v>4</v>
      </c>
      <c r="B6" s="2">
        <f t="shared" si="0"/>
        <v>12714</v>
      </c>
      <c r="C6" s="2">
        <f t="shared" si="1"/>
        <v>12984</v>
      </c>
      <c r="D6" s="2">
        <v>11925</v>
      </c>
      <c r="E6" s="2">
        <v>35</v>
      </c>
      <c r="F6" s="2">
        <v>2</v>
      </c>
      <c r="G6" s="2">
        <v>26</v>
      </c>
      <c r="H6" s="2">
        <v>21</v>
      </c>
      <c r="I6" s="2"/>
      <c r="J6" s="2">
        <v>2</v>
      </c>
      <c r="K6" s="2">
        <v>8</v>
      </c>
      <c r="L6" s="2">
        <v>24</v>
      </c>
      <c r="M6" s="2">
        <v>17</v>
      </c>
      <c r="N6" s="2">
        <v>47</v>
      </c>
      <c r="O6" s="2">
        <v>23</v>
      </c>
      <c r="P6" s="2">
        <v>27</v>
      </c>
      <c r="Q6" s="2">
        <v>9</v>
      </c>
      <c r="R6" s="2">
        <v>9</v>
      </c>
      <c r="S6" s="2">
        <v>28</v>
      </c>
      <c r="T6" s="2">
        <v>28</v>
      </c>
      <c r="U6" s="2">
        <v>39</v>
      </c>
      <c r="V6" s="2">
        <v>46</v>
      </c>
      <c r="W6" s="2">
        <v>38</v>
      </c>
      <c r="X6" s="2">
        <v>19</v>
      </c>
      <c r="Y6" s="2">
        <v>1</v>
      </c>
      <c r="Z6" s="2">
        <v>43</v>
      </c>
      <c r="AA6" s="2">
        <v>47</v>
      </c>
      <c r="AB6" s="2">
        <v>47</v>
      </c>
      <c r="AC6" s="2">
        <v>55</v>
      </c>
      <c r="AD6" s="2">
        <v>44</v>
      </c>
      <c r="AE6" s="2">
        <v>3</v>
      </c>
      <c r="AF6" s="2"/>
      <c r="AG6" s="2">
        <v>17</v>
      </c>
      <c r="AH6" s="2">
        <v>57</v>
      </c>
      <c r="AI6" s="2">
        <v>27</v>
      </c>
      <c r="AJ6" s="2">
        <v>39</v>
      </c>
      <c r="AK6" s="2">
        <v>1</v>
      </c>
      <c r="AL6" s="2">
        <v>31</v>
      </c>
      <c r="AM6" s="2">
        <v>16</v>
      </c>
      <c r="AN6" s="2">
        <v>16</v>
      </c>
      <c r="AO6" s="2">
        <v>70</v>
      </c>
      <c r="AP6" s="2">
        <v>37</v>
      </c>
      <c r="AQ6" s="2">
        <v>36</v>
      </c>
      <c r="AR6" s="2">
        <v>19</v>
      </c>
      <c r="AS6" s="2">
        <v>5</v>
      </c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</row>
    <row r="7" customHeight="true" spans="1:66">
      <c r="A7" s="2" t="s">
        <v>33</v>
      </c>
      <c r="B7" s="2">
        <f t="shared" si="0"/>
        <v>2168</v>
      </c>
      <c r="C7" s="2">
        <f t="shared" si="1"/>
        <v>2246</v>
      </c>
      <c r="D7" s="2">
        <v>1744</v>
      </c>
      <c r="E7" s="2"/>
      <c r="F7" s="2"/>
      <c r="G7" s="2">
        <v>2</v>
      </c>
      <c r="H7" s="2">
        <v>2</v>
      </c>
      <c r="I7" s="2">
        <v>1</v>
      </c>
      <c r="J7" s="2">
        <v>1</v>
      </c>
      <c r="K7" s="2"/>
      <c r="L7" s="2">
        <v>3</v>
      </c>
      <c r="M7" s="2">
        <v>12</v>
      </c>
      <c r="N7" s="2">
        <v>19</v>
      </c>
      <c r="O7" s="2">
        <v>7</v>
      </c>
      <c r="P7" s="2">
        <v>8</v>
      </c>
      <c r="Q7" s="2">
        <v>4</v>
      </c>
      <c r="R7" s="2">
        <v>8</v>
      </c>
      <c r="S7" s="2">
        <v>18</v>
      </c>
      <c r="T7" s="2">
        <v>19</v>
      </c>
      <c r="U7" s="2">
        <v>17</v>
      </c>
      <c r="V7" s="2">
        <v>19</v>
      </c>
      <c r="W7" s="2">
        <v>79</v>
      </c>
      <c r="X7" s="2">
        <v>6</v>
      </c>
      <c r="Y7" s="2">
        <v>4</v>
      </c>
      <c r="Z7" s="2">
        <v>21</v>
      </c>
      <c r="AA7" s="2">
        <v>15</v>
      </c>
      <c r="AB7" s="2">
        <v>26</v>
      </c>
      <c r="AC7" s="2">
        <v>31</v>
      </c>
      <c r="AD7" s="2">
        <v>31</v>
      </c>
      <c r="AE7" s="2">
        <v>12</v>
      </c>
      <c r="AF7" s="2">
        <v>13</v>
      </c>
      <c r="AG7" s="2">
        <v>26</v>
      </c>
      <c r="AH7" s="2">
        <v>13</v>
      </c>
      <c r="AI7" s="2">
        <v>7</v>
      </c>
      <c r="AJ7" s="2">
        <v>13</v>
      </c>
      <c r="AK7" s="2">
        <v>14</v>
      </c>
      <c r="AL7" s="2">
        <v>4</v>
      </c>
      <c r="AM7" s="2">
        <v>7</v>
      </c>
      <c r="AN7" s="2">
        <v>3</v>
      </c>
      <c r="AO7" s="2">
        <v>19</v>
      </c>
      <c r="AP7" s="2">
        <v>2</v>
      </c>
      <c r="AQ7" s="2">
        <v>10</v>
      </c>
      <c r="AR7" s="2">
        <v>5</v>
      </c>
      <c r="AS7" s="2"/>
      <c r="AT7" s="2">
        <v>1</v>
      </c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</row>
    <row r="8" customHeight="true" spans="1:66">
      <c r="A8" s="2" t="s">
        <v>39</v>
      </c>
      <c r="B8" s="2">
        <f t="shared" si="0"/>
        <v>851</v>
      </c>
      <c r="C8" s="2">
        <f t="shared" si="1"/>
        <v>863</v>
      </c>
      <c r="D8" s="2">
        <v>809</v>
      </c>
      <c r="E8" s="2"/>
      <c r="F8" s="2">
        <v>1</v>
      </c>
      <c r="G8" s="2"/>
      <c r="H8" s="2">
        <v>2</v>
      </c>
      <c r="I8" s="2">
        <v>1</v>
      </c>
      <c r="J8" s="2">
        <v>3</v>
      </c>
      <c r="K8" s="2"/>
      <c r="L8" s="2">
        <v>1</v>
      </c>
      <c r="M8" s="2"/>
      <c r="N8" s="2">
        <v>4</v>
      </c>
      <c r="O8" s="2">
        <v>8</v>
      </c>
      <c r="P8" s="2">
        <v>4</v>
      </c>
      <c r="Q8" s="2"/>
      <c r="R8" s="2"/>
      <c r="S8" s="2">
        <v>1</v>
      </c>
      <c r="T8" s="2">
        <v>2</v>
      </c>
      <c r="U8" s="2">
        <v>2</v>
      </c>
      <c r="V8" s="2"/>
      <c r="W8" s="2">
        <v>1</v>
      </c>
      <c r="X8" s="2"/>
      <c r="Y8" s="2"/>
      <c r="Z8" s="2">
        <v>1</v>
      </c>
      <c r="AA8" s="2"/>
      <c r="AB8" s="2">
        <v>4</v>
      </c>
      <c r="AC8" s="2"/>
      <c r="AD8" s="2"/>
      <c r="AE8" s="2"/>
      <c r="AF8" s="2">
        <v>1</v>
      </c>
      <c r="AG8" s="2">
        <v>2</v>
      </c>
      <c r="AH8" s="2">
        <v>2</v>
      </c>
      <c r="AI8" s="2">
        <v>2</v>
      </c>
      <c r="AJ8" s="2">
        <v>1</v>
      </c>
      <c r="AK8" s="2">
        <v>1</v>
      </c>
      <c r="AL8" s="2"/>
      <c r="AM8" s="2"/>
      <c r="AN8" s="2"/>
      <c r="AO8" s="2"/>
      <c r="AP8" s="2">
        <v>3</v>
      </c>
      <c r="AQ8" s="2">
        <v>5</v>
      </c>
      <c r="AR8" s="2">
        <v>2</v>
      </c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</row>
    <row r="9" customHeight="true" spans="1:66">
      <c r="A9" s="2" t="s">
        <v>8</v>
      </c>
      <c r="B9" s="2">
        <f t="shared" si="0"/>
        <v>6142</v>
      </c>
      <c r="C9" s="2">
        <f t="shared" si="1"/>
        <v>6405</v>
      </c>
      <c r="D9" s="2">
        <v>5537</v>
      </c>
      <c r="E9" s="2">
        <v>12</v>
      </c>
      <c r="F9" s="2">
        <v>14</v>
      </c>
      <c r="G9" s="2">
        <v>10</v>
      </c>
      <c r="H9" s="2">
        <v>7</v>
      </c>
      <c r="I9" s="2">
        <v>22</v>
      </c>
      <c r="J9" s="2">
        <v>21</v>
      </c>
      <c r="K9" s="2">
        <v>7</v>
      </c>
      <c r="L9" s="2">
        <v>16</v>
      </c>
      <c r="M9" s="2">
        <v>37</v>
      </c>
      <c r="N9" s="2">
        <v>38</v>
      </c>
      <c r="O9" s="2">
        <v>27</v>
      </c>
      <c r="P9" s="2">
        <v>6</v>
      </c>
      <c r="Q9" s="2">
        <v>3</v>
      </c>
      <c r="R9" s="2">
        <v>37</v>
      </c>
      <c r="S9" s="2">
        <v>9</v>
      </c>
      <c r="T9" s="2">
        <v>11</v>
      </c>
      <c r="U9" s="2">
        <v>11</v>
      </c>
      <c r="V9" s="2">
        <v>24</v>
      </c>
      <c r="W9" s="2">
        <v>17</v>
      </c>
      <c r="X9" s="2">
        <v>26</v>
      </c>
      <c r="Y9" s="2">
        <v>15</v>
      </c>
      <c r="Z9" s="2">
        <v>4</v>
      </c>
      <c r="AA9" s="2">
        <v>19</v>
      </c>
      <c r="AB9" s="2">
        <v>27</v>
      </c>
      <c r="AC9" s="2">
        <v>34</v>
      </c>
      <c r="AD9" s="2">
        <v>30</v>
      </c>
      <c r="AE9" s="2">
        <v>14</v>
      </c>
      <c r="AF9" s="2">
        <v>9</v>
      </c>
      <c r="AG9" s="2">
        <v>29</v>
      </c>
      <c r="AH9" s="2">
        <v>32</v>
      </c>
      <c r="AI9" s="2">
        <v>37</v>
      </c>
      <c r="AJ9" s="2">
        <v>30</v>
      </c>
      <c r="AK9" s="2">
        <v>43</v>
      </c>
      <c r="AL9" s="2">
        <v>16</v>
      </c>
      <c r="AM9" s="2"/>
      <c r="AN9" s="2">
        <v>34</v>
      </c>
      <c r="AO9" s="2">
        <v>41</v>
      </c>
      <c r="AP9" s="2">
        <v>30</v>
      </c>
      <c r="AQ9" s="2">
        <v>27</v>
      </c>
      <c r="AR9" s="2">
        <v>39</v>
      </c>
      <c r="AS9" s="2">
        <v>1</v>
      </c>
      <c r="AT9" s="2">
        <v>2</v>
      </c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</row>
    <row r="10" customHeight="true" spans="1:66">
      <c r="A10" s="2" t="s">
        <v>7</v>
      </c>
      <c r="B10" s="2">
        <f t="shared" si="0"/>
        <v>10902</v>
      </c>
      <c r="C10" s="2">
        <f t="shared" si="1"/>
        <v>11085</v>
      </c>
      <c r="D10" s="2">
        <v>10685</v>
      </c>
      <c r="E10" s="2">
        <v>2</v>
      </c>
      <c r="F10" s="2">
        <v>3</v>
      </c>
      <c r="G10" s="2">
        <v>3</v>
      </c>
      <c r="H10" s="2">
        <v>7</v>
      </c>
      <c r="I10" s="2">
        <v>8</v>
      </c>
      <c r="J10" s="2">
        <v>1</v>
      </c>
      <c r="K10" s="2">
        <v>4</v>
      </c>
      <c r="L10" s="2">
        <v>11</v>
      </c>
      <c r="M10" s="2">
        <v>8</v>
      </c>
      <c r="N10" s="2">
        <v>15</v>
      </c>
      <c r="O10" s="2">
        <v>5</v>
      </c>
      <c r="P10" s="2">
        <v>5</v>
      </c>
      <c r="Q10" s="2">
        <v>8</v>
      </c>
      <c r="R10" s="2">
        <v>4</v>
      </c>
      <c r="S10" s="2">
        <v>3</v>
      </c>
      <c r="T10" s="2">
        <v>2</v>
      </c>
      <c r="U10" s="2">
        <v>3</v>
      </c>
      <c r="V10" s="2">
        <v>9</v>
      </c>
      <c r="W10" s="2">
        <v>4</v>
      </c>
      <c r="X10" s="2">
        <v>2</v>
      </c>
      <c r="Y10" s="2">
        <v>1</v>
      </c>
      <c r="Z10" s="2">
        <v>7</v>
      </c>
      <c r="AA10" s="2">
        <v>38</v>
      </c>
      <c r="AB10" s="2">
        <v>10</v>
      </c>
      <c r="AC10" s="2">
        <v>16</v>
      </c>
      <c r="AD10" s="2">
        <v>5</v>
      </c>
      <c r="AE10" s="2">
        <v>6</v>
      </c>
      <c r="AF10" s="2">
        <v>3</v>
      </c>
      <c r="AG10" s="2">
        <v>11</v>
      </c>
      <c r="AH10" s="2">
        <v>12</v>
      </c>
      <c r="AI10" s="2">
        <v>1</v>
      </c>
      <c r="AJ10" s="2">
        <v>21</v>
      </c>
      <c r="AK10" s="2">
        <v>30</v>
      </c>
      <c r="AL10" s="2">
        <v>4</v>
      </c>
      <c r="AM10" s="2">
        <v>4</v>
      </c>
      <c r="AN10" s="2">
        <v>19</v>
      </c>
      <c r="AO10" s="2">
        <v>15</v>
      </c>
      <c r="AP10" s="2">
        <v>31</v>
      </c>
      <c r="AQ10" s="2">
        <v>26</v>
      </c>
      <c r="AR10" s="2">
        <v>7</v>
      </c>
      <c r="AS10" s="2">
        <v>16</v>
      </c>
      <c r="AT10" s="2">
        <v>10</v>
      </c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</row>
    <row r="11" customHeight="true" spans="1:66">
      <c r="A11" s="2" t="s">
        <v>16</v>
      </c>
      <c r="B11" s="2">
        <f t="shared" si="0"/>
        <v>5875</v>
      </c>
      <c r="C11" s="2">
        <f t="shared" si="1"/>
        <v>6004</v>
      </c>
      <c r="D11" s="2">
        <v>4419</v>
      </c>
      <c r="E11" s="2">
        <v>2</v>
      </c>
      <c r="F11" s="2">
        <v>32</v>
      </c>
      <c r="G11" s="2">
        <v>145</v>
      </c>
      <c r="H11" s="2">
        <v>30</v>
      </c>
      <c r="I11" s="2">
        <v>54</v>
      </c>
      <c r="J11" s="2"/>
      <c r="K11" s="2">
        <v>5</v>
      </c>
      <c r="L11" s="2">
        <v>129</v>
      </c>
      <c r="M11" s="2">
        <v>100</v>
      </c>
      <c r="N11" s="2">
        <v>70</v>
      </c>
      <c r="O11" s="2">
        <v>35</v>
      </c>
      <c r="P11" s="2">
        <v>29</v>
      </c>
      <c r="Q11" s="2">
        <v>3</v>
      </c>
      <c r="R11" s="2">
        <v>47</v>
      </c>
      <c r="S11" s="2">
        <v>66</v>
      </c>
      <c r="T11" s="2">
        <v>48</v>
      </c>
      <c r="U11" s="2">
        <v>102</v>
      </c>
      <c r="V11" s="2">
        <v>92</v>
      </c>
      <c r="W11" s="2">
        <v>72</v>
      </c>
      <c r="X11" s="2">
        <v>24</v>
      </c>
      <c r="Y11" s="2">
        <v>1</v>
      </c>
      <c r="Z11" s="2">
        <v>51</v>
      </c>
      <c r="AA11" s="2">
        <v>66</v>
      </c>
      <c r="AB11" s="2">
        <v>51</v>
      </c>
      <c r="AC11" s="2">
        <v>67</v>
      </c>
      <c r="AD11" s="2">
        <v>38</v>
      </c>
      <c r="AE11" s="2">
        <v>12</v>
      </c>
      <c r="AF11" s="2"/>
      <c r="AG11" s="2">
        <v>38</v>
      </c>
      <c r="AH11" s="2">
        <v>23</v>
      </c>
      <c r="AI11" s="2">
        <v>24</v>
      </c>
      <c r="AJ11" s="2">
        <v>32</v>
      </c>
      <c r="AK11" s="2">
        <v>24</v>
      </c>
      <c r="AL11" s="2">
        <v>9</v>
      </c>
      <c r="AM11" s="2"/>
      <c r="AN11" s="2">
        <v>13</v>
      </c>
      <c r="AO11" s="2">
        <v>20</v>
      </c>
      <c r="AP11" s="2">
        <v>10</v>
      </c>
      <c r="AQ11" s="2">
        <v>9</v>
      </c>
      <c r="AR11" s="2">
        <v>12</v>
      </c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</row>
    <row r="12" customHeight="true" spans="1:66">
      <c r="A12" s="2" t="s">
        <v>21</v>
      </c>
      <c r="B12" s="2">
        <f t="shared" si="0"/>
        <v>2807</v>
      </c>
      <c r="C12" s="2">
        <f t="shared" si="1"/>
        <v>2992</v>
      </c>
      <c r="D12" s="2">
        <v>1460</v>
      </c>
      <c r="E12" s="2">
        <v>9</v>
      </c>
      <c r="F12" s="2">
        <v>2</v>
      </c>
      <c r="G12" s="2">
        <v>34</v>
      </c>
      <c r="H12" s="2">
        <v>66</v>
      </c>
      <c r="I12" s="2">
        <v>17</v>
      </c>
      <c r="J12" s="2">
        <v>4</v>
      </c>
      <c r="K12" s="2"/>
      <c r="L12" s="2">
        <v>24</v>
      </c>
      <c r="M12" s="2">
        <v>49</v>
      </c>
      <c r="N12" s="2">
        <v>18</v>
      </c>
      <c r="O12" s="2">
        <v>71</v>
      </c>
      <c r="P12" s="2">
        <v>31</v>
      </c>
      <c r="Q12" s="2">
        <v>44</v>
      </c>
      <c r="R12" s="2">
        <v>19</v>
      </c>
      <c r="S12" s="2">
        <v>30</v>
      </c>
      <c r="T12" s="2">
        <v>61</v>
      </c>
      <c r="U12" s="2">
        <v>123</v>
      </c>
      <c r="V12" s="2">
        <v>138</v>
      </c>
      <c r="W12" s="2">
        <v>60</v>
      </c>
      <c r="X12" s="2">
        <v>15</v>
      </c>
      <c r="Y12" s="2">
        <v>26</v>
      </c>
      <c r="Z12" s="2">
        <v>57</v>
      </c>
      <c r="AA12" s="2">
        <v>83</v>
      </c>
      <c r="AB12" s="2">
        <v>76</v>
      </c>
      <c r="AC12" s="2">
        <v>83</v>
      </c>
      <c r="AD12" s="2">
        <v>50</v>
      </c>
      <c r="AE12" s="2">
        <v>15</v>
      </c>
      <c r="AF12" s="2">
        <v>17</v>
      </c>
      <c r="AG12" s="2">
        <v>53</v>
      </c>
      <c r="AH12" s="2">
        <v>53</v>
      </c>
      <c r="AI12" s="2">
        <v>19</v>
      </c>
      <c r="AJ12" s="2">
        <v>36</v>
      </c>
      <c r="AK12" s="2">
        <v>28</v>
      </c>
      <c r="AL12" s="2">
        <v>22</v>
      </c>
      <c r="AM12" s="2"/>
      <c r="AN12" s="2">
        <v>21</v>
      </c>
      <c r="AO12" s="2">
        <v>18</v>
      </c>
      <c r="AP12" s="2">
        <v>26</v>
      </c>
      <c r="AQ12" s="2">
        <v>8</v>
      </c>
      <c r="AR12" s="2">
        <v>15</v>
      </c>
      <c r="AS12" s="2">
        <v>4</v>
      </c>
      <c r="AT12" s="2">
        <v>7</v>
      </c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</row>
    <row r="13" customHeight="true" spans="1:66">
      <c r="A13" s="2" t="s">
        <v>13</v>
      </c>
      <c r="B13" s="2">
        <f t="shared" si="0"/>
        <v>8954</v>
      </c>
      <c r="C13" s="2">
        <f t="shared" si="1"/>
        <v>9137</v>
      </c>
      <c r="D13" s="2">
        <v>8586</v>
      </c>
      <c r="E13" s="2">
        <v>1</v>
      </c>
      <c r="F13" s="2">
        <v>2</v>
      </c>
      <c r="G13" s="2">
        <v>19</v>
      </c>
      <c r="H13" s="2">
        <v>7</v>
      </c>
      <c r="I13" s="2">
        <v>10</v>
      </c>
      <c r="J13" s="2">
        <v>8</v>
      </c>
      <c r="K13" s="2">
        <v>4</v>
      </c>
      <c r="L13" s="2">
        <v>14</v>
      </c>
      <c r="M13" s="2">
        <v>17</v>
      </c>
      <c r="N13" s="2">
        <v>15</v>
      </c>
      <c r="O13" s="2">
        <v>14</v>
      </c>
      <c r="P13" s="2">
        <v>22</v>
      </c>
      <c r="Q13" s="2">
        <v>4</v>
      </c>
      <c r="R13" s="2">
        <v>6</v>
      </c>
      <c r="S13" s="2">
        <v>10</v>
      </c>
      <c r="T13" s="2">
        <v>14</v>
      </c>
      <c r="U13" s="2">
        <v>13</v>
      </c>
      <c r="V13" s="2">
        <v>16</v>
      </c>
      <c r="W13" s="2">
        <v>5</v>
      </c>
      <c r="X13" s="2">
        <v>5</v>
      </c>
      <c r="Y13" s="2">
        <v>6</v>
      </c>
      <c r="Z13" s="2">
        <v>25</v>
      </c>
      <c r="AA13" s="2">
        <v>11</v>
      </c>
      <c r="AB13" s="2">
        <v>13</v>
      </c>
      <c r="AC13" s="2">
        <v>32</v>
      </c>
      <c r="AD13" s="2">
        <v>7</v>
      </c>
      <c r="AE13" s="2">
        <v>9</v>
      </c>
      <c r="AF13" s="2">
        <v>7</v>
      </c>
      <c r="AG13" s="2">
        <v>23</v>
      </c>
      <c r="AH13" s="2">
        <v>23</v>
      </c>
      <c r="AI13" s="2">
        <v>6</v>
      </c>
      <c r="AJ13" s="2">
        <v>14</v>
      </c>
      <c r="AK13" s="2">
        <v>28</v>
      </c>
      <c r="AL13" s="2">
        <v>21</v>
      </c>
      <c r="AM13" s="2">
        <v>3</v>
      </c>
      <c r="AN13" s="2">
        <v>11</v>
      </c>
      <c r="AO13" s="2">
        <v>22</v>
      </c>
      <c r="AP13" s="2">
        <v>24</v>
      </c>
      <c r="AQ13" s="2">
        <v>13</v>
      </c>
      <c r="AR13" s="2">
        <v>30</v>
      </c>
      <c r="AS13" s="2">
        <v>10</v>
      </c>
      <c r="AT13" s="2">
        <v>7</v>
      </c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</row>
    <row r="14" customHeight="true" spans="1:66">
      <c r="A14" s="2" t="s">
        <v>6</v>
      </c>
      <c r="B14" s="2">
        <f t="shared" si="0"/>
        <v>4598</v>
      </c>
      <c r="C14" s="2">
        <f t="shared" si="1"/>
        <v>4662</v>
      </c>
      <c r="D14" s="2">
        <v>4425</v>
      </c>
      <c r="E14" s="2">
        <v>9</v>
      </c>
      <c r="F14" s="2">
        <v>1</v>
      </c>
      <c r="G14" s="2">
        <v>5</v>
      </c>
      <c r="H14" s="2">
        <v>1</v>
      </c>
      <c r="I14" s="2">
        <v>2</v>
      </c>
      <c r="J14" s="2">
        <v>1</v>
      </c>
      <c r="K14" s="2">
        <v>2</v>
      </c>
      <c r="L14" s="2">
        <v>7</v>
      </c>
      <c r="M14" s="2">
        <v>3</v>
      </c>
      <c r="N14" s="2">
        <v>2</v>
      </c>
      <c r="O14" s="2">
        <v>3</v>
      </c>
      <c r="P14" s="2">
        <v>2</v>
      </c>
      <c r="Q14" s="2"/>
      <c r="R14" s="2">
        <v>3</v>
      </c>
      <c r="S14" s="2">
        <v>2</v>
      </c>
      <c r="T14" s="2">
        <v>2</v>
      </c>
      <c r="U14" s="2">
        <v>1</v>
      </c>
      <c r="V14" s="2">
        <v>8</v>
      </c>
      <c r="W14" s="2">
        <v>7</v>
      </c>
      <c r="X14" s="2">
        <v>1</v>
      </c>
      <c r="Y14" s="2">
        <v>4</v>
      </c>
      <c r="Z14" s="2">
        <v>7</v>
      </c>
      <c r="AA14" s="2">
        <v>5</v>
      </c>
      <c r="AB14" s="2">
        <v>5</v>
      </c>
      <c r="AC14" s="2">
        <v>6</v>
      </c>
      <c r="AD14" s="2">
        <v>14</v>
      </c>
      <c r="AE14" s="2">
        <v>5</v>
      </c>
      <c r="AF14" s="2">
        <v>56</v>
      </c>
      <c r="AG14" s="2">
        <v>6</v>
      </c>
      <c r="AH14" s="2">
        <v>3</v>
      </c>
      <c r="AI14" s="2"/>
      <c r="AJ14" s="2">
        <v>11</v>
      </c>
      <c r="AK14" s="2">
        <v>6</v>
      </c>
      <c r="AL14" s="2"/>
      <c r="AM14" s="2">
        <v>3</v>
      </c>
      <c r="AN14" s="2">
        <v>3</v>
      </c>
      <c r="AO14" s="2">
        <v>11</v>
      </c>
      <c r="AP14" s="2">
        <v>2</v>
      </c>
      <c r="AQ14" s="2">
        <v>13</v>
      </c>
      <c r="AR14" s="2">
        <v>8</v>
      </c>
      <c r="AS14" s="2">
        <v>4</v>
      </c>
      <c r="AT14" s="2">
        <v>3</v>
      </c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</row>
    <row r="15" ht="9.75" customHeight="true" spans="1:66">
      <c r="A15" s="2" t="s">
        <v>15</v>
      </c>
      <c r="B15" s="2">
        <f t="shared" si="0"/>
        <v>1219</v>
      </c>
      <c r="C15" s="2">
        <f t="shared" si="1"/>
        <v>1238</v>
      </c>
      <c r="D15" s="2">
        <v>1168</v>
      </c>
      <c r="E15" s="2">
        <v>2</v>
      </c>
      <c r="F15" s="2"/>
      <c r="G15" s="2">
        <v>1</v>
      </c>
      <c r="H15" s="2">
        <v>6</v>
      </c>
      <c r="I15" s="2">
        <v>1</v>
      </c>
      <c r="J15" s="2"/>
      <c r="K15" s="2"/>
      <c r="L15" s="2">
        <v>3</v>
      </c>
      <c r="M15" s="2">
        <v>1</v>
      </c>
      <c r="N15" s="2">
        <v>1</v>
      </c>
      <c r="O15" s="2">
        <v>3</v>
      </c>
      <c r="P15" s="2">
        <v>1</v>
      </c>
      <c r="Q15" s="2"/>
      <c r="R15" s="2"/>
      <c r="S15" s="2">
        <v>2</v>
      </c>
      <c r="T15" s="2"/>
      <c r="U15" s="2">
        <v>5</v>
      </c>
      <c r="V15" s="2">
        <v>4</v>
      </c>
      <c r="W15" s="2">
        <v>2</v>
      </c>
      <c r="X15" s="2"/>
      <c r="Y15" s="2"/>
      <c r="Z15" s="2">
        <v>2</v>
      </c>
      <c r="AA15" s="2">
        <v>2</v>
      </c>
      <c r="AB15" s="2">
        <v>2</v>
      </c>
      <c r="AC15" s="2">
        <v>2</v>
      </c>
      <c r="AD15" s="2">
        <v>3</v>
      </c>
      <c r="AE15" s="2">
        <v>1</v>
      </c>
      <c r="AF15" s="2">
        <v>6</v>
      </c>
      <c r="AG15" s="2">
        <v>1</v>
      </c>
      <c r="AH15" s="2"/>
      <c r="AI15" s="2"/>
      <c r="AJ15" s="2">
        <v>3</v>
      </c>
      <c r="AK15" s="2"/>
      <c r="AL15" s="2"/>
      <c r="AM15" s="2"/>
      <c r="AN15" s="2">
        <v>1</v>
      </c>
      <c r="AO15" s="2"/>
      <c r="AP15" s="2">
        <v>5</v>
      </c>
      <c r="AQ15" s="2">
        <v>8</v>
      </c>
      <c r="AR15" s="2">
        <v>1</v>
      </c>
      <c r="AS15" s="2"/>
      <c r="AT15" s="2">
        <v>1</v>
      </c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</row>
    <row r="16" customHeight="true" spans="1:66">
      <c r="A16" s="2" t="s">
        <v>29</v>
      </c>
      <c r="B16" s="2">
        <f t="shared" si="0"/>
        <v>2216</v>
      </c>
      <c r="C16" s="2">
        <f t="shared" si="1"/>
        <v>2273</v>
      </c>
      <c r="D16" s="2">
        <v>1655</v>
      </c>
      <c r="E16" s="2">
        <v>5</v>
      </c>
      <c r="F16" s="2">
        <v>1</v>
      </c>
      <c r="G16" s="2">
        <v>3</v>
      </c>
      <c r="H16" s="2">
        <v>5</v>
      </c>
      <c r="I16" s="2">
        <v>37</v>
      </c>
      <c r="J16" s="2">
        <v>9</v>
      </c>
      <c r="K16" s="2">
        <v>1</v>
      </c>
      <c r="L16" s="2">
        <v>9</v>
      </c>
      <c r="M16" s="2">
        <v>5</v>
      </c>
      <c r="N16" s="2">
        <v>33</v>
      </c>
      <c r="O16" s="2">
        <v>9</v>
      </c>
      <c r="P16" s="2">
        <v>34</v>
      </c>
      <c r="Q16" s="2">
        <v>5</v>
      </c>
      <c r="R16" s="2">
        <v>6</v>
      </c>
      <c r="S16" s="2">
        <v>6</v>
      </c>
      <c r="T16" s="2">
        <v>7</v>
      </c>
      <c r="U16" s="2">
        <v>11</v>
      </c>
      <c r="V16" s="2">
        <v>24</v>
      </c>
      <c r="W16" s="2">
        <v>78</v>
      </c>
      <c r="X16" s="2">
        <v>33</v>
      </c>
      <c r="Y16" s="2">
        <v>20</v>
      </c>
      <c r="Z16" s="2">
        <v>4</v>
      </c>
      <c r="AA16" s="2">
        <v>8</v>
      </c>
      <c r="AB16" s="2">
        <v>35</v>
      </c>
      <c r="AC16" s="2">
        <v>29</v>
      </c>
      <c r="AD16" s="2">
        <v>1</v>
      </c>
      <c r="AE16" s="2">
        <v>1</v>
      </c>
      <c r="AF16" s="2">
        <v>35</v>
      </c>
      <c r="AG16" s="2">
        <v>57</v>
      </c>
      <c r="AH16" s="2">
        <v>50</v>
      </c>
      <c r="AI16" s="2"/>
      <c r="AJ16" s="2">
        <v>25</v>
      </c>
      <c r="AK16" s="2">
        <v>4</v>
      </c>
      <c r="AL16" s="2">
        <v>1</v>
      </c>
      <c r="AM16" s="2">
        <v>1</v>
      </c>
      <c r="AN16" s="2">
        <v>4</v>
      </c>
      <c r="AO16" s="2">
        <v>13</v>
      </c>
      <c r="AP16" s="2"/>
      <c r="AQ16" s="2">
        <v>6</v>
      </c>
      <c r="AR16" s="2"/>
      <c r="AS16" s="2">
        <v>3</v>
      </c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</row>
    <row r="17" customHeight="true" spans="1:66">
      <c r="A17" s="2" t="s">
        <v>20</v>
      </c>
      <c r="B17" s="2">
        <f t="shared" si="0"/>
        <v>2630</v>
      </c>
      <c r="C17" s="2">
        <f t="shared" si="1"/>
        <v>2644</v>
      </c>
      <c r="D17" s="2">
        <v>2480</v>
      </c>
      <c r="E17" s="2">
        <v>37</v>
      </c>
      <c r="F17" s="2">
        <v>6</v>
      </c>
      <c r="G17" s="2">
        <v>3</v>
      </c>
      <c r="H17" s="2">
        <v>1</v>
      </c>
      <c r="I17" s="2"/>
      <c r="J17" s="2">
        <v>4</v>
      </c>
      <c r="K17" s="2"/>
      <c r="L17" s="2">
        <v>2</v>
      </c>
      <c r="M17" s="2">
        <v>7</v>
      </c>
      <c r="N17" s="2">
        <v>1</v>
      </c>
      <c r="O17" s="2">
        <v>2</v>
      </c>
      <c r="P17" s="2">
        <v>1</v>
      </c>
      <c r="Q17" s="2">
        <v>9</v>
      </c>
      <c r="R17" s="2">
        <v>3</v>
      </c>
      <c r="S17" s="2">
        <v>6</v>
      </c>
      <c r="T17" s="2"/>
      <c r="U17" s="2">
        <v>11</v>
      </c>
      <c r="V17" s="2">
        <v>8</v>
      </c>
      <c r="W17" s="2">
        <v>6</v>
      </c>
      <c r="X17" s="2">
        <v>7</v>
      </c>
      <c r="Y17" s="2"/>
      <c r="Z17" s="2">
        <v>3</v>
      </c>
      <c r="AA17" s="2"/>
      <c r="AB17" s="2">
        <v>10</v>
      </c>
      <c r="AC17" s="2">
        <v>14</v>
      </c>
      <c r="AD17" s="2">
        <v>2</v>
      </c>
      <c r="AE17" s="2">
        <v>4</v>
      </c>
      <c r="AF17" s="2"/>
      <c r="AG17" s="2"/>
      <c r="AH17" s="2">
        <v>2</v>
      </c>
      <c r="AI17" s="2">
        <v>1</v>
      </c>
      <c r="AJ17" s="2">
        <v>1</v>
      </c>
      <c r="AK17" s="2">
        <v>3</v>
      </c>
      <c r="AL17" s="2">
        <v>2</v>
      </c>
      <c r="AM17" s="2">
        <v>1</v>
      </c>
      <c r="AN17" s="2"/>
      <c r="AO17" s="2">
        <v>1</v>
      </c>
      <c r="AP17" s="2">
        <v>3</v>
      </c>
      <c r="AQ17" s="2">
        <v>1</v>
      </c>
      <c r="AR17" s="2"/>
      <c r="AS17" s="2">
        <v>2</v>
      </c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</row>
    <row r="18" customHeight="true" spans="1:66">
      <c r="A18" s="2" t="s">
        <v>12</v>
      </c>
      <c r="B18" s="2">
        <f t="shared" si="0"/>
        <v>4744</v>
      </c>
      <c r="C18" s="2">
        <f t="shared" si="1"/>
        <v>4787</v>
      </c>
      <c r="D18" s="2">
        <v>4649</v>
      </c>
      <c r="E18" s="2"/>
      <c r="F18" s="2">
        <v>4</v>
      </c>
      <c r="G18" s="2">
        <v>1</v>
      </c>
      <c r="H18" s="2"/>
      <c r="I18" s="2">
        <v>4</v>
      </c>
      <c r="J18" s="2">
        <v>1</v>
      </c>
      <c r="K18" s="2">
        <v>6</v>
      </c>
      <c r="L18" s="2">
        <v>2</v>
      </c>
      <c r="M18" s="2">
        <v>1</v>
      </c>
      <c r="N18" s="2">
        <v>3</v>
      </c>
      <c r="O18" s="2">
        <v>1</v>
      </c>
      <c r="P18" s="2">
        <v>1</v>
      </c>
      <c r="Q18" s="2"/>
      <c r="R18" s="2">
        <v>5</v>
      </c>
      <c r="S18" s="2">
        <v>2</v>
      </c>
      <c r="T18" s="2">
        <v>7</v>
      </c>
      <c r="U18" s="2"/>
      <c r="V18" s="2">
        <v>1</v>
      </c>
      <c r="W18" s="2">
        <v>1</v>
      </c>
      <c r="X18" s="2">
        <v>2</v>
      </c>
      <c r="Y18" s="2">
        <v>1</v>
      </c>
      <c r="Z18" s="2">
        <v>5</v>
      </c>
      <c r="AA18" s="2">
        <v>7</v>
      </c>
      <c r="AB18" s="2">
        <v>3</v>
      </c>
      <c r="AC18" s="2">
        <v>14</v>
      </c>
      <c r="AD18" s="2">
        <v>1</v>
      </c>
      <c r="AE18" s="2"/>
      <c r="AF18" s="2"/>
      <c r="AG18" s="2">
        <v>14</v>
      </c>
      <c r="AH18" s="2">
        <v>3</v>
      </c>
      <c r="AI18" s="2">
        <v>5</v>
      </c>
      <c r="AJ18" s="2">
        <v>2</v>
      </c>
      <c r="AK18" s="2">
        <v>3</v>
      </c>
      <c r="AL18" s="2"/>
      <c r="AM18" s="2">
        <v>11</v>
      </c>
      <c r="AN18" s="2">
        <v>1</v>
      </c>
      <c r="AO18" s="2">
        <v>6</v>
      </c>
      <c r="AP18" s="2">
        <v>5</v>
      </c>
      <c r="AQ18" s="2">
        <v>1</v>
      </c>
      <c r="AR18" s="2">
        <v>2</v>
      </c>
      <c r="AS18" s="2">
        <v>3</v>
      </c>
      <c r="AT18" s="2">
        <v>9</v>
      </c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</row>
    <row r="19" customHeight="true" spans="1:66">
      <c r="A19" s="2" t="s">
        <v>25</v>
      </c>
      <c r="B19" s="2">
        <f t="shared" si="0"/>
        <v>1974</v>
      </c>
      <c r="C19" s="2">
        <f t="shared" si="1"/>
        <v>2022</v>
      </c>
      <c r="D19" s="2">
        <v>1697</v>
      </c>
      <c r="E19" s="2">
        <v>1</v>
      </c>
      <c r="F19" s="2">
        <v>3</v>
      </c>
      <c r="G19" s="2">
        <v>6</v>
      </c>
      <c r="H19" s="2">
        <v>1</v>
      </c>
      <c r="I19" s="2">
        <v>5</v>
      </c>
      <c r="J19" s="2"/>
      <c r="K19" s="2"/>
      <c r="L19" s="2">
        <v>5</v>
      </c>
      <c r="M19" s="2">
        <v>60</v>
      </c>
      <c r="N19" s="2">
        <v>31</v>
      </c>
      <c r="O19" s="2">
        <v>21</v>
      </c>
      <c r="P19" s="2">
        <v>4</v>
      </c>
      <c r="Q19" s="2"/>
      <c r="R19" s="2">
        <v>10</v>
      </c>
      <c r="S19" s="2">
        <v>2</v>
      </c>
      <c r="T19" s="2">
        <v>10</v>
      </c>
      <c r="U19" s="2">
        <v>13</v>
      </c>
      <c r="V19" s="2">
        <v>13</v>
      </c>
      <c r="W19" s="2"/>
      <c r="X19" s="2">
        <v>2</v>
      </c>
      <c r="Y19" s="2"/>
      <c r="Z19" s="2">
        <v>11</v>
      </c>
      <c r="AA19" s="2">
        <v>10</v>
      </c>
      <c r="AB19" s="2">
        <v>9</v>
      </c>
      <c r="AC19" s="2">
        <v>7</v>
      </c>
      <c r="AD19" s="2">
        <v>14</v>
      </c>
      <c r="AE19" s="2">
        <v>6</v>
      </c>
      <c r="AF19" s="2">
        <v>11</v>
      </c>
      <c r="AG19" s="2">
        <v>16</v>
      </c>
      <c r="AH19" s="2">
        <v>3</v>
      </c>
      <c r="AI19" s="2">
        <v>3</v>
      </c>
      <c r="AJ19" s="2">
        <v>2</v>
      </c>
      <c r="AK19" s="2"/>
      <c r="AL19" s="2">
        <v>7</v>
      </c>
      <c r="AM19" s="2">
        <v>25</v>
      </c>
      <c r="AN19" s="2"/>
      <c r="AO19" s="2">
        <v>3</v>
      </c>
      <c r="AP19" s="2">
        <v>4</v>
      </c>
      <c r="AQ19" s="2">
        <v>3</v>
      </c>
      <c r="AR19" s="2">
        <v>4</v>
      </c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</row>
    <row r="20" customHeight="true" spans="1:66">
      <c r="A20" s="2" t="s">
        <v>48</v>
      </c>
      <c r="B20" s="2">
        <f>SUM(D20:AH20)</f>
        <v>287</v>
      </c>
      <c r="C20" s="2">
        <f t="shared" si="1"/>
        <v>290</v>
      </c>
      <c r="D20" s="2">
        <v>263</v>
      </c>
      <c r="E20" s="2"/>
      <c r="F20" s="2"/>
      <c r="G20" s="2">
        <v>2</v>
      </c>
      <c r="H20" s="2">
        <v>1</v>
      </c>
      <c r="I20" s="2">
        <v>1</v>
      </c>
      <c r="J20" s="2"/>
      <c r="K20" s="2"/>
      <c r="L20" s="2"/>
      <c r="M20" s="2">
        <v>2</v>
      </c>
      <c r="N20" s="2"/>
      <c r="O20" s="2">
        <v>3</v>
      </c>
      <c r="P20" s="2">
        <v>2</v>
      </c>
      <c r="Q20" s="2"/>
      <c r="R20" s="2"/>
      <c r="S20" s="2"/>
      <c r="T20" s="2">
        <v>2</v>
      </c>
      <c r="U20" s="2">
        <v>1</v>
      </c>
      <c r="V20" s="2">
        <v>2</v>
      </c>
      <c r="W20" s="2">
        <v>1</v>
      </c>
      <c r="X20" s="2"/>
      <c r="Y20" s="2"/>
      <c r="Z20" s="2">
        <v>3</v>
      </c>
      <c r="AA20" s="2">
        <v>1</v>
      </c>
      <c r="AB20" s="2">
        <v>1</v>
      </c>
      <c r="AC20" s="2">
        <v>1</v>
      </c>
      <c r="AD20" s="2"/>
      <c r="AE20" s="2"/>
      <c r="AF20" s="2"/>
      <c r="AG20" s="2"/>
      <c r="AH20" s="2">
        <v>1</v>
      </c>
      <c r="AI20" s="2"/>
      <c r="AJ20" s="2"/>
      <c r="AK20" s="2">
        <v>1</v>
      </c>
      <c r="AL20" s="2"/>
      <c r="AM20" s="2"/>
      <c r="AN20" s="2">
        <v>1</v>
      </c>
      <c r="AO20" s="2"/>
      <c r="AP20" s="2"/>
      <c r="AQ20" s="2">
        <v>1</v>
      </c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</row>
    <row r="21" customHeight="true" spans="1:66">
      <c r="A21" s="2" t="s">
        <v>31</v>
      </c>
      <c r="B21" s="2">
        <f t="shared" ref="B21:B37" si="2">SUM(D21:AI21)</f>
        <v>1569</v>
      </c>
      <c r="C21" s="2">
        <f t="shared" si="1"/>
        <v>1610</v>
      </c>
      <c r="D21" s="2">
        <v>1505</v>
      </c>
      <c r="E21" s="2">
        <v>1</v>
      </c>
      <c r="F21" s="2">
        <v>2</v>
      </c>
      <c r="G21" s="2">
        <v>1</v>
      </c>
      <c r="H21" s="2">
        <v>1</v>
      </c>
      <c r="I21" s="2"/>
      <c r="J21" s="2"/>
      <c r="K21" s="2">
        <v>1</v>
      </c>
      <c r="L21" s="2">
        <v>1</v>
      </c>
      <c r="M21" s="2">
        <v>1</v>
      </c>
      <c r="N21" s="2">
        <v>1</v>
      </c>
      <c r="O21" s="2"/>
      <c r="P21" s="2">
        <v>2</v>
      </c>
      <c r="Q21" s="2"/>
      <c r="R21" s="2">
        <v>6</v>
      </c>
      <c r="S21" s="2">
        <v>2</v>
      </c>
      <c r="T21" s="2">
        <v>1</v>
      </c>
      <c r="U21" s="2">
        <v>2</v>
      </c>
      <c r="V21" s="2">
        <v>1</v>
      </c>
      <c r="W21" s="2"/>
      <c r="X21" s="2"/>
      <c r="Y21" s="2">
        <v>1</v>
      </c>
      <c r="Z21" s="2">
        <v>12</v>
      </c>
      <c r="AA21" s="2"/>
      <c r="AB21" s="2"/>
      <c r="AC21" s="2">
        <v>2</v>
      </c>
      <c r="AD21" s="2">
        <v>6</v>
      </c>
      <c r="AE21" s="2">
        <v>6</v>
      </c>
      <c r="AF21" s="2"/>
      <c r="AG21" s="2">
        <v>10</v>
      </c>
      <c r="AH21" s="2">
        <v>4</v>
      </c>
      <c r="AI21" s="2"/>
      <c r="AJ21" s="2">
        <v>10</v>
      </c>
      <c r="AK21" s="2">
        <v>5</v>
      </c>
      <c r="AL21" s="2"/>
      <c r="AM21" s="2"/>
      <c r="AN21" s="2"/>
      <c r="AO21" s="2">
        <v>14</v>
      </c>
      <c r="AP21" s="2">
        <v>1</v>
      </c>
      <c r="AQ21" s="2"/>
      <c r="AR21" s="2">
        <v>10</v>
      </c>
      <c r="AS21" s="2"/>
      <c r="AT21" s="2">
        <v>1</v>
      </c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</row>
    <row r="22" customHeight="true" spans="1:66">
      <c r="A22" s="2" t="s">
        <v>9</v>
      </c>
      <c r="B22" s="2">
        <f t="shared" si="2"/>
        <v>1635</v>
      </c>
      <c r="C22" s="2">
        <f t="shared" si="1"/>
        <v>1678</v>
      </c>
      <c r="D22" s="2">
        <v>1432</v>
      </c>
      <c r="E22" s="2"/>
      <c r="F22" s="2"/>
      <c r="G22" s="2">
        <v>21</v>
      </c>
      <c r="H22" s="2">
        <v>2</v>
      </c>
      <c r="I22" s="2">
        <v>19</v>
      </c>
      <c r="J22" s="2">
        <v>1</v>
      </c>
      <c r="K22" s="2"/>
      <c r="L22" s="2"/>
      <c r="M22" s="2">
        <v>11</v>
      </c>
      <c r="N22" s="2">
        <v>13</v>
      </c>
      <c r="O22" s="2">
        <v>2</v>
      </c>
      <c r="P22" s="2">
        <v>18</v>
      </c>
      <c r="Q22" s="2">
        <v>6</v>
      </c>
      <c r="R22" s="2">
        <v>1</v>
      </c>
      <c r="S22" s="2">
        <v>1</v>
      </c>
      <c r="T22" s="2">
        <v>3</v>
      </c>
      <c r="U22" s="2">
        <v>6</v>
      </c>
      <c r="V22" s="2">
        <v>3</v>
      </c>
      <c r="W22" s="2">
        <v>76</v>
      </c>
      <c r="X22" s="2"/>
      <c r="Y22" s="2">
        <v>1</v>
      </c>
      <c r="Z22" s="2">
        <v>1</v>
      </c>
      <c r="AA22" s="2">
        <v>2</v>
      </c>
      <c r="AB22" s="2">
        <v>2</v>
      </c>
      <c r="AC22" s="2"/>
      <c r="AD22" s="2">
        <v>5</v>
      </c>
      <c r="AE22" s="2"/>
      <c r="AF22" s="2">
        <v>2</v>
      </c>
      <c r="AG22" s="2">
        <v>2</v>
      </c>
      <c r="AH22" s="2">
        <v>5</v>
      </c>
      <c r="AI22" s="2"/>
      <c r="AJ22" s="2">
        <v>1</v>
      </c>
      <c r="AK22" s="2">
        <v>20</v>
      </c>
      <c r="AL22" s="2">
        <v>5</v>
      </c>
      <c r="AM22" s="2"/>
      <c r="AN22" s="2">
        <v>2</v>
      </c>
      <c r="AO22" s="2"/>
      <c r="AP22" s="2">
        <v>2</v>
      </c>
      <c r="AQ22" s="2">
        <v>1</v>
      </c>
      <c r="AR22" s="2">
        <v>12</v>
      </c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</row>
    <row r="23" customHeight="true" spans="1:66">
      <c r="A23" s="2" t="s">
        <v>28</v>
      </c>
      <c r="B23" s="2">
        <f t="shared" si="2"/>
        <v>1309</v>
      </c>
      <c r="C23" s="2">
        <f t="shared" si="1"/>
        <v>1367</v>
      </c>
      <c r="D23" s="2">
        <v>731</v>
      </c>
      <c r="E23" s="2">
        <v>5</v>
      </c>
      <c r="F23" s="2">
        <v>1</v>
      </c>
      <c r="G23" s="2">
        <v>4</v>
      </c>
      <c r="H23" s="2">
        <v>1</v>
      </c>
      <c r="I23" s="2">
        <v>12</v>
      </c>
      <c r="J23" s="2">
        <v>2</v>
      </c>
      <c r="K23" s="2">
        <v>46</v>
      </c>
      <c r="L23" s="2">
        <v>8</v>
      </c>
      <c r="M23" s="2">
        <v>54</v>
      </c>
      <c r="N23" s="2">
        <v>25</v>
      </c>
      <c r="O23" s="2">
        <v>11</v>
      </c>
      <c r="P23" s="2">
        <v>21</v>
      </c>
      <c r="Q23" s="2">
        <v>11</v>
      </c>
      <c r="R23" s="2">
        <v>5</v>
      </c>
      <c r="S23" s="2">
        <v>22</v>
      </c>
      <c r="T23" s="2">
        <v>68</v>
      </c>
      <c r="U23" s="2">
        <v>49</v>
      </c>
      <c r="V23" s="2">
        <v>30</v>
      </c>
      <c r="W23" s="2">
        <v>36</v>
      </c>
      <c r="X23" s="2">
        <v>10</v>
      </c>
      <c r="Y23" s="2">
        <v>10</v>
      </c>
      <c r="Z23" s="2">
        <v>20</v>
      </c>
      <c r="AA23" s="2">
        <v>20</v>
      </c>
      <c r="AB23" s="2">
        <v>14</v>
      </c>
      <c r="AC23" s="2">
        <v>13</v>
      </c>
      <c r="AD23" s="2">
        <v>15</v>
      </c>
      <c r="AE23" s="2">
        <v>27</v>
      </c>
      <c r="AF23" s="2">
        <v>17</v>
      </c>
      <c r="AG23" s="2">
        <v>15</v>
      </c>
      <c r="AH23" s="2">
        <v>5</v>
      </c>
      <c r="AI23" s="2">
        <v>1</v>
      </c>
      <c r="AJ23" s="2">
        <v>13</v>
      </c>
      <c r="AK23" s="2">
        <v>9</v>
      </c>
      <c r="AL23" s="2">
        <v>10</v>
      </c>
      <c r="AM23" s="2">
        <v>3</v>
      </c>
      <c r="AN23" s="2">
        <v>4</v>
      </c>
      <c r="AO23" s="2">
        <v>2</v>
      </c>
      <c r="AP23" s="2">
        <v>7</v>
      </c>
      <c r="AQ23" s="2">
        <v>3</v>
      </c>
      <c r="AR23" s="2">
        <v>3</v>
      </c>
      <c r="AS23" s="2">
        <v>3</v>
      </c>
      <c r="AT23" s="2">
        <v>1</v>
      </c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</row>
    <row r="24" customHeight="true" spans="1:66">
      <c r="A24" s="2" t="s">
        <v>10</v>
      </c>
      <c r="B24" s="2">
        <f t="shared" si="2"/>
        <v>4194</v>
      </c>
      <c r="C24" s="2">
        <f t="shared" si="1"/>
        <v>4370</v>
      </c>
      <c r="D24" s="2">
        <v>3875</v>
      </c>
      <c r="E24" s="2">
        <v>1</v>
      </c>
      <c r="F24" s="2">
        <v>12</v>
      </c>
      <c r="G24" s="2">
        <v>18</v>
      </c>
      <c r="H24" s="2"/>
      <c r="I24" s="2">
        <v>33</v>
      </c>
      <c r="J24" s="2">
        <v>8</v>
      </c>
      <c r="K24" s="2">
        <v>3</v>
      </c>
      <c r="L24" s="2">
        <v>3</v>
      </c>
      <c r="M24" s="2">
        <v>6</v>
      </c>
      <c r="N24" s="2">
        <v>7</v>
      </c>
      <c r="O24" s="2">
        <v>4</v>
      </c>
      <c r="P24" s="2">
        <v>2</v>
      </c>
      <c r="Q24" s="2"/>
      <c r="R24" s="2">
        <v>8</v>
      </c>
      <c r="S24" s="2">
        <v>26</v>
      </c>
      <c r="T24" s="2">
        <v>5</v>
      </c>
      <c r="U24" s="2">
        <v>19</v>
      </c>
      <c r="V24" s="2">
        <v>11</v>
      </c>
      <c r="W24" s="2">
        <v>9</v>
      </c>
      <c r="X24" s="2">
        <v>6</v>
      </c>
      <c r="Y24" s="2"/>
      <c r="Z24" s="2">
        <v>11</v>
      </c>
      <c r="AA24" s="2">
        <v>6</v>
      </c>
      <c r="AB24" s="2">
        <v>17</v>
      </c>
      <c r="AC24" s="2">
        <v>7</v>
      </c>
      <c r="AD24" s="2">
        <v>16</v>
      </c>
      <c r="AE24" s="2">
        <v>4</v>
      </c>
      <c r="AF24" s="2"/>
      <c r="AG24" s="2">
        <v>38</v>
      </c>
      <c r="AH24" s="2">
        <v>35</v>
      </c>
      <c r="AI24" s="2">
        <v>4</v>
      </c>
      <c r="AJ24" s="2">
        <v>19</v>
      </c>
      <c r="AK24" s="2">
        <v>28</v>
      </c>
      <c r="AL24" s="2">
        <v>5</v>
      </c>
      <c r="AM24" s="2">
        <v>5</v>
      </c>
      <c r="AN24" s="2">
        <v>43</v>
      </c>
      <c r="AO24" s="2">
        <v>25</v>
      </c>
      <c r="AP24" s="2">
        <v>22</v>
      </c>
      <c r="AQ24" s="2">
        <v>15</v>
      </c>
      <c r="AR24" s="2">
        <v>11</v>
      </c>
      <c r="AS24" s="2">
        <v>2</v>
      </c>
      <c r="AT24" s="2">
        <v>1</v>
      </c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</row>
    <row r="25" customHeight="true" spans="1:66">
      <c r="A25" s="2" t="s">
        <v>22</v>
      </c>
      <c r="B25" s="2">
        <f t="shared" si="2"/>
        <v>1942</v>
      </c>
      <c r="C25" s="2">
        <f t="shared" si="1"/>
        <v>1963</v>
      </c>
      <c r="D25" s="2">
        <v>1870</v>
      </c>
      <c r="E25" s="2"/>
      <c r="F25" s="2">
        <v>1</v>
      </c>
      <c r="G25" s="2">
        <v>10</v>
      </c>
      <c r="H25" s="2">
        <v>3</v>
      </c>
      <c r="I25" s="2">
        <v>1</v>
      </c>
      <c r="J25" s="2"/>
      <c r="K25" s="2"/>
      <c r="L25" s="2"/>
      <c r="M25" s="2"/>
      <c r="N25" s="2">
        <v>1</v>
      </c>
      <c r="O25" s="2">
        <v>2</v>
      </c>
      <c r="P25" s="2">
        <v>1</v>
      </c>
      <c r="Q25" s="2"/>
      <c r="R25" s="2"/>
      <c r="S25" s="2"/>
      <c r="T25" s="2">
        <v>2</v>
      </c>
      <c r="U25" s="2">
        <v>3</v>
      </c>
      <c r="V25" s="2"/>
      <c r="W25" s="2"/>
      <c r="X25" s="2"/>
      <c r="Y25" s="2"/>
      <c r="Z25" s="2">
        <v>1</v>
      </c>
      <c r="AA25" s="2"/>
      <c r="AB25" s="2">
        <v>37</v>
      </c>
      <c r="AC25" s="2">
        <v>2</v>
      </c>
      <c r="AD25" s="2">
        <v>1</v>
      </c>
      <c r="AE25" s="2"/>
      <c r="AF25" s="2"/>
      <c r="AG25" s="2">
        <v>2</v>
      </c>
      <c r="AH25" s="2">
        <v>5</v>
      </c>
      <c r="AI25" s="2"/>
      <c r="AJ25" s="2">
        <v>1</v>
      </c>
      <c r="AK25" s="2">
        <v>3</v>
      </c>
      <c r="AL25" s="2">
        <v>1</v>
      </c>
      <c r="AM25" s="2"/>
      <c r="AN25" s="2">
        <v>3</v>
      </c>
      <c r="AO25" s="2">
        <v>10</v>
      </c>
      <c r="AP25" s="2"/>
      <c r="AQ25" s="2">
        <v>2</v>
      </c>
      <c r="AR25" s="2">
        <v>1</v>
      </c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</row>
    <row r="26" customHeight="true" spans="1:66">
      <c r="A26" s="2" t="s">
        <v>44</v>
      </c>
      <c r="B26" s="2">
        <f t="shared" si="2"/>
        <v>578</v>
      </c>
      <c r="C26" s="2">
        <f t="shared" si="1"/>
        <v>638</v>
      </c>
      <c r="D26" s="2">
        <v>338</v>
      </c>
      <c r="E26" s="2">
        <v>10</v>
      </c>
      <c r="F26" s="2"/>
      <c r="G26" s="2">
        <v>11</v>
      </c>
      <c r="H26" s="2">
        <v>6</v>
      </c>
      <c r="I26" s="2">
        <v>5</v>
      </c>
      <c r="J26" s="2"/>
      <c r="K26" s="2"/>
      <c r="L26" s="2"/>
      <c r="M26" s="2">
        <v>9</v>
      </c>
      <c r="N26" s="2">
        <v>12</v>
      </c>
      <c r="O26" s="2">
        <v>6</v>
      </c>
      <c r="P26" s="2">
        <v>5</v>
      </c>
      <c r="Q26" s="2"/>
      <c r="R26" s="2"/>
      <c r="S26" s="2">
        <v>5</v>
      </c>
      <c r="T26" s="2">
        <v>8</v>
      </c>
      <c r="U26" s="2">
        <v>7</v>
      </c>
      <c r="V26" s="2">
        <v>23</v>
      </c>
      <c r="W26" s="2">
        <v>4</v>
      </c>
      <c r="X26" s="2">
        <v>1</v>
      </c>
      <c r="Y26" s="2">
        <v>1</v>
      </c>
      <c r="Z26" s="2">
        <v>19</v>
      </c>
      <c r="AA26" s="2">
        <v>18</v>
      </c>
      <c r="AB26" s="2">
        <v>16</v>
      </c>
      <c r="AC26" s="2">
        <v>17</v>
      </c>
      <c r="AD26" s="2">
        <v>11</v>
      </c>
      <c r="AE26" s="2">
        <v>1</v>
      </c>
      <c r="AF26" s="2">
        <v>4</v>
      </c>
      <c r="AG26" s="2">
        <v>22</v>
      </c>
      <c r="AH26" s="2">
        <v>17</v>
      </c>
      <c r="AI26" s="2">
        <v>2</v>
      </c>
      <c r="AJ26" s="2">
        <v>19</v>
      </c>
      <c r="AK26" s="2">
        <v>5</v>
      </c>
      <c r="AL26" s="2"/>
      <c r="AM26" s="2"/>
      <c r="AN26" s="2"/>
      <c r="AO26" s="2">
        <v>11</v>
      </c>
      <c r="AP26" s="2">
        <v>12</v>
      </c>
      <c r="AQ26" s="2">
        <v>7</v>
      </c>
      <c r="AR26" s="2">
        <v>6</v>
      </c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</row>
    <row r="27" customHeight="true" spans="1:66">
      <c r="A27" s="2" t="s">
        <v>24</v>
      </c>
      <c r="B27" s="2">
        <f t="shared" si="2"/>
        <v>2197</v>
      </c>
      <c r="C27" s="2">
        <f t="shared" si="1"/>
        <v>2264</v>
      </c>
      <c r="D27" s="2">
        <v>2075</v>
      </c>
      <c r="E27" s="2">
        <v>4</v>
      </c>
      <c r="F27" s="2"/>
      <c r="G27" s="2"/>
      <c r="H27" s="2">
        <v>8</v>
      </c>
      <c r="I27" s="2">
        <v>3</v>
      </c>
      <c r="J27" s="2">
        <v>18</v>
      </c>
      <c r="K27" s="2"/>
      <c r="L27" s="2">
        <v>2</v>
      </c>
      <c r="M27" s="2">
        <v>11</v>
      </c>
      <c r="N27" s="2">
        <v>2</v>
      </c>
      <c r="O27" s="2"/>
      <c r="P27" s="2">
        <v>31</v>
      </c>
      <c r="Q27" s="2"/>
      <c r="R27" s="2">
        <v>2</v>
      </c>
      <c r="S27" s="2"/>
      <c r="T27" s="2">
        <v>4</v>
      </c>
      <c r="U27" s="2">
        <v>1</v>
      </c>
      <c r="V27" s="2">
        <v>2</v>
      </c>
      <c r="W27" s="2">
        <v>6</v>
      </c>
      <c r="X27" s="2">
        <v>1</v>
      </c>
      <c r="Y27" s="2"/>
      <c r="Z27" s="2">
        <v>1</v>
      </c>
      <c r="AA27" s="2">
        <v>3</v>
      </c>
      <c r="AB27" s="2">
        <v>4</v>
      </c>
      <c r="AC27" s="2">
        <v>3</v>
      </c>
      <c r="AD27" s="2">
        <v>7</v>
      </c>
      <c r="AE27" s="2">
        <v>5</v>
      </c>
      <c r="AF27" s="2">
        <v>1</v>
      </c>
      <c r="AG27" s="2">
        <v>3</v>
      </c>
      <c r="AH27" s="2"/>
      <c r="AI27" s="2"/>
      <c r="AJ27" s="2">
        <v>13</v>
      </c>
      <c r="AK27" s="2">
        <v>1</v>
      </c>
      <c r="AL27" s="2"/>
      <c r="AM27" s="2"/>
      <c r="AN27" s="2">
        <v>4</v>
      </c>
      <c r="AO27" s="2"/>
      <c r="AP27" s="2">
        <v>9</v>
      </c>
      <c r="AQ27" s="2">
        <v>6</v>
      </c>
      <c r="AR27" s="2">
        <v>22</v>
      </c>
      <c r="AS27" s="2">
        <v>11</v>
      </c>
      <c r="AT27" s="2">
        <v>1</v>
      </c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</row>
    <row r="28" customHeight="true" spans="1:66">
      <c r="A28" s="2" t="s">
        <v>36</v>
      </c>
      <c r="B28" s="2">
        <f t="shared" si="2"/>
        <v>919</v>
      </c>
      <c r="C28" s="2">
        <f t="shared" si="1"/>
        <v>939</v>
      </c>
      <c r="D28" s="2">
        <v>715</v>
      </c>
      <c r="E28" s="2">
        <v>3</v>
      </c>
      <c r="F28" s="2"/>
      <c r="G28" s="2"/>
      <c r="H28" s="2"/>
      <c r="I28" s="2">
        <v>10</v>
      </c>
      <c r="J28" s="2"/>
      <c r="K28" s="2">
        <v>1</v>
      </c>
      <c r="L28" s="2">
        <v>6</v>
      </c>
      <c r="M28" s="2">
        <v>7</v>
      </c>
      <c r="N28" s="2">
        <v>15</v>
      </c>
      <c r="O28" s="2">
        <v>11</v>
      </c>
      <c r="P28" s="2">
        <v>15</v>
      </c>
      <c r="Q28" s="2">
        <v>1</v>
      </c>
      <c r="R28" s="2">
        <v>1</v>
      </c>
      <c r="S28" s="2">
        <v>18</v>
      </c>
      <c r="T28" s="2">
        <v>13</v>
      </c>
      <c r="U28" s="2">
        <v>12</v>
      </c>
      <c r="V28" s="2">
        <v>62</v>
      </c>
      <c r="W28" s="2">
        <v>14</v>
      </c>
      <c r="X28" s="2">
        <v>1</v>
      </c>
      <c r="Y28" s="2">
        <v>1</v>
      </c>
      <c r="Z28" s="2">
        <v>5</v>
      </c>
      <c r="AA28" s="2">
        <v>1</v>
      </c>
      <c r="AB28" s="2">
        <v>2</v>
      </c>
      <c r="AC28" s="2"/>
      <c r="AD28" s="2"/>
      <c r="AE28" s="2">
        <v>1</v>
      </c>
      <c r="AF28" s="2"/>
      <c r="AG28" s="2">
        <v>1</v>
      </c>
      <c r="AH28" s="2">
        <v>3</v>
      </c>
      <c r="AI28" s="2"/>
      <c r="AJ28" s="2">
        <v>6</v>
      </c>
      <c r="AK28" s="2">
        <v>2</v>
      </c>
      <c r="AL28" s="2">
        <v>2</v>
      </c>
      <c r="AM28" s="2"/>
      <c r="AN28" s="2">
        <v>3</v>
      </c>
      <c r="AO28" s="2"/>
      <c r="AP28" s="2">
        <v>2</v>
      </c>
      <c r="AQ28" s="2">
        <v>1</v>
      </c>
      <c r="AR28" s="2">
        <v>3</v>
      </c>
      <c r="AS28" s="2">
        <v>1</v>
      </c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</row>
    <row r="29" customHeight="true" spans="1:66">
      <c r="A29" s="2" t="s">
        <v>42</v>
      </c>
      <c r="B29" s="2">
        <f t="shared" si="2"/>
        <v>938</v>
      </c>
      <c r="C29" s="2">
        <f t="shared" si="1"/>
        <v>984</v>
      </c>
      <c r="D29" s="2">
        <v>753</v>
      </c>
      <c r="E29" s="2"/>
      <c r="F29" s="2"/>
      <c r="G29" s="2">
        <v>14</v>
      </c>
      <c r="H29" s="2"/>
      <c r="I29" s="2">
        <v>12</v>
      </c>
      <c r="J29" s="2"/>
      <c r="K29" s="2"/>
      <c r="L29" s="2">
        <v>8</v>
      </c>
      <c r="M29" s="2">
        <v>1</v>
      </c>
      <c r="N29" s="2">
        <v>7</v>
      </c>
      <c r="O29" s="2">
        <v>1</v>
      </c>
      <c r="P29" s="2">
        <v>17</v>
      </c>
      <c r="Q29" s="2"/>
      <c r="R29" s="2"/>
      <c r="S29" s="2">
        <v>12</v>
      </c>
      <c r="T29" s="2">
        <v>1</v>
      </c>
      <c r="U29" s="2">
        <v>18</v>
      </c>
      <c r="V29" s="2"/>
      <c r="W29" s="2">
        <v>20</v>
      </c>
      <c r="X29" s="2">
        <v>1</v>
      </c>
      <c r="Y29" s="2"/>
      <c r="Z29" s="2">
        <v>24</v>
      </c>
      <c r="AA29" s="2"/>
      <c r="AB29" s="2">
        <v>21</v>
      </c>
      <c r="AC29" s="2"/>
      <c r="AD29" s="2">
        <v>16</v>
      </c>
      <c r="AE29" s="2"/>
      <c r="AF29" s="2"/>
      <c r="AG29" s="2">
        <v>5</v>
      </c>
      <c r="AH29" s="2"/>
      <c r="AI29" s="2">
        <v>7</v>
      </c>
      <c r="AJ29" s="2">
        <v>1</v>
      </c>
      <c r="AK29" s="2">
        <v>12</v>
      </c>
      <c r="AL29" s="2"/>
      <c r="AM29" s="2"/>
      <c r="AN29" s="2">
        <v>11</v>
      </c>
      <c r="AO29" s="2">
        <v>1</v>
      </c>
      <c r="AP29" s="2">
        <v>12</v>
      </c>
      <c r="AQ29" s="2"/>
      <c r="AR29" s="2">
        <v>9</v>
      </c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</row>
    <row r="30" customHeight="true" spans="1:66">
      <c r="A30" s="2" t="s">
        <v>38</v>
      </c>
      <c r="B30" s="2">
        <f t="shared" si="2"/>
        <v>936</v>
      </c>
      <c r="C30" s="2">
        <f t="shared" si="1"/>
        <v>957</v>
      </c>
      <c r="D30" s="2">
        <v>894</v>
      </c>
      <c r="E30" s="2"/>
      <c r="F30" s="2"/>
      <c r="G30" s="2"/>
      <c r="H30" s="2"/>
      <c r="I30" s="2"/>
      <c r="J30" s="2"/>
      <c r="K30" s="2"/>
      <c r="L30" s="2"/>
      <c r="M30" s="2">
        <v>2</v>
      </c>
      <c r="N30" s="2"/>
      <c r="O30" s="2"/>
      <c r="P30" s="2"/>
      <c r="Q30" s="2"/>
      <c r="R30" s="2">
        <v>2</v>
      </c>
      <c r="S30" s="2"/>
      <c r="T30" s="2">
        <v>2</v>
      </c>
      <c r="U30" s="2">
        <v>12</v>
      </c>
      <c r="V30" s="2">
        <v>2</v>
      </c>
      <c r="W30" s="2">
        <v>4</v>
      </c>
      <c r="X30" s="2"/>
      <c r="Y30" s="2">
        <v>2</v>
      </c>
      <c r="Z30" s="2">
        <v>1</v>
      </c>
      <c r="AA30" s="2">
        <v>3</v>
      </c>
      <c r="AB30" s="2">
        <v>2</v>
      </c>
      <c r="AC30" s="2">
        <v>3</v>
      </c>
      <c r="AD30" s="2"/>
      <c r="AE30" s="2">
        <v>4</v>
      </c>
      <c r="AF30" s="2"/>
      <c r="AG30" s="2">
        <v>1</v>
      </c>
      <c r="AH30" s="2">
        <v>1</v>
      </c>
      <c r="AI30" s="2">
        <v>1</v>
      </c>
      <c r="AJ30" s="2">
        <v>1</v>
      </c>
      <c r="AK30" s="2">
        <v>4</v>
      </c>
      <c r="AL30" s="2"/>
      <c r="AM30" s="2"/>
      <c r="AN30" s="2">
        <v>4</v>
      </c>
      <c r="AO30" s="2">
        <v>6</v>
      </c>
      <c r="AP30" s="2">
        <v>1</v>
      </c>
      <c r="AQ30" s="2"/>
      <c r="AR30" s="2">
        <v>5</v>
      </c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</row>
    <row r="31" customHeight="true" spans="1:66">
      <c r="A31" s="2" t="s">
        <v>17</v>
      </c>
      <c r="B31" s="2">
        <f t="shared" si="2"/>
        <v>279</v>
      </c>
      <c r="C31" s="2">
        <f t="shared" si="1"/>
        <v>282</v>
      </c>
      <c r="D31" s="2">
        <v>269</v>
      </c>
      <c r="E31" s="2">
        <v>3</v>
      </c>
      <c r="F31" s="2"/>
      <c r="G31" s="2">
        <v>1</v>
      </c>
      <c r="H31" s="2"/>
      <c r="I31" s="2">
        <v>3</v>
      </c>
      <c r="J31" s="2">
        <v>1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>
        <v>2</v>
      </c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>
        <v>2</v>
      </c>
      <c r="AK31" s="2"/>
      <c r="AL31" s="2"/>
      <c r="AM31" s="2"/>
      <c r="AN31" s="2"/>
      <c r="AO31" s="2"/>
      <c r="AP31" s="2"/>
      <c r="AQ31" s="2"/>
      <c r="AR31" s="2"/>
      <c r="AS31" s="2"/>
      <c r="AT31" s="2">
        <v>1</v>
      </c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</row>
    <row r="32" customHeight="true" spans="1:66">
      <c r="A32" s="2" t="s">
        <v>5</v>
      </c>
      <c r="B32" s="2">
        <f t="shared" si="2"/>
        <v>4842</v>
      </c>
      <c r="C32" s="2">
        <f t="shared" si="1"/>
        <v>5040</v>
      </c>
      <c r="D32" s="2">
        <v>3926</v>
      </c>
      <c r="E32" s="2"/>
      <c r="F32" s="2"/>
      <c r="G32" s="2">
        <v>3</v>
      </c>
      <c r="H32" s="2">
        <v>13</v>
      </c>
      <c r="I32" s="2">
        <v>15</v>
      </c>
      <c r="J32" s="2">
        <v>17</v>
      </c>
      <c r="K32" s="2">
        <v>1</v>
      </c>
      <c r="L32" s="2">
        <v>3</v>
      </c>
      <c r="M32" s="2">
        <v>32</v>
      </c>
      <c r="N32" s="2">
        <v>58</v>
      </c>
      <c r="O32" s="2">
        <v>72</v>
      </c>
      <c r="P32" s="2">
        <v>13</v>
      </c>
      <c r="Q32" s="2"/>
      <c r="R32" s="2">
        <v>9</v>
      </c>
      <c r="S32" s="2">
        <v>42</v>
      </c>
      <c r="T32" s="2">
        <v>24</v>
      </c>
      <c r="U32" s="2">
        <v>68</v>
      </c>
      <c r="V32" s="2">
        <v>41</v>
      </c>
      <c r="W32" s="2">
        <v>69</v>
      </c>
      <c r="X32" s="2">
        <v>10</v>
      </c>
      <c r="Y32" s="2"/>
      <c r="Z32" s="2">
        <v>39</v>
      </c>
      <c r="AA32" s="2">
        <v>69</v>
      </c>
      <c r="AB32" s="2">
        <v>92</v>
      </c>
      <c r="AC32" s="2">
        <v>46</v>
      </c>
      <c r="AD32" s="2">
        <v>43</v>
      </c>
      <c r="AE32" s="2">
        <v>1</v>
      </c>
      <c r="AF32" s="2">
        <v>9</v>
      </c>
      <c r="AG32" s="2">
        <v>76</v>
      </c>
      <c r="AH32" s="2">
        <v>27</v>
      </c>
      <c r="AI32" s="2">
        <v>24</v>
      </c>
      <c r="AJ32" s="2">
        <v>12</v>
      </c>
      <c r="AK32" s="2">
        <v>38</v>
      </c>
      <c r="AL32" s="2">
        <v>17</v>
      </c>
      <c r="AM32" s="2"/>
      <c r="AN32" s="2">
        <v>18</v>
      </c>
      <c r="AO32" s="2">
        <v>12</v>
      </c>
      <c r="AP32" s="2">
        <v>24</v>
      </c>
      <c r="AQ32" s="2">
        <v>27</v>
      </c>
      <c r="AR32" s="2">
        <v>50</v>
      </c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</row>
    <row r="33" customHeight="true" spans="1:66">
      <c r="A33" s="2" t="s">
        <v>27</v>
      </c>
      <c r="B33" s="2">
        <f t="shared" si="2"/>
        <v>410</v>
      </c>
      <c r="C33" s="2">
        <f t="shared" si="1"/>
        <v>411</v>
      </c>
      <c r="D33" s="2">
        <v>404</v>
      </c>
      <c r="E33" s="2"/>
      <c r="F33" s="2"/>
      <c r="G33" s="2"/>
      <c r="H33" s="2"/>
      <c r="I33" s="2"/>
      <c r="J33" s="2"/>
      <c r="K33" s="2"/>
      <c r="L33" s="2"/>
      <c r="M33" s="2"/>
      <c r="N33" s="2">
        <v>1</v>
      </c>
      <c r="O33" s="2"/>
      <c r="P33" s="2"/>
      <c r="Q33" s="2"/>
      <c r="R33" s="2"/>
      <c r="S33" s="2"/>
      <c r="T33" s="2"/>
      <c r="U33" s="2"/>
      <c r="V33" s="2"/>
      <c r="W33" s="2"/>
      <c r="X33" s="2">
        <v>1</v>
      </c>
      <c r="Y33" s="2"/>
      <c r="Z33" s="2">
        <v>1</v>
      </c>
      <c r="AA33" s="2">
        <v>1</v>
      </c>
      <c r="AB33" s="2">
        <v>1</v>
      </c>
      <c r="AC33" s="2"/>
      <c r="AD33" s="2"/>
      <c r="AE33" s="2"/>
      <c r="AF33" s="2"/>
      <c r="AG33" s="2">
        <v>1</v>
      </c>
      <c r="AH33" s="2"/>
      <c r="AI33" s="2"/>
      <c r="AJ33" s="2"/>
      <c r="AK33" s="2"/>
      <c r="AL33" s="2"/>
      <c r="AM33" s="2"/>
      <c r="AN33" s="2"/>
      <c r="AO33" s="2">
        <v>1</v>
      </c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</row>
    <row r="34" customHeight="true" spans="1:66">
      <c r="A34" s="2" t="s">
        <v>46</v>
      </c>
      <c r="B34" s="2">
        <f t="shared" si="2"/>
        <v>118</v>
      </c>
      <c r="C34" s="2">
        <f t="shared" si="1"/>
        <v>132</v>
      </c>
      <c r="D34" s="2">
        <v>113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>
        <v>4</v>
      </c>
      <c r="AC34" s="2"/>
      <c r="AD34" s="2"/>
      <c r="AE34" s="2"/>
      <c r="AF34" s="2"/>
      <c r="AG34" s="2"/>
      <c r="AH34" s="2">
        <v>1</v>
      </c>
      <c r="AI34" s="2"/>
      <c r="AJ34" s="2">
        <v>4</v>
      </c>
      <c r="AK34" s="2"/>
      <c r="AL34" s="2"/>
      <c r="AM34" s="2">
        <v>5</v>
      </c>
      <c r="AN34" s="2"/>
      <c r="AO34" s="2">
        <v>1</v>
      </c>
      <c r="AP34" s="2"/>
      <c r="AQ34" s="2"/>
      <c r="AR34" s="2">
        <v>4</v>
      </c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</row>
    <row r="35" customHeight="true" spans="1:66">
      <c r="A35" s="2" t="s">
        <v>40</v>
      </c>
      <c r="B35" s="2">
        <f t="shared" si="2"/>
        <v>260</v>
      </c>
      <c r="C35" s="2">
        <f t="shared" si="1"/>
        <v>268</v>
      </c>
      <c r="D35" s="2">
        <v>248</v>
      </c>
      <c r="E35" s="2"/>
      <c r="F35" s="2"/>
      <c r="G35" s="2"/>
      <c r="H35" s="2"/>
      <c r="I35" s="2">
        <v>1</v>
      </c>
      <c r="J35" s="2"/>
      <c r="K35" s="2">
        <v>2</v>
      </c>
      <c r="L35" s="2">
        <v>2</v>
      </c>
      <c r="M35" s="2"/>
      <c r="N35" s="2">
        <v>1</v>
      </c>
      <c r="O35" s="2"/>
      <c r="P35" s="2"/>
      <c r="Q35" s="2"/>
      <c r="R35" s="2"/>
      <c r="S35" s="2"/>
      <c r="T35" s="2"/>
      <c r="U35" s="2">
        <v>2</v>
      </c>
      <c r="V35" s="2"/>
      <c r="W35" s="2">
        <v>2</v>
      </c>
      <c r="X35" s="2"/>
      <c r="Y35" s="2"/>
      <c r="Z35" s="2"/>
      <c r="AA35" s="2">
        <v>2</v>
      </c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>
        <v>5</v>
      </c>
      <c r="AO35" s="2">
        <v>2</v>
      </c>
      <c r="AP35" s="2"/>
      <c r="AQ35" s="2">
        <v>1</v>
      </c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</row>
    <row r="36" customHeight="true" spans="1:66">
      <c r="A36" s="2" t="s">
        <v>26</v>
      </c>
      <c r="B36" s="2">
        <f t="shared" si="2"/>
        <v>1577</v>
      </c>
      <c r="C36" s="2">
        <f t="shared" si="1"/>
        <v>1617</v>
      </c>
      <c r="D36" s="2">
        <v>1520</v>
      </c>
      <c r="E36" s="2">
        <v>1</v>
      </c>
      <c r="F36" s="2">
        <v>1</v>
      </c>
      <c r="G36" s="2"/>
      <c r="H36" s="2">
        <v>4</v>
      </c>
      <c r="I36" s="2"/>
      <c r="J36" s="2">
        <v>3</v>
      </c>
      <c r="K36" s="2"/>
      <c r="L36" s="2">
        <v>1</v>
      </c>
      <c r="M36" s="2">
        <v>4</v>
      </c>
      <c r="N36" s="2">
        <v>2</v>
      </c>
      <c r="O36" s="2">
        <v>4</v>
      </c>
      <c r="P36" s="2">
        <v>2</v>
      </c>
      <c r="Q36" s="2"/>
      <c r="R36" s="2"/>
      <c r="S36" s="2">
        <v>1</v>
      </c>
      <c r="T36" s="2">
        <v>1</v>
      </c>
      <c r="U36" s="2">
        <v>3</v>
      </c>
      <c r="V36" s="2">
        <v>2</v>
      </c>
      <c r="W36" s="2">
        <v>4</v>
      </c>
      <c r="X36" s="2">
        <v>1</v>
      </c>
      <c r="Y36" s="2"/>
      <c r="Z36" s="2"/>
      <c r="AA36" s="2">
        <v>5</v>
      </c>
      <c r="AB36" s="2">
        <v>3</v>
      </c>
      <c r="AC36" s="2">
        <v>3</v>
      </c>
      <c r="AD36" s="2"/>
      <c r="AE36" s="2">
        <v>3</v>
      </c>
      <c r="AF36" s="2"/>
      <c r="AG36" s="2"/>
      <c r="AH36" s="2">
        <v>7</v>
      </c>
      <c r="AI36" s="2">
        <v>2</v>
      </c>
      <c r="AJ36" s="2">
        <v>3</v>
      </c>
      <c r="AK36" s="2">
        <v>4</v>
      </c>
      <c r="AL36" s="2">
        <v>1</v>
      </c>
      <c r="AM36" s="2">
        <v>2</v>
      </c>
      <c r="AN36" s="2">
        <v>5</v>
      </c>
      <c r="AO36" s="2">
        <v>4</v>
      </c>
      <c r="AP36" s="2">
        <v>2</v>
      </c>
      <c r="AQ36" s="2">
        <v>6</v>
      </c>
      <c r="AR36" s="2">
        <v>4</v>
      </c>
      <c r="AS36" s="2">
        <v>6</v>
      </c>
      <c r="AT36" s="2">
        <v>3</v>
      </c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</row>
    <row r="37" customHeight="true" spans="1:66">
      <c r="A37" s="2" t="s">
        <v>14</v>
      </c>
      <c r="B37" s="2">
        <f t="shared" si="2"/>
        <v>1111</v>
      </c>
      <c r="C37" s="2">
        <f t="shared" si="1"/>
        <v>1137</v>
      </c>
      <c r="D37" s="2">
        <v>1064</v>
      </c>
      <c r="E37" s="2">
        <v>2</v>
      </c>
      <c r="F37" s="2">
        <v>1</v>
      </c>
      <c r="G37" s="2"/>
      <c r="H37" s="2"/>
      <c r="I37" s="2"/>
      <c r="J37" s="2"/>
      <c r="K37" s="2"/>
      <c r="L37" s="2"/>
      <c r="M37" s="2">
        <v>1</v>
      </c>
      <c r="N37" s="2"/>
      <c r="O37" s="2"/>
      <c r="P37" s="2"/>
      <c r="Q37" s="2"/>
      <c r="R37" s="2">
        <v>2</v>
      </c>
      <c r="S37" s="2">
        <v>1</v>
      </c>
      <c r="T37" s="2"/>
      <c r="U37" s="2"/>
      <c r="V37" s="2">
        <v>2</v>
      </c>
      <c r="W37" s="2">
        <v>2</v>
      </c>
      <c r="X37" s="2">
        <v>2</v>
      </c>
      <c r="Y37" s="2"/>
      <c r="Z37" s="2">
        <v>5</v>
      </c>
      <c r="AA37" s="2">
        <v>5</v>
      </c>
      <c r="AB37" s="2"/>
      <c r="AC37" s="2"/>
      <c r="AD37" s="2">
        <v>4</v>
      </c>
      <c r="AE37" s="2"/>
      <c r="AF37" s="2"/>
      <c r="AG37" s="2">
        <v>7</v>
      </c>
      <c r="AH37" s="2">
        <v>6</v>
      </c>
      <c r="AI37" s="2">
        <v>7</v>
      </c>
      <c r="AJ37" s="2"/>
      <c r="AK37" s="2">
        <v>4</v>
      </c>
      <c r="AL37" s="2">
        <v>2</v>
      </c>
      <c r="AM37" s="2"/>
      <c r="AN37" s="2"/>
      <c r="AO37" s="2"/>
      <c r="AP37" s="2"/>
      <c r="AQ37" s="2">
        <v>1</v>
      </c>
      <c r="AR37" s="2">
        <v>18</v>
      </c>
      <c r="AS37" s="2">
        <v>1</v>
      </c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</row>
    <row r="38" customHeight="true" spans="1:66">
      <c r="A38" s="2" t="s">
        <v>49</v>
      </c>
      <c r="B38" s="2">
        <f>SUM(D38:AH38)</f>
        <v>581</v>
      </c>
      <c r="C38" s="2">
        <f t="shared" si="1"/>
        <v>602</v>
      </c>
      <c r="D38" s="2">
        <v>549</v>
      </c>
      <c r="E38" s="2"/>
      <c r="F38" s="2"/>
      <c r="G38" s="2">
        <v>6</v>
      </c>
      <c r="H38" s="2"/>
      <c r="I38" s="2"/>
      <c r="J38" s="2"/>
      <c r="K38" s="2">
        <v>1</v>
      </c>
      <c r="L38" s="2">
        <v>4</v>
      </c>
      <c r="M38" s="2"/>
      <c r="N38" s="2">
        <v>1</v>
      </c>
      <c r="O38" s="2"/>
      <c r="P38" s="2">
        <v>7</v>
      </c>
      <c r="Q38" s="2"/>
      <c r="R38" s="2">
        <v>1</v>
      </c>
      <c r="S38" s="2"/>
      <c r="T38" s="2"/>
      <c r="U38" s="2">
        <v>4</v>
      </c>
      <c r="V38" s="2"/>
      <c r="W38" s="2">
        <v>1</v>
      </c>
      <c r="X38" s="2"/>
      <c r="Y38" s="2"/>
      <c r="Z38" s="2">
        <v>1</v>
      </c>
      <c r="AA38" s="2"/>
      <c r="AB38" s="2">
        <v>3</v>
      </c>
      <c r="AC38" s="2">
        <v>1</v>
      </c>
      <c r="AD38" s="2">
        <v>1</v>
      </c>
      <c r="AE38" s="2">
        <v>1</v>
      </c>
      <c r="AF38" s="2"/>
      <c r="AG38" s="2"/>
      <c r="AH38" s="2"/>
      <c r="AI38" s="2"/>
      <c r="AJ38" s="2">
        <v>4</v>
      </c>
      <c r="AK38" s="2">
        <v>3</v>
      </c>
      <c r="AL38" s="2"/>
      <c r="AM38" s="2"/>
      <c r="AN38" s="2"/>
      <c r="AO38" s="2">
        <v>6</v>
      </c>
      <c r="AP38" s="2">
        <v>4</v>
      </c>
      <c r="AQ38" s="2"/>
      <c r="AR38" s="2">
        <v>4</v>
      </c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</row>
    <row r="39" customHeight="true" spans="1:66">
      <c r="A39" s="2" t="s">
        <v>35</v>
      </c>
      <c r="B39" s="2">
        <f t="shared" ref="B39:B48" si="3">SUM(D39:AI39)</f>
        <v>702</v>
      </c>
      <c r="C39" s="2">
        <f t="shared" si="1"/>
        <v>730</v>
      </c>
      <c r="D39" s="2">
        <v>645</v>
      </c>
      <c r="E39" s="2">
        <v>14</v>
      </c>
      <c r="F39" s="2">
        <v>1</v>
      </c>
      <c r="G39" s="2">
        <v>2</v>
      </c>
      <c r="H39" s="2">
        <v>2</v>
      </c>
      <c r="I39" s="2">
        <v>2</v>
      </c>
      <c r="J39" s="2">
        <v>4</v>
      </c>
      <c r="K39" s="2">
        <v>1</v>
      </c>
      <c r="L39" s="2">
        <v>2</v>
      </c>
      <c r="M39" s="2">
        <v>1</v>
      </c>
      <c r="N39" s="2">
        <v>2</v>
      </c>
      <c r="O39" s="2">
        <v>1</v>
      </c>
      <c r="P39" s="2">
        <v>2</v>
      </c>
      <c r="Q39" s="2"/>
      <c r="R39" s="2"/>
      <c r="S39" s="2">
        <v>1</v>
      </c>
      <c r="T39" s="2">
        <v>4</v>
      </c>
      <c r="U39" s="2">
        <v>1</v>
      </c>
      <c r="V39" s="2">
        <v>1</v>
      </c>
      <c r="W39" s="2">
        <v>2</v>
      </c>
      <c r="X39" s="2">
        <v>3</v>
      </c>
      <c r="Y39" s="2"/>
      <c r="Z39" s="2"/>
      <c r="AA39" s="2">
        <v>1</v>
      </c>
      <c r="AB39" s="2"/>
      <c r="AC39" s="2">
        <v>3</v>
      </c>
      <c r="AD39" s="2">
        <v>2</v>
      </c>
      <c r="AE39" s="2"/>
      <c r="AF39" s="2"/>
      <c r="AG39" s="2">
        <v>1</v>
      </c>
      <c r="AH39" s="2">
        <v>4</v>
      </c>
      <c r="AI39" s="2"/>
      <c r="AJ39" s="2">
        <v>5</v>
      </c>
      <c r="AK39" s="2">
        <v>2</v>
      </c>
      <c r="AL39" s="2">
        <v>7</v>
      </c>
      <c r="AM39" s="2"/>
      <c r="AN39" s="2">
        <v>6</v>
      </c>
      <c r="AO39" s="2">
        <v>3</v>
      </c>
      <c r="AP39" s="2">
        <v>3</v>
      </c>
      <c r="AQ39" s="2"/>
      <c r="AR39" s="2">
        <v>1</v>
      </c>
      <c r="AS39" s="2">
        <v>1</v>
      </c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</row>
    <row r="40" customHeight="true" spans="1:66">
      <c r="A40" s="2" t="s">
        <v>43</v>
      </c>
      <c r="B40" s="2">
        <f t="shared" si="3"/>
        <v>1563</v>
      </c>
      <c r="C40" s="2">
        <f t="shared" si="1"/>
        <v>1593</v>
      </c>
      <c r="D40" s="2">
        <v>1428</v>
      </c>
      <c r="E40" s="2"/>
      <c r="F40" s="2">
        <v>3</v>
      </c>
      <c r="G40" s="2"/>
      <c r="H40" s="2"/>
      <c r="I40" s="2">
        <v>1</v>
      </c>
      <c r="J40" s="2">
        <v>3</v>
      </c>
      <c r="K40" s="2">
        <v>1</v>
      </c>
      <c r="L40" s="2">
        <v>23</v>
      </c>
      <c r="M40" s="2">
        <v>1</v>
      </c>
      <c r="N40" s="2">
        <v>7</v>
      </c>
      <c r="O40" s="2">
        <v>1</v>
      </c>
      <c r="P40" s="2">
        <v>6</v>
      </c>
      <c r="Q40" s="2"/>
      <c r="R40" s="2">
        <v>8</v>
      </c>
      <c r="S40" s="2">
        <v>9</v>
      </c>
      <c r="T40" s="2"/>
      <c r="U40" s="2">
        <v>9</v>
      </c>
      <c r="V40" s="2">
        <v>15</v>
      </c>
      <c r="W40" s="2"/>
      <c r="X40" s="2"/>
      <c r="Y40" s="2"/>
      <c r="Z40" s="2">
        <v>17</v>
      </c>
      <c r="AA40" s="2">
        <v>17</v>
      </c>
      <c r="AB40" s="2"/>
      <c r="AC40" s="2">
        <v>7</v>
      </c>
      <c r="AD40" s="2">
        <v>1</v>
      </c>
      <c r="AE40" s="2">
        <v>1</v>
      </c>
      <c r="AF40" s="2"/>
      <c r="AG40" s="2">
        <v>3</v>
      </c>
      <c r="AH40" s="2">
        <v>1</v>
      </c>
      <c r="AI40" s="2">
        <v>1</v>
      </c>
      <c r="AJ40" s="2"/>
      <c r="AK40" s="2"/>
      <c r="AL40" s="2"/>
      <c r="AM40" s="2"/>
      <c r="AN40" s="2">
        <v>1</v>
      </c>
      <c r="AO40" s="2">
        <v>24</v>
      </c>
      <c r="AP40" s="2">
        <v>2</v>
      </c>
      <c r="AQ40" s="2">
        <v>3</v>
      </c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</row>
    <row r="41" ht="11.25" customHeight="true" spans="1:66">
      <c r="A41" s="2" t="s">
        <v>30</v>
      </c>
      <c r="B41" s="2">
        <f t="shared" si="3"/>
        <v>1014</v>
      </c>
      <c r="C41" s="2">
        <f t="shared" si="1"/>
        <v>1044</v>
      </c>
      <c r="D41" s="2">
        <v>960</v>
      </c>
      <c r="E41" s="2">
        <v>19</v>
      </c>
      <c r="F41" s="2"/>
      <c r="G41" s="2"/>
      <c r="H41" s="2"/>
      <c r="I41" s="2">
        <v>3</v>
      </c>
      <c r="J41" s="2"/>
      <c r="K41" s="2"/>
      <c r="L41" s="2">
        <v>11</v>
      </c>
      <c r="M41" s="2"/>
      <c r="N41" s="2"/>
      <c r="O41" s="2"/>
      <c r="P41" s="2"/>
      <c r="Q41" s="2"/>
      <c r="R41" s="2"/>
      <c r="S41" s="2">
        <v>1</v>
      </c>
      <c r="T41" s="2"/>
      <c r="U41" s="2"/>
      <c r="V41" s="2"/>
      <c r="W41" s="2">
        <v>1</v>
      </c>
      <c r="X41" s="2"/>
      <c r="Y41" s="2">
        <v>2</v>
      </c>
      <c r="Z41" s="2">
        <v>10</v>
      </c>
      <c r="AA41" s="2">
        <v>1</v>
      </c>
      <c r="AB41" s="2">
        <v>2</v>
      </c>
      <c r="AC41" s="2"/>
      <c r="AD41" s="2"/>
      <c r="AE41" s="2"/>
      <c r="AF41" s="2"/>
      <c r="AG41" s="2">
        <v>4</v>
      </c>
      <c r="AH41" s="2"/>
      <c r="AI41" s="2"/>
      <c r="AJ41" s="2"/>
      <c r="AK41" s="2"/>
      <c r="AL41" s="2"/>
      <c r="AM41" s="2">
        <v>1</v>
      </c>
      <c r="AN41" s="2"/>
      <c r="AO41" s="2"/>
      <c r="AP41" s="2"/>
      <c r="AQ41" s="2">
        <v>27</v>
      </c>
      <c r="AR41" s="2"/>
      <c r="AS41" s="2"/>
      <c r="AT41" s="2">
        <v>2</v>
      </c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</row>
    <row r="42" customHeight="true" spans="1:66">
      <c r="A42" s="2" t="s">
        <v>34</v>
      </c>
      <c r="B42" s="2">
        <f t="shared" si="3"/>
        <v>1175</v>
      </c>
      <c r="C42" s="2">
        <f t="shared" si="1"/>
        <v>1190</v>
      </c>
      <c r="D42" s="2">
        <v>1078</v>
      </c>
      <c r="E42" s="2">
        <v>67</v>
      </c>
      <c r="F42" s="2"/>
      <c r="G42" s="2">
        <v>2</v>
      </c>
      <c r="H42" s="2">
        <v>2</v>
      </c>
      <c r="I42" s="2">
        <v>2</v>
      </c>
      <c r="J42" s="2"/>
      <c r="K42" s="2">
        <v>1</v>
      </c>
      <c r="L42" s="2">
        <v>1</v>
      </c>
      <c r="M42" s="2">
        <v>1</v>
      </c>
      <c r="N42" s="2">
        <v>1</v>
      </c>
      <c r="O42" s="2">
        <v>1</v>
      </c>
      <c r="P42" s="2">
        <v>2</v>
      </c>
      <c r="Q42" s="2"/>
      <c r="R42" s="2"/>
      <c r="S42" s="2">
        <v>1</v>
      </c>
      <c r="T42" s="2"/>
      <c r="U42" s="2">
        <v>4</v>
      </c>
      <c r="V42" s="2"/>
      <c r="W42" s="2"/>
      <c r="X42" s="2"/>
      <c r="Y42" s="2"/>
      <c r="Z42" s="2"/>
      <c r="AA42" s="2">
        <v>2</v>
      </c>
      <c r="AB42" s="2"/>
      <c r="AC42" s="2"/>
      <c r="AD42" s="2"/>
      <c r="AE42" s="2"/>
      <c r="AF42" s="2">
        <v>1</v>
      </c>
      <c r="AG42" s="2">
        <v>6</v>
      </c>
      <c r="AH42" s="2">
        <v>2</v>
      </c>
      <c r="AI42" s="2">
        <v>1</v>
      </c>
      <c r="AJ42" s="2"/>
      <c r="AK42" s="2"/>
      <c r="AL42" s="2">
        <v>6</v>
      </c>
      <c r="AM42" s="2"/>
      <c r="AN42" s="2">
        <v>1</v>
      </c>
      <c r="AO42" s="2">
        <v>1</v>
      </c>
      <c r="AP42" s="2">
        <v>1</v>
      </c>
      <c r="AQ42" s="2">
        <v>1</v>
      </c>
      <c r="AR42" s="2">
        <v>2</v>
      </c>
      <c r="AS42" s="2"/>
      <c r="AT42" s="2">
        <v>3</v>
      </c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</row>
    <row r="43" customHeight="true" spans="1:66">
      <c r="A43" s="2" t="s">
        <v>37</v>
      </c>
      <c r="B43" s="2">
        <f t="shared" si="3"/>
        <v>229</v>
      </c>
      <c r="C43" s="2">
        <f t="shared" si="1"/>
        <v>230</v>
      </c>
      <c r="D43" s="2">
        <v>199</v>
      </c>
      <c r="E43" s="2"/>
      <c r="F43" s="2">
        <v>1</v>
      </c>
      <c r="G43" s="2">
        <v>1</v>
      </c>
      <c r="H43" s="2"/>
      <c r="I43" s="2">
        <v>1</v>
      </c>
      <c r="J43" s="2">
        <v>2</v>
      </c>
      <c r="K43" s="2"/>
      <c r="L43" s="2">
        <v>1</v>
      </c>
      <c r="M43" s="2">
        <v>5</v>
      </c>
      <c r="N43" s="2">
        <v>1</v>
      </c>
      <c r="O43" s="2">
        <v>1</v>
      </c>
      <c r="P43" s="2"/>
      <c r="Q43" s="2"/>
      <c r="R43" s="2">
        <v>2</v>
      </c>
      <c r="S43" s="2">
        <v>4</v>
      </c>
      <c r="T43" s="2"/>
      <c r="U43" s="2"/>
      <c r="V43" s="2">
        <v>1</v>
      </c>
      <c r="W43" s="2">
        <v>5</v>
      </c>
      <c r="X43" s="2">
        <v>1</v>
      </c>
      <c r="Y43" s="2"/>
      <c r="Z43" s="2"/>
      <c r="AA43" s="2"/>
      <c r="AB43" s="2">
        <v>1</v>
      </c>
      <c r="AC43" s="2">
        <v>1</v>
      </c>
      <c r="AD43" s="2">
        <v>1</v>
      </c>
      <c r="AE43" s="2"/>
      <c r="AF43" s="2"/>
      <c r="AG43" s="2"/>
      <c r="AH43" s="2"/>
      <c r="AI43" s="2">
        <v>1</v>
      </c>
      <c r="AJ43" s="2"/>
      <c r="AK43" s="2"/>
      <c r="AL43" s="2"/>
      <c r="AM43" s="2"/>
      <c r="AN43" s="2"/>
      <c r="AO43" s="2"/>
      <c r="AP43" s="2">
        <v>1</v>
      </c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</row>
    <row r="44" customHeight="true" spans="1:66">
      <c r="A44" s="2" t="s">
        <v>11</v>
      </c>
      <c r="B44" s="2">
        <f t="shared" si="3"/>
        <v>581</v>
      </c>
      <c r="C44" s="2">
        <f t="shared" si="1"/>
        <v>623</v>
      </c>
      <c r="D44" s="2">
        <v>529</v>
      </c>
      <c r="E44" s="2"/>
      <c r="F44" s="2">
        <v>2</v>
      </c>
      <c r="G44" s="2"/>
      <c r="H44" s="2">
        <v>2</v>
      </c>
      <c r="I44" s="2"/>
      <c r="J44" s="2"/>
      <c r="K44" s="2"/>
      <c r="L44" s="2">
        <v>2</v>
      </c>
      <c r="M44" s="2"/>
      <c r="N44" s="2">
        <v>1</v>
      </c>
      <c r="O44" s="2">
        <v>1</v>
      </c>
      <c r="P44" s="2">
        <v>1</v>
      </c>
      <c r="Q44" s="2"/>
      <c r="R44" s="2">
        <v>2</v>
      </c>
      <c r="S44" s="2"/>
      <c r="T44" s="2">
        <v>1</v>
      </c>
      <c r="U44" s="2">
        <v>1</v>
      </c>
      <c r="V44" s="2">
        <v>4</v>
      </c>
      <c r="W44" s="2">
        <v>2</v>
      </c>
      <c r="X44" s="2">
        <v>2</v>
      </c>
      <c r="Y44" s="2"/>
      <c r="Z44" s="2">
        <v>4</v>
      </c>
      <c r="AA44" s="2">
        <v>1</v>
      </c>
      <c r="AB44" s="2"/>
      <c r="AC44" s="2">
        <v>3</v>
      </c>
      <c r="AD44" s="2">
        <v>3</v>
      </c>
      <c r="AE44" s="2"/>
      <c r="AF44" s="2"/>
      <c r="AG44" s="2">
        <v>4</v>
      </c>
      <c r="AH44" s="2">
        <v>9</v>
      </c>
      <c r="AI44" s="2">
        <v>7</v>
      </c>
      <c r="AJ44" s="2">
        <v>4</v>
      </c>
      <c r="AK44" s="2">
        <v>4</v>
      </c>
      <c r="AL44" s="2"/>
      <c r="AM44" s="2">
        <v>1</v>
      </c>
      <c r="AN44" s="2">
        <v>5</v>
      </c>
      <c r="AO44" s="2">
        <v>7</v>
      </c>
      <c r="AP44" s="2">
        <v>3</v>
      </c>
      <c r="AQ44" s="2">
        <v>6</v>
      </c>
      <c r="AR44" s="2">
        <v>2</v>
      </c>
      <c r="AS44" s="2">
        <v>3</v>
      </c>
      <c r="AT44" s="2">
        <v>7</v>
      </c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</row>
    <row r="45" customHeight="true" spans="1:66">
      <c r="A45" s="2" t="s">
        <v>45</v>
      </c>
      <c r="B45" s="2">
        <f t="shared" si="3"/>
        <v>457</v>
      </c>
      <c r="C45" s="2">
        <f t="shared" si="1"/>
        <v>459</v>
      </c>
      <c r="D45" s="2">
        <v>442</v>
      </c>
      <c r="E45" s="2"/>
      <c r="F45" s="2"/>
      <c r="G45" s="2">
        <v>3</v>
      </c>
      <c r="H45" s="2"/>
      <c r="I45" s="2"/>
      <c r="J45" s="2"/>
      <c r="K45" s="2">
        <v>2</v>
      </c>
      <c r="L45" s="2"/>
      <c r="M45" s="2"/>
      <c r="N45" s="2">
        <v>6</v>
      </c>
      <c r="O45" s="2">
        <v>1</v>
      </c>
      <c r="P45" s="2"/>
      <c r="Q45" s="2"/>
      <c r="R45" s="2"/>
      <c r="S45" s="2">
        <v>1</v>
      </c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>
        <v>2</v>
      </c>
      <c r="AI45" s="2"/>
      <c r="AJ45" s="2"/>
      <c r="AK45" s="2"/>
      <c r="AL45" s="2"/>
      <c r="AM45" s="2">
        <v>1</v>
      </c>
      <c r="AN45" s="2"/>
      <c r="AO45" s="2"/>
      <c r="AP45" s="2"/>
      <c r="AQ45" s="2"/>
      <c r="AR45" s="2">
        <v>1</v>
      </c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</row>
    <row r="46" customHeight="true" spans="1:66">
      <c r="A46" s="2" t="s">
        <v>47</v>
      </c>
      <c r="B46" s="2">
        <f t="shared" si="3"/>
        <v>236</v>
      </c>
      <c r="C46" s="2">
        <f t="shared" si="1"/>
        <v>238</v>
      </c>
      <c r="D46" s="2">
        <v>233</v>
      </c>
      <c r="E46" s="2">
        <v>1</v>
      </c>
      <c r="F46" s="2"/>
      <c r="G46" s="2"/>
      <c r="H46" s="2"/>
      <c r="I46" s="2"/>
      <c r="J46" s="2"/>
      <c r="K46" s="2"/>
      <c r="L46" s="2"/>
      <c r="M46" s="2">
        <v>1</v>
      </c>
      <c r="N46" s="2"/>
      <c r="O46" s="2">
        <v>1</v>
      </c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>
        <v>1</v>
      </c>
      <c r="AK46" s="2">
        <v>1</v>
      </c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</row>
    <row r="47" customHeight="true" spans="1:66">
      <c r="A47" s="2" t="s">
        <v>18</v>
      </c>
      <c r="B47" s="2">
        <f t="shared" si="3"/>
        <v>103</v>
      </c>
      <c r="C47" s="2">
        <f t="shared" si="1"/>
        <v>103</v>
      </c>
      <c r="D47" s="2">
        <v>101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>
        <v>1</v>
      </c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>
        <v>1</v>
      </c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</row>
    <row r="48" customHeight="true" spans="1:66">
      <c r="A48" s="2" t="s">
        <v>23</v>
      </c>
      <c r="B48" s="2">
        <f t="shared" si="3"/>
        <v>344</v>
      </c>
      <c r="C48" s="2">
        <f t="shared" si="1"/>
        <v>350</v>
      </c>
      <c r="D48" s="2">
        <v>340</v>
      </c>
      <c r="E48" s="2"/>
      <c r="F48" s="2"/>
      <c r="G48" s="2"/>
      <c r="H48" s="2">
        <v>1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>
        <v>2</v>
      </c>
      <c r="W48" s="2"/>
      <c r="X48" s="2">
        <v>1</v>
      </c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>
        <v>2</v>
      </c>
      <c r="AK48" s="2"/>
      <c r="AL48" s="2">
        <v>4</v>
      </c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</row>
    <row r="49" customHeight="true" spans="1:66">
      <c r="A49" s="7" t="s">
        <v>50</v>
      </c>
      <c r="B49" s="6">
        <f>SUM(D49:AH49)</f>
        <v>184161</v>
      </c>
      <c r="C49" s="6">
        <f t="shared" si="1"/>
        <v>188942</v>
      </c>
      <c r="D49" s="6">
        <f>SUM(D2:D48)</f>
        <v>170735</v>
      </c>
      <c r="E49" s="6">
        <f>SUM(E2:E48)</f>
        <v>349</v>
      </c>
      <c r="F49" s="6">
        <f>SUM(F2:F48)</f>
        <v>142</v>
      </c>
      <c r="G49" s="6">
        <f t="shared" ref="G49:AH49" si="4">SUM(G2:G48)</f>
        <v>432</v>
      </c>
      <c r="H49" s="6">
        <f t="shared" si="4"/>
        <v>284</v>
      </c>
      <c r="I49" s="6">
        <f t="shared" si="4"/>
        <v>383</v>
      </c>
      <c r="J49" s="6">
        <f t="shared" si="4"/>
        <v>166</v>
      </c>
      <c r="K49" s="6">
        <f t="shared" si="4"/>
        <v>148</v>
      </c>
      <c r="L49" s="6">
        <f t="shared" si="4"/>
        <v>433</v>
      </c>
      <c r="M49" s="6">
        <f t="shared" si="4"/>
        <v>589</v>
      </c>
      <c r="N49" s="6">
        <f t="shared" si="4"/>
        <v>624</v>
      </c>
      <c r="O49" s="6">
        <f t="shared" si="4"/>
        <v>488</v>
      </c>
      <c r="P49" s="6">
        <f t="shared" si="4"/>
        <v>403</v>
      </c>
      <c r="Q49" s="6">
        <f t="shared" si="4"/>
        <v>161</v>
      </c>
      <c r="R49" s="6">
        <f t="shared" si="4"/>
        <v>344</v>
      </c>
      <c r="S49" s="6">
        <f t="shared" si="4"/>
        <v>456</v>
      </c>
      <c r="T49" s="6">
        <f t="shared" si="4"/>
        <v>485</v>
      </c>
      <c r="U49" s="6">
        <f t="shared" si="4"/>
        <v>660</v>
      </c>
      <c r="V49" s="6">
        <f t="shared" si="4"/>
        <v>796</v>
      </c>
      <c r="W49" s="6">
        <f t="shared" si="4"/>
        <v>714</v>
      </c>
      <c r="X49" s="6">
        <f t="shared" si="4"/>
        <v>283</v>
      </c>
      <c r="Y49" s="6">
        <f t="shared" si="4"/>
        <v>218</v>
      </c>
      <c r="Z49" s="6">
        <f t="shared" si="4"/>
        <v>583</v>
      </c>
      <c r="AA49" s="6">
        <f t="shared" si="4"/>
        <v>622</v>
      </c>
      <c r="AB49" s="6">
        <f t="shared" si="4"/>
        <v>741</v>
      </c>
      <c r="AC49" s="6">
        <f t="shared" si="4"/>
        <v>646</v>
      </c>
      <c r="AD49" s="6">
        <f t="shared" si="4"/>
        <v>508</v>
      </c>
      <c r="AE49" s="6">
        <f t="shared" si="4"/>
        <v>204</v>
      </c>
      <c r="AF49" s="6">
        <f t="shared" si="4"/>
        <v>287</v>
      </c>
      <c r="AG49" s="6">
        <f t="shared" si="4"/>
        <v>719</v>
      </c>
      <c r="AH49" s="6">
        <f t="shared" si="4"/>
        <v>558</v>
      </c>
      <c r="AI49" s="6">
        <v>376</v>
      </c>
      <c r="AJ49" s="6">
        <f t="shared" ref="AJ49:AK49" si="5">SUM(AJ2:AJ48)</f>
        <v>523</v>
      </c>
      <c r="AK49" s="6">
        <f t="shared" si="5"/>
        <v>531</v>
      </c>
      <c r="AL49" s="6">
        <f t="shared" ref="AL49:AR49" si="6">SUM(AL2:AL48)</f>
        <v>277</v>
      </c>
      <c r="AM49" s="6">
        <f t="shared" si="6"/>
        <v>185</v>
      </c>
      <c r="AN49" s="6">
        <f t="shared" si="6"/>
        <v>400</v>
      </c>
      <c r="AO49" s="6">
        <f t="shared" si="6"/>
        <v>506</v>
      </c>
      <c r="AP49" s="6">
        <f t="shared" si="6"/>
        <v>566</v>
      </c>
      <c r="AQ49" s="6">
        <f t="shared" si="6"/>
        <v>452</v>
      </c>
      <c r="AR49" s="6">
        <f t="shared" si="6"/>
        <v>536</v>
      </c>
      <c r="AS49" s="6">
        <f t="shared" ref="AS49:BN49" si="7">SUM(AS2:AS48)</f>
        <v>241</v>
      </c>
      <c r="AT49" s="6">
        <f t="shared" si="7"/>
        <v>188</v>
      </c>
      <c r="AU49" s="6">
        <f t="shared" si="7"/>
        <v>0</v>
      </c>
      <c r="AV49" s="6">
        <f t="shared" si="7"/>
        <v>0</v>
      </c>
      <c r="AW49" s="6">
        <f t="shared" si="7"/>
        <v>0</v>
      </c>
      <c r="AX49" s="6">
        <f t="shared" si="7"/>
        <v>0</v>
      </c>
      <c r="AY49" s="6">
        <f t="shared" si="7"/>
        <v>0</v>
      </c>
      <c r="AZ49" s="6">
        <f t="shared" si="7"/>
        <v>0</v>
      </c>
      <c r="BA49" s="6">
        <f t="shared" si="7"/>
        <v>0</v>
      </c>
      <c r="BB49" s="6">
        <f t="shared" si="7"/>
        <v>0</v>
      </c>
      <c r="BC49" s="6">
        <f t="shared" si="7"/>
        <v>0</v>
      </c>
      <c r="BD49" s="6">
        <f t="shared" si="7"/>
        <v>0</v>
      </c>
      <c r="BE49" s="6">
        <f t="shared" si="7"/>
        <v>0</v>
      </c>
      <c r="BF49" s="6">
        <f t="shared" si="7"/>
        <v>0</v>
      </c>
      <c r="BG49" s="6">
        <f t="shared" si="7"/>
        <v>0</v>
      </c>
      <c r="BH49" s="6">
        <f t="shared" si="7"/>
        <v>0</v>
      </c>
      <c r="BI49" s="6">
        <f t="shared" si="7"/>
        <v>0</v>
      </c>
      <c r="BJ49" s="6">
        <f t="shared" si="7"/>
        <v>0</v>
      </c>
      <c r="BK49" s="6">
        <f t="shared" si="7"/>
        <v>0</v>
      </c>
      <c r="BL49" s="6">
        <f t="shared" si="7"/>
        <v>0</v>
      </c>
      <c r="BM49" s="6">
        <f t="shared" si="7"/>
        <v>0</v>
      </c>
      <c r="BN49" s="6">
        <f t="shared" si="7"/>
        <v>0</v>
      </c>
    </row>
    <row r="50" customHeight="true" spans="1:66">
      <c r="A50" s="7" t="s">
        <v>51</v>
      </c>
      <c r="B50" s="8">
        <f>SUM(D50:AH51)</f>
        <v>170686</v>
      </c>
      <c r="C50" s="8">
        <f>SUM(D50:BM51)</f>
        <v>179861</v>
      </c>
      <c r="D50" s="8">
        <v>161916</v>
      </c>
      <c r="E50" s="6">
        <v>32</v>
      </c>
      <c r="F50" s="6">
        <v>9</v>
      </c>
      <c r="G50" s="6">
        <v>89</v>
      </c>
      <c r="H50" s="6">
        <v>97</v>
      </c>
      <c r="I50" s="6">
        <v>18</v>
      </c>
      <c r="J50" s="6">
        <v>3</v>
      </c>
      <c r="K50" s="6">
        <v>135</v>
      </c>
      <c r="L50" s="6">
        <v>133</v>
      </c>
      <c r="M50" s="6">
        <v>184</v>
      </c>
      <c r="N50" s="6">
        <v>55</v>
      </c>
      <c r="O50" s="6">
        <v>69</v>
      </c>
      <c r="P50" s="6">
        <v>24</v>
      </c>
      <c r="Q50" s="6">
        <v>113</v>
      </c>
      <c r="R50" s="6">
        <v>24</v>
      </c>
      <c r="S50" s="6">
        <v>96</v>
      </c>
      <c r="T50" s="6">
        <v>93</v>
      </c>
      <c r="U50" s="6">
        <v>519</v>
      </c>
      <c r="V50" s="6">
        <v>21</v>
      </c>
      <c r="W50" s="6">
        <v>167</v>
      </c>
      <c r="X50" s="6">
        <v>61</v>
      </c>
      <c r="Y50" s="6">
        <v>167</v>
      </c>
      <c r="Z50" s="6">
        <v>25</v>
      </c>
      <c r="AA50" s="6">
        <v>107</v>
      </c>
      <c r="AB50" s="6">
        <v>47</v>
      </c>
      <c r="AC50" s="6">
        <v>211</v>
      </c>
      <c r="AD50" s="6">
        <v>243</v>
      </c>
      <c r="AE50" s="6">
        <v>11</v>
      </c>
      <c r="AF50" s="6">
        <v>68</v>
      </c>
      <c r="AG50" s="6">
        <v>105</v>
      </c>
      <c r="AH50" s="6">
        <v>67</v>
      </c>
      <c r="AI50" s="6">
        <v>516</v>
      </c>
      <c r="AJ50" s="6">
        <v>36</v>
      </c>
      <c r="AK50" s="6">
        <v>125</v>
      </c>
      <c r="AL50" s="6">
        <v>81</v>
      </c>
      <c r="AM50" s="6">
        <v>84</v>
      </c>
      <c r="AN50" s="6">
        <v>95</v>
      </c>
      <c r="AO50" s="6">
        <v>241</v>
      </c>
      <c r="AP50" s="6">
        <v>1693</v>
      </c>
      <c r="AQ50" s="6">
        <v>55</v>
      </c>
      <c r="AR50" s="6">
        <v>236</v>
      </c>
      <c r="AS50" s="6">
        <v>21</v>
      </c>
      <c r="AT50" s="6">
        <v>91</v>
      </c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</row>
    <row r="51" ht="9.75" customHeight="true" spans="1:66">
      <c r="A51" s="7" t="s">
        <v>52</v>
      </c>
      <c r="B51" s="9"/>
      <c r="C51" s="9"/>
      <c r="D51" s="9"/>
      <c r="E51" s="6">
        <v>144</v>
      </c>
      <c r="F51" s="6">
        <v>7</v>
      </c>
      <c r="G51" s="6">
        <v>217</v>
      </c>
      <c r="H51" s="6">
        <v>27</v>
      </c>
      <c r="I51" s="6">
        <v>15</v>
      </c>
      <c r="J51" s="6">
        <v>90</v>
      </c>
      <c r="K51" s="6">
        <v>496</v>
      </c>
      <c r="L51" s="6">
        <v>262</v>
      </c>
      <c r="M51" s="6">
        <v>128</v>
      </c>
      <c r="N51" s="6">
        <v>258</v>
      </c>
      <c r="O51" s="6">
        <v>274</v>
      </c>
      <c r="P51" s="6">
        <v>418</v>
      </c>
      <c r="Q51" s="6">
        <v>177</v>
      </c>
      <c r="R51" s="6">
        <v>127</v>
      </c>
      <c r="S51" s="6">
        <v>439</v>
      </c>
      <c r="T51" s="6">
        <v>219</v>
      </c>
      <c r="U51" s="6">
        <v>293</v>
      </c>
      <c r="V51" s="6">
        <v>307</v>
      </c>
      <c r="W51" s="6">
        <v>118</v>
      </c>
      <c r="X51" s="6">
        <v>12</v>
      </c>
      <c r="Y51" s="6">
        <v>94</v>
      </c>
      <c r="Z51" s="6">
        <v>60</v>
      </c>
      <c r="AA51" s="6">
        <v>206</v>
      </c>
      <c r="AB51" s="6">
        <v>52</v>
      </c>
      <c r="AC51" s="6"/>
      <c r="AD51" s="6">
        <v>296</v>
      </c>
      <c r="AE51" s="6">
        <v>33</v>
      </c>
      <c r="AF51" s="6">
        <v>84</v>
      </c>
      <c r="AG51" s="6">
        <v>695</v>
      </c>
      <c r="AH51" s="6">
        <v>229</v>
      </c>
      <c r="AI51" s="6">
        <v>394</v>
      </c>
      <c r="AJ51" s="6">
        <v>50</v>
      </c>
      <c r="AK51" s="6">
        <v>151</v>
      </c>
      <c r="AL51" s="6">
        <v>588</v>
      </c>
      <c r="AM51" s="6">
        <v>1102</v>
      </c>
      <c r="AN51" s="6">
        <v>259</v>
      </c>
      <c r="AO51" s="6">
        <v>114</v>
      </c>
      <c r="AP51" s="6">
        <v>241</v>
      </c>
      <c r="AQ51" s="6">
        <v>1272</v>
      </c>
      <c r="AR51" s="6">
        <v>100</v>
      </c>
      <c r="AS51" s="6">
        <v>1380</v>
      </c>
      <c r="AT51" s="6">
        <v>250</v>
      </c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</row>
    <row r="52" ht="10.35" spans="1:66">
      <c r="A52" s="7" t="s">
        <v>53</v>
      </c>
      <c r="B52" s="6">
        <f>SUM(D52:AH52)</f>
        <v>3634</v>
      </c>
      <c r="C52" s="6">
        <f>SUM(D52:BM52)</f>
        <v>3723</v>
      </c>
      <c r="D52" s="6">
        <v>3172</v>
      </c>
      <c r="E52" s="6">
        <v>16</v>
      </c>
      <c r="F52" s="6">
        <v>18</v>
      </c>
      <c r="G52" s="6">
        <v>17</v>
      </c>
      <c r="H52" s="6">
        <v>17</v>
      </c>
      <c r="I52" s="6">
        <v>24</v>
      </c>
      <c r="J52" s="6">
        <v>23</v>
      </c>
      <c r="K52" s="6">
        <v>21</v>
      </c>
      <c r="L52" s="6">
        <v>18</v>
      </c>
      <c r="M52" s="6">
        <v>19</v>
      </c>
      <c r="N52" s="6">
        <v>17</v>
      </c>
      <c r="O52" s="6">
        <v>16</v>
      </c>
      <c r="P52" s="6">
        <v>18</v>
      </c>
      <c r="Q52" s="6">
        <v>14</v>
      </c>
      <c r="R52" s="6">
        <v>11</v>
      </c>
      <c r="S52" s="6">
        <v>7</v>
      </c>
      <c r="T52" s="6">
        <v>0</v>
      </c>
      <c r="U52" s="6">
        <v>6</v>
      </c>
      <c r="V52" s="6">
        <v>3</v>
      </c>
      <c r="W52" s="6">
        <v>10</v>
      </c>
      <c r="X52" s="6">
        <v>9</v>
      </c>
      <c r="Y52" s="6">
        <v>5</v>
      </c>
      <c r="Z52" s="6">
        <v>23</v>
      </c>
      <c r="AA52" s="6">
        <v>30</v>
      </c>
      <c r="AB52" s="6">
        <v>24</v>
      </c>
      <c r="AC52" s="6">
        <v>18</v>
      </c>
      <c r="AD52" s="6">
        <v>18</v>
      </c>
      <c r="AE52" s="6">
        <v>21</v>
      </c>
      <c r="AF52" s="6">
        <v>17</v>
      </c>
      <c r="AG52" s="6">
        <v>9</v>
      </c>
      <c r="AH52" s="6">
        <v>13</v>
      </c>
      <c r="AI52" s="6">
        <v>6</v>
      </c>
      <c r="AJ52" s="6">
        <v>11</v>
      </c>
      <c r="AK52" s="6">
        <v>20</v>
      </c>
      <c r="AL52" s="6">
        <v>4</v>
      </c>
      <c r="AM52" s="6">
        <v>15</v>
      </c>
      <c r="AN52" s="6">
        <v>7</v>
      </c>
      <c r="AO52" s="6">
        <v>8</v>
      </c>
      <c r="AP52" s="6">
        <v>11</v>
      </c>
      <c r="AQ52" s="6">
        <v>2</v>
      </c>
      <c r="AR52" s="6">
        <v>3</v>
      </c>
      <c r="AS52" s="6">
        <v>1</v>
      </c>
      <c r="AT52" s="6">
        <v>1</v>
      </c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</row>
    <row r="53" ht="10.35" spans="1:66">
      <c r="A53" s="7" t="s">
        <v>54</v>
      </c>
      <c r="B53" s="7" t="s">
        <v>54</v>
      </c>
      <c r="C53" s="6">
        <f>SUM(D53:BM53)</f>
        <v>2018013</v>
      </c>
      <c r="D53" s="6">
        <v>1810148</v>
      </c>
      <c r="E53" s="6">
        <v>4208</v>
      </c>
      <c r="F53" s="6">
        <v>2650</v>
      </c>
      <c r="G53" s="6">
        <v>3800</v>
      </c>
      <c r="H53" s="6">
        <v>4540</v>
      </c>
      <c r="I53" s="6">
        <v>3930</v>
      </c>
      <c r="J53" s="6">
        <v>3561</v>
      </c>
      <c r="K53" s="6">
        <v>2163</v>
      </c>
      <c r="L53" s="6">
        <v>4479</v>
      </c>
      <c r="M53" s="6">
        <v>4995</v>
      </c>
      <c r="N53" s="6">
        <v>6728</v>
      </c>
      <c r="O53" s="6">
        <v>5831</v>
      </c>
      <c r="P53" s="6">
        <v>5577</v>
      </c>
      <c r="Q53" s="6">
        <v>2805</v>
      </c>
      <c r="R53" s="6">
        <v>3421</v>
      </c>
      <c r="S53" s="6">
        <v>5626</v>
      </c>
      <c r="T53" s="6">
        <v>5355</v>
      </c>
      <c r="U53" s="6">
        <v>6176</v>
      </c>
      <c r="V53" s="6">
        <v>7392</v>
      </c>
      <c r="W53" s="6">
        <v>6039</v>
      </c>
      <c r="X53" s="6">
        <v>3452</v>
      </c>
      <c r="Y53" s="6">
        <v>2577</v>
      </c>
      <c r="Z53" s="6">
        <v>6686</v>
      </c>
      <c r="AA53" s="6">
        <v>6236</v>
      </c>
      <c r="AB53" s="6">
        <v>6955</v>
      </c>
      <c r="AC53" s="6">
        <v>6429</v>
      </c>
      <c r="AD53" s="6">
        <v>6664</v>
      </c>
      <c r="AE53" s="6">
        <v>2971</v>
      </c>
      <c r="AF53" s="6">
        <v>2699</v>
      </c>
      <c r="AG53" s="6">
        <v>7608</v>
      </c>
      <c r="AH53" s="6">
        <v>6357</v>
      </c>
      <c r="AI53" s="6">
        <v>3831</v>
      </c>
      <c r="AJ53" s="6">
        <v>6469</v>
      </c>
      <c r="AK53" s="6">
        <v>8154</v>
      </c>
      <c r="AL53" s="6">
        <v>3796</v>
      </c>
      <c r="AM53" s="6">
        <v>3690</v>
      </c>
      <c r="AN53" s="6">
        <v>5068</v>
      </c>
      <c r="AO53" s="6">
        <v>7376</v>
      </c>
      <c r="AP53" s="6">
        <v>5344</v>
      </c>
      <c r="AQ53" s="6">
        <v>4876</v>
      </c>
      <c r="AR53" s="6">
        <v>6036</v>
      </c>
      <c r="AS53" s="6">
        <v>2961</v>
      </c>
      <c r="AT53" s="6">
        <v>2354</v>
      </c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</row>
  </sheetData>
  <mergeCells count="3">
    <mergeCell ref="B50:B51"/>
    <mergeCell ref="C50:C51"/>
    <mergeCell ref="D50:D51"/>
  </mergeCell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48"/>
  <sheetViews>
    <sheetView zoomScale="115" zoomScaleNormal="115" workbookViewId="0">
      <selection activeCell="F13" sqref="F13"/>
    </sheetView>
  </sheetViews>
  <sheetFormatPr defaultColWidth="9" defaultRowHeight="14.1"/>
  <cols>
    <col min="2" max="2" width="28" customWidth="true"/>
    <col min="3" max="3" width="8.85714285714286" customWidth="true"/>
    <col min="4" max="4" width="26.8571428571429" customWidth="true"/>
    <col min="5" max="5" width="10.8571428571429" customWidth="true"/>
  </cols>
  <sheetData>
    <row r="1" ht="14.85"/>
    <row r="2" ht="22.25" spans="2:14">
      <c r="B2" s="1" t="s">
        <v>3</v>
      </c>
      <c r="C2" s="1">
        <v>128</v>
      </c>
      <c r="D2" s="1" t="s">
        <v>8</v>
      </c>
      <c r="E2" s="1">
        <v>2</v>
      </c>
      <c r="I2" s="2" t="s">
        <v>3</v>
      </c>
      <c r="J2" s="2">
        <v>165</v>
      </c>
      <c r="M2" s="2" t="s">
        <v>3</v>
      </c>
      <c r="N2" s="2">
        <v>128</v>
      </c>
    </row>
    <row r="3" ht="22.25" spans="2:14">
      <c r="B3" s="1" t="s">
        <v>7</v>
      </c>
      <c r="C3" s="1">
        <v>10</v>
      </c>
      <c r="D3" s="1" t="s">
        <v>30</v>
      </c>
      <c r="E3" s="1">
        <v>2</v>
      </c>
      <c r="I3" s="2" t="s">
        <v>7</v>
      </c>
      <c r="J3" s="2">
        <v>16</v>
      </c>
      <c r="M3" s="2" t="s">
        <v>7</v>
      </c>
      <c r="N3" s="2">
        <v>10</v>
      </c>
    </row>
    <row r="4" ht="22.25" spans="2:14">
      <c r="B4" s="1" t="s">
        <v>12</v>
      </c>
      <c r="C4" s="1">
        <v>9</v>
      </c>
      <c r="D4" s="1" t="s">
        <v>33</v>
      </c>
      <c r="E4" s="1">
        <v>1</v>
      </c>
      <c r="I4" s="2" t="s">
        <v>24</v>
      </c>
      <c r="J4" s="2">
        <v>11</v>
      </c>
      <c r="M4" s="2" t="s">
        <v>12</v>
      </c>
      <c r="N4" s="2">
        <v>9</v>
      </c>
    </row>
    <row r="5" ht="22.25" spans="2:14">
      <c r="B5" s="1" t="s">
        <v>21</v>
      </c>
      <c r="C5" s="1">
        <v>7</v>
      </c>
      <c r="D5" s="1" t="s">
        <v>15</v>
      </c>
      <c r="E5" s="1">
        <v>1</v>
      </c>
      <c r="I5" s="2" t="s">
        <v>13</v>
      </c>
      <c r="J5" s="2">
        <v>10</v>
      </c>
      <c r="M5" s="2" t="s">
        <v>21</v>
      </c>
      <c r="N5" s="2">
        <v>7</v>
      </c>
    </row>
    <row r="6" ht="22.25" spans="2:14">
      <c r="B6" s="1" t="s">
        <v>13</v>
      </c>
      <c r="C6" s="1">
        <v>7</v>
      </c>
      <c r="D6" s="1" t="s">
        <v>31</v>
      </c>
      <c r="E6" s="1">
        <v>1</v>
      </c>
      <c r="I6" s="2" t="s">
        <v>26</v>
      </c>
      <c r="J6" s="2">
        <v>6</v>
      </c>
      <c r="M6" s="2" t="s">
        <v>13</v>
      </c>
      <c r="N6" s="2">
        <v>7</v>
      </c>
    </row>
    <row r="7" ht="22.25" spans="2:14">
      <c r="B7" s="1" t="s">
        <v>11</v>
      </c>
      <c r="C7" s="1">
        <v>7</v>
      </c>
      <c r="D7" s="1" t="s">
        <v>28</v>
      </c>
      <c r="E7" s="1">
        <v>1</v>
      </c>
      <c r="I7" s="2" t="s">
        <v>4</v>
      </c>
      <c r="J7" s="2">
        <v>5</v>
      </c>
      <c r="M7" s="2" t="s">
        <v>11</v>
      </c>
      <c r="N7" s="2">
        <v>7</v>
      </c>
    </row>
    <row r="8" ht="22.25" spans="2:14">
      <c r="B8" s="1" t="s">
        <v>6</v>
      </c>
      <c r="C8" s="1">
        <v>3</v>
      </c>
      <c r="D8" s="1" t="s">
        <v>10</v>
      </c>
      <c r="E8" s="1">
        <v>1</v>
      </c>
      <c r="I8" s="2" t="s">
        <v>21</v>
      </c>
      <c r="J8" s="2">
        <v>4</v>
      </c>
      <c r="M8" s="2" t="s">
        <v>6</v>
      </c>
      <c r="N8" s="2">
        <v>3</v>
      </c>
    </row>
    <row r="9" ht="22.25" spans="2:14">
      <c r="B9" s="1" t="s">
        <v>26</v>
      </c>
      <c r="C9" s="1">
        <v>3</v>
      </c>
      <c r="D9" s="1" t="s">
        <v>24</v>
      </c>
      <c r="E9" s="1">
        <v>1</v>
      </c>
      <c r="I9" s="2" t="s">
        <v>6</v>
      </c>
      <c r="J9" s="2">
        <v>4</v>
      </c>
      <c r="M9" s="2" t="s">
        <v>26</v>
      </c>
      <c r="N9" s="2">
        <v>3</v>
      </c>
    </row>
    <row r="10" ht="22.25" spans="2:14">
      <c r="B10" s="1" t="s">
        <v>34</v>
      </c>
      <c r="C10" s="1">
        <v>3</v>
      </c>
      <c r="D10" s="1" t="s">
        <v>17</v>
      </c>
      <c r="E10" s="1">
        <v>1</v>
      </c>
      <c r="I10" s="2" t="s">
        <v>29</v>
      </c>
      <c r="J10" s="2">
        <v>3</v>
      </c>
      <c r="M10" s="2" t="s">
        <v>34</v>
      </c>
      <c r="N10" s="2">
        <v>3</v>
      </c>
    </row>
    <row r="11" ht="22.25" spans="2:14">
      <c r="B11" s="1"/>
      <c r="C11" s="1"/>
      <c r="D11" s="1"/>
      <c r="E11" s="1"/>
      <c r="I11" s="2" t="s">
        <v>12</v>
      </c>
      <c r="J11" s="2">
        <v>3</v>
      </c>
      <c r="M11" s="2" t="s">
        <v>8</v>
      </c>
      <c r="N11" s="2">
        <v>2</v>
      </c>
    </row>
    <row r="12" ht="22.25" spans="2:14">
      <c r="B12" s="1"/>
      <c r="C12" s="1"/>
      <c r="D12" s="1"/>
      <c r="E12" s="1"/>
      <c r="I12" s="2" t="s">
        <v>28</v>
      </c>
      <c r="J12" s="2">
        <v>3</v>
      </c>
      <c r="M12" s="2" t="s">
        <v>30</v>
      </c>
      <c r="N12" s="2">
        <v>2</v>
      </c>
    </row>
    <row r="13" ht="22.25" spans="2:14">
      <c r="B13" s="1"/>
      <c r="C13" s="1"/>
      <c r="D13" s="1"/>
      <c r="E13" s="1"/>
      <c r="I13" s="2" t="s">
        <v>11</v>
      </c>
      <c r="J13" s="2">
        <v>3</v>
      </c>
      <c r="M13" s="2" t="s">
        <v>33</v>
      </c>
      <c r="N13" s="2">
        <v>1</v>
      </c>
    </row>
    <row r="14" ht="22.25" spans="2:14">
      <c r="B14" s="1"/>
      <c r="C14" s="1"/>
      <c r="D14" s="1"/>
      <c r="E14" s="1"/>
      <c r="I14" s="2" t="s">
        <v>20</v>
      </c>
      <c r="J14" s="2">
        <v>2</v>
      </c>
      <c r="M14" s="2" t="s">
        <v>15</v>
      </c>
      <c r="N14" s="2">
        <v>1</v>
      </c>
    </row>
    <row r="15" ht="22.25" spans="2:14">
      <c r="B15" s="1"/>
      <c r="C15" s="1"/>
      <c r="D15" s="1"/>
      <c r="E15" s="1"/>
      <c r="I15" s="2" t="s">
        <v>10</v>
      </c>
      <c r="J15" s="2">
        <v>2</v>
      </c>
      <c r="M15" s="2" t="s">
        <v>31</v>
      </c>
      <c r="N15" s="2">
        <v>1</v>
      </c>
    </row>
    <row r="16" ht="22.25" spans="2:14">
      <c r="B16" s="1"/>
      <c r="C16" s="1"/>
      <c r="D16" s="1"/>
      <c r="E16" s="1"/>
      <c r="I16" s="2" t="s">
        <v>8</v>
      </c>
      <c r="J16" s="2">
        <v>1</v>
      </c>
      <c r="M16" s="2" t="s">
        <v>28</v>
      </c>
      <c r="N16" s="2">
        <v>1</v>
      </c>
    </row>
    <row r="17" ht="22.25" spans="2:14">
      <c r="B17" s="1"/>
      <c r="C17" s="1"/>
      <c r="D17" s="1"/>
      <c r="E17" s="1"/>
      <c r="I17" s="2" t="s">
        <v>36</v>
      </c>
      <c r="J17" s="2">
        <v>1</v>
      </c>
      <c r="M17" s="2" t="s">
        <v>10</v>
      </c>
      <c r="N17" s="2">
        <v>1</v>
      </c>
    </row>
    <row r="18" ht="22.25" spans="2:14">
      <c r="B18" s="1"/>
      <c r="C18" s="1"/>
      <c r="D18" s="1"/>
      <c r="E18" s="1"/>
      <c r="I18" s="2" t="s">
        <v>14</v>
      </c>
      <c r="J18" s="2">
        <v>1</v>
      </c>
      <c r="M18" s="2" t="s">
        <v>24</v>
      </c>
      <c r="N18" s="2">
        <v>1</v>
      </c>
    </row>
    <row r="19" ht="22.25" spans="2:14">
      <c r="B19" s="1"/>
      <c r="C19" s="1"/>
      <c r="D19" s="1"/>
      <c r="E19" s="1"/>
      <c r="I19" s="2" t="s">
        <v>35</v>
      </c>
      <c r="J19" s="2">
        <v>1</v>
      </c>
      <c r="M19" s="2" t="s">
        <v>17</v>
      </c>
      <c r="N19" s="2">
        <v>1</v>
      </c>
    </row>
    <row r="20" ht="22.25" spans="2:14">
      <c r="B20" s="1"/>
      <c r="C20" s="1"/>
      <c r="D20" s="1"/>
      <c r="E20" s="1"/>
      <c r="I20" s="2" t="s">
        <v>41</v>
      </c>
      <c r="J20" s="2"/>
      <c r="M20" s="2" t="s">
        <v>41</v>
      </c>
      <c r="N20" s="2"/>
    </row>
    <row r="21" ht="21.5" spans="4:14">
      <c r="D21" s="1"/>
      <c r="E21" s="1"/>
      <c r="I21" s="2" t="s">
        <v>19</v>
      </c>
      <c r="J21" s="2"/>
      <c r="M21" s="2" t="s">
        <v>19</v>
      </c>
      <c r="N21" s="2"/>
    </row>
    <row r="22" spans="9:14">
      <c r="I22" s="2" t="s">
        <v>32</v>
      </c>
      <c r="J22" s="2"/>
      <c r="M22" s="2" t="s">
        <v>32</v>
      </c>
      <c r="N22" s="2"/>
    </row>
    <row r="23" spans="9:14">
      <c r="I23" s="2" t="s">
        <v>33</v>
      </c>
      <c r="J23" s="2"/>
      <c r="M23" s="2" t="s">
        <v>4</v>
      </c>
      <c r="N23" s="2"/>
    </row>
    <row r="24" spans="9:14">
      <c r="I24" s="2" t="s">
        <v>39</v>
      </c>
      <c r="J24" s="2"/>
      <c r="M24" s="2" t="s">
        <v>39</v>
      </c>
      <c r="N24" s="2"/>
    </row>
    <row r="25" spans="9:14">
      <c r="I25" s="2" t="s">
        <v>16</v>
      </c>
      <c r="J25" s="2"/>
      <c r="M25" s="2" t="s">
        <v>16</v>
      </c>
      <c r="N25" s="2"/>
    </row>
    <row r="26" ht="14.85" spans="9:14">
      <c r="I26" s="2" t="s">
        <v>15</v>
      </c>
      <c r="J26" s="2"/>
      <c r="M26" s="2" t="s">
        <v>29</v>
      </c>
      <c r="N26" s="2"/>
    </row>
    <row r="27" ht="21.5" spans="2:14">
      <c r="B27" s="1"/>
      <c r="I27" s="2" t="s">
        <v>25</v>
      </c>
      <c r="J27" s="2"/>
      <c r="M27" s="2" t="s">
        <v>20</v>
      </c>
      <c r="N27" s="2"/>
    </row>
    <row r="28" spans="9:14">
      <c r="I28" s="2" t="s">
        <v>48</v>
      </c>
      <c r="J28" s="2"/>
      <c r="M28" s="2" t="s">
        <v>25</v>
      </c>
      <c r="N28" s="2"/>
    </row>
    <row r="29" spans="9:14">
      <c r="I29" s="2" t="s">
        <v>31</v>
      </c>
      <c r="J29" s="2"/>
      <c r="M29" s="2" t="s">
        <v>48</v>
      </c>
      <c r="N29" s="2"/>
    </row>
    <row r="30" spans="9:14">
      <c r="I30" s="2" t="s">
        <v>9</v>
      </c>
      <c r="J30" s="2"/>
      <c r="M30" s="2" t="s">
        <v>9</v>
      </c>
      <c r="N30" s="2"/>
    </row>
    <row r="31" spans="9:14">
      <c r="I31" s="2" t="s">
        <v>22</v>
      </c>
      <c r="J31" s="2"/>
      <c r="M31" s="2" t="s">
        <v>22</v>
      </c>
      <c r="N31" s="2"/>
    </row>
    <row r="32" spans="9:14">
      <c r="I32" s="2" t="s">
        <v>44</v>
      </c>
      <c r="J32" s="2"/>
      <c r="M32" s="2" t="s">
        <v>44</v>
      </c>
      <c r="N32" s="2"/>
    </row>
    <row r="33" spans="9:14">
      <c r="I33" s="2" t="s">
        <v>42</v>
      </c>
      <c r="J33" s="2"/>
      <c r="M33" s="2" t="s">
        <v>36</v>
      </c>
      <c r="N33" s="2"/>
    </row>
    <row r="34" spans="9:14">
      <c r="I34" s="2" t="s">
        <v>38</v>
      </c>
      <c r="J34" s="2"/>
      <c r="M34" s="2" t="s">
        <v>42</v>
      </c>
      <c r="N34" s="2"/>
    </row>
    <row r="35" spans="9:14">
      <c r="I35" s="2" t="s">
        <v>17</v>
      </c>
      <c r="J35" s="2"/>
      <c r="M35" s="2" t="s">
        <v>38</v>
      </c>
      <c r="N35" s="2"/>
    </row>
    <row r="36" spans="9:14">
      <c r="I36" s="2" t="s">
        <v>5</v>
      </c>
      <c r="J36" s="2"/>
      <c r="M36" s="2" t="s">
        <v>5</v>
      </c>
      <c r="N36" s="2"/>
    </row>
    <row r="37" spans="9:14">
      <c r="I37" s="2" t="s">
        <v>27</v>
      </c>
      <c r="J37" s="2"/>
      <c r="M37" s="2" t="s">
        <v>27</v>
      </c>
      <c r="N37" s="2"/>
    </row>
    <row r="38" spans="9:14">
      <c r="I38" s="2" t="s">
        <v>46</v>
      </c>
      <c r="J38" s="2"/>
      <c r="M38" s="2" t="s">
        <v>46</v>
      </c>
      <c r="N38" s="2"/>
    </row>
    <row r="39" spans="9:14">
      <c r="I39" s="2" t="s">
        <v>40</v>
      </c>
      <c r="J39" s="2"/>
      <c r="M39" s="2" t="s">
        <v>40</v>
      </c>
      <c r="N39" s="2"/>
    </row>
    <row r="40" spans="9:14">
      <c r="I40" s="2" t="s">
        <v>49</v>
      </c>
      <c r="J40" s="2"/>
      <c r="M40" s="2" t="s">
        <v>14</v>
      </c>
      <c r="N40" s="2"/>
    </row>
    <row r="41" spans="9:14">
      <c r="I41" s="2" t="s">
        <v>43</v>
      </c>
      <c r="J41" s="2"/>
      <c r="M41" s="2" t="s">
        <v>49</v>
      </c>
      <c r="N41" s="2"/>
    </row>
    <row r="42" spans="9:14">
      <c r="I42" s="2" t="s">
        <v>30</v>
      </c>
      <c r="J42" s="2"/>
      <c r="M42" s="2" t="s">
        <v>35</v>
      </c>
      <c r="N42" s="2"/>
    </row>
    <row r="43" spans="9:14">
      <c r="I43" s="2" t="s">
        <v>34</v>
      </c>
      <c r="J43" s="2"/>
      <c r="M43" s="2" t="s">
        <v>43</v>
      </c>
      <c r="N43" s="2"/>
    </row>
    <row r="44" spans="9:14">
      <c r="I44" s="2" t="s">
        <v>37</v>
      </c>
      <c r="J44" s="2"/>
      <c r="M44" s="2" t="s">
        <v>37</v>
      </c>
      <c r="N44" s="2"/>
    </row>
    <row r="45" spans="9:10">
      <c r="I45" s="2" t="s">
        <v>45</v>
      </c>
      <c r="J45" s="2"/>
    </row>
    <row r="46" spans="9:10">
      <c r="I46" s="2" t="s">
        <v>47</v>
      </c>
      <c r="J46" s="2"/>
    </row>
    <row r="47" spans="9:9">
      <c r="I47" t="s">
        <v>18</v>
      </c>
    </row>
    <row r="48" spans="9:9">
      <c r="I48" t="s">
        <v>23</v>
      </c>
    </row>
  </sheetData>
  <sortState ref="M2:N44">
    <sortCondition ref="N2:N44" descending="true"/>
  </sortState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Hewlett-Packard Company</Company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COVID-19 JAN 2021</vt:lpstr>
      <vt:lpstr>MARCH-2021</vt:lpstr>
      <vt:lpstr>APRIL2021</vt:lpstr>
      <vt:lpstr>JUNE 2021</vt:lpstr>
      <vt:lpstr>JULY 2021</vt:lpstr>
      <vt:lpstr>Table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imusebe</cp:lastModifiedBy>
  <dcterms:created xsi:type="dcterms:W3CDTF">2021-01-04T02:17:00Z</dcterms:created>
  <cp:lastPrinted>2021-02-18T14:39:00Z</cp:lastPrinted>
  <dcterms:modified xsi:type="dcterms:W3CDTF">2021-07-13T15:30:01Z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0x01010077C2F84451AABD41B894B371CE965CD1</vt:lpwstr>
  </property>
  <property fmtid="{D5CDD505-2E9C-101B-9397-08002B2CF9AE}" pid="3" name="KSOProductBuildVer">
    <vt:lpwstr>1033-11.1.0.10161</vt:lpwstr>
  </property>
</Properties>
</file>