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FE200B5C-AEB8-41BC-91E9-CF87F26AB6A2}" xr6:coauthVersionLast="47" xr6:coauthVersionMax="47" xr10:uidLastSave="{00000000-0000-0000-0000-000000000000}"/>
  <bookViews>
    <workbookView xWindow="-108" yWindow="-108" windowWidth="23256" windowHeight="12576" activeTab="3" xr2:uid="{DB8FA831-093F-45B8-85F2-D1472FCE4A28}"/>
  </bookViews>
  <sheets>
    <sheet name="Bài 1 - TCP" sheetId="10" r:id="rId1"/>
    <sheet name="Bài 2 - UDP" sheetId="8" r:id="rId2"/>
    <sheet name="TBKT(20%) " sheetId="11" r:id="rId3"/>
    <sheet name="TBKT(20%) (Final)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7" l="1"/>
  <c r="L3" i="7"/>
  <c r="L4" i="7"/>
  <c r="L5" i="7"/>
  <c r="L6" i="7"/>
  <c r="L7" i="7"/>
  <c r="L8" i="7"/>
  <c r="L9" i="7"/>
  <c r="L10" i="7"/>
  <c r="L11" i="7"/>
  <c r="L2" i="7"/>
  <c r="K12" i="7"/>
  <c r="K3" i="7"/>
  <c r="K4" i="7"/>
  <c r="K5" i="7"/>
  <c r="K6" i="7"/>
  <c r="K7" i="7"/>
  <c r="K8" i="7"/>
  <c r="K9" i="7"/>
  <c r="K10" i="7"/>
  <c r="K11" i="7"/>
  <c r="K2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20" i="7"/>
  <c r="H21" i="7"/>
  <c r="H22" i="7"/>
  <c r="H23" i="7"/>
  <c r="H24" i="7"/>
  <c r="H25" i="7"/>
  <c r="H16" i="7"/>
  <c r="H17" i="7"/>
  <c r="H18" i="7"/>
  <c r="H19" i="7"/>
  <c r="H15" i="7"/>
  <c r="H4" i="7"/>
  <c r="H5" i="7"/>
  <c r="H6" i="7"/>
  <c r="H7" i="7"/>
  <c r="H8" i="7"/>
  <c r="H9" i="7"/>
  <c r="H10" i="7"/>
  <c r="H11" i="7"/>
  <c r="H12" i="7"/>
  <c r="H13" i="7"/>
  <c r="H14" i="7"/>
  <c r="H3" i="7"/>
  <c r="H2" i="7"/>
  <c r="J3" i="11"/>
  <c r="G8" i="7"/>
  <c r="J4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J2" i="11" s="1"/>
  <c r="I3" i="11"/>
  <c r="G3" i="11"/>
  <c r="G2" i="11"/>
  <c r="K22" i="11" s="1"/>
  <c r="I9" i="8"/>
  <c r="H8" i="8"/>
  <c r="I8" i="8" s="1"/>
  <c r="H3" i="8"/>
  <c r="I3" i="8" s="1"/>
  <c r="H4" i="8"/>
  <c r="I4" i="8" s="1"/>
  <c r="H5" i="8"/>
  <c r="H6" i="8"/>
  <c r="H7" i="8"/>
  <c r="H2" i="8"/>
  <c r="I9" i="10"/>
  <c r="H8" i="10"/>
  <c r="I8" i="10" s="1"/>
  <c r="H3" i="10"/>
  <c r="H4" i="10"/>
  <c r="H5" i="10"/>
  <c r="I5" i="10" s="1"/>
  <c r="H6" i="10"/>
  <c r="I6" i="10" s="1"/>
  <c r="H7" i="10"/>
  <c r="I7" i="10" s="1"/>
  <c r="H2" i="10"/>
  <c r="I2" i="10" s="1"/>
  <c r="I4" i="10"/>
  <c r="I3" i="10"/>
  <c r="I5" i="8"/>
  <c r="I6" i="8"/>
  <c r="I7" i="8"/>
  <c r="I2" i="8"/>
  <c r="G23" i="7"/>
  <c r="G24" i="7"/>
  <c r="G25" i="7"/>
  <c r="G26" i="7"/>
  <c r="G27" i="7"/>
  <c r="G28" i="7"/>
  <c r="G29" i="7"/>
  <c r="G30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2" i="7"/>
  <c r="G3" i="7"/>
  <c r="G4" i="7"/>
  <c r="G5" i="7"/>
  <c r="G144" i="7"/>
  <c r="G6" i="7"/>
  <c r="G7" i="7"/>
  <c r="G9" i="7"/>
  <c r="G95" i="7"/>
  <c r="G10" i="7"/>
  <c r="G11" i="7"/>
  <c r="G12" i="7"/>
  <c r="G145" i="7"/>
  <c r="G13" i="7"/>
  <c r="G14" i="7"/>
  <c r="G146" i="7"/>
  <c r="G147" i="7"/>
  <c r="G148" i="7"/>
  <c r="G15" i="7"/>
  <c r="G149" i="7"/>
  <c r="G16" i="7"/>
  <c r="G17" i="7"/>
  <c r="G150" i="7"/>
  <c r="G18" i="7"/>
  <c r="G31" i="7"/>
  <c r="G151" i="7"/>
  <c r="G19" i="7"/>
  <c r="G152" i="7"/>
  <c r="G20" i="7"/>
  <c r="G21" i="7"/>
  <c r="G22" i="7"/>
  <c r="K3" i="11" l="1"/>
  <c r="K2" i="11"/>
  <c r="I4" i="11"/>
  <c r="J20" i="11"/>
  <c r="K20" i="11" s="1"/>
  <c r="I5" i="11" l="1"/>
  <c r="K4" i="11" l="1"/>
  <c r="J5" i="11"/>
  <c r="K5" i="11" s="1"/>
  <c r="I6" i="11"/>
  <c r="I7" i="11" l="1"/>
  <c r="J6" i="11"/>
  <c r="K6" i="11" s="1"/>
  <c r="J7" i="11" l="1"/>
  <c r="K7" i="11" s="1"/>
  <c r="I8" i="11"/>
  <c r="I9" i="11" l="1"/>
  <c r="J8" i="11"/>
  <c r="K8" i="11" s="1"/>
  <c r="J9" i="11" l="1"/>
  <c r="K9" i="11" s="1"/>
  <c r="I10" i="11"/>
  <c r="I11" i="11" l="1"/>
  <c r="J10" i="11"/>
  <c r="K10" i="11" s="1"/>
  <c r="J11" i="11" l="1"/>
  <c r="K11" i="11" s="1"/>
  <c r="I12" i="11"/>
  <c r="I13" i="11" l="1"/>
  <c r="J12" i="11"/>
  <c r="K12" i="11" s="1"/>
  <c r="J13" i="11" l="1"/>
  <c r="K13" i="11" s="1"/>
  <c r="I14" i="11"/>
  <c r="I15" i="11" l="1"/>
  <c r="J14" i="11"/>
  <c r="K14" i="11" s="1"/>
  <c r="J15" i="11" l="1"/>
  <c r="K15" i="11" s="1"/>
  <c r="I16" i="11"/>
  <c r="I17" i="11" l="1"/>
  <c r="J16" i="11"/>
  <c r="K16" i="11" s="1"/>
  <c r="J17" i="11" l="1"/>
  <c r="K17" i="11" s="1"/>
  <c r="I18" i="11"/>
  <c r="I19" i="11" l="1"/>
  <c r="J19" i="11" s="1"/>
  <c r="J18" i="11"/>
  <c r="K18" i="11" s="1"/>
  <c r="K19" i="11" l="1"/>
  <c r="J21" i="11"/>
  <c r="K21" i="11" s="1"/>
</calcChain>
</file>

<file path=xl/sharedStrings.xml><?xml version="1.0" encoding="utf-8"?>
<sst xmlns="http://schemas.openxmlformats.org/spreadsheetml/2006/main" count="5287" uniqueCount="892">
  <si>
    <t>Họ tên</t>
  </si>
  <si>
    <t>Lớp</t>
  </si>
  <si>
    <t>Nhóm môn học</t>
  </si>
  <si>
    <t>Nguyễn Tuấn Anh</t>
  </si>
  <si>
    <t>B21DCCN008</t>
  </si>
  <si>
    <t>D21CNPM4</t>
  </si>
  <si>
    <t>Phạm Viết Tài Anh</t>
  </si>
  <si>
    <t>B21DCCN012</t>
  </si>
  <si>
    <t>D21HTTT6</t>
  </si>
  <si>
    <t>Tạ Xuân Bách</t>
  </si>
  <si>
    <t>B21DCCN015</t>
  </si>
  <si>
    <t>E21CNPM1</t>
  </si>
  <si>
    <t>Trần Công Bách</t>
  </si>
  <si>
    <t>B21DCCN016</t>
  </si>
  <si>
    <t>Tạ Văn Chiến</t>
  </si>
  <si>
    <t>B21DCCN021</t>
  </si>
  <si>
    <t>D21HTTT4</t>
  </si>
  <si>
    <t>Đỗ Thành Công</t>
  </si>
  <si>
    <t>B21DCCN022</t>
  </si>
  <si>
    <t>D21CNPM5</t>
  </si>
  <si>
    <t>Hồ Trọng Cường</t>
  </si>
  <si>
    <t>B21DCCN023</t>
  </si>
  <si>
    <t>D21HTTT5</t>
  </si>
  <si>
    <t>Bùi Xuân Đang</t>
  </si>
  <si>
    <t>B21DCCN026</t>
  </si>
  <si>
    <t>D21CNPM1</t>
  </si>
  <si>
    <t>Lê Quang Đạt</t>
  </si>
  <si>
    <t>B21DCCN028</t>
  </si>
  <si>
    <t>D21HTTT2</t>
  </si>
  <si>
    <t>Lưu Hữu Đạt</t>
  </si>
  <si>
    <t>B21DCCN029</t>
  </si>
  <si>
    <t>D21HTTT3</t>
  </si>
  <si>
    <t>Trịnh Vinh Tuấn Đạt</t>
  </si>
  <si>
    <t>B21DCCN031</t>
  </si>
  <si>
    <t>Vũ Thành Đạt</t>
  </si>
  <si>
    <t>B21DCCN032</t>
  </si>
  <si>
    <t>Trần Việt Dũng</t>
  </si>
  <si>
    <t>B21DCCN036</t>
  </si>
  <si>
    <t>D21CNPM6</t>
  </si>
  <si>
    <t>Nguyễn Bá Dương</t>
  </si>
  <si>
    <t>B21DCCN038</t>
  </si>
  <si>
    <t>Đỗ Tuấn Duy</t>
  </si>
  <si>
    <t>B21DCCN039</t>
  </si>
  <si>
    <t>D21CNPM2</t>
  </si>
  <si>
    <t>Trần Hoàng Tống Giang</t>
  </si>
  <si>
    <t>B21DCCN040</t>
  </si>
  <si>
    <t>Nguyễn Nam Hải</t>
  </si>
  <si>
    <t>B21DCCN045</t>
  </si>
  <si>
    <t>Nguyễn Tiến Hiệp</t>
  </si>
  <si>
    <t>B21DCCN048</t>
  </si>
  <si>
    <t>Kiều Văn Hiếu</t>
  </si>
  <si>
    <t>B21DCCN052</t>
  </si>
  <si>
    <t>Lê Đức Hiếu</t>
  </si>
  <si>
    <t>B21DCCN053</t>
  </si>
  <si>
    <t>Bùi Huy Hoàng</t>
  </si>
  <si>
    <t>B21DCCN055</t>
  </si>
  <si>
    <t>Đỗ Quang Huy</t>
  </si>
  <si>
    <t>B21DCCN061</t>
  </si>
  <si>
    <t>D21HTTT1</t>
  </si>
  <si>
    <t>Hoàng Đức Huyên</t>
  </si>
  <si>
    <t>B21DCCN063</t>
  </si>
  <si>
    <t>Ngô Đình Khánh</t>
  </si>
  <si>
    <t>B21DCCN066</t>
  </si>
  <si>
    <t>D21CNPM3</t>
  </si>
  <si>
    <t>Trần Quốc Khánh</t>
  </si>
  <si>
    <t>B21DCCN067</t>
  </si>
  <si>
    <t>Đỗ Đăng Khoa</t>
  </si>
  <si>
    <t>B21DCCN068</t>
  </si>
  <si>
    <t>Trần Đình Khoa</t>
  </si>
  <si>
    <t>B21DCCN069</t>
  </si>
  <si>
    <t>E21CNPM2</t>
  </si>
  <si>
    <t>Phạm Văn Lâm</t>
  </si>
  <si>
    <t>B21DCCN072</t>
  </si>
  <si>
    <t>Nguyễn Đức Lộc</t>
  </si>
  <si>
    <t>B21DCCN075</t>
  </si>
  <si>
    <t>Nguyễn Ngọc Long</t>
  </si>
  <si>
    <t>B21DCCN078</t>
  </si>
  <si>
    <t>Chử Thị Mai</t>
  </si>
  <si>
    <t>B21DCCN082</t>
  </si>
  <si>
    <t>Nguyễn Đình Minh</t>
  </si>
  <si>
    <t>B21DCCN086</t>
  </si>
  <si>
    <t>Nguyễn Thái Minh</t>
  </si>
  <si>
    <t>B21DCCN090</t>
  </si>
  <si>
    <t>Phạm Công Minh</t>
  </si>
  <si>
    <t>B21DCCN091</t>
  </si>
  <si>
    <t>E21CNPM4</t>
  </si>
  <si>
    <t>Phạm Thị Linh Mỹ</t>
  </si>
  <si>
    <t>B21DCCN092</t>
  </si>
  <si>
    <t>Lại Nguyên Nam</t>
  </si>
  <si>
    <t>B21DCCN094</t>
  </si>
  <si>
    <t>Nguyễn Hoàng Nam</t>
  </si>
  <si>
    <t>B21DCCN095</t>
  </si>
  <si>
    <t>Phan Gia Nguyên</t>
  </si>
  <si>
    <t>B21DCCN096</t>
  </si>
  <si>
    <t>Ngô Quang Phúc</t>
  </si>
  <si>
    <t>B21DCCN099</t>
  </si>
  <si>
    <t>Trần Tuấn Phúc</t>
  </si>
  <si>
    <t>B21DCCN100</t>
  </si>
  <si>
    <t>Phạm Việt Quân</t>
  </si>
  <si>
    <t>B21DCCN104</t>
  </si>
  <si>
    <t>Lâm Đức Quý</t>
  </si>
  <si>
    <t>B21DCCN105</t>
  </si>
  <si>
    <t>Lê Như Quỳnh</t>
  </si>
  <si>
    <t>B21DCCN106</t>
  </si>
  <si>
    <t>Nguyễn Trường Sơn</t>
  </si>
  <si>
    <t>B21DCCN109</t>
  </si>
  <si>
    <t>Phạm Thanh Sơn</t>
  </si>
  <si>
    <t>B21DCCN110</t>
  </si>
  <si>
    <t>Nguyễn Đức Tâm</t>
  </si>
  <si>
    <t>B21DCCN112</t>
  </si>
  <si>
    <t>Nguyễn Đức Thành</t>
  </si>
  <si>
    <t>B21DCCN114</t>
  </si>
  <si>
    <t>Phạm Đức Thành</t>
  </si>
  <si>
    <t>B21DCCN115</t>
  </si>
  <si>
    <t>Đỗ Hoành Thông</t>
  </si>
  <si>
    <t>B21DCCN116</t>
  </si>
  <si>
    <t>Đoàn Viết Tú</t>
  </si>
  <si>
    <t>B21DCCN121</t>
  </si>
  <si>
    <t>Phạm Anh Tuấn</t>
  </si>
  <si>
    <t>B21DCCN124</t>
  </si>
  <si>
    <t>Triệu Đình Viết</t>
  </si>
  <si>
    <t>B21DCCN127</t>
  </si>
  <si>
    <t>Doãn Trường An</t>
  </si>
  <si>
    <t>B21DCCN131</t>
  </si>
  <si>
    <t>Nguyễn Bùi Trường An</t>
  </si>
  <si>
    <t>B21DCCN133</t>
  </si>
  <si>
    <t>Nguyễn Văn An</t>
  </si>
  <si>
    <t>B21DCCN135</t>
  </si>
  <si>
    <t>Phan Hồng An</t>
  </si>
  <si>
    <t>B21DCCN136</t>
  </si>
  <si>
    <t>Bùi Việt Anh</t>
  </si>
  <si>
    <t>B21DCCN138</t>
  </si>
  <si>
    <t>Đặng Minh Anh</t>
  </si>
  <si>
    <t>B21DCCN140</t>
  </si>
  <si>
    <t>Đặng Ngọc Anh</t>
  </si>
  <si>
    <t>B21DCCN141</t>
  </si>
  <si>
    <t>Đinh Hoàng Anh</t>
  </si>
  <si>
    <t>B21DCCN142</t>
  </si>
  <si>
    <t>Hoàng Quốc Anh</t>
  </si>
  <si>
    <t>B21DCCN146</t>
  </si>
  <si>
    <t>Lê Đăng Hải Anh</t>
  </si>
  <si>
    <t>B21DCCN147</t>
  </si>
  <si>
    <t>Nguyễn Hoàng Anh</t>
  </si>
  <si>
    <t>B21DCCN152</t>
  </si>
  <si>
    <t>Nguyễn Ngọc Anh</t>
  </si>
  <si>
    <t>B21DCCN153</t>
  </si>
  <si>
    <t>Nguyễn Thế Anh</t>
  </si>
  <si>
    <t>B21DCCN154</t>
  </si>
  <si>
    <t>Nguyễn Việt Anh</t>
  </si>
  <si>
    <t>B21DCCN155</t>
  </si>
  <si>
    <t>Nông Triệu Lan Anh</t>
  </si>
  <si>
    <t>B21DCCN157</t>
  </si>
  <si>
    <t>Phan Tuấn Anh</t>
  </si>
  <si>
    <t>B21DCCN158</t>
  </si>
  <si>
    <t>Tạ Tương Việt Anh</t>
  </si>
  <si>
    <t>B21DCCN159</t>
  </si>
  <si>
    <t>Trần Đức Anh</t>
  </si>
  <si>
    <t>B21DCCN160</t>
  </si>
  <si>
    <t>Trần Duy Anh</t>
  </si>
  <si>
    <t>B21DCCN161</t>
  </si>
  <si>
    <t>Trần Việt Anh</t>
  </si>
  <si>
    <t>B21DCCN162</t>
  </si>
  <si>
    <t>Vũ Hải Anh</t>
  </si>
  <si>
    <t>B21DCCN165</t>
  </si>
  <si>
    <t>Vũ Hoàng Anh</t>
  </si>
  <si>
    <t>B21DCCN166</t>
  </si>
  <si>
    <t>Vũ Thị Mai Anh</t>
  </si>
  <si>
    <t>B21DCCN167</t>
  </si>
  <si>
    <t>Đào Quang Bảo</t>
  </si>
  <si>
    <t>B21DCCN169</t>
  </si>
  <si>
    <t>Bùi Thanh Bình</t>
  </si>
  <si>
    <t>B21DCCN171</t>
  </si>
  <si>
    <t>Hà Hòa Bình</t>
  </si>
  <si>
    <t>B21DCCN173</t>
  </si>
  <si>
    <t>Nguyễn Ngọc Tuấn Bình</t>
  </si>
  <si>
    <t>B21DCCN174</t>
  </si>
  <si>
    <t>Trần Vũ Cảnh</t>
  </si>
  <si>
    <t>B21DCCN175</t>
  </si>
  <si>
    <t>Phạm Quỳnh Chi</t>
  </si>
  <si>
    <t>B21DCCN177</t>
  </si>
  <si>
    <t>Nguyễn Minh Chí</t>
  </si>
  <si>
    <t>B21DCCN178</t>
  </si>
  <si>
    <t>Đinh Tiến Công</t>
  </si>
  <si>
    <t>B21DCCN183</t>
  </si>
  <si>
    <t>Phạm Minh Công</t>
  </si>
  <si>
    <t>B21DCCN184</t>
  </si>
  <si>
    <t>Lê Văn Cương</t>
  </si>
  <si>
    <t>B21DCCN186</t>
  </si>
  <si>
    <t>Phạm Xuân Việt Cường</t>
  </si>
  <si>
    <t>B21DCCN192</t>
  </si>
  <si>
    <t>Phan Thế Cường</t>
  </si>
  <si>
    <t>B21DCCN193</t>
  </si>
  <si>
    <t>Vũ Xuân Cường</t>
  </si>
  <si>
    <t>B21DCCN196</t>
  </si>
  <si>
    <t>Đào Hải Đăng</t>
  </si>
  <si>
    <t>B21DCCN197</t>
  </si>
  <si>
    <t>Ngô Hải Đăng</t>
  </si>
  <si>
    <t>B21DCCN201</t>
  </si>
  <si>
    <t>Nguyễn Hải Đăng</t>
  </si>
  <si>
    <t>B21DCCN202</t>
  </si>
  <si>
    <t>Trần Hải Đăng</t>
  </si>
  <si>
    <t>B21DCCN207</t>
  </si>
  <si>
    <t>Tạ Đăng Đạo</t>
  </si>
  <si>
    <t>B21DCCN209</t>
  </si>
  <si>
    <t>Đinh Bá Đạt</t>
  </si>
  <si>
    <t>B21DCCN210</t>
  </si>
  <si>
    <t>Hoàng Tiến Đạt</t>
  </si>
  <si>
    <t>B21DCCN211</t>
  </si>
  <si>
    <t>Lê Hoàng Đạt</t>
  </si>
  <si>
    <t>B21DCCN212</t>
  </si>
  <si>
    <t>Lý Thành Đạt</t>
  </si>
  <si>
    <t>B21DCCN214</t>
  </si>
  <si>
    <t>Nguyễn Trần Đạt</t>
  </si>
  <si>
    <t>B21DCCN216</t>
  </si>
  <si>
    <t>Phạm Gia Đạt</t>
  </si>
  <si>
    <t>B21DCCN217</t>
  </si>
  <si>
    <t>Tiêu Hoàng Đạt</t>
  </si>
  <si>
    <t>B21DCCN220</t>
  </si>
  <si>
    <t>Trần Hữu Đạt</t>
  </si>
  <si>
    <t>B21DCCN221</t>
  </si>
  <si>
    <t>Trương Đỉnh Đạt</t>
  </si>
  <si>
    <t>B21DCCN224</t>
  </si>
  <si>
    <t>Vũ Tuấn Đạt</t>
  </si>
  <si>
    <t>B21DCCN225</t>
  </si>
  <si>
    <t>Đặng Tuấn Điệp</t>
  </si>
  <si>
    <t>B21DCCN226</t>
  </si>
  <si>
    <t>Nguyễn Hoàng Điệp</t>
  </si>
  <si>
    <t>B21DCCN227</t>
  </si>
  <si>
    <t>Bùi Thị Dinh</t>
  </si>
  <si>
    <t>B21DCCN228</t>
  </si>
  <si>
    <t>Nguyễn Minh Đông</t>
  </si>
  <si>
    <t>B21DCCN230</t>
  </si>
  <si>
    <t>Vũ Kết Đồng</t>
  </si>
  <si>
    <t>B21DCCN232</t>
  </si>
  <si>
    <t>Dương Văn Dự</t>
  </si>
  <si>
    <t>B21DCCN233</t>
  </si>
  <si>
    <t>Cao Hồng Đức</t>
  </si>
  <si>
    <t>B21DCCN234</t>
  </si>
  <si>
    <t>Đặng Minh Đức</t>
  </si>
  <si>
    <t>B21DCCN236</t>
  </si>
  <si>
    <t>Đinh Trần Đức</t>
  </si>
  <si>
    <t>B21DCCN237</t>
  </si>
  <si>
    <t>Dương Anh Đức</t>
  </si>
  <si>
    <t>B21DCCN239</t>
  </si>
  <si>
    <t>Hoàng Hữu Đức</t>
  </si>
  <si>
    <t>B21DCCN240</t>
  </si>
  <si>
    <t>Lê Trí Đức</t>
  </si>
  <si>
    <t>B21DCCN242</t>
  </si>
  <si>
    <t>Nguyễn Anh Đức</t>
  </si>
  <si>
    <t>B21DCCN244</t>
  </si>
  <si>
    <t>Nguyễn Minh Đức</t>
  </si>
  <si>
    <t>B21DCCN247</t>
  </si>
  <si>
    <t>Nguyễn Quý Đức</t>
  </si>
  <si>
    <t>B21DCCN250</t>
  </si>
  <si>
    <t>Nguyễn Trọng Đức</t>
  </si>
  <si>
    <t>B21DCCN252</t>
  </si>
  <si>
    <t>Nguyễn Văn Đức</t>
  </si>
  <si>
    <t>B21DCCN253</t>
  </si>
  <si>
    <t>Phạm Minh Đức</t>
  </si>
  <si>
    <t>B21DCCN254</t>
  </si>
  <si>
    <t>Nguyễn Thùy Dung</t>
  </si>
  <si>
    <t>B21DCCN260</t>
  </si>
  <si>
    <t>Phạm Thị Thùy Dung</t>
  </si>
  <si>
    <t>B21DCCN261</t>
  </si>
  <si>
    <t>Bùi Tuấn Dũng</t>
  </si>
  <si>
    <t>B21DCCN262</t>
  </si>
  <si>
    <t>Đặng Tiến Dũng</t>
  </si>
  <si>
    <t>B21DCCN263</t>
  </si>
  <si>
    <t>B21DCCN264</t>
  </si>
  <si>
    <t>Đỗ Mạnh Dũng</t>
  </si>
  <si>
    <t>B21DCCN265</t>
  </si>
  <si>
    <t>Hà Văn Dũng</t>
  </si>
  <si>
    <t>B21DCCN266</t>
  </si>
  <si>
    <t>Hồ Tiến Dũng</t>
  </si>
  <si>
    <t>B21DCCN267</t>
  </si>
  <si>
    <t>Hoàng Mạnh Dũng</t>
  </si>
  <si>
    <t>B21DCCN268</t>
  </si>
  <si>
    <t>Hoàng Trung Dũng</t>
  </si>
  <si>
    <t>B21DCCN270</t>
  </si>
  <si>
    <t>Lương Tiến Dũng</t>
  </si>
  <si>
    <t>B21DCCN272</t>
  </si>
  <si>
    <t>Lưu Tiến Dũng</t>
  </si>
  <si>
    <t>B21DCCN273</t>
  </si>
  <si>
    <t>Nguyễn Đức Dũng</t>
  </si>
  <si>
    <t>B21DCCN274</t>
  </si>
  <si>
    <t>Nguyễn Văn Dũng</t>
  </si>
  <si>
    <t>B21DCCN277</t>
  </si>
  <si>
    <t>Phạm Việt Dũng</t>
  </si>
  <si>
    <t>B21DCCN279</t>
  </si>
  <si>
    <t>Đỗ Hoàng Dương</t>
  </si>
  <si>
    <t>B21DCCN280</t>
  </si>
  <si>
    <t>Lê Đình Dương</t>
  </si>
  <si>
    <t>B21DCCN281</t>
  </si>
  <si>
    <t>Lê Huy Dương</t>
  </si>
  <si>
    <t>B21DCCN282</t>
  </si>
  <si>
    <t>Nguyễn Hoàng Dương</t>
  </si>
  <si>
    <t>B21DCCN285</t>
  </si>
  <si>
    <t>Nguyễn Ngọc Hải Dương</t>
  </si>
  <si>
    <t>B21DCCN286</t>
  </si>
  <si>
    <t>Nguyễn Thái Dương</t>
  </si>
  <si>
    <t>B21DCCN287</t>
  </si>
  <si>
    <t>Nguyễn Tùng Dương</t>
  </si>
  <si>
    <t>B21DCCN288</t>
  </si>
  <si>
    <t>Trần Thái Bình Dương</t>
  </si>
  <si>
    <t>B21DCCN289</t>
  </si>
  <si>
    <t>Hà Tiến Duy</t>
  </si>
  <si>
    <t>B21DCCN291</t>
  </si>
  <si>
    <t>Hoàng Bá Duy</t>
  </si>
  <si>
    <t>B21DCCN292</t>
  </si>
  <si>
    <t>Lê Văn Duy</t>
  </si>
  <si>
    <t>B21DCCN296</t>
  </si>
  <si>
    <t>Ngô Hoàng Duy</t>
  </si>
  <si>
    <t>B21DCCN297</t>
  </si>
  <si>
    <t>Nguyễn Anh Duy</t>
  </si>
  <si>
    <t>B21DCCN298</t>
  </si>
  <si>
    <t>Nguyễn Mạnh Duy</t>
  </si>
  <si>
    <t>B21DCCN300</t>
  </si>
  <si>
    <t>Nguyễn Quang Duy</t>
  </si>
  <si>
    <t>B21DCCN301</t>
  </si>
  <si>
    <t>Vũ Công Duy</t>
  </si>
  <si>
    <t>B21DCCN302</t>
  </si>
  <si>
    <t>Vũ Quang Duy</t>
  </si>
  <si>
    <t>B21DCCN303</t>
  </si>
  <si>
    <t>Nguyễn Minh Giang</t>
  </si>
  <si>
    <t>B21DCCN304</t>
  </si>
  <si>
    <t>Nguyễn Trường Giang</t>
  </si>
  <si>
    <t>B21DCCN305</t>
  </si>
  <si>
    <t>Phạm Tuấn Giang</t>
  </si>
  <si>
    <t>B21DCCN307</t>
  </si>
  <si>
    <t>Lương Thái Hà</t>
  </si>
  <si>
    <t>B21DCCN310</t>
  </si>
  <si>
    <t>Nguyễn Quang Hà</t>
  </si>
  <si>
    <t>B21DCCN312</t>
  </si>
  <si>
    <t>Vũ Hoàng Hà</t>
  </si>
  <si>
    <t>B21DCCN316</t>
  </si>
  <si>
    <t>Nguyễn Hoàng Hải</t>
  </si>
  <si>
    <t>B21DCCN319</t>
  </si>
  <si>
    <t>Nguyễn Thanh Hải</t>
  </si>
  <si>
    <t>B21DCCN321</t>
  </si>
  <si>
    <t>Trần Duy Hải</t>
  </si>
  <si>
    <t>B21DCCN323</t>
  </si>
  <si>
    <t>Ngô Đăng Hán</t>
  </si>
  <si>
    <t>B21DCCN324</t>
  </si>
  <si>
    <t>Nguyễn Văn Hân</t>
  </si>
  <si>
    <t>B21DCCN326</t>
  </si>
  <si>
    <t>Thân Xuân Hạnh</t>
  </si>
  <si>
    <t>B21DCCN330</t>
  </si>
  <si>
    <t>Hoàng Sỹ Hào</t>
  </si>
  <si>
    <t>B21DCCN331</t>
  </si>
  <si>
    <t>Lê Đình Hảo</t>
  </si>
  <si>
    <t>B21DCCN332</t>
  </si>
  <si>
    <t>Nguyễn Thị Thu Hiền</t>
  </si>
  <si>
    <t>B21DCCN335</t>
  </si>
  <si>
    <t>B21DCCN336</t>
  </si>
  <si>
    <t>Đào Văn Hiển</t>
  </si>
  <si>
    <t>B21DCCN338</t>
  </si>
  <si>
    <t>Đoàn Minh Hiển</t>
  </si>
  <si>
    <t>B21DCCN339</t>
  </si>
  <si>
    <t>Bùi Duy Hiệp</t>
  </si>
  <si>
    <t>B21DCCN340</t>
  </si>
  <si>
    <t>La Đức Hiệp</t>
  </si>
  <si>
    <t>B21DCCN342</t>
  </si>
  <si>
    <t>Nguyễn Hoàng Hiệp</t>
  </si>
  <si>
    <t>B21DCCN343</t>
  </si>
  <si>
    <t>B21DCCN344</t>
  </si>
  <si>
    <t>Trần Hoàng Hiệp</t>
  </si>
  <si>
    <t>B21DCCN346</t>
  </si>
  <si>
    <t>Chu Minh Hiếu</t>
  </si>
  <si>
    <t>B21DCCN348</t>
  </si>
  <si>
    <t>Đặng Trung Hiếu</t>
  </si>
  <si>
    <t>B21DCCN349</t>
  </si>
  <si>
    <t>E21CNPM3</t>
  </si>
  <si>
    <t>Đinh Trung Hiếu</t>
  </si>
  <si>
    <t>B21DCCN350</t>
  </si>
  <si>
    <t>Hoàng Đình Hiếu</t>
  </si>
  <si>
    <t>B21DCCN351</t>
  </si>
  <si>
    <t>Hoàng Gia Hiếu</t>
  </si>
  <si>
    <t>B21DCCN352</t>
  </si>
  <si>
    <t>Lâm Trung Hiếu</t>
  </si>
  <si>
    <t>B21DCCN354</t>
  </si>
  <si>
    <t>Lê Trung Hiếu</t>
  </si>
  <si>
    <t>B21DCCN357</t>
  </si>
  <si>
    <t>Lưu Minh Hiếu</t>
  </si>
  <si>
    <t>B21DCCN358</t>
  </si>
  <si>
    <t>Ngô Quốc Hiếu</t>
  </si>
  <si>
    <t>B21DCCN360</t>
  </si>
  <si>
    <t>Nguyễn Đức Hiếu</t>
  </si>
  <si>
    <t>B21DCCN361</t>
  </si>
  <si>
    <t>Nguyễn Hà Hiếu</t>
  </si>
  <si>
    <t>B21DCCN362</t>
  </si>
  <si>
    <t>Nguyễn Hữu Hiếu</t>
  </si>
  <si>
    <t>B21DCCN363</t>
  </si>
  <si>
    <t>Nguyễn Mạnh Hiếu</t>
  </si>
  <si>
    <t>B21DCCN364</t>
  </si>
  <si>
    <t>Nguyễn Văn Hiếu</t>
  </si>
  <si>
    <t>B21DCCN366</t>
  </si>
  <si>
    <t>Nguyễn Xuân Hiếu</t>
  </si>
  <si>
    <t>B21DCCN367</t>
  </si>
  <si>
    <t>Phùng Minh Hiếu</t>
  </si>
  <si>
    <t>B21DCCN368</t>
  </si>
  <si>
    <t>Trần Công Hiếu</t>
  </si>
  <si>
    <t>B21DCCN369</t>
  </si>
  <si>
    <t>Trần Trung Hiếu</t>
  </si>
  <si>
    <t>B21DCCN371</t>
  </si>
  <si>
    <t>Trịnh Trung Hiếu</t>
  </si>
  <si>
    <t>B21DCCN372</t>
  </si>
  <si>
    <t>Vũ Văn Hiếu</t>
  </si>
  <si>
    <t>B21DCCN373</t>
  </si>
  <si>
    <t>Ngô Thị Phương Hoa</t>
  </si>
  <si>
    <t>B21DCCN374</t>
  </si>
  <si>
    <t>Cù Xuân Hoà</t>
  </si>
  <si>
    <t>B21DCCN375</t>
  </si>
  <si>
    <t>Hoàng Quốc Hòa</t>
  </si>
  <si>
    <t>B21DCCN377</t>
  </si>
  <si>
    <t>Lương Mạnh Hòa</t>
  </si>
  <si>
    <t>B21DCCN378</t>
  </si>
  <si>
    <t>Nguyễn Văn Hòa</t>
  </si>
  <si>
    <t>B21DCCN380</t>
  </si>
  <si>
    <t>Vũ Thanh Hoàn</t>
  </si>
  <si>
    <t>B21DCCN382</t>
  </si>
  <si>
    <t>Dương Việt Hoàng</t>
  </si>
  <si>
    <t>B21DCCN384</t>
  </si>
  <si>
    <t>Hà Văn Hoàng</t>
  </si>
  <si>
    <t>B21DCCN385</t>
  </si>
  <si>
    <t>Lương Tuấn Hoàng</t>
  </si>
  <si>
    <t>B21DCCN387</t>
  </si>
  <si>
    <t>Nguyễn Duy Hoàng</t>
  </si>
  <si>
    <t>B21DCCN388</t>
  </si>
  <si>
    <t>Phạm Văn Hoàng</t>
  </si>
  <si>
    <t>B21DCCN392</t>
  </si>
  <si>
    <t>Tống Việt Hoàng</t>
  </si>
  <si>
    <t>B21DCCN395</t>
  </si>
  <si>
    <t>Trần Việt Hoàng</t>
  </si>
  <si>
    <t>B21DCCN396</t>
  </si>
  <si>
    <t>Trịnh Nguyên Hoàng</t>
  </si>
  <si>
    <t>B21DCCN397</t>
  </si>
  <si>
    <t>Vũ Huy Hoàng</t>
  </si>
  <si>
    <t>B21DCCN398</t>
  </si>
  <si>
    <t>B21DCCN399</t>
  </si>
  <si>
    <t>Nguyễn Anh Huân</t>
  </si>
  <si>
    <t>B21DCCN402</t>
  </si>
  <si>
    <t>Nguyễn Văn Huân</t>
  </si>
  <si>
    <t>B21DCCN404</t>
  </si>
  <si>
    <t>Nguyễn Chí Huấn</t>
  </si>
  <si>
    <t>B21DCCN405</t>
  </si>
  <si>
    <t>Đỗ Mạnh Hùng</t>
  </si>
  <si>
    <t>B21DCCN407</t>
  </si>
  <si>
    <t>B21DCCN408</t>
  </si>
  <si>
    <t>Mai Văn Hùng</t>
  </si>
  <si>
    <t>B21DCCN411</t>
  </si>
  <si>
    <t>Nguyễn Mạnh Hùng</t>
  </si>
  <si>
    <t>B21DCCN412</t>
  </si>
  <si>
    <t>Nguyễn Sinh Hùng</t>
  </si>
  <si>
    <t>B21DCCN414</t>
  </si>
  <si>
    <t>Nguyễn Tiến Hùng</t>
  </si>
  <si>
    <t>B21DCCN415</t>
  </si>
  <si>
    <t>Nguyễn Văn Hùng</t>
  </si>
  <si>
    <t>B21DCCN416</t>
  </si>
  <si>
    <t>B21DCCN417</t>
  </si>
  <si>
    <t>Tống Văn Hùng</t>
  </si>
  <si>
    <t>B21DCCN418</t>
  </si>
  <si>
    <t>Trần Mạnh Hùng</t>
  </si>
  <si>
    <t>B21DCCN419</t>
  </si>
  <si>
    <t>Đào Gia Hưng</t>
  </si>
  <si>
    <t>B21DCCN420</t>
  </si>
  <si>
    <t>Lê Gia Hưng</t>
  </si>
  <si>
    <t>B21DCCN424</t>
  </si>
  <si>
    <t>Phạm Gia Hưng</t>
  </si>
  <si>
    <t>B21DCCN426</t>
  </si>
  <si>
    <t>Nguyễn Quang Hưởng</t>
  </si>
  <si>
    <t>B21DCCN429</t>
  </si>
  <si>
    <t>Bùi Xuân Huy</t>
  </si>
  <si>
    <t>B21DCCN430</t>
  </si>
  <si>
    <t>Đỗ Đắc Huy</t>
  </si>
  <si>
    <t>B21DCCN431</t>
  </si>
  <si>
    <t>Dương Quang Huy</t>
  </si>
  <si>
    <t>B21DCCN433</t>
  </si>
  <si>
    <t>Nguyễn Ngọc Quang Huy</t>
  </si>
  <si>
    <t>B21DCCN434</t>
  </si>
  <si>
    <t>Nguyễn Quang Huy</t>
  </si>
  <si>
    <t>B21DCCN435</t>
  </si>
  <si>
    <t>B21DCCN436</t>
  </si>
  <si>
    <t>Nguyễn Xuân Huy</t>
  </si>
  <si>
    <t>B21DCCN438</t>
  </si>
  <si>
    <t>Phạm Quang Huy</t>
  </si>
  <si>
    <t>B21DCCN439</t>
  </si>
  <si>
    <t>Trần Đức Huy</t>
  </si>
  <si>
    <t>B21DCCN440</t>
  </si>
  <si>
    <t>Trần Văn Huy</t>
  </si>
  <si>
    <t>B21DCCN442</t>
  </si>
  <si>
    <t>Vũ Quốc Huy</t>
  </si>
  <si>
    <t>B21DCCN444</t>
  </si>
  <si>
    <t>Nguyễn Thu Huyền</t>
  </si>
  <si>
    <t>B21DCCN445</t>
  </si>
  <si>
    <t>Đặng Ngọc Khánh</t>
  </si>
  <si>
    <t>B21DCCN450</t>
  </si>
  <si>
    <t>Lê Duy Khánh</t>
  </si>
  <si>
    <t>B21DCCN451</t>
  </si>
  <si>
    <t>Lê Quốc Khánh</t>
  </si>
  <si>
    <t>B21DCCN452</t>
  </si>
  <si>
    <t>Nguyễn Duy Khánh</t>
  </si>
  <si>
    <t>B21DCCN453</t>
  </si>
  <si>
    <t>Nguyễn Lê Quốc Khánh</t>
  </si>
  <si>
    <t>B21DCCN454</t>
  </si>
  <si>
    <t>Nguyễn Quốc Khánh</t>
  </si>
  <si>
    <t>B21DCCN456</t>
  </si>
  <si>
    <t>Nguyễn Việt Khiêm</t>
  </si>
  <si>
    <t>B21DCCN458</t>
  </si>
  <si>
    <t>Đặng Việt Khôi</t>
  </si>
  <si>
    <t>B21DCCN460</t>
  </si>
  <si>
    <t>Đào Danh Kiên</t>
  </si>
  <si>
    <t>B21DCCN462</t>
  </si>
  <si>
    <t>Nguyễn Lâm Kiên</t>
  </si>
  <si>
    <t>B21DCCN463</t>
  </si>
  <si>
    <t>Nguyễn Sỹ Huy Kiên</t>
  </si>
  <si>
    <t>B21DCCN464</t>
  </si>
  <si>
    <t>Trần Trung Kiên</t>
  </si>
  <si>
    <t>B21DCCN467</t>
  </si>
  <si>
    <t>B21DCCN468</t>
  </si>
  <si>
    <t>Vũ Minh Kiên</t>
  </si>
  <si>
    <t>B21DCCN469</t>
  </si>
  <si>
    <t>Nguyễn Trọng Kính</t>
  </si>
  <si>
    <t>B21DCCN473</t>
  </si>
  <si>
    <t>Đào Tùng Lâm</t>
  </si>
  <si>
    <t>B21DCCN475</t>
  </si>
  <si>
    <t>Lại Trung Lâm</t>
  </si>
  <si>
    <t>B21DCCN476</t>
  </si>
  <si>
    <t>Vũ Thị Lan</t>
  </si>
  <si>
    <t>B21DCCN478</t>
  </si>
  <si>
    <t>Mai Văn Lịch</t>
  </si>
  <si>
    <t>B21DCCN480</t>
  </si>
  <si>
    <t>Hoàng Ngọc Linh</t>
  </si>
  <si>
    <t>B21DCCN482</t>
  </si>
  <si>
    <t>Nguyễn Giang Linh</t>
  </si>
  <si>
    <t>B21DCCN483</t>
  </si>
  <si>
    <t>Nguyễn Khánh Linh</t>
  </si>
  <si>
    <t>B21DCCN484</t>
  </si>
  <si>
    <t>Nguyễn Thế Linh</t>
  </si>
  <si>
    <t>B21DCCN486</t>
  </si>
  <si>
    <t>Phạm Ngọc Linh</t>
  </si>
  <si>
    <t>B21DCCN488</t>
  </si>
  <si>
    <t>Hoàng Thị Mai Loan</t>
  </si>
  <si>
    <t>B21DCCN490</t>
  </si>
  <si>
    <t>Ngô Tuấn Lộc</t>
  </si>
  <si>
    <t>B21DCCN491</t>
  </si>
  <si>
    <t>Trần Đức Lộc</t>
  </si>
  <si>
    <t>B21DCCN492</t>
  </si>
  <si>
    <t>Dương Duy Long</t>
  </si>
  <si>
    <t>B21DCCN493</t>
  </si>
  <si>
    <t>Lê Đức Long</t>
  </si>
  <si>
    <t>B21DCCN494</t>
  </si>
  <si>
    <t>Nguyễn Châu Long</t>
  </si>
  <si>
    <t>B21DCCN495</t>
  </si>
  <si>
    <t>Nguyễn Duy Thành Long</t>
  </si>
  <si>
    <t>B21DCCN496</t>
  </si>
  <si>
    <t>Nguyễn Hoàng Long</t>
  </si>
  <si>
    <t>B21DCCN497</t>
  </si>
  <si>
    <t>Nguyễn Thành Long</t>
  </si>
  <si>
    <t>B21DCCN498</t>
  </si>
  <si>
    <t>B21DCCN499</t>
  </si>
  <si>
    <t>Nguyễn Vũ Bảo Long</t>
  </si>
  <si>
    <t>B21DCCN500</t>
  </si>
  <si>
    <t>Vũ Thành Luân</t>
  </si>
  <si>
    <t>B21DCCN502</t>
  </si>
  <si>
    <t>Đặng Thị Thanh Mai</t>
  </si>
  <si>
    <t>B21DCCN508</t>
  </si>
  <si>
    <t>Hỏa Ngọc Mai</t>
  </si>
  <si>
    <t>B21DCCN509</t>
  </si>
  <si>
    <t>Chu Văn Mạnh</t>
  </si>
  <si>
    <t>B21DCCN510</t>
  </si>
  <si>
    <t>Nguyễn Đình Mạnh</t>
  </si>
  <si>
    <t>B21DCCN511</t>
  </si>
  <si>
    <t>Nguyễn Duy Mạnh</t>
  </si>
  <si>
    <t>B21DCCN512</t>
  </si>
  <si>
    <t>Nguyễn Văn Mạnh</t>
  </si>
  <si>
    <t>B21DCCN517</t>
  </si>
  <si>
    <t>Đặng Nguyệt Minh</t>
  </si>
  <si>
    <t>B21DCCN520</t>
  </si>
  <si>
    <t>Hà Quang Minh</t>
  </si>
  <si>
    <t>B21DCCN523</t>
  </si>
  <si>
    <t>Hồ Trọng Nhật Minh</t>
  </si>
  <si>
    <t>B21DCCN524</t>
  </si>
  <si>
    <t>Nguyễn Hữu Tú Minh</t>
  </si>
  <si>
    <t>B21DCCN526</t>
  </si>
  <si>
    <t>Nguyễn Nhật Minh</t>
  </si>
  <si>
    <t>B21DCCN527</t>
  </si>
  <si>
    <t>B21DCCN529</t>
  </si>
  <si>
    <t>Nguyễn Quang Minh</t>
  </si>
  <si>
    <t>B21DCCN531</t>
  </si>
  <si>
    <t>Nguyễn Văn Minh</t>
  </si>
  <si>
    <t>B21DCCN532</t>
  </si>
  <si>
    <t>B21DCCN533</t>
  </si>
  <si>
    <t>Phạm Đức Minh</t>
  </si>
  <si>
    <t>B21DCCN534</t>
  </si>
  <si>
    <t>Trần Thế Minh</t>
  </si>
  <si>
    <t>B21DCCN536</t>
  </si>
  <si>
    <t>Chu Đức Nam</t>
  </si>
  <si>
    <t>B21DCCN538</t>
  </si>
  <si>
    <t>Doãn Phương Nam</t>
  </si>
  <si>
    <t>B21DCCN542</t>
  </si>
  <si>
    <t>Dương Tuấn Nam</t>
  </si>
  <si>
    <t>B21DCCN543</t>
  </si>
  <si>
    <t>Hoàng Đình Nam</t>
  </si>
  <si>
    <t>B21DCCN544</t>
  </si>
  <si>
    <t>Lê Đức Nam</t>
  </si>
  <si>
    <t>B21DCCN547</t>
  </si>
  <si>
    <t>Nguyễn Đình Nam</t>
  </si>
  <si>
    <t>B21DCCN548</t>
  </si>
  <si>
    <t>Nguyễn Hải Nam</t>
  </si>
  <si>
    <t>B21DCCN549</t>
  </si>
  <si>
    <t>B21DCCN551</t>
  </si>
  <si>
    <t>Nguyễn Viết Nam</t>
  </si>
  <si>
    <t>B21DCCN552</t>
  </si>
  <si>
    <t>Tống Quang Nam</t>
  </si>
  <si>
    <t>B21DCCN556</t>
  </si>
  <si>
    <t>Vũ Tuấn Nam</t>
  </si>
  <si>
    <t>B21DCCN560</t>
  </si>
  <si>
    <t>Nguyễn Thị Thu Ngân</t>
  </si>
  <si>
    <t>B21DCCN562</t>
  </si>
  <si>
    <t>Đặng Thị Hồng Ngát</t>
  </si>
  <si>
    <t>B21DCCN564</t>
  </si>
  <si>
    <t>Nguyễn Kim Trọng Nghĩa</t>
  </si>
  <si>
    <t>B21DCCN565</t>
  </si>
  <si>
    <t>Nguyễn Văn Ngọc</t>
  </si>
  <si>
    <t>B21DCCN567</t>
  </si>
  <si>
    <t>Lê Phan Nhâm</t>
  </si>
  <si>
    <t>B21DCCN572</t>
  </si>
  <si>
    <t>Vũ Đức Nhân</t>
  </si>
  <si>
    <t>B21DCCN574</t>
  </si>
  <si>
    <t>Lê Huy Hồng Nhật</t>
  </si>
  <si>
    <t>B21DCCN575</t>
  </si>
  <si>
    <t>Hồ Văn Nhuận</t>
  </si>
  <si>
    <t>B21DCCN578</t>
  </si>
  <si>
    <t>Đỗ Hồng Phi</t>
  </si>
  <si>
    <t>B21DCCN582</t>
  </si>
  <si>
    <t>Vũ Hoàng Phi</t>
  </si>
  <si>
    <t>B21DCCN583</t>
  </si>
  <si>
    <t>Nguyễn Bá Phong</t>
  </si>
  <si>
    <t>B21DCCN586</t>
  </si>
  <si>
    <t>Nguyễn Thanh Phong</t>
  </si>
  <si>
    <t>B21DCCN588</t>
  </si>
  <si>
    <t>Nguyễn Xuân Phong</t>
  </si>
  <si>
    <t>B21DCCN589</t>
  </si>
  <si>
    <t>Vũ Danh Phong</t>
  </si>
  <si>
    <t>B21DCCN590</t>
  </si>
  <si>
    <t>Giang Minh Phú</t>
  </si>
  <si>
    <t>B21DCCN591</t>
  </si>
  <si>
    <t>Nguyễn Văn Phú</t>
  </si>
  <si>
    <t>B21DCCN592</t>
  </si>
  <si>
    <t>Lê Đình Phúc</t>
  </si>
  <si>
    <t>B21DCCN593</t>
  </si>
  <si>
    <t>Nguyễn Hoàng Phúc</t>
  </si>
  <si>
    <t>B21DCCN594</t>
  </si>
  <si>
    <t>Ngô Đình Phước</t>
  </si>
  <si>
    <t>B21DCCN597</t>
  </si>
  <si>
    <t>Dương Minh Phương</t>
  </si>
  <si>
    <t>B21DCCN599</t>
  </si>
  <si>
    <t>Lê Trọng Phương</t>
  </si>
  <si>
    <t>B21DCCN600</t>
  </si>
  <si>
    <t>Nguyễn Mai Phương</t>
  </si>
  <si>
    <t>B21DCCN601</t>
  </si>
  <si>
    <t>Tống Xuân Phương</t>
  </si>
  <si>
    <t>B21DCCN602</t>
  </si>
  <si>
    <t>Hoàng Anh Quân</t>
  </si>
  <si>
    <t>B21DCCN606</t>
  </si>
  <si>
    <t>Lại Bá Quân</t>
  </si>
  <si>
    <t>B21DCCN607</t>
  </si>
  <si>
    <t>Nghiêm Xuân Quân</t>
  </si>
  <si>
    <t>B21DCCN608</t>
  </si>
  <si>
    <t>Nguyễn Chí Anh Quân</t>
  </si>
  <si>
    <t>B21DCCN609</t>
  </si>
  <si>
    <t>Nguyễn Tài Quân</t>
  </si>
  <si>
    <t>B21DCCN614</t>
  </si>
  <si>
    <t>Vi Mạnh Quân</t>
  </si>
  <si>
    <t>B21DCCN617</t>
  </si>
  <si>
    <t>Vũ Anh Quân</t>
  </si>
  <si>
    <t>B21DCCN618</t>
  </si>
  <si>
    <t>Vũ Minh Quân</t>
  </si>
  <si>
    <t>B21DCCN621</t>
  </si>
  <si>
    <t>Đặng Văn Quang</t>
  </si>
  <si>
    <t>B21DCCN622</t>
  </si>
  <si>
    <t>Lê Gia Quang</t>
  </si>
  <si>
    <t>B21DCCN625</t>
  </si>
  <si>
    <t>Nguyễn Đăng Quang</t>
  </si>
  <si>
    <t>B21DCCN628</t>
  </si>
  <si>
    <t>Lê Đình Quý</t>
  </si>
  <si>
    <t>B21DCCN636</t>
  </si>
  <si>
    <t>Nguyễn Văn Quý</t>
  </si>
  <si>
    <t>B21DCCN637</t>
  </si>
  <si>
    <t>Phùng Ngọc Quý</t>
  </si>
  <si>
    <t>B21DCCN638</t>
  </si>
  <si>
    <t>Nguyễn Thị Quyên</t>
  </si>
  <si>
    <t>B21DCCN639</t>
  </si>
  <si>
    <t>Vũ Văn Quyền</t>
  </si>
  <si>
    <t>B21DCCN640</t>
  </si>
  <si>
    <t>Bùi Hữu Quyết</t>
  </si>
  <si>
    <t>B21DCCN641</t>
  </si>
  <si>
    <t>Lê Duy Quyết</t>
  </si>
  <si>
    <t>B21DCCN642</t>
  </si>
  <si>
    <t>Trần Kiên Quyết</t>
  </si>
  <si>
    <t>B21DCCN643</t>
  </si>
  <si>
    <t>Đỗ Thị Quỳnh</t>
  </si>
  <si>
    <t>B21DCCN644</t>
  </si>
  <si>
    <t>Khúc Trọng Quỳnh</t>
  </si>
  <si>
    <t>B21DCCN645</t>
  </si>
  <si>
    <t>Nguyễn Đức Quỳnh</t>
  </si>
  <si>
    <t>B21DCCN646</t>
  </si>
  <si>
    <t>Bùi Trường Sơn</t>
  </si>
  <si>
    <t>B21DCCN649</t>
  </si>
  <si>
    <t>Cao Minh Sơn</t>
  </si>
  <si>
    <t>B21DCCN650</t>
  </si>
  <si>
    <t>Hoàng Thanh Sơn</t>
  </si>
  <si>
    <t>B21DCCN651</t>
  </si>
  <si>
    <t>Phan Tiến Tài</t>
  </si>
  <si>
    <t>B21DCCN655</t>
  </si>
  <si>
    <t>Trần Anh Tài</t>
  </si>
  <si>
    <t>B21DCCN656</t>
  </si>
  <si>
    <t>Lê Trí Tâm</t>
  </si>
  <si>
    <t>B21DCCN657</t>
  </si>
  <si>
    <t>Triệu Ngọc Tâm</t>
  </si>
  <si>
    <t>B21DCCN658</t>
  </si>
  <si>
    <t>Trương Văn Tân</t>
  </si>
  <si>
    <t>B21DCCN659</t>
  </si>
  <si>
    <t>Phạm Thành Thái</t>
  </si>
  <si>
    <t>B21DCCN662</t>
  </si>
  <si>
    <t>Trần Xuân Thái</t>
  </si>
  <si>
    <t>B21DCCN663</t>
  </si>
  <si>
    <t>Lê Đức Thắng</t>
  </si>
  <si>
    <t>B21DCCN664</t>
  </si>
  <si>
    <t>Nguyễn Quang Thắng</t>
  </si>
  <si>
    <t>B21DCCN669</t>
  </si>
  <si>
    <t>Nguyễn Việt Thắng</t>
  </si>
  <si>
    <t>B21DCCN671</t>
  </si>
  <si>
    <t>Bùi Văn Thành</t>
  </si>
  <si>
    <t>B21DCCN674</t>
  </si>
  <si>
    <t>Nguyễn Đắc Thành</t>
  </si>
  <si>
    <t>B21DCCN678</t>
  </si>
  <si>
    <t>Nguyễn Tiến Thành</t>
  </si>
  <si>
    <t>B21DCCN679</t>
  </si>
  <si>
    <t>Nguyễn Văn Thành</t>
  </si>
  <si>
    <t>B21DCCN680</t>
  </si>
  <si>
    <t>Trương Công Tuấn Thành</t>
  </si>
  <si>
    <t>B21DCCN681</t>
  </si>
  <si>
    <t>Vũ Duy Thành</t>
  </si>
  <si>
    <t>B21DCCN682</t>
  </si>
  <si>
    <t>Đỗ Phương Thảo</t>
  </si>
  <si>
    <t>B21DCCN683</t>
  </si>
  <si>
    <t>Lưu Phương Thảo</t>
  </si>
  <si>
    <t>B21DCCN684</t>
  </si>
  <si>
    <t>Đỗ Đức Thiện</t>
  </si>
  <si>
    <t>B21DCCN686</t>
  </si>
  <si>
    <t>Vũ Đình Thiết</t>
  </si>
  <si>
    <t>B21DCCN689</t>
  </si>
  <si>
    <t>Phùng Văn Thịnh</t>
  </si>
  <si>
    <t>B21DCCN692</t>
  </si>
  <si>
    <t>Trần Đức Thịnh</t>
  </si>
  <si>
    <t>B21DCCN693</t>
  </si>
  <si>
    <t>Bùi Thị Thu</t>
  </si>
  <si>
    <t>B21DCCN697</t>
  </si>
  <si>
    <t>Thái Quân Thụy</t>
  </si>
  <si>
    <t>B21DCCN703</t>
  </si>
  <si>
    <t>Ngô Thế Quang Tiến</t>
  </si>
  <si>
    <t>B21DCCN705</t>
  </si>
  <si>
    <t>Nguyễn Văn Tiến</t>
  </si>
  <si>
    <t>B21DCCN706</t>
  </si>
  <si>
    <t>Phạm Đình Tiến</t>
  </si>
  <si>
    <t>B21DCCN707</t>
  </si>
  <si>
    <t>Trương Vĩnh Tiến</t>
  </si>
  <si>
    <t>B21DCCN710</t>
  </si>
  <si>
    <t>Trần Thế Tỏa</t>
  </si>
  <si>
    <t>B21DCCN711</t>
  </si>
  <si>
    <t>Hoàng Minh Toàn</t>
  </si>
  <si>
    <t>B21DCCN713</t>
  </si>
  <si>
    <t>Nguyễn Quốc Toàn</t>
  </si>
  <si>
    <t>B21DCCN714</t>
  </si>
  <si>
    <t>Đào Xuân Trí</t>
  </si>
  <si>
    <t>B21DCCN721</t>
  </si>
  <si>
    <t>Hoàng Gia Trí</t>
  </si>
  <si>
    <t>B21DCCN723</t>
  </si>
  <si>
    <t>Đỗ Hoàng Trọng</t>
  </si>
  <si>
    <t>B21DCCN725</t>
  </si>
  <si>
    <t>Lê Quốc Trung</t>
  </si>
  <si>
    <t>B21DCCN730</t>
  </si>
  <si>
    <t>Lê Văn Trung</t>
  </si>
  <si>
    <t>B21DCCN731</t>
  </si>
  <si>
    <t>Nguyễn Xuân Trung</t>
  </si>
  <si>
    <t>B21DCCN733</t>
  </si>
  <si>
    <t>Phạm Ngọc Trung</t>
  </si>
  <si>
    <t>B21DCCN734</t>
  </si>
  <si>
    <t>Phan Hoàng Trung</t>
  </si>
  <si>
    <t>B21DCCN735</t>
  </si>
  <si>
    <t>Tống Quang Trung</t>
  </si>
  <si>
    <t>B21DCCN736</t>
  </si>
  <si>
    <t>Vũ Quốc Trung</t>
  </si>
  <si>
    <t>B21DCCN737</t>
  </si>
  <si>
    <t>Đỗ Thanh Trường</t>
  </si>
  <si>
    <t>B21DCCN738</t>
  </si>
  <si>
    <t>Nguyễn Trọng Trường</t>
  </si>
  <si>
    <t>B21DCCN740</t>
  </si>
  <si>
    <t>Phạm Anh Trường</t>
  </si>
  <si>
    <t>B21DCCN741</t>
  </si>
  <si>
    <t>Mầu Nhân Tú</t>
  </si>
  <si>
    <t>B21DCCN746</t>
  </si>
  <si>
    <t>Nguyễn Đăng Anh Tú</t>
  </si>
  <si>
    <t>B21DCCN748</t>
  </si>
  <si>
    <t>Nguyễn Duy Tú</t>
  </si>
  <si>
    <t>B21DCCN749</t>
  </si>
  <si>
    <t>Nguyễn Huy Tú</t>
  </si>
  <si>
    <t>B21DCCN750</t>
  </si>
  <si>
    <t>Nguyễn Lê Anh Tú</t>
  </si>
  <si>
    <t>B21DCCN751</t>
  </si>
  <si>
    <t>Nguyễn Thị Cẩm Tú</t>
  </si>
  <si>
    <t>B21DCCN752</t>
  </si>
  <si>
    <t>Phan Văn Tú</t>
  </si>
  <si>
    <t>B21DCCN754</t>
  </si>
  <si>
    <t>Bùi Duy Tuấn</t>
  </si>
  <si>
    <t>B21DCCN755</t>
  </si>
  <si>
    <t>Lê Anh Tuấn</t>
  </si>
  <si>
    <t>B21DCCN756</t>
  </si>
  <si>
    <t>Nguyễn Mạnh Tuấn</t>
  </si>
  <si>
    <t>B21DCCN758</t>
  </si>
  <si>
    <t>Nguyễn Minh Tuấn</t>
  </si>
  <si>
    <t>B21DCCN759</t>
  </si>
  <si>
    <t>Vũ Anh Tuấn</t>
  </si>
  <si>
    <t>B21DCCN763</t>
  </si>
  <si>
    <t>Dương Thanh Tùng</t>
  </si>
  <si>
    <t>B21DCCN766</t>
  </si>
  <si>
    <t>Mai Quý Tùng</t>
  </si>
  <si>
    <t>B21DCCN767</t>
  </si>
  <si>
    <t>Nguyễn Minh Tùng</t>
  </si>
  <si>
    <t>B21DCCN768</t>
  </si>
  <si>
    <t>Nguyễn Thanh Tùng</t>
  </si>
  <si>
    <t>B21DCCN771</t>
  </si>
  <si>
    <t>Phạm Thanh Tùng</t>
  </si>
  <si>
    <t>B21DCCN773</t>
  </si>
  <si>
    <t>Phạm Việt Tùng</t>
  </si>
  <si>
    <t>B21DCCN774</t>
  </si>
  <si>
    <t>Phùng Bá Tùng</t>
  </si>
  <si>
    <t>B21DCCN776</t>
  </si>
  <si>
    <t>Trương Hoàng Tùng</t>
  </si>
  <si>
    <t>B21DCCN777</t>
  </si>
  <si>
    <t>Vũ Xuân Tùng</t>
  </si>
  <si>
    <t>B21DCCN778</t>
  </si>
  <si>
    <t>Vũ Hồng Tuyên</t>
  </si>
  <si>
    <t>B21DCCN779</t>
  </si>
  <si>
    <t>Vi Quốc Uy</t>
  </si>
  <si>
    <t>B21DCCN781</t>
  </si>
  <si>
    <t>Hoàng Thị Mỹ Uyên</t>
  </si>
  <si>
    <t>B21DCCN782</t>
  </si>
  <si>
    <t>Nguyễn Viết Văn</t>
  </si>
  <si>
    <t>B21DCCN785</t>
  </si>
  <si>
    <t>Đinh Quốc Việt</t>
  </si>
  <si>
    <t>B21DCCN788</t>
  </si>
  <si>
    <t>Nguyễn Quốc Việt</t>
  </si>
  <si>
    <t>B21DCCN790</t>
  </si>
  <si>
    <t>Trần Trọng Việt</t>
  </si>
  <si>
    <t>B21DCCN791</t>
  </si>
  <si>
    <t>Trần Quang Vinh</t>
  </si>
  <si>
    <t>B21DCCN793</t>
  </si>
  <si>
    <t>Hoàng Anh Vũ</t>
  </si>
  <si>
    <t>B21DCCN795</t>
  </si>
  <si>
    <t>Lê Minh Vũ</t>
  </si>
  <si>
    <t>B21DCCN797</t>
  </si>
  <si>
    <t>Nguyễn Quang Vũ</t>
  </si>
  <si>
    <t>B21DCCN798</t>
  </si>
  <si>
    <t>Nguyễn Trọng Vũ</t>
  </si>
  <si>
    <t>B21DCCN799</t>
  </si>
  <si>
    <t>Trần Hoàng Tuấn Vũ</t>
  </si>
  <si>
    <t>B21DCCN800</t>
  </si>
  <si>
    <t>Điểm</t>
  </si>
  <si>
    <t>Số lượng</t>
  </si>
  <si>
    <t>Tỉ lệ</t>
  </si>
  <si>
    <t>Hoàng Gia Vương</t>
  </si>
  <si>
    <t>B21DCCN801</t>
  </si>
  <si>
    <t>Louksone Sihalath</t>
  </si>
  <si>
    <t>B21DCCN815</t>
  </si>
  <si>
    <t>Nguyễn Quốc Vương</t>
  </si>
  <si>
    <t>B21DCCN804</t>
  </si>
  <si>
    <t>B21DCCN812</t>
  </si>
  <si>
    <t>Nguyễn Thế Mạnh</t>
  </si>
  <si>
    <t>Ngô Thị Xuân</t>
  </si>
  <si>
    <t>B21DCCN806</t>
  </si>
  <si>
    <t>Lương Ngọc Yên</t>
  </si>
  <si>
    <t>B21DCCN809</t>
  </si>
  <si>
    <t>Mã SV</t>
  </si>
  <si>
    <t>Điểm TCP</t>
  </si>
  <si>
    <t>Điểm UDP</t>
  </si>
  <si>
    <t>Trung bình</t>
  </si>
  <si>
    <t>Tổng</t>
  </si>
  <si>
    <t>TBKT(20%)</t>
  </si>
  <si>
    <t>TỔNG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</si>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</sst>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/>
    <xf numFmtId="0" fontId="2" fillId="0" borderId="0" xfId="2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horizontal="left" vertical="center"/>
    </xf>
    <xf numFmtId="164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165" fontId="3" fillId="0" borderId="1" xfId="3" applyNumberFormat="1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" fontId="4" fillId="0" borderId="0" xfId="2" applyNumberFormat="1" applyFont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2" fontId="4" fillId="0" borderId="1" xfId="3" applyNumberFormat="1" applyFont="1" applyBorder="1" applyAlignment="1">
      <alignment horizontal="center" vertical="center"/>
    </xf>
    <xf numFmtId="164" fontId="4" fillId="0" borderId="0" xfId="2" applyNumberFormat="1" applyFont="1" applyAlignment="1">
      <alignment vertical="center"/>
    </xf>
    <xf numFmtId="0" fontId="4" fillId="0" borderId="0" xfId="2" applyFont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64" fontId="4" fillId="0" borderId="0" xfId="2" applyNumberFormat="1" applyFont="1" applyBorder="1" applyAlignment="1">
      <alignment vertical="center"/>
    </xf>
    <xf numFmtId="2" fontId="4" fillId="0" borderId="1" xfId="1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3" fillId="0" borderId="1" xfId="3" applyNumberFormat="1" applyFont="1" applyFill="1" applyBorder="1" applyAlignment="1">
      <alignment horizontal="center"/>
    </xf>
    <xf numFmtId="165" fontId="3" fillId="0" borderId="1" xfId="3" applyNumberFormat="1" applyFont="1" applyFill="1" applyBorder="1" applyAlignment="1">
      <alignment horizontal="center"/>
    </xf>
  </cellXfs>
  <cellStyles count="4">
    <cellStyle name="Normal" xfId="0" builtinId="0"/>
    <cellStyle name="Normal 2" xfId="2" xr:uid="{125167D0-5B50-423A-9B2E-DB72D5B22512}"/>
    <cellStyle name="Percent" xfId="1" builtinId="5"/>
    <cellStyle name="Percent 2" xfId="3" xr:uid="{039D27C3-262D-4262-A638-7C94BA729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TCP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'Bài 1 - TCP'!$G$2:$G$7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'Bài 1 - TCP'!$H$2:$H$7</c:f>
              <c:numCache>
                <c:formatCode>General</c:formatCode>
                <c:ptCount val="6"/>
                <c:pt idx="0">
                  <c:v>30</c:v>
                </c:pt>
                <c:pt idx="1">
                  <c:v>178</c:v>
                </c:pt>
                <c:pt idx="2">
                  <c:v>120</c:v>
                </c:pt>
                <c:pt idx="3">
                  <c:v>68</c:v>
                </c:pt>
                <c:pt idx="4">
                  <c:v>34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D-4C16-8F7E-D02536B7C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24224"/>
        <c:axId val="561424944"/>
      </c:barChart>
      <c:catAx>
        <c:axId val="561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424944"/>
        <c:crosses val="autoZero"/>
        <c:auto val="1"/>
        <c:lblAlgn val="ctr"/>
        <c:lblOffset val="100"/>
        <c:noMultiLvlLbl val="0"/>
      </c:catAx>
      <c:valAx>
        <c:axId val="5614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'Bài 2 - UDP'!$G$2:$G$8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TỔNG</c:v>
                </c:pt>
              </c:strCache>
            </c:strRef>
          </c:cat>
          <c:val>
            <c:numRef>
              <c:f>'Bài 2 - UDP'!$H$2:$H$8</c:f>
              <c:numCache>
                <c:formatCode>General</c:formatCode>
                <c:ptCount val="7"/>
                <c:pt idx="0">
                  <c:v>27</c:v>
                </c:pt>
                <c:pt idx="1">
                  <c:v>81</c:v>
                </c:pt>
                <c:pt idx="2">
                  <c:v>77</c:v>
                </c:pt>
                <c:pt idx="3">
                  <c:v>97</c:v>
                </c:pt>
                <c:pt idx="4">
                  <c:v>121</c:v>
                </c:pt>
                <c:pt idx="5">
                  <c:v>34</c:v>
                </c:pt>
                <c:pt idx="6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D-4B94-93D9-3843770A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541720"/>
        <c:axId val="392542440"/>
      </c:barChart>
      <c:catAx>
        <c:axId val="39254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542440"/>
        <c:crosses val="autoZero"/>
        <c:auto val="1"/>
        <c:lblAlgn val="ctr"/>
        <c:lblOffset val="100"/>
        <c:noMultiLvlLbl val="0"/>
      </c:catAx>
      <c:valAx>
        <c:axId val="3925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54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TBKT JNP</a:t>
            </a:r>
            <a:endParaRPr lang="vi-VN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0433070866141E-2"/>
          <c:y val="0.16712962962962963"/>
          <c:w val="0.90286351706036749"/>
          <c:h val="0.72547098279381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'TBKT(20%) '!$J$1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'TBKT(20%) '!$I$2:$I$20</c:f>
              <c:numCache>
                <c:formatCode>0.0</c:formatCode>
                <c:ptCount val="19"/>
                <c:pt idx="0" formatCode="General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 formatCode="General">
                  <c:v>0</c:v>
                </c:pt>
              </c:numCache>
            </c:numRef>
          </c:cat>
          <c:val>
            <c:numRef>
              <c:f>'TBKT(20%) '!$J$2:$J$20</c:f>
              <c:numCache>
                <c:formatCode>General</c:formatCode>
                <c:ptCount val="19"/>
                <c:pt idx="0">
                  <c:v>9</c:v>
                </c:pt>
                <c:pt idx="1">
                  <c:v>61</c:v>
                </c:pt>
                <c:pt idx="2">
                  <c:v>0</c:v>
                </c:pt>
                <c:pt idx="3">
                  <c:v>3</c:v>
                </c:pt>
                <c:pt idx="4">
                  <c:v>57</c:v>
                </c:pt>
                <c:pt idx="5">
                  <c:v>1</c:v>
                </c:pt>
                <c:pt idx="6">
                  <c:v>40</c:v>
                </c:pt>
                <c:pt idx="7">
                  <c:v>21</c:v>
                </c:pt>
                <c:pt idx="8">
                  <c:v>31</c:v>
                </c:pt>
                <c:pt idx="9">
                  <c:v>49</c:v>
                </c:pt>
                <c:pt idx="10">
                  <c:v>0</c:v>
                </c:pt>
                <c:pt idx="11">
                  <c:v>58</c:v>
                </c:pt>
                <c:pt idx="12">
                  <c:v>7</c:v>
                </c:pt>
                <c:pt idx="13">
                  <c:v>36</c:v>
                </c:pt>
                <c:pt idx="14">
                  <c:v>8</c:v>
                </c:pt>
                <c:pt idx="15">
                  <c:v>18</c:v>
                </c:pt>
                <c:pt idx="16">
                  <c:v>10</c:v>
                </c:pt>
                <c:pt idx="17">
                  <c:v>7</c:v>
                </c:pt>
                <c:pt idx="1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F-457E-BB97-6101F43E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477864"/>
        <c:axId val="556480744"/>
      </c:barChart>
      <c:catAx>
        <c:axId val="55647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480744"/>
        <c:crosses val="autoZero"/>
        <c:auto val="1"/>
        <c:lblAlgn val="ctr"/>
        <c:lblOffset val="100"/>
        <c:noMultiLvlLbl val="0"/>
      </c:catAx>
      <c:valAx>
        <c:axId val="5564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47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TBKT FINAL D21 LTM</a:t>
            </a:r>
          </a:p>
          <a:p>
            <a:pPr>
              <a:defRPr/>
            </a:pPr>
            <a:endParaRPr lang="en-US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'TBKT(20%) (Final)'!$J$2:$J$11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'TBKT(20%) (Final)'!$K$2:$K$11</c:f>
              <c:numCache>
                <c:formatCode>General</c:formatCode>
                <c:ptCount val="10"/>
                <c:pt idx="0">
                  <c:v>21</c:v>
                </c:pt>
                <c:pt idx="1">
                  <c:v>70</c:v>
                </c:pt>
                <c:pt idx="2">
                  <c:v>3</c:v>
                </c:pt>
                <c:pt idx="3">
                  <c:v>58</c:v>
                </c:pt>
                <c:pt idx="4">
                  <c:v>61</c:v>
                </c:pt>
                <c:pt idx="5">
                  <c:v>80</c:v>
                </c:pt>
                <c:pt idx="6">
                  <c:v>58</c:v>
                </c:pt>
                <c:pt idx="7">
                  <c:v>43</c:v>
                </c:pt>
                <c:pt idx="8">
                  <c:v>26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2-4EBA-ACD0-0D81D786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598152"/>
        <c:axId val="256598512"/>
      </c:barChart>
      <c:catAx>
        <c:axId val="2565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98512"/>
        <c:crosses val="autoZero"/>
        <c:auto val="1"/>
        <c:lblAlgn val="ctr"/>
        <c:lblOffset val="100"/>
        <c:noMultiLvlLbl val="0"/>
      </c:catAx>
      <c:valAx>
        <c:axId val="2565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59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0</xdr:rowOff>
    </xdr:from>
    <xdr:to>
      <xdr:col>17</xdr:col>
      <xdr:colOff>266700</xdr:colOff>
      <xdr:row>12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35C7C-D1F7-C586-CD64-4FBC9C649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0</xdr:rowOff>
    </xdr:from>
    <xdr:to>
      <xdr:col>16</xdr:col>
      <xdr:colOff>563880</xdr:colOff>
      <xdr:row>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DF8CD-FC8F-C6D0-D5A6-2BB64A611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0</xdr:row>
      <xdr:rowOff>30480</xdr:rowOff>
    </xdr:from>
    <xdr:to>
      <xdr:col>20</xdr:col>
      <xdr:colOff>251460</xdr:colOff>
      <xdr:row>10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6AB7E-EBD3-4044-80A8-190BAA652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49530</xdr:rowOff>
    </xdr:from>
    <xdr:to>
      <xdr:col>21</xdr:col>
      <xdr:colOff>68580</xdr:colOff>
      <xdr:row>12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53DAC-5C55-0294-2FE6-357940D0B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4161-4475-4E6A-B572-2C1FBA15A40B}">
  <dimension ref="A1:I438"/>
  <sheetViews>
    <sheetView workbookViewId="0">
      <pane ySplit="1" topLeftCell="A2" activePane="bottomLeft" state="frozen"/>
      <selection pane="bottomLeft" activeCell="G8" sqref="G8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4.88671875" style="3" customWidth="1"/>
    <col min="4" max="4" width="17.33203125" style="2" customWidth="1"/>
    <col min="5" max="5" width="11.88671875" style="2" customWidth="1"/>
    <col min="6" max="7" width="8.88671875" style="1"/>
    <col min="8" max="8" width="11.5546875" style="1" customWidth="1"/>
    <col min="9" max="16384" width="8.88671875" style="1"/>
  </cols>
  <sheetData>
    <row r="1" spans="1:9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885</v>
      </c>
      <c r="G1" s="10" t="s">
        <v>869</v>
      </c>
      <c r="H1" s="10" t="s">
        <v>870</v>
      </c>
      <c r="I1" s="10" t="s">
        <v>871</v>
      </c>
    </row>
    <row r="2" spans="1:9" ht="21" customHeight="1" x14ac:dyDescent="0.3">
      <c r="A2" s="6" t="s">
        <v>137</v>
      </c>
      <c r="B2" s="8" t="s">
        <v>136</v>
      </c>
      <c r="C2" s="7" t="s">
        <v>19</v>
      </c>
      <c r="D2" s="6">
        <v>6</v>
      </c>
      <c r="E2" s="6">
        <v>0</v>
      </c>
      <c r="G2" s="6">
        <v>0</v>
      </c>
      <c r="H2" s="6">
        <f xml:space="preserve"> COUNTIF(E$2:E$438, G2)</f>
        <v>30</v>
      </c>
      <c r="I2" s="9">
        <f>H2/437</f>
        <v>6.8649885583524028E-2</v>
      </c>
    </row>
    <row r="3" spans="1:9" ht="21" customHeight="1" x14ac:dyDescent="0.3">
      <c r="A3" s="6" t="s">
        <v>334</v>
      </c>
      <c r="B3" s="8" t="s">
        <v>333</v>
      </c>
      <c r="C3" s="7" t="s">
        <v>28</v>
      </c>
      <c r="D3" s="6">
        <v>7</v>
      </c>
      <c r="E3" s="6">
        <v>0</v>
      </c>
      <c r="G3" s="17">
        <v>1</v>
      </c>
      <c r="H3" s="6">
        <f t="shared" ref="H3:H7" si="0" xml:space="preserve"> COUNTIF(E$2:E$438, G3)</f>
        <v>178</v>
      </c>
      <c r="I3" s="9">
        <f t="shared" ref="I3:I8" si="1">H3/437</f>
        <v>0.40732265446224258</v>
      </c>
    </row>
    <row r="4" spans="1:9" ht="21" customHeight="1" x14ac:dyDescent="0.3">
      <c r="A4" s="6" t="s">
        <v>435</v>
      </c>
      <c r="B4" s="8" t="s">
        <v>434</v>
      </c>
      <c r="C4" s="7" t="s">
        <v>58</v>
      </c>
      <c r="D4" s="6">
        <v>4</v>
      </c>
      <c r="E4" s="6">
        <v>0</v>
      </c>
      <c r="G4" s="17">
        <v>4</v>
      </c>
      <c r="H4" s="6">
        <f t="shared" si="0"/>
        <v>120</v>
      </c>
      <c r="I4" s="9">
        <f t="shared" si="1"/>
        <v>0.27459954233409611</v>
      </c>
    </row>
    <row r="5" spans="1:9" ht="21" customHeight="1" x14ac:dyDescent="0.3">
      <c r="A5" s="6" t="s">
        <v>509</v>
      </c>
      <c r="B5" s="8" t="s">
        <v>508</v>
      </c>
      <c r="C5" s="7" t="s">
        <v>28</v>
      </c>
      <c r="D5" s="6">
        <v>6</v>
      </c>
      <c r="E5" s="6">
        <v>0</v>
      </c>
      <c r="G5" s="17">
        <v>6</v>
      </c>
      <c r="H5" s="6">
        <f t="shared" si="0"/>
        <v>68</v>
      </c>
      <c r="I5" s="9">
        <f t="shared" si="1"/>
        <v>0.15560640732265446</v>
      </c>
    </row>
    <row r="6" spans="1:9" ht="21" customHeight="1" x14ac:dyDescent="0.3">
      <c r="A6" s="6" t="s">
        <v>607</v>
      </c>
      <c r="B6" s="8" t="s">
        <v>606</v>
      </c>
      <c r="C6" s="7" t="s">
        <v>5</v>
      </c>
      <c r="D6" s="6">
        <v>8</v>
      </c>
      <c r="E6" s="6">
        <v>0</v>
      </c>
      <c r="G6" s="17">
        <v>8</v>
      </c>
      <c r="H6" s="6">
        <f t="shared" si="0"/>
        <v>34</v>
      </c>
      <c r="I6" s="9">
        <f t="shared" si="1"/>
        <v>7.780320366132723E-2</v>
      </c>
    </row>
    <row r="7" spans="1:9" ht="21" customHeight="1" x14ac:dyDescent="0.3">
      <c r="A7" s="6" t="s">
        <v>624</v>
      </c>
      <c r="B7" s="8" t="s">
        <v>623</v>
      </c>
      <c r="C7" s="7" t="s">
        <v>28</v>
      </c>
      <c r="D7" s="6">
        <v>5</v>
      </c>
      <c r="E7" s="6">
        <v>0</v>
      </c>
      <c r="G7" s="17">
        <v>9</v>
      </c>
      <c r="H7" s="6">
        <f t="shared" si="0"/>
        <v>7</v>
      </c>
      <c r="I7" s="9">
        <f t="shared" si="1"/>
        <v>1.6018306636155607E-2</v>
      </c>
    </row>
    <row r="8" spans="1:9" ht="21" customHeight="1" x14ac:dyDescent="0.3">
      <c r="A8" s="6" t="s">
        <v>306</v>
      </c>
      <c r="B8" s="8" t="s">
        <v>305</v>
      </c>
      <c r="C8" s="7" t="s">
        <v>28</v>
      </c>
      <c r="D8" s="6">
        <v>4</v>
      </c>
      <c r="E8" s="6">
        <v>0</v>
      </c>
      <c r="G8" s="5" t="s">
        <v>888</v>
      </c>
      <c r="H8" s="6">
        <f>SUM(H2:H7)</f>
        <v>437</v>
      </c>
      <c r="I8" s="9">
        <f t="shared" si="1"/>
        <v>1</v>
      </c>
    </row>
    <row r="9" spans="1:9" ht="21" customHeight="1" x14ac:dyDescent="0.3">
      <c r="A9" s="6" t="s">
        <v>844</v>
      </c>
      <c r="B9" s="8" t="s">
        <v>843</v>
      </c>
      <c r="C9" s="7" t="s">
        <v>8</v>
      </c>
      <c r="D9" s="6">
        <v>8</v>
      </c>
      <c r="E9" s="6">
        <v>0</v>
      </c>
      <c r="G9" s="22" t="s">
        <v>887</v>
      </c>
      <c r="H9" s="22"/>
      <c r="I9" s="19">
        <f>SUM(E2:E406)/405</f>
        <v>2.8098765432098767</v>
      </c>
    </row>
    <row r="10" spans="1:9" ht="21" customHeight="1" x14ac:dyDescent="0.3">
      <c r="A10" s="6" t="s">
        <v>159</v>
      </c>
      <c r="B10" s="8" t="s">
        <v>158</v>
      </c>
      <c r="C10" s="7" t="s">
        <v>43</v>
      </c>
      <c r="D10" s="6">
        <v>3</v>
      </c>
      <c r="E10" s="6">
        <v>0</v>
      </c>
      <c r="G10" s="20"/>
      <c r="H10" s="20"/>
      <c r="I10" s="18"/>
    </row>
    <row r="11" spans="1:9" ht="21" customHeight="1" x14ac:dyDescent="0.3">
      <c r="A11" s="6" t="s">
        <v>21</v>
      </c>
      <c r="B11" s="8" t="s">
        <v>20</v>
      </c>
      <c r="C11" s="7" t="s">
        <v>22</v>
      </c>
      <c r="D11" s="6">
        <v>8</v>
      </c>
      <c r="E11" s="6">
        <v>0</v>
      </c>
      <c r="G11" s="14"/>
      <c r="H11" s="12"/>
      <c r="I11" s="13"/>
    </row>
    <row r="12" spans="1:9" ht="21" customHeight="1" x14ac:dyDescent="0.3">
      <c r="A12" s="6" t="s">
        <v>42</v>
      </c>
      <c r="B12" s="8" t="s">
        <v>41</v>
      </c>
      <c r="C12" s="7" t="s">
        <v>43</v>
      </c>
      <c r="D12" s="6">
        <v>3</v>
      </c>
      <c r="E12" s="6">
        <v>0</v>
      </c>
      <c r="G12" s="14"/>
      <c r="H12" s="12"/>
      <c r="I12" s="13"/>
    </row>
    <row r="13" spans="1:9" ht="21" customHeight="1" x14ac:dyDescent="0.3">
      <c r="A13" s="6" t="s">
        <v>60</v>
      </c>
      <c r="B13" s="8" t="s">
        <v>59</v>
      </c>
      <c r="C13" s="7" t="s">
        <v>28</v>
      </c>
      <c r="D13" s="6">
        <v>4</v>
      </c>
      <c r="E13" s="6">
        <v>0</v>
      </c>
      <c r="G13" s="14"/>
      <c r="H13" s="12"/>
      <c r="I13" s="13"/>
    </row>
    <row r="14" spans="1:9" ht="21" customHeight="1" x14ac:dyDescent="0.3">
      <c r="A14" s="6" t="s">
        <v>123</v>
      </c>
      <c r="B14" s="8" t="s">
        <v>122</v>
      </c>
      <c r="C14" s="7" t="s">
        <v>22</v>
      </c>
      <c r="D14" s="6">
        <v>8</v>
      </c>
      <c r="E14" s="6">
        <v>0</v>
      </c>
      <c r="G14" s="14"/>
      <c r="H14" s="12"/>
      <c r="I14" s="13"/>
    </row>
    <row r="15" spans="1:9" ht="21" customHeight="1" x14ac:dyDescent="0.3">
      <c r="A15" s="6" t="s">
        <v>129</v>
      </c>
      <c r="B15" s="8" t="s">
        <v>128</v>
      </c>
      <c r="C15" s="7" t="s">
        <v>43</v>
      </c>
      <c r="D15" s="6">
        <v>8</v>
      </c>
      <c r="E15" s="6">
        <v>0</v>
      </c>
      <c r="G15" s="14"/>
      <c r="H15" s="12"/>
      <c r="I15" s="13"/>
    </row>
    <row r="16" spans="1:9" ht="21" customHeight="1" x14ac:dyDescent="0.3">
      <c r="A16" s="6" t="s">
        <v>153</v>
      </c>
      <c r="B16" s="8" t="s">
        <v>152</v>
      </c>
      <c r="C16" s="7" t="s">
        <v>58</v>
      </c>
      <c r="D16" s="6">
        <v>8</v>
      </c>
      <c r="E16" s="6">
        <v>0</v>
      </c>
      <c r="G16" s="14"/>
      <c r="H16" s="12"/>
      <c r="I16" s="13"/>
    </row>
    <row r="17" spans="1:9" ht="21" customHeight="1" x14ac:dyDescent="0.3">
      <c r="A17" s="6" t="s">
        <v>171</v>
      </c>
      <c r="B17" s="8" t="s">
        <v>170</v>
      </c>
      <c r="C17" s="7" t="s">
        <v>43</v>
      </c>
      <c r="D17" s="6">
        <v>7</v>
      </c>
      <c r="E17" s="6">
        <v>0</v>
      </c>
      <c r="G17" s="14"/>
      <c r="H17" s="12"/>
      <c r="I17" s="13"/>
    </row>
    <row r="18" spans="1:9" ht="21" customHeight="1" x14ac:dyDescent="0.3">
      <c r="A18" s="6" t="s">
        <v>177</v>
      </c>
      <c r="B18" s="8" t="s">
        <v>176</v>
      </c>
      <c r="C18" s="7" t="s">
        <v>16</v>
      </c>
      <c r="D18" s="6">
        <v>8</v>
      </c>
      <c r="E18" s="6">
        <v>0</v>
      </c>
      <c r="G18" s="14"/>
      <c r="H18" s="12"/>
      <c r="I18" s="13"/>
    </row>
    <row r="19" spans="1:9" ht="21" customHeight="1" x14ac:dyDescent="0.3">
      <c r="A19" s="6" t="s">
        <v>191</v>
      </c>
      <c r="B19" s="8" t="s">
        <v>190</v>
      </c>
      <c r="C19" s="7" t="s">
        <v>58</v>
      </c>
      <c r="D19" s="6">
        <v>8</v>
      </c>
      <c r="E19" s="6">
        <v>0</v>
      </c>
      <c r="G19" s="14"/>
      <c r="H19" s="12"/>
      <c r="I19" s="13"/>
    </row>
    <row r="20" spans="1:9" ht="21" customHeight="1" x14ac:dyDescent="0.3">
      <c r="A20" s="6" t="s">
        <v>207</v>
      </c>
      <c r="B20" s="8" t="s">
        <v>206</v>
      </c>
      <c r="C20" s="7" t="s">
        <v>16</v>
      </c>
      <c r="D20" s="6">
        <v>8</v>
      </c>
      <c r="E20" s="6">
        <v>0</v>
      </c>
      <c r="G20" s="12"/>
      <c r="H20" s="12"/>
      <c r="I20" s="13"/>
    </row>
    <row r="21" spans="1:9" ht="21" customHeight="1" x14ac:dyDescent="0.3">
      <c r="A21" s="6" t="s">
        <v>237</v>
      </c>
      <c r="B21" s="8" t="s">
        <v>236</v>
      </c>
      <c r="C21" s="7" t="s">
        <v>63</v>
      </c>
      <c r="D21" s="6">
        <v>6</v>
      </c>
      <c r="E21" s="6">
        <v>0</v>
      </c>
      <c r="G21" s="12"/>
      <c r="H21" s="12"/>
      <c r="I21" s="13"/>
    </row>
    <row r="22" spans="1:9" ht="21" customHeight="1" x14ac:dyDescent="0.3">
      <c r="A22" s="6" t="s">
        <v>278</v>
      </c>
      <c r="B22" s="8" t="s">
        <v>277</v>
      </c>
      <c r="C22" s="7" t="s">
        <v>31</v>
      </c>
      <c r="D22" s="6">
        <v>7</v>
      </c>
      <c r="E22" s="6">
        <v>0</v>
      </c>
      <c r="G22" s="21"/>
      <c r="H22" s="21"/>
      <c r="I22" s="16"/>
    </row>
    <row r="23" spans="1:9" ht="21" customHeight="1" x14ac:dyDescent="0.3">
      <c r="A23" s="6" t="s">
        <v>290</v>
      </c>
      <c r="B23" s="8" t="s">
        <v>289</v>
      </c>
      <c r="C23" s="7" t="s">
        <v>28</v>
      </c>
      <c r="D23" s="6">
        <v>7</v>
      </c>
      <c r="E23" s="6">
        <v>0</v>
      </c>
    </row>
    <row r="24" spans="1:9" ht="21" customHeight="1" x14ac:dyDescent="0.3">
      <c r="A24" s="6" t="s">
        <v>413</v>
      </c>
      <c r="B24" s="8" t="s">
        <v>412</v>
      </c>
      <c r="C24" s="7" t="s">
        <v>31</v>
      </c>
      <c r="D24" s="6">
        <v>6</v>
      </c>
      <c r="E24" s="6">
        <v>0</v>
      </c>
    </row>
    <row r="25" spans="1:9" ht="21" customHeight="1" x14ac:dyDescent="0.3">
      <c r="A25" s="6" t="s">
        <v>466</v>
      </c>
      <c r="B25" s="8" t="s">
        <v>465</v>
      </c>
      <c r="C25" s="7" t="s">
        <v>28</v>
      </c>
      <c r="D25" s="6">
        <v>6</v>
      </c>
      <c r="E25" s="6">
        <v>0</v>
      </c>
    </row>
    <row r="26" spans="1:9" ht="21" customHeight="1" x14ac:dyDescent="0.3">
      <c r="A26" s="6" t="s">
        <v>474</v>
      </c>
      <c r="B26" s="8" t="s">
        <v>473</v>
      </c>
      <c r="C26" s="7" t="s">
        <v>8</v>
      </c>
      <c r="D26" s="6">
        <v>7</v>
      </c>
      <c r="E26" s="6">
        <v>0</v>
      </c>
    </row>
    <row r="27" spans="1:9" ht="21" customHeight="1" x14ac:dyDescent="0.3">
      <c r="A27" s="6" t="s">
        <v>544</v>
      </c>
      <c r="B27" s="8" t="s">
        <v>543</v>
      </c>
      <c r="C27" s="7" t="s">
        <v>8</v>
      </c>
      <c r="D27" s="6">
        <v>6</v>
      </c>
      <c r="E27" s="6">
        <v>0</v>
      </c>
    </row>
    <row r="28" spans="1:9" ht="21" customHeight="1" x14ac:dyDescent="0.3">
      <c r="A28" s="6" t="s">
        <v>567</v>
      </c>
      <c r="B28" s="8" t="s">
        <v>566</v>
      </c>
      <c r="C28" s="7" t="s">
        <v>31</v>
      </c>
      <c r="D28" s="6">
        <v>3</v>
      </c>
      <c r="E28" s="6">
        <v>0</v>
      </c>
    </row>
    <row r="29" spans="1:9" ht="21" customHeight="1" x14ac:dyDescent="0.3">
      <c r="A29" s="6" t="s">
        <v>640</v>
      </c>
      <c r="B29" s="8" t="s">
        <v>639</v>
      </c>
      <c r="C29" s="7" t="s">
        <v>8</v>
      </c>
      <c r="D29" s="6">
        <v>8</v>
      </c>
      <c r="E29" s="6">
        <v>0</v>
      </c>
    </row>
    <row r="30" spans="1:9" ht="21" customHeight="1" x14ac:dyDescent="0.3">
      <c r="A30" s="6" t="s">
        <v>662</v>
      </c>
      <c r="B30" s="8" t="s">
        <v>661</v>
      </c>
      <c r="C30" s="7" t="s">
        <v>58</v>
      </c>
      <c r="D30" s="6">
        <v>4</v>
      </c>
      <c r="E30" s="6">
        <v>0</v>
      </c>
    </row>
    <row r="31" spans="1:9" ht="21" customHeight="1" x14ac:dyDescent="0.3">
      <c r="A31" s="6" t="s">
        <v>670</v>
      </c>
      <c r="B31" s="8" t="s">
        <v>669</v>
      </c>
      <c r="C31" s="7" t="s">
        <v>22</v>
      </c>
      <c r="D31" s="6">
        <v>8</v>
      </c>
      <c r="E31" s="6">
        <v>0</v>
      </c>
    </row>
    <row r="32" spans="1:9" ht="21" customHeight="1" x14ac:dyDescent="0.3">
      <c r="A32" s="6" t="s">
        <v>245</v>
      </c>
      <c r="B32" s="8" t="s">
        <v>244</v>
      </c>
      <c r="C32" s="7" t="s">
        <v>8</v>
      </c>
      <c r="D32" s="6">
        <v>5</v>
      </c>
      <c r="E32" s="6">
        <v>1</v>
      </c>
    </row>
    <row r="33" spans="1:5" ht="21" customHeight="1" x14ac:dyDescent="0.3">
      <c r="A33" s="6" t="s">
        <v>320</v>
      </c>
      <c r="B33" s="8" t="s">
        <v>319</v>
      </c>
      <c r="C33" s="7" t="s">
        <v>25</v>
      </c>
      <c r="D33" s="6">
        <v>4</v>
      </c>
      <c r="E33" s="6">
        <v>1</v>
      </c>
    </row>
    <row r="34" spans="1:5" ht="21" customHeight="1" x14ac:dyDescent="0.3">
      <c r="A34" s="6" t="s">
        <v>10</v>
      </c>
      <c r="B34" s="8" t="s">
        <v>9</v>
      </c>
      <c r="C34" s="7" t="s">
        <v>11</v>
      </c>
      <c r="D34" s="6">
        <v>1</v>
      </c>
      <c r="E34" s="6">
        <v>1</v>
      </c>
    </row>
    <row r="35" spans="1:5" ht="21" customHeight="1" x14ac:dyDescent="0.3">
      <c r="A35" s="6" t="s">
        <v>15</v>
      </c>
      <c r="B35" s="8" t="s">
        <v>14</v>
      </c>
      <c r="C35" s="7" t="s">
        <v>16</v>
      </c>
      <c r="D35" s="6">
        <v>4</v>
      </c>
      <c r="E35" s="6">
        <v>1</v>
      </c>
    </row>
    <row r="36" spans="1:5" ht="21" customHeight="1" x14ac:dyDescent="0.3">
      <c r="A36" s="6" t="s">
        <v>27</v>
      </c>
      <c r="B36" s="8" t="s">
        <v>26</v>
      </c>
      <c r="C36" s="7" t="s">
        <v>28</v>
      </c>
      <c r="D36" s="6">
        <v>3</v>
      </c>
      <c r="E36" s="6">
        <v>1</v>
      </c>
    </row>
    <row r="37" spans="1:5" ht="21" customHeight="1" x14ac:dyDescent="0.3">
      <c r="A37" s="6" t="s">
        <v>30</v>
      </c>
      <c r="B37" s="8" t="s">
        <v>29</v>
      </c>
      <c r="C37" s="7" t="s">
        <v>31</v>
      </c>
      <c r="D37" s="6">
        <v>6</v>
      </c>
      <c r="E37" s="6">
        <v>1</v>
      </c>
    </row>
    <row r="38" spans="1:5" ht="21" customHeight="1" x14ac:dyDescent="0.3">
      <c r="A38" s="6" t="s">
        <v>65</v>
      </c>
      <c r="B38" s="8" t="s">
        <v>64</v>
      </c>
      <c r="C38" s="7" t="s">
        <v>16</v>
      </c>
      <c r="D38" s="6">
        <v>7</v>
      </c>
      <c r="E38" s="6">
        <v>1</v>
      </c>
    </row>
    <row r="39" spans="1:5" ht="21" customHeight="1" x14ac:dyDescent="0.3">
      <c r="A39" s="6" t="s">
        <v>93</v>
      </c>
      <c r="B39" s="8" t="s">
        <v>92</v>
      </c>
      <c r="C39" s="7" t="s">
        <v>8</v>
      </c>
      <c r="D39" s="6">
        <v>8</v>
      </c>
      <c r="E39" s="6">
        <v>1</v>
      </c>
    </row>
    <row r="40" spans="1:5" ht="21" customHeight="1" x14ac:dyDescent="0.3">
      <c r="A40" s="6" t="s">
        <v>101</v>
      </c>
      <c r="B40" s="8" t="s">
        <v>100</v>
      </c>
      <c r="C40" s="7" t="s">
        <v>22</v>
      </c>
      <c r="D40" s="6">
        <v>4</v>
      </c>
      <c r="E40" s="6">
        <v>1</v>
      </c>
    </row>
    <row r="41" spans="1:5" ht="21" customHeight="1" x14ac:dyDescent="0.3">
      <c r="A41" s="6" t="s">
        <v>117</v>
      </c>
      <c r="B41" s="8" t="s">
        <v>116</v>
      </c>
      <c r="C41" s="7" t="s">
        <v>58</v>
      </c>
      <c r="D41" s="6">
        <v>4</v>
      </c>
      <c r="E41" s="6">
        <v>1</v>
      </c>
    </row>
    <row r="42" spans="1:5" ht="21" customHeight="1" x14ac:dyDescent="0.3">
      <c r="A42" s="6" t="s">
        <v>121</v>
      </c>
      <c r="B42" s="8" t="s">
        <v>120</v>
      </c>
      <c r="C42" s="7" t="s">
        <v>16</v>
      </c>
      <c r="D42" s="6">
        <v>4</v>
      </c>
      <c r="E42" s="6">
        <v>1</v>
      </c>
    </row>
    <row r="43" spans="1:5" ht="21" customHeight="1" x14ac:dyDescent="0.3">
      <c r="A43" s="6" t="s">
        <v>127</v>
      </c>
      <c r="B43" s="8" t="s">
        <v>126</v>
      </c>
      <c r="C43" s="7" t="s">
        <v>28</v>
      </c>
      <c r="D43" s="6">
        <v>4</v>
      </c>
      <c r="E43" s="6">
        <v>1</v>
      </c>
    </row>
    <row r="44" spans="1:5" ht="21" customHeight="1" x14ac:dyDescent="0.3">
      <c r="A44" s="6" t="s">
        <v>147</v>
      </c>
      <c r="B44" s="8" t="s">
        <v>146</v>
      </c>
      <c r="C44" s="7" t="s">
        <v>22</v>
      </c>
      <c r="D44" s="6">
        <v>4</v>
      </c>
      <c r="E44" s="6">
        <v>1</v>
      </c>
    </row>
    <row r="45" spans="1:5" ht="21" customHeight="1" x14ac:dyDescent="0.3">
      <c r="A45" s="6" t="s">
        <v>149</v>
      </c>
      <c r="B45" s="8" t="s">
        <v>148</v>
      </c>
      <c r="C45" s="7" t="s">
        <v>22</v>
      </c>
      <c r="D45" s="6">
        <v>6</v>
      </c>
      <c r="E45" s="6">
        <v>1</v>
      </c>
    </row>
    <row r="46" spans="1:5" ht="21" customHeight="1" x14ac:dyDescent="0.3">
      <c r="A46" s="6" t="s">
        <v>167</v>
      </c>
      <c r="B46" s="8" t="s">
        <v>166</v>
      </c>
      <c r="C46" s="7" t="s">
        <v>22</v>
      </c>
      <c r="D46" s="6">
        <v>3</v>
      </c>
      <c r="E46" s="6">
        <v>1</v>
      </c>
    </row>
    <row r="47" spans="1:5" ht="21" customHeight="1" x14ac:dyDescent="0.3">
      <c r="A47" s="6" t="s">
        <v>169</v>
      </c>
      <c r="B47" s="8" t="s">
        <v>168</v>
      </c>
      <c r="C47" s="7" t="s">
        <v>58</v>
      </c>
      <c r="D47" s="6">
        <v>6</v>
      </c>
      <c r="E47" s="6">
        <v>1</v>
      </c>
    </row>
    <row r="48" spans="1:5" ht="21" customHeight="1" x14ac:dyDescent="0.3">
      <c r="A48" s="6" t="s">
        <v>211</v>
      </c>
      <c r="B48" s="8" t="s">
        <v>210</v>
      </c>
      <c r="C48" s="7" t="s">
        <v>22</v>
      </c>
      <c r="D48" s="6">
        <v>3</v>
      </c>
      <c r="E48" s="6">
        <v>1</v>
      </c>
    </row>
    <row r="49" spans="1:5" ht="21" customHeight="1" x14ac:dyDescent="0.3">
      <c r="A49" s="6" t="s">
        <v>219</v>
      </c>
      <c r="B49" s="8" t="s">
        <v>218</v>
      </c>
      <c r="C49" s="7" t="s">
        <v>31</v>
      </c>
      <c r="D49" s="6">
        <v>4</v>
      </c>
      <c r="E49" s="6">
        <v>1</v>
      </c>
    </row>
    <row r="50" spans="1:5" ht="21" customHeight="1" x14ac:dyDescent="0.3">
      <c r="A50" s="6" t="s">
        <v>223</v>
      </c>
      <c r="B50" s="8" t="s">
        <v>222</v>
      </c>
      <c r="C50" s="7" t="s">
        <v>11</v>
      </c>
      <c r="D50" s="6">
        <v>1</v>
      </c>
      <c r="E50" s="6">
        <v>1</v>
      </c>
    </row>
    <row r="51" spans="1:5" ht="21" customHeight="1" x14ac:dyDescent="0.3">
      <c r="A51" s="6" t="s">
        <v>227</v>
      </c>
      <c r="B51" s="8" t="s">
        <v>226</v>
      </c>
      <c r="C51" s="7" t="s">
        <v>38</v>
      </c>
      <c r="D51" s="6">
        <v>7</v>
      </c>
      <c r="E51" s="6">
        <v>1</v>
      </c>
    </row>
    <row r="52" spans="1:5" ht="21" customHeight="1" x14ac:dyDescent="0.3">
      <c r="A52" s="6" t="s">
        <v>294</v>
      </c>
      <c r="B52" s="8" t="s">
        <v>293</v>
      </c>
      <c r="C52" s="7" t="s">
        <v>31</v>
      </c>
      <c r="D52" s="6">
        <v>3</v>
      </c>
      <c r="E52" s="6">
        <v>1</v>
      </c>
    </row>
    <row r="53" spans="1:5" ht="21" customHeight="1" x14ac:dyDescent="0.3">
      <c r="A53" s="6" t="s">
        <v>312</v>
      </c>
      <c r="B53" s="8" t="s">
        <v>311</v>
      </c>
      <c r="C53" s="7" t="s">
        <v>19</v>
      </c>
      <c r="D53" s="6">
        <v>6</v>
      </c>
      <c r="E53" s="6">
        <v>1</v>
      </c>
    </row>
    <row r="54" spans="1:5" ht="21" customHeight="1" x14ac:dyDescent="0.3">
      <c r="A54" s="6" t="s">
        <v>346</v>
      </c>
      <c r="B54" s="8" t="s">
        <v>345</v>
      </c>
      <c r="C54" s="7" t="s">
        <v>31</v>
      </c>
      <c r="D54" s="6">
        <v>7</v>
      </c>
      <c r="E54" s="6">
        <v>1</v>
      </c>
    </row>
    <row r="55" spans="1:5" ht="21" customHeight="1" x14ac:dyDescent="0.3">
      <c r="A55" s="6" t="s">
        <v>366</v>
      </c>
      <c r="B55" s="8" t="s">
        <v>365</v>
      </c>
      <c r="C55" s="7" t="s">
        <v>22</v>
      </c>
      <c r="D55" s="6">
        <v>6</v>
      </c>
      <c r="E55" s="6">
        <v>1</v>
      </c>
    </row>
    <row r="56" spans="1:5" ht="21" customHeight="1" x14ac:dyDescent="0.3">
      <c r="A56" s="6" t="s">
        <v>379</v>
      </c>
      <c r="B56" s="8" t="s">
        <v>378</v>
      </c>
      <c r="C56" s="7" t="s">
        <v>31</v>
      </c>
      <c r="D56" s="6">
        <v>7</v>
      </c>
      <c r="E56" s="6">
        <v>1</v>
      </c>
    </row>
    <row r="57" spans="1:5" ht="21" customHeight="1" x14ac:dyDescent="0.3">
      <c r="A57" s="6" t="s">
        <v>395</v>
      </c>
      <c r="B57" s="8" t="s">
        <v>394</v>
      </c>
      <c r="C57" s="7" t="s">
        <v>31</v>
      </c>
      <c r="D57" s="6">
        <v>6</v>
      </c>
      <c r="E57" s="6">
        <v>1</v>
      </c>
    </row>
    <row r="58" spans="1:5" ht="21" customHeight="1" x14ac:dyDescent="0.3">
      <c r="A58" s="6" t="s">
        <v>453</v>
      </c>
      <c r="B58" s="8" t="s">
        <v>452</v>
      </c>
      <c r="C58" s="7" t="s">
        <v>31</v>
      </c>
      <c r="D58" s="6">
        <v>6</v>
      </c>
      <c r="E58" s="6">
        <v>1</v>
      </c>
    </row>
    <row r="59" spans="1:5" ht="21" customHeight="1" x14ac:dyDescent="0.3">
      <c r="A59" s="6" t="s">
        <v>460</v>
      </c>
      <c r="B59" s="8" t="s">
        <v>459</v>
      </c>
      <c r="C59" s="7" t="s">
        <v>22</v>
      </c>
      <c r="D59" s="6">
        <v>4</v>
      </c>
      <c r="E59" s="6">
        <v>1</v>
      </c>
    </row>
    <row r="60" spans="1:5" ht="21" customHeight="1" x14ac:dyDescent="0.3">
      <c r="A60" s="6" t="s">
        <v>464</v>
      </c>
      <c r="B60" s="8" t="s">
        <v>463</v>
      </c>
      <c r="C60" s="7" t="s">
        <v>8</v>
      </c>
      <c r="D60" s="6">
        <v>4</v>
      </c>
      <c r="E60" s="6">
        <v>1</v>
      </c>
    </row>
    <row r="61" spans="1:5" ht="21" customHeight="1" x14ac:dyDescent="0.3">
      <c r="A61" s="6" t="s">
        <v>499</v>
      </c>
      <c r="B61" s="8" t="s">
        <v>498</v>
      </c>
      <c r="C61" s="7" t="s">
        <v>16</v>
      </c>
      <c r="D61" s="6">
        <v>7</v>
      </c>
      <c r="E61" s="6">
        <v>1</v>
      </c>
    </row>
    <row r="62" spans="1:5" ht="21" customHeight="1" x14ac:dyDescent="0.3">
      <c r="A62" s="6" t="s">
        <v>528</v>
      </c>
      <c r="B62" s="8" t="s">
        <v>527</v>
      </c>
      <c r="C62" s="7" t="s">
        <v>19</v>
      </c>
      <c r="D62" s="6">
        <v>3</v>
      </c>
      <c r="E62" s="6">
        <v>1</v>
      </c>
    </row>
    <row r="63" spans="1:5" ht="21" customHeight="1" x14ac:dyDescent="0.3">
      <c r="A63" s="6" t="s">
        <v>540</v>
      </c>
      <c r="B63" s="8" t="s">
        <v>539</v>
      </c>
      <c r="C63" s="7" t="s">
        <v>16</v>
      </c>
      <c r="D63" s="6">
        <v>6</v>
      </c>
      <c r="E63" s="6">
        <v>1</v>
      </c>
    </row>
    <row r="64" spans="1:5" ht="21" customHeight="1" x14ac:dyDescent="0.3">
      <c r="A64" s="6" t="s">
        <v>563</v>
      </c>
      <c r="B64" s="8" t="s">
        <v>562</v>
      </c>
      <c r="C64" s="7" t="s">
        <v>22</v>
      </c>
      <c r="D64" s="6">
        <v>6</v>
      </c>
      <c r="E64" s="6">
        <v>1</v>
      </c>
    </row>
    <row r="65" spans="1:5" ht="21" customHeight="1" x14ac:dyDescent="0.3">
      <c r="A65" s="6" t="s">
        <v>565</v>
      </c>
      <c r="B65" s="8" t="s">
        <v>564</v>
      </c>
      <c r="C65" s="7" t="s">
        <v>43</v>
      </c>
      <c r="D65" s="6">
        <v>8</v>
      </c>
      <c r="E65" s="6">
        <v>1</v>
      </c>
    </row>
    <row r="66" spans="1:5" ht="21" customHeight="1" x14ac:dyDescent="0.3">
      <c r="A66" s="6" t="s">
        <v>586</v>
      </c>
      <c r="B66" s="8" t="s">
        <v>584</v>
      </c>
      <c r="C66" s="7" t="s">
        <v>58</v>
      </c>
      <c r="D66" s="6">
        <v>8</v>
      </c>
      <c r="E66" s="6">
        <v>1</v>
      </c>
    </row>
    <row r="67" spans="1:5" ht="21" customHeight="1" x14ac:dyDescent="0.3">
      <c r="A67" s="6" t="s">
        <v>603</v>
      </c>
      <c r="B67" s="8" t="s">
        <v>602</v>
      </c>
      <c r="C67" s="7" t="s">
        <v>28</v>
      </c>
      <c r="D67" s="6">
        <v>4</v>
      </c>
      <c r="E67" s="6">
        <v>1</v>
      </c>
    </row>
    <row r="68" spans="1:5" ht="21" customHeight="1" x14ac:dyDescent="0.3">
      <c r="A68" s="6" t="s">
        <v>609</v>
      </c>
      <c r="B68" s="8" t="s">
        <v>608</v>
      </c>
      <c r="C68" s="7" t="s">
        <v>22</v>
      </c>
      <c r="D68" s="6">
        <v>4</v>
      </c>
      <c r="E68" s="6">
        <v>1</v>
      </c>
    </row>
    <row r="69" spans="1:5" ht="21" customHeight="1" x14ac:dyDescent="0.3">
      <c r="A69" s="6" t="s">
        <v>642</v>
      </c>
      <c r="B69" s="8" t="s">
        <v>641</v>
      </c>
      <c r="C69" s="7" t="s">
        <v>58</v>
      </c>
      <c r="D69" s="6">
        <v>5</v>
      </c>
      <c r="E69" s="6">
        <v>1</v>
      </c>
    </row>
    <row r="70" spans="1:5" ht="21" customHeight="1" x14ac:dyDescent="0.3">
      <c r="A70" s="6" t="s">
        <v>644</v>
      </c>
      <c r="B70" s="8" t="s">
        <v>643</v>
      </c>
      <c r="C70" s="7" t="s">
        <v>58</v>
      </c>
      <c r="D70" s="6">
        <v>5</v>
      </c>
      <c r="E70" s="6">
        <v>1</v>
      </c>
    </row>
    <row r="71" spans="1:5" ht="21" customHeight="1" x14ac:dyDescent="0.3">
      <c r="A71" s="6" t="s">
        <v>646</v>
      </c>
      <c r="B71" s="8" t="s">
        <v>645</v>
      </c>
      <c r="C71" s="7" t="s">
        <v>28</v>
      </c>
      <c r="D71" s="6">
        <v>7</v>
      </c>
      <c r="E71" s="6">
        <v>1</v>
      </c>
    </row>
    <row r="72" spans="1:5" ht="21" customHeight="1" x14ac:dyDescent="0.3">
      <c r="A72" s="6" t="s">
        <v>680</v>
      </c>
      <c r="B72" s="8" t="s">
        <v>679</v>
      </c>
      <c r="C72" s="7" t="s">
        <v>22</v>
      </c>
      <c r="D72" s="6">
        <v>3</v>
      </c>
      <c r="E72" s="6">
        <v>1</v>
      </c>
    </row>
    <row r="73" spans="1:5" ht="21" customHeight="1" x14ac:dyDescent="0.3">
      <c r="A73" s="6" t="s">
        <v>690</v>
      </c>
      <c r="B73" s="8" t="s">
        <v>689</v>
      </c>
      <c r="C73" s="7" t="s">
        <v>25</v>
      </c>
      <c r="D73" s="6">
        <v>5</v>
      </c>
      <c r="E73" s="6">
        <v>1</v>
      </c>
    </row>
    <row r="74" spans="1:5" ht="21" customHeight="1" x14ac:dyDescent="0.3">
      <c r="A74" s="6" t="s">
        <v>700</v>
      </c>
      <c r="B74" s="8" t="s">
        <v>699</v>
      </c>
      <c r="C74" s="7" t="s">
        <v>16</v>
      </c>
      <c r="D74" s="6">
        <v>4</v>
      </c>
      <c r="E74" s="6">
        <v>1</v>
      </c>
    </row>
    <row r="75" spans="1:5" ht="21" customHeight="1" x14ac:dyDescent="0.3">
      <c r="A75" s="6" t="s">
        <v>710</v>
      </c>
      <c r="B75" s="8" t="s">
        <v>709</v>
      </c>
      <c r="C75" s="7" t="s">
        <v>58</v>
      </c>
      <c r="D75" s="6">
        <v>5</v>
      </c>
      <c r="E75" s="6">
        <v>1</v>
      </c>
    </row>
    <row r="76" spans="1:5" ht="21" customHeight="1" x14ac:dyDescent="0.3">
      <c r="A76" s="6" t="s">
        <v>728</v>
      </c>
      <c r="B76" s="8" t="s">
        <v>727</v>
      </c>
      <c r="C76" s="7" t="s">
        <v>31</v>
      </c>
      <c r="D76" s="6">
        <v>3</v>
      </c>
      <c r="E76" s="6">
        <v>1</v>
      </c>
    </row>
    <row r="77" spans="1:5" ht="21" customHeight="1" x14ac:dyDescent="0.3">
      <c r="A77" s="6" t="s">
        <v>732</v>
      </c>
      <c r="B77" s="8" t="s">
        <v>731</v>
      </c>
      <c r="C77" s="7" t="s">
        <v>11</v>
      </c>
      <c r="D77" s="6">
        <v>1</v>
      </c>
      <c r="E77" s="6">
        <v>1</v>
      </c>
    </row>
    <row r="78" spans="1:5" ht="21" customHeight="1" x14ac:dyDescent="0.3">
      <c r="A78" s="6" t="s">
        <v>746</v>
      </c>
      <c r="B78" s="8" t="s">
        <v>745</v>
      </c>
      <c r="C78" s="7" t="s">
        <v>38</v>
      </c>
      <c r="D78" s="6">
        <v>5</v>
      </c>
      <c r="E78" s="6">
        <v>1</v>
      </c>
    </row>
    <row r="79" spans="1:5" ht="21" customHeight="1" x14ac:dyDescent="0.3">
      <c r="A79" s="6" t="s">
        <v>754</v>
      </c>
      <c r="B79" s="8" t="s">
        <v>753</v>
      </c>
      <c r="C79" s="7" t="s">
        <v>19</v>
      </c>
      <c r="D79" s="6">
        <v>3</v>
      </c>
      <c r="E79" s="6">
        <v>1</v>
      </c>
    </row>
    <row r="80" spans="1:5" ht="21" customHeight="1" x14ac:dyDescent="0.3">
      <c r="A80" s="6" t="s">
        <v>756</v>
      </c>
      <c r="B80" s="8" t="s">
        <v>755</v>
      </c>
      <c r="C80" s="7" t="s">
        <v>22</v>
      </c>
      <c r="D80" s="6">
        <v>3</v>
      </c>
      <c r="E80" s="6">
        <v>1</v>
      </c>
    </row>
    <row r="81" spans="1:5" ht="21" customHeight="1" x14ac:dyDescent="0.3">
      <c r="A81" s="6" t="s">
        <v>770</v>
      </c>
      <c r="B81" s="8" t="s">
        <v>769</v>
      </c>
      <c r="C81" s="7" t="s">
        <v>28</v>
      </c>
      <c r="D81" s="6">
        <v>8</v>
      </c>
      <c r="E81" s="6">
        <v>1</v>
      </c>
    </row>
    <row r="82" spans="1:5" ht="21" customHeight="1" x14ac:dyDescent="0.3">
      <c r="A82" s="6" t="s">
        <v>788</v>
      </c>
      <c r="B82" s="8" t="s">
        <v>787</v>
      </c>
      <c r="C82" s="7" t="s">
        <v>28</v>
      </c>
      <c r="D82" s="6">
        <v>3</v>
      </c>
      <c r="E82" s="6">
        <v>1</v>
      </c>
    </row>
    <row r="83" spans="1:5" ht="21" customHeight="1" x14ac:dyDescent="0.3">
      <c r="A83" s="6" t="s">
        <v>792</v>
      </c>
      <c r="B83" s="8" t="s">
        <v>791</v>
      </c>
      <c r="C83" s="7" t="s">
        <v>43</v>
      </c>
      <c r="D83" s="6">
        <v>8</v>
      </c>
      <c r="E83" s="6">
        <v>1</v>
      </c>
    </row>
    <row r="84" spans="1:5" ht="21" customHeight="1" x14ac:dyDescent="0.3">
      <c r="A84" s="6" t="s">
        <v>796</v>
      </c>
      <c r="B84" s="8" t="s">
        <v>795</v>
      </c>
      <c r="C84" s="7" t="s">
        <v>63</v>
      </c>
      <c r="D84" s="6">
        <v>5</v>
      </c>
      <c r="E84" s="6">
        <v>1</v>
      </c>
    </row>
    <row r="85" spans="1:5" ht="21" customHeight="1" x14ac:dyDescent="0.3">
      <c r="A85" s="6" t="s">
        <v>818</v>
      </c>
      <c r="B85" s="8" t="s">
        <v>817</v>
      </c>
      <c r="C85" s="7" t="s">
        <v>8</v>
      </c>
      <c r="D85" s="6">
        <v>4</v>
      </c>
      <c r="E85" s="6">
        <v>1</v>
      </c>
    </row>
    <row r="86" spans="1:5" ht="21" customHeight="1" x14ac:dyDescent="0.3">
      <c r="A86" s="6" t="s">
        <v>820</v>
      </c>
      <c r="B86" s="8" t="s">
        <v>819</v>
      </c>
      <c r="C86" s="7" t="s">
        <v>58</v>
      </c>
      <c r="D86" s="6">
        <v>8</v>
      </c>
      <c r="E86" s="6">
        <v>1</v>
      </c>
    </row>
    <row r="87" spans="1:5" ht="21" customHeight="1" x14ac:dyDescent="0.3">
      <c r="A87" s="6" t="s">
        <v>832</v>
      </c>
      <c r="B87" s="8" t="s">
        <v>831</v>
      </c>
      <c r="C87" s="7" t="s">
        <v>28</v>
      </c>
      <c r="D87" s="6">
        <v>6</v>
      </c>
      <c r="E87" s="6">
        <v>1</v>
      </c>
    </row>
    <row r="88" spans="1:5" ht="21" customHeight="1" x14ac:dyDescent="0.3">
      <c r="A88" s="6" t="s">
        <v>834</v>
      </c>
      <c r="B88" s="8" t="s">
        <v>833</v>
      </c>
      <c r="C88" s="7" t="s">
        <v>85</v>
      </c>
      <c r="D88" s="6">
        <v>4</v>
      </c>
      <c r="E88" s="6">
        <v>1</v>
      </c>
    </row>
    <row r="89" spans="1:5" ht="21" customHeight="1" x14ac:dyDescent="0.3">
      <c r="A89" s="6" t="s">
        <v>846</v>
      </c>
      <c r="B89" s="8" t="s">
        <v>845</v>
      </c>
      <c r="C89" s="7" t="s">
        <v>58</v>
      </c>
      <c r="D89" s="6">
        <v>5</v>
      </c>
      <c r="E89" s="6">
        <v>1</v>
      </c>
    </row>
    <row r="90" spans="1:5" ht="21" customHeight="1" x14ac:dyDescent="0.3">
      <c r="A90" s="6" t="s">
        <v>854</v>
      </c>
      <c r="B90" s="8" t="s">
        <v>853</v>
      </c>
      <c r="C90" s="7" t="s">
        <v>22</v>
      </c>
      <c r="D90" s="6">
        <v>5</v>
      </c>
      <c r="E90" s="6">
        <v>1</v>
      </c>
    </row>
    <row r="91" spans="1:5" ht="21" customHeight="1" x14ac:dyDescent="0.3">
      <c r="A91" s="6" t="s">
        <v>864</v>
      </c>
      <c r="B91" s="8" t="s">
        <v>863</v>
      </c>
      <c r="C91" s="7" t="s">
        <v>371</v>
      </c>
      <c r="D91" s="6">
        <v>3</v>
      </c>
      <c r="E91" s="6">
        <v>1</v>
      </c>
    </row>
    <row r="92" spans="1:5" ht="21" customHeight="1" x14ac:dyDescent="0.3">
      <c r="A92" s="6" t="s">
        <v>866</v>
      </c>
      <c r="B92" s="8" t="s">
        <v>865</v>
      </c>
      <c r="C92" s="7" t="s">
        <v>16</v>
      </c>
      <c r="D92" s="6">
        <v>3</v>
      </c>
      <c r="E92" s="6">
        <v>1</v>
      </c>
    </row>
    <row r="93" spans="1:5" ht="21" customHeight="1" x14ac:dyDescent="0.3">
      <c r="A93" s="6" t="s">
        <v>873</v>
      </c>
      <c r="B93" s="8" t="s">
        <v>872</v>
      </c>
      <c r="C93" s="7" t="s">
        <v>22</v>
      </c>
      <c r="D93" s="6">
        <v>5</v>
      </c>
      <c r="E93" s="6">
        <v>1</v>
      </c>
    </row>
    <row r="94" spans="1:5" ht="21" customHeight="1" x14ac:dyDescent="0.3">
      <c r="A94" s="6" t="s">
        <v>875</v>
      </c>
      <c r="B94" s="8" t="s">
        <v>874</v>
      </c>
      <c r="C94" s="7" t="s">
        <v>58</v>
      </c>
      <c r="D94" s="6">
        <v>4</v>
      </c>
      <c r="E94" s="6">
        <v>1</v>
      </c>
    </row>
    <row r="95" spans="1:5" ht="21" customHeight="1" x14ac:dyDescent="0.3">
      <c r="A95" s="6" t="s">
        <v>57</v>
      </c>
      <c r="B95" s="8" t="s">
        <v>56</v>
      </c>
      <c r="C95" s="7" t="s">
        <v>58</v>
      </c>
      <c r="D95" s="6">
        <v>4</v>
      </c>
      <c r="E95" s="6">
        <v>1</v>
      </c>
    </row>
    <row r="96" spans="1:5" ht="21" customHeight="1" x14ac:dyDescent="0.3">
      <c r="A96" s="6" t="s">
        <v>97</v>
      </c>
      <c r="B96" s="8" t="s">
        <v>96</v>
      </c>
      <c r="C96" s="7" t="s">
        <v>28</v>
      </c>
      <c r="D96" s="6">
        <v>3</v>
      </c>
      <c r="E96" s="6">
        <v>1</v>
      </c>
    </row>
    <row r="97" spans="1:5" ht="21" customHeight="1" x14ac:dyDescent="0.3">
      <c r="A97" s="6" t="s">
        <v>107</v>
      </c>
      <c r="B97" s="8" t="s">
        <v>106</v>
      </c>
      <c r="C97" s="7" t="s">
        <v>25</v>
      </c>
      <c r="D97" s="6">
        <v>3</v>
      </c>
      <c r="E97" s="6">
        <v>1</v>
      </c>
    </row>
    <row r="98" spans="1:5" ht="21" customHeight="1" x14ac:dyDescent="0.3">
      <c r="A98" s="6" t="s">
        <v>155</v>
      </c>
      <c r="B98" s="8" t="s">
        <v>154</v>
      </c>
      <c r="C98" s="7" t="s">
        <v>85</v>
      </c>
      <c r="D98" s="6">
        <v>4</v>
      </c>
      <c r="E98" s="6">
        <v>1</v>
      </c>
    </row>
    <row r="99" spans="1:5" ht="21" customHeight="1" x14ac:dyDescent="0.3">
      <c r="A99" s="6" t="s">
        <v>173</v>
      </c>
      <c r="B99" s="8" t="s">
        <v>172</v>
      </c>
      <c r="C99" s="7" t="s">
        <v>31</v>
      </c>
      <c r="D99" s="6">
        <v>5</v>
      </c>
      <c r="E99" s="6">
        <v>1</v>
      </c>
    </row>
    <row r="100" spans="1:5" ht="21" customHeight="1" x14ac:dyDescent="0.3">
      <c r="A100" s="6" t="s">
        <v>187</v>
      </c>
      <c r="B100" s="8" t="s">
        <v>186</v>
      </c>
      <c r="C100" s="7" t="s">
        <v>31</v>
      </c>
      <c r="D100" s="6">
        <v>5</v>
      </c>
      <c r="E100" s="6">
        <v>1</v>
      </c>
    </row>
    <row r="101" spans="1:5" ht="21" customHeight="1" x14ac:dyDescent="0.3">
      <c r="A101" s="6" t="s">
        <v>195</v>
      </c>
      <c r="B101" s="8" t="s">
        <v>194</v>
      </c>
      <c r="C101" s="7" t="s">
        <v>63</v>
      </c>
      <c r="D101" s="6">
        <v>3</v>
      </c>
      <c r="E101" s="6">
        <v>1</v>
      </c>
    </row>
    <row r="102" spans="1:5" ht="21" customHeight="1" x14ac:dyDescent="0.3">
      <c r="A102" s="6" t="s">
        <v>205</v>
      </c>
      <c r="B102" s="8" t="s">
        <v>204</v>
      </c>
      <c r="C102" s="7" t="s">
        <v>31</v>
      </c>
      <c r="D102" s="6">
        <v>4</v>
      </c>
      <c r="E102" s="6">
        <v>1</v>
      </c>
    </row>
    <row r="103" spans="1:5" ht="21" customHeight="1" x14ac:dyDescent="0.3">
      <c r="A103" s="6" t="s">
        <v>259</v>
      </c>
      <c r="B103" s="8" t="s">
        <v>258</v>
      </c>
      <c r="C103" s="7" t="s">
        <v>58</v>
      </c>
      <c r="D103" s="6">
        <v>3</v>
      </c>
      <c r="E103" s="6">
        <v>1</v>
      </c>
    </row>
    <row r="104" spans="1:5" ht="21" customHeight="1" x14ac:dyDescent="0.3">
      <c r="A104" s="6" t="s">
        <v>274</v>
      </c>
      <c r="B104" s="8" t="s">
        <v>273</v>
      </c>
      <c r="C104" s="7" t="s">
        <v>43</v>
      </c>
      <c r="D104" s="6">
        <v>4</v>
      </c>
      <c r="E104" s="6">
        <v>1</v>
      </c>
    </row>
    <row r="105" spans="1:5" ht="21" customHeight="1" x14ac:dyDescent="0.3">
      <c r="A105" s="6" t="s">
        <v>282</v>
      </c>
      <c r="B105" s="8" t="s">
        <v>281</v>
      </c>
      <c r="C105" s="7" t="s">
        <v>16</v>
      </c>
      <c r="D105" s="6">
        <v>6</v>
      </c>
      <c r="E105" s="6">
        <v>1</v>
      </c>
    </row>
    <row r="106" spans="1:5" ht="21" customHeight="1" x14ac:dyDescent="0.3">
      <c r="A106" s="6" t="s">
        <v>298</v>
      </c>
      <c r="B106" s="8" t="s">
        <v>297</v>
      </c>
      <c r="C106" s="7" t="s">
        <v>22</v>
      </c>
      <c r="D106" s="6">
        <v>7</v>
      </c>
      <c r="E106" s="6">
        <v>1</v>
      </c>
    </row>
    <row r="107" spans="1:5" ht="21" customHeight="1" x14ac:dyDescent="0.3">
      <c r="A107" s="6" t="s">
        <v>326</v>
      </c>
      <c r="B107" s="8" t="s">
        <v>325</v>
      </c>
      <c r="C107" s="7" t="s">
        <v>31</v>
      </c>
      <c r="D107" s="6">
        <v>6</v>
      </c>
      <c r="E107" s="6">
        <v>1</v>
      </c>
    </row>
    <row r="108" spans="1:5" ht="21" customHeight="1" x14ac:dyDescent="0.3">
      <c r="A108" s="6" t="s">
        <v>387</v>
      </c>
      <c r="B108" s="8" t="s">
        <v>386</v>
      </c>
      <c r="C108" s="7" t="s">
        <v>58</v>
      </c>
      <c r="D108" s="6">
        <v>5</v>
      </c>
      <c r="E108" s="6">
        <v>1</v>
      </c>
    </row>
    <row r="109" spans="1:5" ht="21" customHeight="1" x14ac:dyDescent="0.3">
      <c r="A109" s="6" t="s">
        <v>389</v>
      </c>
      <c r="B109" s="8" t="s">
        <v>388</v>
      </c>
      <c r="C109" s="7" t="s">
        <v>25</v>
      </c>
      <c r="D109" s="6">
        <v>5</v>
      </c>
      <c r="E109" s="6">
        <v>1</v>
      </c>
    </row>
    <row r="110" spans="1:5" ht="21" customHeight="1" x14ac:dyDescent="0.3">
      <c r="A110" s="6" t="s">
        <v>415</v>
      </c>
      <c r="B110" s="8" t="s">
        <v>414</v>
      </c>
      <c r="C110" s="7" t="s">
        <v>63</v>
      </c>
      <c r="D110" s="6">
        <v>3</v>
      </c>
      <c r="E110" s="6">
        <v>1</v>
      </c>
    </row>
    <row r="111" spans="1:5" ht="21" customHeight="1" x14ac:dyDescent="0.3">
      <c r="A111" s="6" t="s">
        <v>476</v>
      </c>
      <c r="B111" s="8" t="s">
        <v>475</v>
      </c>
      <c r="C111" s="7" t="s">
        <v>58</v>
      </c>
      <c r="D111" s="6">
        <v>3</v>
      </c>
      <c r="E111" s="6">
        <v>1</v>
      </c>
    </row>
    <row r="112" spans="1:5" ht="21" customHeight="1" x14ac:dyDescent="0.3">
      <c r="A112" s="6" t="s">
        <v>478</v>
      </c>
      <c r="B112" s="8" t="s">
        <v>477</v>
      </c>
      <c r="C112" s="7" t="s">
        <v>25</v>
      </c>
      <c r="D112" s="6">
        <v>5</v>
      </c>
      <c r="E112" s="6">
        <v>1</v>
      </c>
    </row>
    <row r="113" spans="1:5" ht="21" customHeight="1" x14ac:dyDescent="0.3">
      <c r="A113" s="6" t="s">
        <v>483</v>
      </c>
      <c r="B113" s="8" t="s">
        <v>482</v>
      </c>
      <c r="C113" s="7" t="s">
        <v>31</v>
      </c>
      <c r="D113" s="6">
        <v>6</v>
      </c>
      <c r="E113" s="6">
        <v>1</v>
      </c>
    </row>
    <row r="114" spans="1:5" ht="21" customHeight="1" x14ac:dyDescent="0.3">
      <c r="A114" s="6" t="s">
        <v>493</v>
      </c>
      <c r="B114" s="8" t="s">
        <v>492</v>
      </c>
      <c r="C114" s="7" t="s">
        <v>58</v>
      </c>
      <c r="D114" s="6">
        <v>3</v>
      </c>
      <c r="E114" s="6">
        <v>1</v>
      </c>
    </row>
    <row r="115" spans="1:5" ht="21" customHeight="1" x14ac:dyDescent="0.3">
      <c r="A115" s="6" t="s">
        <v>520</v>
      </c>
      <c r="B115" s="8" t="s">
        <v>519</v>
      </c>
      <c r="C115" s="7" t="s">
        <v>58</v>
      </c>
      <c r="D115" s="6">
        <v>3</v>
      </c>
      <c r="E115" s="6">
        <v>1</v>
      </c>
    </row>
    <row r="116" spans="1:5" ht="21" customHeight="1" x14ac:dyDescent="0.3">
      <c r="A116" s="6" t="s">
        <v>536</v>
      </c>
      <c r="B116" s="8" t="s">
        <v>535</v>
      </c>
      <c r="C116" s="7" t="s">
        <v>28</v>
      </c>
      <c r="D116" s="6">
        <v>7</v>
      </c>
      <c r="E116" s="6">
        <v>1</v>
      </c>
    </row>
    <row r="117" spans="1:5" ht="21" customHeight="1" x14ac:dyDescent="0.3">
      <c r="A117" s="6" t="s">
        <v>575</v>
      </c>
      <c r="B117" s="8" t="s">
        <v>574</v>
      </c>
      <c r="C117" s="7" t="s">
        <v>58</v>
      </c>
      <c r="D117" s="6">
        <v>8</v>
      </c>
      <c r="E117" s="6">
        <v>1</v>
      </c>
    </row>
    <row r="118" spans="1:5" ht="21" customHeight="1" x14ac:dyDescent="0.3">
      <c r="A118" s="6" t="s">
        <v>593</v>
      </c>
      <c r="B118" s="8" t="s">
        <v>592</v>
      </c>
      <c r="C118" s="7" t="s">
        <v>70</v>
      </c>
      <c r="D118" s="6">
        <v>2</v>
      </c>
      <c r="E118" s="6">
        <v>1</v>
      </c>
    </row>
    <row r="119" spans="1:5" ht="21" customHeight="1" x14ac:dyDescent="0.3">
      <c r="A119" s="6" t="s">
        <v>599</v>
      </c>
      <c r="B119" s="8" t="s">
        <v>598</v>
      </c>
      <c r="C119" s="7" t="s">
        <v>58</v>
      </c>
      <c r="D119" s="6">
        <v>8</v>
      </c>
      <c r="E119" s="6">
        <v>1</v>
      </c>
    </row>
    <row r="120" spans="1:5" ht="21" customHeight="1" x14ac:dyDescent="0.3">
      <c r="A120" s="6" t="s">
        <v>610</v>
      </c>
      <c r="B120" s="8" t="s">
        <v>90</v>
      </c>
      <c r="C120" s="7" t="s">
        <v>8</v>
      </c>
      <c r="D120" s="6">
        <v>7</v>
      </c>
      <c r="E120" s="6">
        <v>1</v>
      </c>
    </row>
    <row r="121" spans="1:5" ht="21" customHeight="1" x14ac:dyDescent="0.3">
      <c r="A121" s="6" t="s">
        <v>634</v>
      </c>
      <c r="B121" s="8" t="s">
        <v>633</v>
      </c>
      <c r="C121" s="7" t="s">
        <v>63</v>
      </c>
      <c r="D121" s="6">
        <v>8</v>
      </c>
      <c r="E121" s="6">
        <v>1</v>
      </c>
    </row>
    <row r="122" spans="1:5" ht="21" customHeight="1" x14ac:dyDescent="0.3">
      <c r="A122" s="6" t="s">
        <v>686</v>
      </c>
      <c r="B122" s="8" t="s">
        <v>685</v>
      </c>
      <c r="C122" s="7" t="s">
        <v>38</v>
      </c>
      <c r="D122" s="6">
        <v>5</v>
      </c>
      <c r="E122" s="6">
        <v>1</v>
      </c>
    </row>
    <row r="123" spans="1:5" ht="21" customHeight="1" x14ac:dyDescent="0.3">
      <c r="A123" s="6" t="s">
        <v>704</v>
      </c>
      <c r="B123" s="8" t="s">
        <v>703</v>
      </c>
      <c r="C123" s="7" t="s">
        <v>19</v>
      </c>
      <c r="D123" s="6">
        <v>6</v>
      </c>
      <c r="E123" s="6">
        <v>1</v>
      </c>
    </row>
    <row r="124" spans="1:5" ht="21" customHeight="1" x14ac:dyDescent="0.3">
      <c r="A124" s="6" t="s">
        <v>712</v>
      </c>
      <c r="B124" s="8" t="s">
        <v>711</v>
      </c>
      <c r="C124" s="7" t="s">
        <v>28</v>
      </c>
      <c r="D124" s="6">
        <v>7</v>
      </c>
      <c r="E124" s="6">
        <v>1</v>
      </c>
    </row>
    <row r="125" spans="1:5" ht="21" customHeight="1" x14ac:dyDescent="0.3">
      <c r="A125" s="6" t="s">
        <v>714</v>
      </c>
      <c r="B125" s="8" t="s">
        <v>713</v>
      </c>
      <c r="C125" s="7" t="s">
        <v>5</v>
      </c>
      <c r="D125" s="6">
        <v>3</v>
      </c>
      <c r="E125" s="6">
        <v>1</v>
      </c>
    </row>
    <row r="126" spans="1:5" ht="21" customHeight="1" x14ac:dyDescent="0.3">
      <c r="A126" s="6" t="s">
        <v>722</v>
      </c>
      <c r="B126" s="8" t="s">
        <v>721</v>
      </c>
      <c r="C126" s="7" t="s">
        <v>38</v>
      </c>
      <c r="D126" s="6">
        <v>7</v>
      </c>
      <c r="E126" s="6">
        <v>1</v>
      </c>
    </row>
    <row r="127" spans="1:5" ht="21" customHeight="1" x14ac:dyDescent="0.3">
      <c r="A127" s="6" t="s">
        <v>726</v>
      </c>
      <c r="B127" s="8" t="s">
        <v>725</v>
      </c>
      <c r="C127" s="7" t="s">
        <v>28</v>
      </c>
      <c r="D127" s="6">
        <v>8</v>
      </c>
      <c r="E127" s="6">
        <v>1</v>
      </c>
    </row>
    <row r="128" spans="1:5" ht="21" customHeight="1" x14ac:dyDescent="0.3">
      <c r="A128" s="6" t="s">
        <v>748</v>
      </c>
      <c r="B128" s="8" t="s">
        <v>747</v>
      </c>
      <c r="C128" s="7" t="s">
        <v>38</v>
      </c>
      <c r="D128" s="6">
        <v>3</v>
      </c>
      <c r="E128" s="6">
        <v>1</v>
      </c>
    </row>
    <row r="129" spans="1:5" ht="21" customHeight="1" x14ac:dyDescent="0.3">
      <c r="A129" s="6" t="s">
        <v>764</v>
      </c>
      <c r="B129" s="8" t="s">
        <v>763</v>
      </c>
      <c r="C129" s="7" t="s">
        <v>22</v>
      </c>
      <c r="D129" s="6">
        <v>6</v>
      </c>
      <c r="E129" s="6">
        <v>1</v>
      </c>
    </row>
    <row r="130" spans="1:5" ht="21" customHeight="1" x14ac:dyDescent="0.3">
      <c r="A130" s="6" t="s">
        <v>768</v>
      </c>
      <c r="B130" s="8" t="s">
        <v>767</v>
      </c>
      <c r="C130" s="7" t="s">
        <v>58</v>
      </c>
      <c r="D130" s="6">
        <v>7</v>
      </c>
      <c r="E130" s="6">
        <v>1</v>
      </c>
    </row>
    <row r="131" spans="1:5" ht="21" customHeight="1" x14ac:dyDescent="0.3">
      <c r="A131" s="6" t="s">
        <v>772</v>
      </c>
      <c r="B131" s="8" t="s">
        <v>771</v>
      </c>
      <c r="C131" s="7" t="s">
        <v>371</v>
      </c>
      <c r="D131" s="6">
        <v>3</v>
      </c>
      <c r="E131" s="6">
        <v>1</v>
      </c>
    </row>
    <row r="132" spans="1:5" ht="21" customHeight="1" x14ac:dyDescent="0.3">
      <c r="A132" s="6" t="s">
        <v>794</v>
      </c>
      <c r="B132" s="8" t="s">
        <v>793</v>
      </c>
      <c r="C132" s="7" t="s">
        <v>371</v>
      </c>
      <c r="D132" s="6">
        <v>3</v>
      </c>
      <c r="E132" s="6">
        <v>1</v>
      </c>
    </row>
    <row r="133" spans="1:5" ht="21" customHeight="1" x14ac:dyDescent="0.3">
      <c r="A133" s="6" t="s">
        <v>852</v>
      </c>
      <c r="B133" s="8" t="s">
        <v>851</v>
      </c>
      <c r="C133" s="7" t="s">
        <v>16</v>
      </c>
      <c r="D133" s="6">
        <v>8</v>
      </c>
      <c r="E133" s="6">
        <v>1</v>
      </c>
    </row>
    <row r="134" spans="1:5" ht="21" customHeight="1" x14ac:dyDescent="0.3">
      <c r="A134" s="6" t="s">
        <v>45</v>
      </c>
      <c r="B134" s="8" t="s">
        <v>44</v>
      </c>
      <c r="C134" s="7" t="s">
        <v>28</v>
      </c>
      <c r="D134" s="6">
        <v>6</v>
      </c>
      <c r="E134" s="6">
        <v>1</v>
      </c>
    </row>
    <row r="135" spans="1:5" ht="21" customHeight="1" x14ac:dyDescent="0.3">
      <c r="A135" s="6" t="s">
        <v>69</v>
      </c>
      <c r="B135" s="8" t="s">
        <v>68</v>
      </c>
      <c r="C135" s="7" t="s">
        <v>70</v>
      </c>
      <c r="D135" s="6">
        <v>2</v>
      </c>
      <c r="E135" s="6">
        <v>1</v>
      </c>
    </row>
    <row r="136" spans="1:5" ht="21" customHeight="1" x14ac:dyDescent="0.3">
      <c r="A136" s="6" t="s">
        <v>80</v>
      </c>
      <c r="B136" s="8" t="s">
        <v>79</v>
      </c>
      <c r="C136" s="7" t="s">
        <v>70</v>
      </c>
      <c r="D136" s="6">
        <v>2</v>
      </c>
      <c r="E136" s="6">
        <v>1</v>
      </c>
    </row>
    <row r="137" spans="1:5" ht="21" customHeight="1" x14ac:dyDescent="0.3">
      <c r="A137" s="6" t="s">
        <v>87</v>
      </c>
      <c r="B137" s="8" t="s">
        <v>86</v>
      </c>
      <c r="C137" s="7" t="s">
        <v>5</v>
      </c>
      <c r="D137" s="6">
        <v>5</v>
      </c>
      <c r="E137" s="6">
        <v>1</v>
      </c>
    </row>
    <row r="138" spans="1:5" ht="21" customHeight="1" x14ac:dyDescent="0.3">
      <c r="A138" s="6" t="s">
        <v>95</v>
      </c>
      <c r="B138" s="8" t="s">
        <v>94</v>
      </c>
      <c r="C138" s="7" t="s">
        <v>28</v>
      </c>
      <c r="D138" s="6">
        <v>7</v>
      </c>
      <c r="E138" s="6">
        <v>1</v>
      </c>
    </row>
    <row r="139" spans="1:5" ht="21" customHeight="1" x14ac:dyDescent="0.3">
      <c r="A139" s="6" t="s">
        <v>163</v>
      </c>
      <c r="B139" s="8" t="s">
        <v>162</v>
      </c>
      <c r="C139" s="7" t="s">
        <v>16</v>
      </c>
      <c r="D139" s="6">
        <v>8</v>
      </c>
      <c r="E139" s="6">
        <v>1</v>
      </c>
    </row>
    <row r="140" spans="1:5" ht="21" customHeight="1" x14ac:dyDescent="0.3">
      <c r="A140" s="6" t="s">
        <v>183</v>
      </c>
      <c r="B140" s="8" t="s">
        <v>182</v>
      </c>
      <c r="C140" s="7" t="s">
        <v>28</v>
      </c>
      <c r="D140" s="6">
        <v>7</v>
      </c>
      <c r="E140" s="6">
        <v>1</v>
      </c>
    </row>
    <row r="141" spans="1:5" ht="21" customHeight="1" x14ac:dyDescent="0.3">
      <c r="A141" s="6" t="s">
        <v>189</v>
      </c>
      <c r="B141" s="8" t="s">
        <v>188</v>
      </c>
      <c r="C141" s="7" t="s">
        <v>8</v>
      </c>
      <c r="D141" s="6">
        <v>3</v>
      </c>
      <c r="E141" s="6">
        <v>1</v>
      </c>
    </row>
    <row r="142" spans="1:5" ht="21" customHeight="1" x14ac:dyDescent="0.3">
      <c r="A142" s="6" t="s">
        <v>197</v>
      </c>
      <c r="B142" s="8" t="s">
        <v>196</v>
      </c>
      <c r="C142" s="7" t="s">
        <v>22</v>
      </c>
      <c r="D142" s="6">
        <v>4</v>
      </c>
      <c r="E142" s="6">
        <v>1</v>
      </c>
    </row>
    <row r="143" spans="1:5" ht="21" customHeight="1" x14ac:dyDescent="0.3">
      <c r="A143" s="6" t="s">
        <v>199</v>
      </c>
      <c r="B143" s="8" t="s">
        <v>198</v>
      </c>
      <c r="C143" s="7" t="s">
        <v>22</v>
      </c>
      <c r="D143" s="6">
        <v>7</v>
      </c>
      <c r="E143" s="6">
        <v>1</v>
      </c>
    </row>
    <row r="144" spans="1:5" ht="21" customHeight="1" x14ac:dyDescent="0.3">
      <c r="A144" s="6" t="s">
        <v>201</v>
      </c>
      <c r="B144" s="8" t="s">
        <v>200</v>
      </c>
      <c r="C144" s="7" t="s">
        <v>43</v>
      </c>
      <c r="D144" s="6">
        <v>6</v>
      </c>
      <c r="E144" s="6">
        <v>1</v>
      </c>
    </row>
    <row r="145" spans="1:5" ht="21" customHeight="1" x14ac:dyDescent="0.3">
      <c r="A145" s="6" t="s">
        <v>229</v>
      </c>
      <c r="B145" s="8" t="s">
        <v>228</v>
      </c>
      <c r="C145" s="7" t="s">
        <v>38</v>
      </c>
      <c r="D145" s="6">
        <v>5</v>
      </c>
      <c r="E145" s="6">
        <v>1</v>
      </c>
    </row>
    <row r="146" spans="1:5" ht="21" customHeight="1" x14ac:dyDescent="0.3">
      <c r="A146" s="6" t="s">
        <v>247</v>
      </c>
      <c r="B146" s="8" t="s">
        <v>246</v>
      </c>
      <c r="C146" s="7" t="s">
        <v>58</v>
      </c>
      <c r="D146" s="6">
        <v>7</v>
      </c>
      <c r="E146" s="6">
        <v>1</v>
      </c>
    </row>
    <row r="147" spans="1:5" ht="21" customHeight="1" x14ac:dyDescent="0.3">
      <c r="A147" s="6" t="s">
        <v>263</v>
      </c>
      <c r="B147" s="8" t="s">
        <v>262</v>
      </c>
      <c r="C147" s="7" t="s">
        <v>16</v>
      </c>
      <c r="D147" s="6">
        <v>7</v>
      </c>
      <c r="E147" s="6">
        <v>1</v>
      </c>
    </row>
    <row r="148" spans="1:5" ht="21" customHeight="1" x14ac:dyDescent="0.3">
      <c r="A148" s="6" t="s">
        <v>280</v>
      </c>
      <c r="B148" s="8" t="s">
        <v>279</v>
      </c>
      <c r="C148" s="7" t="s">
        <v>16</v>
      </c>
      <c r="D148" s="6">
        <v>8</v>
      </c>
      <c r="E148" s="6">
        <v>1</v>
      </c>
    </row>
    <row r="149" spans="1:5" ht="21" customHeight="1" x14ac:dyDescent="0.3">
      <c r="A149" s="6" t="s">
        <v>318</v>
      </c>
      <c r="B149" s="8" t="s">
        <v>317</v>
      </c>
      <c r="C149" s="7" t="s">
        <v>25</v>
      </c>
      <c r="D149" s="6">
        <v>3</v>
      </c>
      <c r="E149" s="6">
        <v>1</v>
      </c>
    </row>
    <row r="150" spans="1:5" ht="21" customHeight="1" x14ac:dyDescent="0.3">
      <c r="A150" s="6" t="s">
        <v>340</v>
      </c>
      <c r="B150" s="8" t="s">
        <v>339</v>
      </c>
      <c r="C150" s="7" t="s">
        <v>8</v>
      </c>
      <c r="D150" s="6">
        <v>5</v>
      </c>
      <c r="E150" s="6">
        <v>1</v>
      </c>
    </row>
    <row r="151" spans="1:5" ht="21" customHeight="1" x14ac:dyDescent="0.3">
      <c r="A151" s="6" t="s">
        <v>381</v>
      </c>
      <c r="B151" s="8" t="s">
        <v>380</v>
      </c>
      <c r="C151" s="7" t="s">
        <v>22</v>
      </c>
      <c r="D151" s="6">
        <v>8</v>
      </c>
      <c r="E151" s="6">
        <v>1</v>
      </c>
    </row>
    <row r="152" spans="1:5" ht="21" customHeight="1" x14ac:dyDescent="0.3">
      <c r="A152" s="6" t="s">
        <v>397</v>
      </c>
      <c r="B152" s="8" t="s">
        <v>396</v>
      </c>
      <c r="C152" s="7" t="s">
        <v>371</v>
      </c>
      <c r="D152" s="6">
        <v>3</v>
      </c>
      <c r="E152" s="6">
        <v>1</v>
      </c>
    </row>
    <row r="153" spans="1:5" ht="21" customHeight="1" x14ac:dyDescent="0.3">
      <c r="A153" s="6" t="s">
        <v>425</v>
      </c>
      <c r="B153" s="8" t="s">
        <v>424</v>
      </c>
      <c r="C153" s="7" t="s">
        <v>28</v>
      </c>
      <c r="D153" s="6">
        <v>8</v>
      </c>
      <c r="E153" s="6">
        <v>1</v>
      </c>
    </row>
    <row r="154" spans="1:5" ht="21" customHeight="1" x14ac:dyDescent="0.3">
      <c r="A154" s="6" t="s">
        <v>497</v>
      </c>
      <c r="B154" s="8" t="s">
        <v>496</v>
      </c>
      <c r="C154" s="7" t="s">
        <v>16</v>
      </c>
      <c r="D154" s="6">
        <v>6</v>
      </c>
      <c r="E154" s="6">
        <v>1</v>
      </c>
    </row>
    <row r="155" spans="1:5" ht="21" customHeight="1" x14ac:dyDescent="0.3">
      <c r="A155" s="6" t="s">
        <v>503</v>
      </c>
      <c r="B155" s="8" t="s">
        <v>502</v>
      </c>
      <c r="C155" s="7" t="s">
        <v>19</v>
      </c>
      <c r="D155" s="6">
        <v>6</v>
      </c>
      <c r="E155" s="6">
        <v>1</v>
      </c>
    </row>
    <row r="156" spans="1:5" ht="21" customHeight="1" x14ac:dyDescent="0.3">
      <c r="A156" s="6" t="s">
        <v>534</v>
      </c>
      <c r="B156" s="8" t="s">
        <v>533</v>
      </c>
      <c r="C156" s="7" t="s">
        <v>28</v>
      </c>
      <c r="D156" s="6">
        <v>7</v>
      </c>
      <c r="E156" s="6">
        <v>1</v>
      </c>
    </row>
    <row r="157" spans="1:5" ht="21" customHeight="1" x14ac:dyDescent="0.3">
      <c r="A157" s="6" t="s">
        <v>558</v>
      </c>
      <c r="B157" s="8" t="s">
        <v>557</v>
      </c>
      <c r="C157" s="7" t="s">
        <v>31</v>
      </c>
      <c r="D157" s="6">
        <v>5</v>
      </c>
      <c r="E157" s="6">
        <v>1</v>
      </c>
    </row>
    <row r="158" spans="1:5" ht="21" customHeight="1" x14ac:dyDescent="0.3">
      <c r="A158" s="6" t="s">
        <v>573</v>
      </c>
      <c r="B158" s="8" t="s">
        <v>572</v>
      </c>
      <c r="C158" s="7" t="s">
        <v>16</v>
      </c>
      <c r="D158" s="6">
        <v>7</v>
      </c>
      <c r="E158" s="6">
        <v>1</v>
      </c>
    </row>
    <row r="159" spans="1:5" ht="21" customHeight="1" x14ac:dyDescent="0.3">
      <c r="A159" s="6" t="s">
        <v>601</v>
      </c>
      <c r="B159" s="8" t="s">
        <v>600</v>
      </c>
      <c r="C159" s="7" t="s">
        <v>70</v>
      </c>
      <c r="D159" s="6">
        <v>2</v>
      </c>
      <c r="E159" s="6">
        <v>1</v>
      </c>
    </row>
    <row r="160" spans="1:5" ht="21" customHeight="1" x14ac:dyDescent="0.3">
      <c r="A160" s="6" t="s">
        <v>612</v>
      </c>
      <c r="B160" s="8" t="s">
        <v>611</v>
      </c>
      <c r="C160" s="7" t="s">
        <v>38</v>
      </c>
      <c r="D160" s="6">
        <v>3</v>
      </c>
      <c r="E160" s="6">
        <v>1</v>
      </c>
    </row>
    <row r="161" spans="1:5" ht="21" customHeight="1" x14ac:dyDescent="0.3">
      <c r="A161" s="6" t="s">
        <v>616</v>
      </c>
      <c r="B161" s="8" t="s">
        <v>615</v>
      </c>
      <c r="C161" s="7" t="s">
        <v>5</v>
      </c>
      <c r="D161" s="6">
        <v>3</v>
      </c>
      <c r="E161" s="6">
        <v>1</v>
      </c>
    </row>
    <row r="162" spans="1:5" ht="21" customHeight="1" x14ac:dyDescent="0.3">
      <c r="A162" s="6" t="s">
        <v>654</v>
      </c>
      <c r="B162" s="8" t="s">
        <v>653</v>
      </c>
      <c r="C162" s="7" t="s">
        <v>22</v>
      </c>
      <c r="D162" s="6">
        <v>3</v>
      </c>
      <c r="E162" s="6">
        <v>1</v>
      </c>
    </row>
    <row r="163" spans="1:5" ht="21" customHeight="1" x14ac:dyDescent="0.3">
      <c r="A163" s="6" t="s">
        <v>724</v>
      </c>
      <c r="B163" s="8" t="s">
        <v>723</v>
      </c>
      <c r="C163" s="7" t="s">
        <v>58</v>
      </c>
      <c r="D163" s="6">
        <v>4</v>
      </c>
      <c r="E163" s="6">
        <v>1</v>
      </c>
    </row>
    <row r="164" spans="1:5" ht="21" customHeight="1" x14ac:dyDescent="0.3">
      <c r="A164" s="6" t="s">
        <v>758</v>
      </c>
      <c r="B164" s="8" t="s">
        <v>757</v>
      </c>
      <c r="C164" s="7" t="s">
        <v>58</v>
      </c>
      <c r="D164" s="6">
        <v>3</v>
      </c>
      <c r="E164" s="6">
        <v>1</v>
      </c>
    </row>
    <row r="165" spans="1:5" ht="21" customHeight="1" x14ac:dyDescent="0.3">
      <c r="A165" s="6" t="s">
        <v>776</v>
      </c>
      <c r="B165" s="8" t="s">
        <v>775</v>
      </c>
      <c r="C165" s="7" t="s">
        <v>25</v>
      </c>
      <c r="D165" s="6">
        <v>8</v>
      </c>
      <c r="E165" s="6">
        <v>1</v>
      </c>
    </row>
    <row r="166" spans="1:5" ht="21" customHeight="1" x14ac:dyDescent="0.3">
      <c r="A166" s="6" t="s">
        <v>778</v>
      </c>
      <c r="B166" s="8" t="s">
        <v>777</v>
      </c>
      <c r="C166" s="7" t="s">
        <v>43</v>
      </c>
      <c r="D166" s="6">
        <v>3</v>
      </c>
      <c r="E166" s="6">
        <v>1</v>
      </c>
    </row>
    <row r="167" spans="1:5" ht="21" customHeight="1" x14ac:dyDescent="0.3">
      <c r="A167" s="6" t="s">
        <v>806</v>
      </c>
      <c r="B167" s="8" t="s">
        <v>805</v>
      </c>
      <c r="C167" s="7" t="s">
        <v>31</v>
      </c>
      <c r="D167" s="6">
        <v>7</v>
      </c>
      <c r="E167" s="6">
        <v>1</v>
      </c>
    </row>
    <row r="168" spans="1:5" ht="21" customHeight="1" x14ac:dyDescent="0.3">
      <c r="A168" s="6" t="s">
        <v>812</v>
      </c>
      <c r="B168" s="8" t="s">
        <v>811</v>
      </c>
      <c r="C168" s="7" t="s">
        <v>5</v>
      </c>
      <c r="D168" s="6">
        <v>5</v>
      </c>
      <c r="E168" s="6">
        <v>1</v>
      </c>
    </row>
    <row r="169" spans="1:5" ht="21" customHeight="1" x14ac:dyDescent="0.3">
      <c r="A169" s="6" t="s">
        <v>824</v>
      </c>
      <c r="B169" s="8" t="s">
        <v>823</v>
      </c>
      <c r="C169" s="7" t="s">
        <v>16</v>
      </c>
      <c r="D169" s="6">
        <v>4</v>
      </c>
      <c r="E169" s="6">
        <v>1</v>
      </c>
    </row>
    <row r="170" spans="1:5" ht="21" customHeight="1" x14ac:dyDescent="0.3">
      <c r="A170" s="6" t="s">
        <v>72</v>
      </c>
      <c r="B170" s="8" t="s">
        <v>71</v>
      </c>
      <c r="C170" s="7" t="s">
        <v>38</v>
      </c>
      <c r="D170" s="6">
        <v>8</v>
      </c>
      <c r="E170" s="6">
        <v>1</v>
      </c>
    </row>
    <row r="171" spans="1:5" ht="21" customHeight="1" x14ac:dyDescent="0.3">
      <c r="A171" s="6" t="s">
        <v>139</v>
      </c>
      <c r="B171" s="8" t="s">
        <v>138</v>
      </c>
      <c r="C171" s="7" t="s">
        <v>25</v>
      </c>
      <c r="D171" s="6">
        <v>6</v>
      </c>
      <c r="E171" s="6">
        <v>1</v>
      </c>
    </row>
    <row r="172" spans="1:5" ht="21" customHeight="1" x14ac:dyDescent="0.3">
      <c r="A172" s="6" t="s">
        <v>143</v>
      </c>
      <c r="B172" s="8" t="s">
        <v>142</v>
      </c>
      <c r="C172" s="7" t="s">
        <v>16</v>
      </c>
      <c r="D172" s="6">
        <v>4</v>
      </c>
      <c r="E172" s="6">
        <v>1</v>
      </c>
    </row>
    <row r="173" spans="1:5" ht="21" customHeight="1" x14ac:dyDescent="0.3">
      <c r="A173" s="6" t="s">
        <v>161</v>
      </c>
      <c r="B173" s="8" t="s">
        <v>160</v>
      </c>
      <c r="C173" s="7" t="s">
        <v>63</v>
      </c>
      <c r="D173" s="6">
        <v>6</v>
      </c>
      <c r="E173" s="6">
        <v>1</v>
      </c>
    </row>
    <row r="174" spans="1:5" ht="21" customHeight="1" x14ac:dyDescent="0.3">
      <c r="A174" s="6" t="s">
        <v>175</v>
      </c>
      <c r="B174" s="8" t="s">
        <v>174</v>
      </c>
      <c r="C174" s="7" t="s">
        <v>63</v>
      </c>
      <c r="D174" s="6">
        <v>3</v>
      </c>
      <c r="E174" s="6">
        <v>1</v>
      </c>
    </row>
    <row r="175" spans="1:5" ht="21" customHeight="1" x14ac:dyDescent="0.3">
      <c r="A175" s="6" t="s">
        <v>225</v>
      </c>
      <c r="B175" s="8" t="s">
        <v>224</v>
      </c>
      <c r="C175" s="7" t="s">
        <v>19</v>
      </c>
      <c r="D175" s="6">
        <v>3</v>
      </c>
      <c r="E175" s="6">
        <v>1</v>
      </c>
    </row>
    <row r="176" spans="1:5" ht="21" customHeight="1" x14ac:dyDescent="0.3">
      <c r="A176" s="6" t="s">
        <v>235</v>
      </c>
      <c r="B176" s="8" t="s">
        <v>234</v>
      </c>
      <c r="C176" s="7" t="s">
        <v>63</v>
      </c>
      <c r="D176" s="6">
        <v>6</v>
      </c>
      <c r="E176" s="6">
        <v>1</v>
      </c>
    </row>
    <row r="177" spans="1:5" ht="21" customHeight="1" x14ac:dyDescent="0.3">
      <c r="A177" s="6" t="s">
        <v>322</v>
      </c>
      <c r="B177" s="8" t="s">
        <v>321</v>
      </c>
      <c r="C177" s="7" t="s">
        <v>28</v>
      </c>
      <c r="D177" s="6">
        <v>3</v>
      </c>
      <c r="E177" s="6">
        <v>1</v>
      </c>
    </row>
    <row r="178" spans="1:5" ht="21" customHeight="1" x14ac:dyDescent="0.3">
      <c r="A178" s="6" t="s">
        <v>370</v>
      </c>
      <c r="B178" s="8" t="s">
        <v>369</v>
      </c>
      <c r="C178" s="7" t="s">
        <v>371</v>
      </c>
      <c r="D178" s="6">
        <v>3</v>
      </c>
      <c r="E178" s="6">
        <v>1</v>
      </c>
    </row>
    <row r="179" spans="1:5" ht="21" customHeight="1" x14ac:dyDescent="0.3">
      <c r="A179" s="6" t="s">
        <v>403</v>
      </c>
      <c r="B179" s="8" t="s">
        <v>402</v>
      </c>
      <c r="C179" s="7" t="s">
        <v>8</v>
      </c>
      <c r="D179" s="6">
        <v>7</v>
      </c>
      <c r="E179" s="6">
        <v>1</v>
      </c>
    </row>
    <row r="180" spans="1:5" ht="21" customHeight="1" x14ac:dyDescent="0.3">
      <c r="A180" s="6" t="s">
        <v>437</v>
      </c>
      <c r="B180" s="8" t="s">
        <v>436</v>
      </c>
      <c r="C180" s="7" t="s">
        <v>25</v>
      </c>
      <c r="D180" s="6">
        <v>7</v>
      </c>
      <c r="E180" s="6">
        <v>1</v>
      </c>
    </row>
    <row r="181" spans="1:5" ht="21" customHeight="1" x14ac:dyDescent="0.3">
      <c r="A181" s="6" t="s">
        <v>440</v>
      </c>
      <c r="B181" s="8" t="s">
        <v>439</v>
      </c>
      <c r="C181" s="7" t="s">
        <v>31</v>
      </c>
      <c r="D181" s="6">
        <v>8</v>
      </c>
      <c r="E181" s="6">
        <v>1</v>
      </c>
    </row>
    <row r="182" spans="1:5" ht="21" customHeight="1" x14ac:dyDescent="0.3">
      <c r="A182" s="6" t="s">
        <v>462</v>
      </c>
      <c r="B182" s="8" t="s">
        <v>461</v>
      </c>
      <c r="C182" s="7" t="s">
        <v>85</v>
      </c>
      <c r="D182" s="6">
        <v>4</v>
      </c>
      <c r="E182" s="6">
        <v>1</v>
      </c>
    </row>
    <row r="183" spans="1:5" ht="21" customHeight="1" x14ac:dyDescent="0.3">
      <c r="A183" s="6" t="s">
        <v>481</v>
      </c>
      <c r="B183" s="8" t="s">
        <v>479</v>
      </c>
      <c r="C183" s="7" t="s">
        <v>28</v>
      </c>
      <c r="D183" s="6">
        <v>5</v>
      </c>
      <c r="E183" s="6">
        <v>1</v>
      </c>
    </row>
    <row r="184" spans="1:5" ht="21" customHeight="1" x14ac:dyDescent="0.3">
      <c r="A184" s="6" t="s">
        <v>485</v>
      </c>
      <c r="B184" s="8" t="s">
        <v>484</v>
      </c>
      <c r="C184" s="7" t="s">
        <v>5</v>
      </c>
      <c r="D184" s="6">
        <v>7</v>
      </c>
      <c r="E184" s="6">
        <v>1</v>
      </c>
    </row>
    <row r="185" spans="1:5" ht="21" customHeight="1" x14ac:dyDescent="0.3">
      <c r="A185" s="6" t="s">
        <v>491</v>
      </c>
      <c r="B185" s="8" t="s">
        <v>490</v>
      </c>
      <c r="C185" s="7" t="s">
        <v>8</v>
      </c>
      <c r="D185" s="6">
        <v>8</v>
      </c>
      <c r="E185" s="6">
        <v>1</v>
      </c>
    </row>
    <row r="186" spans="1:5" ht="21" customHeight="1" x14ac:dyDescent="0.3">
      <c r="A186" s="6" t="s">
        <v>505</v>
      </c>
      <c r="B186" s="8" t="s">
        <v>504</v>
      </c>
      <c r="C186" s="7" t="s">
        <v>38</v>
      </c>
      <c r="D186" s="6">
        <v>7</v>
      </c>
      <c r="E186" s="6">
        <v>1</v>
      </c>
    </row>
    <row r="187" spans="1:5" ht="21" customHeight="1" x14ac:dyDescent="0.3">
      <c r="A187" s="6" t="s">
        <v>620</v>
      </c>
      <c r="B187" s="8" t="s">
        <v>619</v>
      </c>
      <c r="C187" s="7" t="s">
        <v>38</v>
      </c>
      <c r="D187" s="6">
        <v>3</v>
      </c>
      <c r="E187" s="6">
        <v>1</v>
      </c>
    </row>
    <row r="188" spans="1:5" ht="21" customHeight="1" x14ac:dyDescent="0.3">
      <c r="A188" s="6" t="s">
        <v>658</v>
      </c>
      <c r="B188" s="8" t="s">
        <v>657</v>
      </c>
      <c r="C188" s="7" t="s">
        <v>38</v>
      </c>
      <c r="D188" s="6">
        <v>4</v>
      </c>
      <c r="E188" s="6">
        <v>1</v>
      </c>
    </row>
    <row r="189" spans="1:5" ht="21" customHeight="1" x14ac:dyDescent="0.3">
      <c r="A189" s="6" t="s">
        <v>676</v>
      </c>
      <c r="B189" s="8" t="s">
        <v>675</v>
      </c>
      <c r="C189" s="7" t="s">
        <v>63</v>
      </c>
      <c r="D189" s="6">
        <v>5</v>
      </c>
      <c r="E189" s="6">
        <v>1</v>
      </c>
    </row>
    <row r="190" spans="1:5" ht="21" customHeight="1" x14ac:dyDescent="0.3">
      <c r="A190" s="6" t="s">
        <v>698</v>
      </c>
      <c r="B190" s="8" t="s">
        <v>697</v>
      </c>
      <c r="C190" s="7" t="s">
        <v>63</v>
      </c>
      <c r="D190" s="6">
        <v>5</v>
      </c>
      <c r="E190" s="6">
        <v>1</v>
      </c>
    </row>
    <row r="191" spans="1:5" ht="21" customHeight="1" x14ac:dyDescent="0.3">
      <c r="A191" s="6" t="s">
        <v>736</v>
      </c>
      <c r="B191" s="8" t="s">
        <v>735</v>
      </c>
      <c r="C191" s="7" t="s">
        <v>63</v>
      </c>
      <c r="D191" s="6">
        <v>5</v>
      </c>
      <c r="E191" s="6">
        <v>1</v>
      </c>
    </row>
    <row r="192" spans="1:5" ht="21" customHeight="1" x14ac:dyDescent="0.3">
      <c r="A192" s="6" t="s">
        <v>738</v>
      </c>
      <c r="B192" s="8" t="s">
        <v>737</v>
      </c>
      <c r="C192" s="7" t="s">
        <v>5</v>
      </c>
      <c r="D192" s="6">
        <v>4</v>
      </c>
      <c r="E192" s="6">
        <v>1</v>
      </c>
    </row>
    <row r="193" spans="1:5" ht="21" customHeight="1" x14ac:dyDescent="0.3">
      <c r="A193" s="6" t="s">
        <v>780</v>
      </c>
      <c r="B193" s="8" t="s">
        <v>779</v>
      </c>
      <c r="C193" s="7" t="s">
        <v>31</v>
      </c>
      <c r="D193" s="6">
        <v>7</v>
      </c>
      <c r="E193" s="6">
        <v>1</v>
      </c>
    </row>
    <row r="194" spans="1:5" ht="21" customHeight="1" x14ac:dyDescent="0.3">
      <c r="A194" s="6" t="s">
        <v>800</v>
      </c>
      <c r="B194" s="8" t="s">
        <v>799</v>
      </c>
      <c r="C194" s="7" t="s">
        <v>19</v>
      </c>
      <c r="D194" s="6">
        <v>6</v>
      </c>
      <c r="E194" s="6">
        <v>1</v>
      </c>
    </row>
    <row r="195" spans="1:5" ht="21" customHeight="1" x14ac:dyDescent="0.3">
      <c r="A195" s="6" t="s">
        <v>804</v>
      </c>
      <c r="B195" s="8" t="s">
        <v>803</v>
      </c>
      <c r="C195" s="7" t="s">
        <v>43</v>
      </c>
      <c r="D195" s="6">
        <v>5</v>
      </c>
      <c r="E195" s="6">
        <v>1</v>
      </c>
    </row>
    <row r="196" spans="1:5" ht="21" customHeight="1" x14ac:dyDescent="0.3">
      <c r="A196" s="6" t="s">
        <v>836</v>
      </c>
      <c r="B196" s="8" t="s">
        <v>835</v>
      </c>
      <c r="C196" s="7" t="s">
        <v>63</v>
      </c>
      <c r="D196" s="6">
        <v>3</v>
      </c>
      <c r="E196" s="6">
        <v>1</v>
      </c>
    </row>
    <row r="197" spans="1:5" ht="21" customHeight="1" x14ac:dyDescent="0.3">
      <c r="A197" s="6" t="s">
        <v>838</v>
      </c>
      <c r="B197" s="8" t="s">
        <v>837</v>
      </c>
      <c r="C197" s="7" t="s">
        <v>16</v>
      </c>
      <c r="D197" s="6">
        <v>7</v>
      </c>
      <c r="E197" s="6">
        <v>1</v>
      </c>
    </row>
    <row r="198" spans="1:5" ht="21" customHeight="1" x14ac:dyDescent="0.3">
      <c r="A198" s="6" t="s">
        <v>842</v>
      </c>
      <c r="B198" s="8" t="s">
        <v>841</v>
      </c>
      <c r="C198" s="7" t="s">
        <v>38</v>
      </c>
      <c r="D198" s="6">
        <v>3</v>
      </c>
      <c r="E198" s="6">
        <v>1</v>
      </c>
    </row>
    <row r="199" spans="1:5" ht="21" customHeight="1" x14ac:dyDescent="0.3">
      <c r="A199" s="6" t="s">
        <v>858</v>
      </c>
      <c r="B199" s="8" t="s">
        <v>857</v>
      </c>
      <c r="C199" s="7" t="s">
        <v>58</v>
      </c>
      <c r="D199" s="6">
        <v>7</v>
      </c>
      <c r="E199" s="6">
        <v>1</v>
      </c>
    </row>
    <row r="200" spans="1:5" ht="21" customHeight="1" x14ac:dyDescent="0.3">
      <c r="A200" s="6" t="s">
        <v>255</v>
      </c>
      <c r="B200" s="8" t="s">
        <v>254</v>
      </c>
      <c r="C200" s="7" t="s">
        <v>8</v>
      </c>
      <c r="D200" s="6">
        <v>8</v>
      </c>
      <c r="E200" s="6">
        <v>1</v>
      </c>
    </row>
    <row r="201" spans="1:5" ht="21" customHeight="1" x14ac:dyDescent="0.3">
      <c r="A201" s="6" t="s">
        <v>253</v>
      </c>
      <c r="B201" s="8" t="s">
        <v>252</v>
      </c>
      <c r="C201" s="7" t="s">
        <v>22</v>
      </c>
      <c r="D201" s="6">
        <v>7</v>
      </c>
      <c r="E201" s="6">
        <v>1</v>
      </c>
    </row>
    <row r="202" spans="1:5" ht="21" customHeight="1" x14ac:dyDescent="0.3">
      <c r="A202" s="6" t="s">
        <v>310</v>
      </c>
      <c r="B202" s="8" t="s">
        <v>309</v>
      </c>
      <c r="C202" s="7" t="s">
        <v>5</v>
      </c>
      <c r="D202" s="6">
        <v>6</v>
      </c>
      <c r="E202" s="6">
        <v>1</v>
      </c>
    </row>
    <row r="203" spans="1:5" ht="21" customHeight="1" x14ac:dyDescent="0.3">
      <c r="A203" s="6" t="s">
        <v>401</v>
      </c>
      <c r="B203" s="8" t="s">
        <v>400</v>
      </c>
      <c r="C203" s="7" t="s">
        <v>22</v>
      </c>
      <c r="D203" s="6">
        <v>8</v>
      </c>
      <c r="E203" s="6">
        <v>1</v>
      </c>
    </row>
    <row r="204" spans="1:5" ht="21" customHeight="1" x14ac:dyDescent="0.3">
      <c r="A204" s="6" t="s">
        <v>411</v>
      </c>
      <c r="B204" s="8" t="s">
        <v>410</v>
      </c>
      <c r="C204" s="7" t="s">
        <v>28</v>
      </c>
      <c r="D204" s="6">
        <v>4</v>
      </c>
      <c r="E204" s="6">
        <v>1</v>
      </c>
    </row>
    <row r="205" spans="1:5" ht="21" customHeight="1" x14ac:dyDescent="0.3">
      <c r="A205" s="6" t="s">
        <v>423</v>
      </c>
      <c r="B205" s="8" t="s">
        <v>422</v>
      </c>
      <c r="C205" s="7" t="s">
        <v>58</v>
      </c>
      <c r="D205" s="6">
        <v>3</v>
      </c>
      <c r="E205" s="6">
        <v>1</v>
      </c>
    </row>
    <row r="206" spans="1:5" ht="21" customHeight="1" x14ac:dyDescent="0.3">
      <c r="A206" s="6" t="s">
        <v>515</v>
      </c>
      <c r="B206" s="8" t="s">
        <v>514</v>
      </c>
      <c r="C206" s="7" t="s">
        <v>16</v>
      </c>
      <c r="D206" s="6">
        <v>7</v>
      </c>
      <c r="E206" s="6">
        <v>1</v>
      </c>
    </row>
    <row r="207" spans="1:5" ht="21" customHeight="1" x14ac:dyDescent="0.3">
      <c r="A207" s="6" t="s">
        <v>552</v>
      </c>
      <c r="B207" s="8" t="s">
        <v>551</v>
      </c>
      <c r="C207" s="7" t="s">
        <v>28</v>
      </c>
      <c r="D207" s="6">
        <v>3</v>
      </c>
      <c r="E207" s="6">
        <v>1</v>
      </c>
    </row>
    <row r="208" spans="1:5" ht="21" customHeight="1" x14ac:dyDescent="0.3">
      <c r="A208" s="6" t="s">
        <v>559</v>
      </c>
      <c r="B208" s="8" t="s">
        <v>557</v>
      </c>
      <c r="C208" s="7" t="s">
        <v>5</v>
      </c>
      <c r="D208" s="6">
        <v>5</v>
      </c>
      <c r="E208" s="6">
        <v>1</v>
      </c>
    </row>
    <row r="209" spans="1:5" ht="21" customHeight="1" x14ac:dyDescent="0.3">
      <c r="A209" s="6" t="s">
        <v>614</v>
      </c>
      <c r="B209" s="8" t="s">
        <v>613</v>
      </c>
      <c r="C209" s="7" t="s">
        <v>43</v>
      </c>
      <c r="D209" s="6">
        <v>6</v>
      </c>
      <c r="E209" s="6">
        <v>1</v>
      </c>
    </row>
    <row r="210" spans="1:5" ht="21" customHeight="1" x14ac:dyDescent="0.3">
      <c r="A210" s="6" t="s">
        <v>304</v>
      </c>
      <c r="B210" s="8" t="s">
        <v>303</v>
      </c>
      <c r="C210" s="7" t="s">
        <v>25</v>
      </c>
      <c r="D210" s="6">
        <v>8</v>
      </c>
      <c r="E210" s="6">
        <v>4</v>
      </c>
    </row>
    <row r="211" spans="1:5" ht="21" customHeight="1" x14ac:dyDescent="0.3">
      <c r="A211" s="6" t="s">
        <v>99</v>
      </c>
      <c r="B211" s="8" t="s">
        <v>98</v>
      </c>
      <c r="C211" s="7" t="s">
        <v>16</v>
      </c>
      <c r="D211" s="6">
        <v>3</v>
      </c>
      <c r="E211" s="6">
        <v>4</v>
      </c>
    </row>
    <row r="212" spans="1:5" ht="21" customHeight="1" x14ac:dyDescent="0.3">
      <c r="A212" s="6" t="s">
        <v>115</v>
      </c>
      <c r="B212" s="8" t="s">
        <v>114</v>
      </c>
      <c r="C212" s="7" t="s">
        <v>19</v>
      </c>
      <c r="D212" s="6">
        <v>5</v>
      </c>
      <c r="E212" s="6">
        <v>4</v>
      </c>
    </row>
    <row r="213" spans="1:5" ht="21" customHeight="1" x14ac:dyDescent="0.3">
      <c r="A213" s="6" t="s">
        <v>135</v>
      </c>
      <c r="B213" s="8" t="s">
        <v>134</v>
      </c>
      <c r="C213" s="7" t="s">
        <v>16</v>
      </c>
      <c r="D213" s="6">
        <v>6</v>
      </c>
      <c r="E213" s="6">
        <v>4</v>
      </c>
    </row>
    <row r="214" spans="1:5" ht="21" customHeight="1" x14ac:dyDescent="0.3">
      <c r="A214" s="6" t="s">
        <v>231</v>
      </c>
      <c r="B214" s="8" t="s">
        <v>230</v>
      </c>
      <c r="C214" s="7" t="s">
        <v>25</v>
      </c>
      <c r="D214" s="6">
        <v>6</v>
      </c>
      <c r="E214" s="6">
        <v>4</v>
      </c>
    </row>
    <row r="215" spans="1:5" ht="21" customHeight="1" x14ac:dyDescent="0.3">
      <c r="A215" s="6" t="s">
        <v>468</v>
      </c>
      <c r="B215" s="8" t="s">
        <v>467</v>
      </c>
      <c r="C215" s="7" t="s">
        <v>31</v>
      </c>
      <c r="D215" s="6">
        <v>7</v>
      </c>
      <c r="E215" s="6">
        <v>4</v>
      </c>
    </row>
    <row r="216" spans="1:5" ht="21" customHeight="1" x14ac:dyDescent="0.3">
      <c r="A216" s="6" t="s">
        <v>554</v>
      </c>
      <c r="B216" s="8" t="s">
        <v>553</v>
      </c>
      <c r="C216" s="7" t="s">
        <v>28</v>
      </c>
      <c r="D216" s="6">
        <v>7</v>
      </c>
      <c r="E216" s="6">
        <v>4</v>
      </c>
    </row>
    <row r="217" spans="1:5" ht="21" customHeight="1" x14ac:dyDescent="0.3">
      <c r="A217" s="6" t="s">
        <v>622</v>
      </c>
      <c r="B217" s="8" t="s">
        <v>621</v>
      </c>
      <c r="C217" s="7" t="s">
        <v>25</v>
      </c>
      <c r="D217" s="6">
        <v>7</v>
      </c>
      <c r="E217" s="6">
        <v>4</v>
      </c>
    </row>
    <row r="218" spans="1:5" ht="21" customHeight="1" x14ac:dyDescent="0.3">
      <c r="A218" s="6" t="s">
        <v>816</v>
      </c>
      <c r="B218" s="8" t="s">
        <v>815</v>
      </c>
      <c r="C218" s="7" t="s">
        <v>371</v>
      </c>
      <c r="D218" s="6">
        <v>3</v>
      </c>
      <c r="E218" s="6">
        <v>4</v>
      </c>
    </row>
    <row r="219" spans="1:5" ht="21" customHeight="1" x14ac:dyDescent="0.3">
      <c r="A219" s="6" t="s">
        <v>828</v>
      </c>
      <c r="B219" s="8" t="s">
        <v>827</v>
      </c>
      <c r="C219" s="7" t="s">
        <v>8</v>
      </c>
      <c r="D219" s="6">
        <v>5</v>
      </c>
      <c r="E219" s="6">
        <v>4</v>
      </c>
    </row>
    <row r="220" spans="1:5" ht="21" customHeight="1" x14ac:dyDescent="0.3">
      <c r="A220" s="6" t="s">
        <v>62</v>
      </c>
      <c r="B220" s="8" t="s">
        <v>61</v>
      </c>
      <c r="C220" s="7" t="s">
        <v>63</v>
      </c>
      <c r="D220" s="6">
        <v>4</v>
      </c>
      <c r="E220" s="6">
        <v>4</v>
      </c>
    </row>
    <row r="221" spans="1:5" ht="21" customHeight="1" x14ac:dyDescent="0.3">
      <c r="A221" s="6" t="s">
        <v>74</v>
      </c>
      <c r="B221" s="8" t="s">
        <v>73</v>
      </c>
      <c r="C221" s="7" t="s">
        <v>43</v>
      </c>
      <c r="D221" s="6">
        <v>4</v>
      </c>
      <c r="E221" s="6">
        <v>4</v>
      </c>
    </row>
    <row r="222" spans="1:5" ht="21" customHeight="1" x14ac:dyDescent="0.3">
      <c r="A222" s="6" t="s">
        <v>209</v>
      </c>
      <c r="B222" s="8" t="s">
        <v>208</v>
      </c>
      <c r="C222" s="7" t="s">
        <v>16</v>
      </c>
      <c r="D222" s="6">
        <v>3</v>
      </c>
      <c r="E222" s="6">
        <v>4</v>
      </c>
    </row>
    <row r="223" spans="1:5" ht="21" customHeight="1" x14ac:dyDescent="0.3">
      <c r="A223" s="6" t="s">
        <v>221</v>
      </c>
      <c r="B223" s="8" t="s">
        <v>220</v>
      </c>
      <c r="C223" s="7" t="s">
        <v>5</v>
      </c>
      <c r="D223" s="6">
        <v>6</v>
      </c>
      <c r="E223" s="6">
        <v>4</v>
      </c>
    </row>
    <row r="224" spans="1:5" ht="21" customHeight="1" x14ac:dyDescent="0.3">
      <c r="A224" s="6" t="s">
        <v>261</v>
      </c>
      <c r="B224" s="8" t="s">
        <v>260</v>
      </c>
      <c r="C224" s="7" t="s">
        <v>5</v>
      </c>
      <c r="D224" s="6">
        <v>7</v>
      </c>
      <c r="E224" s="6">
        <v>4</v>
      </c>
    </row>
    <row r="225" spans="1:5" ht="21" customHeight="1" x14ac:dyDescent="0.3">
      <c r="A225" s="6" t="s">
        <v>330</v>
      </c>
      <c r="B225" s="8" t="s">
        <v>329</v>
      </c>
      <c r="C225" s="7" t="s">
        <v>19</v>
      </c>
      <c r="D225" s="6">
        <v>4</v>
      </c>
      <c r="E225" s="6">
        <v>4</v>
      </c>
    </row>
    <row r="226" spans="1:5" ht="21" customHeight="1" x14ac:dyDescent="0.3">
      <c r="A226" s="6" t="s">
        <v>361</v>
      </c>
      <c r="B226" s="8" t="s">
        <v>360</v>
      </c>
      <c r="C226" s="7" t="s">
        <v>31</v>
      </c>
      <c r="D226" s="6">
        <v>7</v>
      </c>
      <c r="E226" s="6">
        <v>4</v>
      </c>
    </row>
    <row r="227" spans="1:5" ht="21" customHeight="1" x14ac:dyDescent="0.3">
      <c r="A227" s="6" t="s">
        <v>375</v>
      </c>
      <c r="B227" s="8" t="s">
        <v>374</v>
      </c>
      <c r="C227" s="7" t="s">
        <v>43</v>
      </c>
      <c r="D227" s="6">
        <v>4</v>
      </c>
      <c r="E227" s="6">
        <v>4</v>
      </c>
    </row>
    <row r="228" spans="1:5" ht="21" customHeight="1" x14ac:dyDescent="0.3">
      <c r="A228" s="6" t="s">
        <v>377</v>
      </c>
      <c r="B228" s="8" t="s">
        <v>376</v>
      </c>
      <c r="C228" s="7" t="s">
        <v>28</v>
      </c>
      <c r="D228" s="6">
        <v>8</v>
      </c>
      <c r="E228" s="6">
        <v>4</v>
      </c>
    </row>
    <row r="229" spans="1:5" ht="21" customHeight="1" x14ac:dyDescent="0.3">
      <c r="A229" s="6" t="s">
        <v>429</v>
      </c>
      <c r="B229" s="8" t="s">
        <v>428</v>
      </c>
      <c r="C229" s="7" t="s">
        <v>16</v>
      </c>
      <c r="D229" s="6">
        <v>3</v>
      </c>
      <c r="E229" s="6">
        <v>4</v>
      </c>
    </row>
    <row r="230" spans="1:5" ht="21" customHeight="1" x14ac:dyDescent="0.3">
      <c r="A230" s="6" t="s">
        <v>457</v>
      </c>
      <c r="B230" s="8" t="s">
        <v>456</v>
      </c>
      <c r="C230" s="7" t="s">
        <v>16</v>
      </c>
      <c r="D230" s="6">
        <v>4</v>
      </c>
      <c r="E230" s="6">
        <v>4</v>
      </c>
    </row>
    <row r="231" spans="1:5" ht="21" customHeight="1" x14ac:dyDescent="0.3">
      <c r="A231" s="6" t="s">
        <v>489</v>
      </c>
      <c r="B231" s="8" t="s">
        <v>488</v>
      </c>
      <c r="C231" s="7" t="s">
        <v>19</v>
      </c>
      <c r="D231" s="6">
        <v>6</v>
      </c>
      <c r="E231" s="6">
        <v>4</v>
      </c>
    </row>
    <row r="232" spans="1:5" ht="21" customHeight="1" x14ac:dyDescent="0.3">
      <c r="A232" s="6" t="s">
        <v>495</v>
      </c>
      <c r="B232" s="8" t="s">
        <v>494</v>
      </c>
      <c r="C232" s="7" t="s">
        <v>63</v>
      </c>
      <c r="D232" s="6">
        <v>7</v>
      </c>
      <c r="E232" s="6">
        <v>4</v>
      </c>
    </row>
    <row r="233" spans="1:5" ht="21" customHeight="1" x14ac:dyDescent="0.3">
      <c r="A233" s="6" t="s">
        <v>532</v>
      </c>
      <c r="B233" s="8" t="s">
        <v>531</v>
      </c>
      <c r="C233" s="7" t="s">
        <v>25</v>
      </c>
      <c r="D233" s="6">
        <v>3</v>
      </c>
      <c r="E233" s="6">
        <v>4</v>
      </c>
    </row>
    <row r="234" spans="1:5" ht="21" customHeight="1" x14ac:dyDescent="0.3">
      <c r="A234" s="6" t="s">
        <v>597</v>
      </c>
      <c r="B234" s="8" t="s">
        <v>596</v>
      </c>
      <c r="C234" s="7" t="s">
        <v>19</v>
      </c>
      <c r="D234" s="6">
        <v>3</v>
      </c>
      <c r="E234" s="6">
        <v>4</v>
      </c>
    </row>
    <row r="235" spans="1:5" ht="21" customHeight="1" x14ac:dyDescent="0.3">
      <c r="A235" s="6" t="s">
        <v>636</v>
      </c>
      <c r="B235" s="8" t="s">
        <v>635</v>
      </c>
      <c r="C235" s="7" t="s">
        <v>5</v>
      </c>
      <c r="D235" s="6">
        <v>7</v>
      </c>
      <c r="E235" s="6">
        <v>4</v>
      </c>
    </row>
    <row r="236" spans="1:5" ht="21" customHeight="1" x14ac:dyDescent="0.3">
      <c r="A236" s="6" t="s">
        <v>660</v>
      </c>
      <c r="B236" s="8" t="s">
        <v>659</v>
      </c>
      <c r="C236" s="7" t="s">
        <v>25</v>
      </c>
      <c r="D236" s="6">
        <v>6</v>
      </c>
      <c r="E236" s="6">
        <v>4</v>
      </c>
    </row>
    <row r="237" spans="1:5" ht="21" customHeight="1" x14ac:dyDescent="0.3">
      <c r="A237" s="6" t="s">
        <v>666</v>
      </c>
      <c r="B237" s="8" t="s">
        <v>665</v>
      </c>
      <c r="C237" s="7" t="s">
        <v>16</v>
      </c>
      <c r="D237" s="6">
        <v>7</v>
      </c>
      <c r="E237" s="6">
        <v>4</v>
      </c>
    </row>
    <row r="238" spans="1:5" ht="21" customHeight="1" x14ac:dyDescent="0.3">
      <c r="A238" s="6" t="s">
        <v>786</v>
      </c>
      <c r="B238" s="8" t="s">
        <v>785</v>
      </c>
      <c r="C238" s="7" t="s">
        <v>25</v>
      </c>
      <c r="D238" s="6">
        <v>8</v>
      </c>
      <c r="E238" s="6">
        <v>4</v>
      </c>
    </row>
    <row r="239" spans="1:5" ht="21" customHeight="1" x14ac:dyDescent="0.3">
      <c r="A239" s="6" t="s">
        <v>848</v>
      </c>
      <c r="B239" s="8" t="s">
        <v>847</v>
      </c>
      <c r="C239" s="7" t="s">
        <v>371</v>
      </c>
      <c r="D239" s="6">
        <v>3</v>
      </c>
      <c r="E239" s="6">
        <v>4</v>
      </c>
    </row>
    <row r="240" spans="1:5" ht="21" customHeight="1" x14ac:dyDescent="0.3">
      <c r="A240" s="6" t="s">
        <v>18</v>
      </c>
      <c r="B240" s="8" t="s">
        <v>17</v>
      </c>
      <c r="C240" s="7" t="s">
        <v>19</v>
      </c>
      <c r="D240" s="6">
        <v>7</v>
      </c>
      <c r="E240" s="6">
        <v>4</v>
      </c>
    </row>
    <row r="241" spans="1:5" ht="21" customHeight="1" x14ac:dyDescent="0.3">
      <c r="A241" s="6" t="s">
        <v>40</v>
      </c>
      <c r="B241" s="8" t="s">
        <v>39</v>
      </c>
      <c r="C241" s="7" t="s">
        <v>11</v>
      </c>
      <c r="D241" s="6">
        <v>1</v>
      </c>
      <c r="E241" s="6">
        <v>4</v>
      </c>
    </row>
    <row r="242" spans="1:5" ht="21" customHeight="1" x14ac:dyDescent="0.3">
      <c r="A242" s="6" t="s">
        <v>53</v>
      </c>
      <c r="B242" s="8" t="s">
        <v>52</v>
      </c>
      <c r="C242" s="7" t="s">
        <v>31</v>
      </c>
      <c r="D242" s="6">
        <v>7</v>
      </c>
      <c r="E242" s="6">
        <v>4</v>
      </c>
    </row>
    <row r="243" spans="1:5" ht="21" customHeight="1" x14ac:dyDescent="0.3">
      <c r="A243" s="6" t="s">
        <v>109</v>
      </c>
      <c r="B243" s="8" t="s">
        <v>108</v>
      </c>
      <c r="C243" s="7" t="s">
        <v>31</v>
      </c>
      <c r="D243" s="6">
        <v>4</v>
      </c>
      <c r="E243" s="6">
        <v>4</v>
      </c>
    </row>
    <row r="244" spans="1:5" ht="21" customHeight="1" x14ac:dyDescent="0.3">
      <c r="A244" s="6" t="s">
        <v>113</v>
      </c>
      <c r="B244" s="8" t="s">
        <v>112</v>
      </c>
      <c r="C244" s="7" t="s">
        <v>11</v>
      </c>
      <c r="D244" s="6">
        <v>1</v>
      </c>
      <c r="E244" s="6">
        <v>4</v>
      </c>
    </row>
    <row r="245" spans="1:5" ht="21" customHeight="1" x14ac:dyDescent="0.3">
      <c r="A245" s="6" t="s">
        <v>131</v>
      </c>
      <c r="B245" s="8" t="s">
        <v>130</v>
      </c>
      <c r="C245" s="7" t="s">
        <v>31</v>
      </c>
      <c r="D245" s="6">
        <v>4</v>
      </c>
      <c r="E245" s="6">
        <v>4</v>
      </c>
    </row>
    <row r="246" spans="1:5" ht="21" customHeight="1" x14ac:dyDescent="0.3">
      <c r="A246" s="6" t="s">
        <v>133</v>
      </c>
      <c r="B246" s="8" t="s">
        <v>132</v>
      </c>
      <c r="C246" s="7" t="s">
        <v>5</v>
      </c>
      <c r="D246" s="6">
        <v>7</v>
      </c>
      <c r="E246" s="6">
        <v>4</v>
      </c>
    </row>
    <row r="247" spans="1:5" ht="21" customHeight="1" x14ac:dyDescent="0.3">
      <c r="A247" s="6" t="s">
        <v>151</v>
      </c>
      <c r="B247" s="8" t="s">
        <v>150</v>
      </c>
      <c r="C247" s="7" t="s">
        <v>25</v>
      </c>
      <c r="D247" s="6">
        <v>6</v>
      </c>
      <c r="E247" s="6">
        <v>4</v>
      </c>
    </row>
    <row r="248" spans="1:5" ht="21" customHeight="1" x14ac:dyDescent="0.3">
      <c r="A248" s="6" t="s">
        <v>181</v>
      </c>
      <c r="B248" s="8" t="s">
        <v>180</v>
      </c>
      <c r="C248" s="7" t="s">
        <v>22</v>
      </c>
      <c r="D248" s="6">
        <v>4</v>
      </c>
      <c r="E248" s="6">
        <v>4</v>
      </c>
    </row>
    <row r="249" spans="1:5" ht="21" customHeight="1" x14ac:dyDescent="0.3">
      <c r="A249" s="6" t="s">
        <v>185</v>
      </c>
      <c r="B249" s="8" t="s">
        <v>184</v>
      </c>
      <c r="C249" s="7" t="s">
        <v>28</v>
      </c>
      <c r="D249" s="6">
        <v>6</v>
      </c>
      <c r="E249" s="6">
        <v>4</v>
      </c>
    </row>
    <row r="250" spans="1:5" ht="21" customHeight="1" x14ac:dyDescent="0.3">
      <c r="A250" s="6" t="s">
        <v>193</v>
      </c>
      <c r="B250" s="8" t="s">
        <v>192</v>
      </c>
      <c r="C250" s="7" t="s">
        <v>28</v>
      </c>
      <c r="D250" s="6">
        <v>8</v>
      </c>
      <c r="E250" s="6">
        <v>4</v>
      </c>
    </row>
    <row r="251" spans="1:5" ht="21" customHeight="1" x14ac:dyDescent="0.3">
      <c r="A251" s="6" t="s">
        <v>241</v>
      </c>
      <c r="B251" s="8" t="s">
        <v>240</v>
      </c>
      <c r="C251" s="7" t="s">
        <v>19</v>
      </c>
      <c r="D251" s="6">
        <v>6</v>
      </c>
      <c r="E251" s="6">
        <v>4</v>
      </c>
    </row>
    <row r="252" spans="1:5" ht="21" customHeight="1" x14ac:dyDescent="0.3">
      <c r="A252" s="6" t="s">
        <v>251</v>
      </c>
      <c r="B252" s="8" t="s">
        <v>250</v>
      </c>
      <c r="C252" s="7" t="s">
        <v>5</v>
      </c>
      <c r="D252" s="6">
        <v>6</v>
      </c>
      <c r="E252" s="6">
        <v>4</v>
      </c>
    </row>
    <row r="253" spans="1:5" ht="21" customHeight="1" x14ac:dyDescent="0.3">
      <c r="A253" s="6" t="s">
        <v>296</v>
      </c>
      <c r="B253" s="8" t="s">
        <v>295</v>
      </c>
      <c r="C253" s="7" t="s">
        <v>19</v>
      </c>
      <c r="D253" s="6">
        <v>8</v>
      </c>
      <c r="E253" s="6">
        <v>4</v>
      </c>
    </row>
    <row r="254" spans="1:5" ht="21" customHeight="1" x14ac:dyDescent="0.3">
      <c r="A254" s="6" t="s">
        <v>324</v>
      </c>
      <c r="B254" s="8" t="s">
        <v>323</v>
      </c>
      <c r="C254" s="7" t="s">
        <v>28</v>
      </c>
      <c r="D254" s="6">
        <v>7</v>
      </c>
      <c r="E254" s="6">
        <v>4</v>
      </c>
    </row>
    <row r="255" spans="1:5" ht="21" customHeight="1" x14ac:dyDescent="0.3">
      <c r="A255" s="6" t="s">
        <v>353</v>
      </c>
      <c r="B255" s="8" t="s">
        <v>351</v>
      </c>
      <c r="C255" s="7" t="s">
        <v>8</v>
      </c>
      <c r="D255" s="6">
        <v>6</v>
      </c>
      <c r="E255" s="6">
        <v>4</v>
      </c>
    </row>
    <row r="256" spans="1:5" ht="21" customHeight="1" x14ac:dyDescent="0.3">
      <c r="A256" s="6" t="s">
        <v>427</v>
      </c>
      <c r="B256" s="8" t="s">
        <v>426</v>
      </c>
      <c r="C256" s="7" t="s">
        <v>28</v>
      </c>
      <c r="D256" s="6">
        <v>6</v>
      </c>
      <c r="E256" s="6">
        <v>4</v>
      </c>
    </row>
    <row r="257" spans="1:5" ht="21" customHeight="1" x14ac:dyDescent="0.3">
      <c r="A257" s="6" t="s">
        <v>449</v>
      </c>
      <c r="B257" s="8" t="s">
        <v>448</v>
      </c>
      <c r="C257" s="7" t="s">
        <v>28</v>
      </c>
      <c r="D257" s="6">
        <v>8</v>
      </c>
      <c r="E257" s="6">
        <v>4</v>
      </c>
    </row>
    <row r="258" spans="1:5" ht="21" customHeight="1" x14ac:dyDescent="0.3">
      <c r="A258" s="6" t="s">
        <v>455</v>
      </c>
      <c r="B258" s="8" t="s">
        <v>454</v>
      </c>
      <c r="C258" s="7" t="s">
        <v>16</v>
      </c>
      <c r="D258" s="6">
        <v>6</v>
      </c>
      <c r="E258" s="6">
        <v>4</v>
      </c>
    </row>
    <row r="259" spans="1:5" ht="21" customHeight="1" x14ac:dyDescent="0.3">
      <c r="A259" s="6" t="s">
        <v>513</v>
      </c>
      <c r="B259" s="8" t="s">
        <v>512</v>
      </c>
      <c r="C259" s="7" t="s">
        <v>85</v>
      </c>
      <c r="D259" s="6">
        <v>4</v>
      </c>
      <c r="E259" s="6">
        <v>4</v>
      </c>
    </row>
    <row r="260" spans="1:5" ht="21" customHeight="1" x14ac:dyDescent="0.3">
      <c r="A260" s="6" t="s">
        <v>530</v>
      </c>
      <c r="B260" s="8" t="s">
        <v>529</v>
      </c>
      <c r="C260" s="7" t="s">
        <v>8</v>
      </c>
      <c r="D260" s="6">
        <v>7</v>
      </c>
      <c r="E260" s="6">
        <v>4</v>
      </c>
    </row>
    <row r="261" spans="1:5" ht="21" customHeight="1" x14ac:dyDescent="0.3">
      <c r="A261" s="6" t="s">
        <v>550</v>
      </c>
      <c r="B261" s="8" t="s">
        <v>549</v>
      </c>
      <c r="C261" s="7" t="s">
        <v>25</v>
      </c>
      <c r="D261" s="6">
        <v>3</v>
      </c>
      <c r="E261" s="6">
        <v>4</v>
      </c>
    </row>
    <row r="262" spans="1:5" ht="21" customHeight="1" x14ac:dyDescent="0.3">
      <c r="A262" s="6" t="s">
        <v>571</v>
      </c>
      <c r="B262" s="8" t="s">
        <v>570</v>
      </c>
      <c r="C262" s="7" t="s">
        <v>16</v>
      </c>
      <c r="D262" s="6">
        <v>4</v>
      </c>
      <c r="E262" s="6">
        <v>4</v>
      </c>
    </row>
    <row r="263" spans="1:5" ht="21" customHeight="1" x14ac:dyDescent="0.3">
      <c r="A263" s="6" t="s">
        <v>581</v>
      </c>
      <c r="B263" s="8" t="s">
        <v>580</v>
      </c>
      <c r="C263" s="7" t="s">
        <v>5</v>
      </c>
      <c r="D263" s="6">
        <v>8</v>
      </c>
      <c r="E263" s="6">
        <v>4</v>
      </c>
    </row>
    <row r="264" spans="1:5" ht="21" customHeight="1" x14ac:dyDescent="0.3">
      <c r="A264" s="6" t="s">
        <v>630</v>
      </c>
      <c r="B264" s="8" t="s">
        <v>629</v>
      </c>
      <c r="C264" s="7" t="s">
        <v>8</v>
      </c>
      <c r="D264" s="6">
        <v>6</v>
      </c>
      <c r="E264" s="6">
        <v>4</v>
      </c>
    </row>
    <row r="265" spans="1:5" ht="21" customHeight="1" x14ac:dyDescent="0.3">
      <c r="A265" s="6" t="s">
        <v>632</v>
      </c>
      <c r="B265" s="8" t="s">
        <v>631</v>
      </c>
      <c r="C265" s="7" t="s">
        <v>25</v>
      </c>
      <c r="D265" s="6">
        <v>3</v>
      </c>
      <c r="E265" s="6">
        <v>4</v>
      </c>
    </row>
    <row r="266" spans="1:5" ht="21" customHeight="1" x14ac:dyDescent="0.3">
      <c r="A266" s="6" t="s">
        <v>652</v>
      </c>
      <c r="B266" s="8" t="s">
        <v>651</v>
      </c>
      <c r="C266" s="7" t="s">
        <v>63</v>
      </c>
      <c r="D266" s="6">
        <v>8</v>
      </c>
      <c r="E266" s="6">
        <v>4</v>
      </c>
    </row>
    <row r="267" spans="1:5" ht="21" customHeight="1" x14ac:dyDescent="0.3">
      <c r="A267" s="6" t="s">
        <v>672</v>
      </c>
      <c r="B267" s="8" t="s">
        <v>671</v>
      </c>
      <c r="C267" s="7" t="s">
        <v>25</v>
      </c>
      <c r="D267" s="6">
        <v>5</v>
      </c>
      <c r="E267" s="6">
        <v>4</v>
      </c>
    </row>
    <row r="268" spans="1:5" ht="21" customHeight="1" x14ac:dyDescent="0.3">
      <c r="A268" s="6" t="s">
        <v>674</v>
      </c>
      <c r="B268" s="8" t="s">
        <v>673</v>
      </c>
      <c r="C268" s="7" t="s">
        <v>31</v>
      </c>
      <c r="D268" s="6">
        <v>4</v>
      </c>
      <c r="E268" s="6">
        <v>4</v>
      </c>
    </row>
    <row r="269" spans="1:5" ht="21" customHeight="1" x14ac:dyDescent="0.3">
      <c r="A269" s="6" t="s">
        <v>688</v>
      </c>
      <c r="B269" s="8" t="s">
        <v>687</v>
      </c>
      <c r="C269" s="7" t="s">
        <v>25</v>
      </c>
      <c r="D269" s="6">
        <v>8</v>
      </c>
      <c r="E269" s="6">
        <v>4</v>
      </c>
    </row>
    <row r="270" spans="1:5" ht="21" customHeight="1" x14ac:dyDescent="0.3">
      <c r="A270" s="6" t="s">
        <v>702</v>
      </c>
      <c r="B270" s="8" t="s">
        <v>701</v>
      </c>
      <c r="C270" s="7" t="s">
        <v>16</v>
      </c>
      <c r="D270" s="6">
        <v>8</v>
      </c>
      <c r="E270" s="6">
        <v>4</v>
      </c>
    </row>
    <row r="271" spans="1:5" ht="21" customHeight="1" x14ac:dyDescent="0.3">
      <c r="A271" s="6" t="s">
        <v>760</v>
      </c>
      <c r="B271" s="8" t="s">
        <v>759</v>
      </c>
      <c r="C271" s="7" t="s">
        <v>5</v>
      </c>
      <c r="D271" s="6">
        <v>6</v>
      </c>
      <c r="E271" s="6">
        <v>4</v>
      </c>
    </row>
    <row r="272" spans="1:5" ht="21" customHeight="1" x14ac:dyDescent="0.3">
      <c r="A272" s="6" t="s">
        <v>762</v>
      </c>
      <c r="B272" s="8" t="s">
        <v>761</v>
      </c>
      <c r="C272" s="7" t="s">
        <v>19</v>
      </c>
      <c r="D272" s="6">
        <v>6</v>
      </c>
      <c r="E272" s="6">
        <v>4</v>
      </c>
    </row>
    <row r="273" spans="1:5" ht="21" customHeight="1" x14ac:dyDescent="0.3">
      <c r="A273" s="6" t="s">
        <v>798</v>
      </c>
      <c r="B273" s="8" t="s">
        <v>797</v>
      </c>
      <c r="C273" s="7" t="s">
        <v>16</v>
      </c>
      <c r="D273" s="6">
        <v>5</v>
      </c>
      <c r="E273" s="6">
        <v>4</v>
      </c>
    </row>
    <row r="274" spans="1:5" ht="21" customHeight="1" x14ac:dyDescent="0.3">
      <c r="A274" s="6" t="s">
        <v>814</v>
      </c>
      <c r="B274" s="8" t="s">
        <v>813</v>
      </c>
      <c r="C274" s="7" t="s">
        <v>38</v>
      </c>
      <c r="D274" s="6">
        <v>3</v>
      </c>
      <c r="E274" s="6">
        <v>4</v>
      </c>
    </row>
    <row r="275" spans="1:5" ht="21" customHeight="1" x14ac:dyDescent="0.3">
      <c r="A275" s="6" t="s">
        <v>822</v>
      </c>
      <c r="B275" s="8" t="s">
        <v>821</v>
      </c>
      <c r="C275" s="7" t="s">
        <v>43</v>
      </c>
      <c r="D275" s="6">
        <v>8</v>
      </c>
      <c r="E275" s="6">
        <v>4</v>
      </c>
    </row>
    <row r="276" spans="1:5" ht="21" customHeight="1" x14ac:dyDescent="0.3">
      <c r="A276" s="6" t="s">
        <v>830</v>
      </c>
      <c r="B276" s="8" t="s">
        <v>829</v>
      </c>
      <c r="C276" s="7" t="s">
        <v>8</v>
      </c>
      <c r="D276" s="6">
        <v>3</v>
      </c>
      <c r="E276" s="6">
        <v>4</v>
      </c>
    </row>
    <row r="277" spans="1:5" ht="21" customHeight="1" x14ac:dyDescent="0.3">
      <c r="A277" s="6" t="s">
        <v>862</v>
      </c>
      <c r="B277" s="8" t="s">
        <v>861</v>
      </c>
      <c r="C277" s="7" t="s">
        <v>63</v>
      </c>
      <c r="D277" s="6">
        <v>4</v>
      </c>
      <c r="E277" s="6">
        <v>4</v>
      </c>
    </row>
    <row r="278" spans="1:5" ht="21" customHeight="1" x14ac:dyDescent="0.3">
      <c r="A278" s="6" t="s">
        <v>877</v>
      </c>
      <c r="B278" s="8" t="s">
        <v>876</v>
      </c>
      <c r="C278" s="7" t="s">
        <v>8</v>
      </c>
      <c r="D278" s="6">
        <v>3</v>
      </c>
      <c r="E278" s="6">
        <v>4</v>
      </c>
    </row>
    <row r="279" spans="1:5" ht="21" customHeight="1" x14ac:dyDescent="0.3">
      <c r="A279" s="6" t="s">
        <v>878</v>
      </c>
      <c r="B279" s="8" t="s">
        <v>879</v>
      </c>
      <c r="C279" s="7" t="s">
        <v>85</v>
      </c>
      <c r="D279" s="6">
        <v>4</v>
      </c>
      <c r="E279" s="6">
        <v>4</v>
      </c>
    </row>
    <row r="280" spans="1:5" ht="21" customHeight="1" x14ac:dyDescent="0.3">
      <c r="A280" s="6" t="s">
        <v>67</v>
      </c>
      <c r="B280" s="8" t="s">
        <v>66</v>
      </c>
      <c r="C280" s="7" t="s">
        <v>16</v>
      </c>
      <c r="D280" s="6">
        <v>7</v>
      </c>
      <c r="E280" s="6">
        <v>4</v>
      </c>
    </row>
    <row r="281" spans="1:5" ht="21" customHeight="1" x14ac:dyDescent="0.3">
      <c r="A281" s="6" t="s">
        <v>76</v>
      </c>
      <c r="B281" s="8" t="s">
        <v>75</v>
      </c>
      <c r="C281" s="7" t="s">
        <v>70</v>
      </c>
      <c r="D281" s="6">
        <v>2</v>
      </c>
      <c r="E281" s="6">
        <v>4</v>
      </c>
    </row>
    <row r="282" spans="1:5" ht="21" customHeight="1" x14ac:dyDescent="0.3">
      <c r="A282" s="6" t="s">
        <v>91</v>
      </c>
      <c r="B282" s="8" t="s">
        <v>90</v>
      </c>
      <c r="C282" s="7" t="s">
        <v>8</v>
      </c>
      <c r="D282" s="6">
        <v>6</v>
      </c>
      <c r="E282" s="6">
        <v>4</v>
      </c>
    </row>
    <row r="283" spans="1:5" ht="21" customHeight="1" x14ac:dyDescent="0.3">
      <c r="A283" s="6" t="s">
        <v>215</v>
      </c>
      <c r="B283" s="8" t="s">
        <v>214</v>
      </c>
      <c r="C283" s="7" t="s">
        <v>25</v>
      </c>
      <c r="D283" s="6">
        <v>5</v>
      </c>
      <c r="E283" s="6">
        <v>4</v>
      </c>
    </row>
    <row r="284" spans="1:5" ht="21" customHeight="1" x14ac:dyDescent="0.3">
      <c r="A284" s="6" t="s">
        <v>217</v>
      </c>
      <c r="B284" s="8" t="s">
        <v>216</v>
      </c>
      <c r="C284" s="7" t="s">
        <v>43</v>
      </c>
      <c r="D284" s="6">
        <v>7</v>
      </c>
      <c r="E284" s="6">
        <v>4</v>
      </c>
    </row>
    <row r="285" spans="1:5" ht="21" customHeight="1" x14ac:dyDescent="0.3">
      <c r="A285" s="6" t="s">
        <v>249</v>
      </c>
      <c r="B285" s="8" t="s">
        <v>248</v>
      </c>
      <c r="C285" s="7" t="s">
        <v>43</v>
      </c>
      <c r="D285" s="6">
        <v>5</v>
      </c>
      <c r="E285" s="6">
        <v>4</v>
      </c>
    </row>
    <row r="286" spans="1:5" ht="21" customHeight="1" x14ac:dyDescent="0.3">
      <c r="A286" s="6" t="s">
        <v>257</v>
      </c>
      <c r="B286" s="8" t="s">
        <v>256</v>
      </c>
      <c r="C286" s="7" t="s">
        <v>25</v>
      </c>
      <c r="D286" s="6">
        <v>5</v>
      </c>
      <c r="E286" s="6">
        <v>4</v>
      </c>
    </row>
    <row r="287" spans="1:5" ht="21" customHeight="1" x14ac:dyDescent="0.3">
      <c r="A287" s="6" t="s">
        <v>268</v>
      </c>
      <c r="B287" s="8" t="s">
        <v>266</v>
      </c>
      <c r="C287" s="7" t="s">
        <v>8</v>
      </c>
      <c r="D287" s="6">
        <v>8</v>
      </c>
      <c r="E287" s="6">
        <v>4</v>
      </c>
    </row>
    <row r="288" spans="1:5" ht="21" customHeight="1" x14ac:dyDescent="0.3">
      <c r="A288" s="6" t="s">
        <v>308</v>
      </c>
      <c r="B288" s="8" t="s">
        <v>307</v>
      </c>
      <c r="C288" s="7" t="s">
        <v>28</v>
      </c>
      <c r="D288" s="6">
        <v>8</v>
      </c>
      <c r="E288" s="6">
        <v>4</v>
      </c>
    </row>
    <row r="289" spans="1:5" ht="21" customHeight="1" x14ac:dyDescent="0.3">
      <c r="A289" s="6" t="s">
        <v>344</v>
      </c>
      <c r="B289" s="8" t="s">
        <v>343</v>
      </c>
      <c r="C289" s="7" t="s">
        <v>25</v>
      </c>
      <c r="D289" s="6">
        <v>5</v>
      </c>
      <c r="E289" s="6">
        <v>4</v>
      </c>
    </row>
    <row r="290" spans="1:5" ht="21" customHeight="1" x14ac:dyDescent="0.3">
      <c r="A290" s="6" t="s">
        <v>355</v>
      </c>
      <c r="B290" s="8" t="s">
        <v>354</v>
      </c>
      <c r="C290" s="7" t="s">
        <v>25</v>
      </c>
      <c r="D290" s="6">
        <v>7</v>
      </c>
      <c r="E290" s="6">
        <v>4</v>
      </c>
    </row>
    <row r="291" spans="1:5" ht="21" customHeight="1" x14ac:dyDescent="0.3">
      <c r="A291" s="6" t="s">
        <v>417</v>
      </c>
      <c r="B291" s="8" t="s">
        <v>416</v>
      </c>
      <c r="C291" s="7" t="s">
        <v>5</v>
      </c>
      <c r="D291" s="6">
        <v>5</v>
      </c>
      <c r="E291" s="6">
        <v>4</v>
      </c>
    </row>
    <row r="292" spans="1:5" ht="21" customHeight="1" x14ac:dyDescent="0.3">
      <c r="A292" s="6" t="s">
        <v>421</v>
      </c>
      <c r="B292" s="8" t="s">
        <v>420</v>
      </c>
      <c r="C292" s="7" t="s">
        <v>38</v>
      </c>
      <c r="D292" s="6">
        <v>5</v>
      </c>
      <c r="E292" s="6">
        <v>4</v>
      </c>
    </row>
    <row r="293" spans="1:5" ht="21" customHeight="1" x14ac:dyDescent="0.3">
      <c r="A293" s="6" t="s">
        <v>446</v>
      </c>
      <c r="B293" s="8" t="s">
        <v>445</v>
      </c>
      <c r="C293" s="7" t="s">
        <v>38</v>
      </c>
      <c r="D293" s="6">
        <v>3</v>
      </c>
      <c r="E293" s="6">
        <v>4</v>
      </c>
    </row>
    <row r="294" spans="1:5" ht="21" customHeight="1" x14ac:dyDescent="0.3">
      <c r="A294" s="6" t="s">
        <v>458</v>
      </c>
      <c r="B294" s="8" t="s">
        <v>456</v>
      </c>
      <c r="C294" s="7" t="s">
        <v>22</v>
      </c>
      <c r="D294" s="6">
        <v>8</v>
      </c>
      <c r="E294" s="6">
        <v>4</v>
      </c>
    </row>
    <row r="295" spans="1:5" ht="21" customHeight="1" x14ac:dyDescent="0.3">
      <c r="A295" s="6" t="s">
        <v>470</v>
      </c>
      <c r="B295" s="8" t="s">
        <v>469</v>
      </c>
      <c r="C295" s="7" t="s">
        <v>22</v>
      </c>
      <c r="D295" s="6">
        <v>8</v>
      </c>
      <c r="E295" s="6">
        <v>4</v>
      </c>
    </row>
    <row r="296" spans="1:5" ht="21" customHeight="1" x14ac:dyDescent="0.3">
      <c r="A296" s="6" t="s">
        <v>487</v>
      </c>
      <c r="B296" s="8" t="s">
        <v>486</v>
      </c>
      <c r="C296" s="7" t="s">
        <v>16</v>
      </c>
      <c r="D296" s="6">
        <v>3</v>
      </c>
      <c r="E296" s="6">
        <v>4</v>
      </c>
    </row>
    <row r="297" spans="1:5" ht="21" customHeight="1" x14ac:dyDescent="0.3">
      <c r="A297" s="6" t="s">
        <v>507</v>
      </c>
      <c r="B297" s="8" t="s">
        <v>506</v>
      </c>
      <c r="C297" s="7" t="s">
        <v>58</v>
      </c>
      <c r="D297" s="6">
        <v>6</v>
      </c>
      <c r="E297" s="6">
        <v>4</v>
      </c>
    </row>
    <row r="298" spans="1:5" ht="21" customHeight="1" x14ac:dyDescent="0.3">
      <c r="A298" s="6" t="s">
        <v>511</v>
      </c>
      <c r="B298" s="8" t="s">
        <v>510</v>
      </c>
      <c r="C298" s="7" t="s">
        <v>31</v>
      </c>
      <c r="D298" s="6">
        <v>3</v>
      </c>
      <c r="E298" s="6">
        <v>4</v>
      </c>
    </row>
    <row r="299" spans="1:5" ht="21" customHeight="1" x14ac:dyDescent="0.3">
      <c r="A299" s="6" t="s">
        <v>517</v>
      </c>
      <c r="B299" s="8" t="s">
        <v>516</v>
      </c>
      <c r="C299" s="7" t="s">
        <v>38</v>
      </c>
      <c r="D299" s="6">
        <v>3</v>
      </c>
      <c r="E299" s="6">
        <v>4</v>
      </c>
    </row>
    <row r="300" spans="1:5" ht="21" customHeight="1" x14ac:dyDescent="0.3">
      <c r="A300" s="6" t="s">
        <v>569</v>
      </c>
      <c r="B300" s="8" t="s">
        <v>568</v>
      </c>
      <c r="C300" s="7" t="s">
        <v>31</v>
      </c>
      <c r="D300" s="6">
        <v>6</v>
      </c>
      <c r="E300" s="6">
        <v>4</v>
      </c>
    </row>
    <row r="301" spans="1:5" ht="21" customHeight="1" x14ac:dyDescent="0.3">
      <c r="A301" s="6" t="s">
        <v>585</v>
      </c>
      <c r="B301" s="8" t="s">
        <v>584</v>
      </c>
      <c r="C301" s="7" t="s">
        <v>38</v>
      </c>
      <c r="D301" s="6">
        <v>6</v>
      </c>
      <c r="E301" s="6">
        <v>4</v>
      </c>
    </row>
    <row r="302" spans="1:5" ht="21" customHeight="1" x14ac:dyDescent="0.3">
      <c r="A302" s="6" t="s">
        <v>590</v>
      </c>
      <c r="B302" s="8" t="s">
        <v>589</v>
      </c>
      <c r="C302" s="7" t="s">
        <v>43</v>
      </c>
      <c r="D302" s="6">
        <v>4</v>
      </c>
      <c r="E302" s="6">
        <v>4</v>
      </c>
    </row>
    <row r="303" spans="1:5" ht="21" customHeight="1" x14ac:dyDescent="0.3">
      <c r="A303" s="6" t="s">
        <v>591</v>
      </c>
      <c r="B303" s="8" t="s">
        <v>83</v>
      </c>
      <c r="C303" s="7" t="s">
        <v>31</v>
      </c>
      <c r="D303" s="6">
        <v>6</v>
      </c>
      <c r="E303" s="6">
        <v>4</v>
      </c>
    </row>
    <row r="304" spans="1:5" ht="21" customHeight="1" x14ac:dyDescent="0.3">
      <c r="A304" s="6" t="s">
        <v>595</v>
      </c>
      <c r="B304" s="8" t="s">
        <v>594</v>
      </c>
      <c r="C304" s="7" t="s">
        <v>371</v>
      </c>
      <c r="D304" s="6">
        <v>3</v>
      </c>
      <c r="E304" s="6">
        <v>4</v>
      </c>
    </row>
    <row r="305" spans="1:5" ht="21" customHeight="1" x14ac:dyDescent="0.3">
      <c r="A305" s="6" t="s">
        <v>628</v>
      </c>
      <c r="B305" s="8" t="s">
        <v>627</v>
      </c>
      <c r="C305" s="7" t="s">
        <v>19</v>
      </c>
      <c r="D305" s="6">
        <v>6</v>
      </c>
      <c r="E305" s="6">
        <v>4</v>
      </c>
    </row>
    <row r="306" spans="1:5" ht="21" customHeight="1" x14ac:dyDescent="0.3">
      <c r="A306" s="6" t="s">
        <v>638</v>
      </c>
      <c r="B306" s="8" t="s">
        <v>637</v>
      </c>
      <c r="C306" s="7" t="s">
        <v>19</v>
      </c>
      <c r="D306" s="6">
        <v>6</v>
      </c>
      <c r="E306" s="6">
        <v>4</v>
      </c>
    </row>
    <row r="307" spans="1:5" ht="21" customHeight="1" x14ac:dyDescent="0.3">
      <c r="A307" s="6" t="s">
        <v>648</v>
      </c>
      <c r="B307" s="8" t="s">
        <v>647</v>
      </c>
      <c r="C307" s="7" t="s">
        <v>43</v>
      </c>
      <c r="D307" s="6">
        <v>4</v>
      </c>
      <c r="E307" s="6">
        <v>4</v>
      </c>
    </row>
    <row r="308" spans="1:5" ht="21" customHeight="1" x14ac:dyDescent="0.3">
      <c r="A308" s="6" t="s">
        <v>650</v>
      </c>
      <c r="B308" s="8" t="s">
        <v>649</v>
      </c>
      <c r="C308" s="7" t="s">
        <v>63</v>
      </c>
      <c r="D308" s="6">
        <v>7</v>
      </c>
      <c r="E308" s="6">
        <v>4</v>
      </c>
    </row>
    <row r="309" spans="1:5" ht="21" customHeight="1" x14ac:dyDescent="0.3">
      <c r="A309" s="6" t="s">
        <v>664</v>
      </c>
      <c r="B309" s="8" t="s">
        <v>663</v>
      </c>
      <c r="C309" s="7" t="s">
        <v>31</v>
      </c>
      <c r="D309" s="6">
        <v>5</v>
      </c>
      <c r="E309" s="6">
        <v>4</v>
      </c>
    </row>
    <row r="310" spans="1:5" ht="21" customHeight="1" x14ac:dyDescent="0.3">
      <c r="A310" s="6" t="s">
        <v>668</v>
      </c>
      <c r="B310" s="8" t="s">
        <v>667</v>
      </c>
      <c r="C310" s="7" t="s">
        <v>5</v>
      </c>
      <c r="D310" s="6">
        <v>6</v>
      </c>
      <c r="E310" s="6">
        <v>4</v>
      </c>
    </row>
    <row r="311" spans="1:5" ht="21" customHeight="1" x14ac:dyDescent="0.3">
      <c r="A311" s="6" t="s">
        <v>684</v>
      </c>
      <c r="B311" s="8" t="s">
        <v>683</v>
      </c>
      <c r="C311" s="7" t="s">
        <v>28</v>
      </c>
      <c r="D311" s="6">
        <v>8</v>
      </c>
      <c r="E311" s="6">
        <v>4</v>
      </c>
    </row>
    <row r="312" spans="1:5" ht="21" customHeight="1" x14ac:dyDescent="0.3">
      <c r="A312" s="6" t="s">
        <v>692</v>
      </c>
      <c r="B312" s="8" t="s">
        <v>691</v>
      </c>
      <c r="C312" s="7" t="s">
        <v>43</v>
      </c>
      <c r="D312" s="6">
        <v>3</v>
      </c>
      <c r="E312" s="6">
        <v>4</v>
      </c>
    </row>
    <row r="313" spans="1:5" ht="21" customHeight="1" x14ac:dyDescent="0.3">
      <c r="A313" s="6" t="s">
        <v>694</v>
      </c>
      <c r="B313" s="8" t="s">
        <v>693</v>
      </c>
      <c r="C313" s="7" t="s">
        <v>43</v>
      </c>
      <c r="D313" s="6">
        <v>6</v>
      </c>
      <c r="E313" s="6">
        <v>4</v>
      </c>
    </row>
    <row r="314" spans="1:5" ht="21" customHeight="1" x14ac:dyDescent="0.3">
      <c r="A314" s="6" t="s">
        <v>708</v>
      </c>
      <c r="B314" s="8" t="s">
        <v>707</v>
      </c>
      <c r="C314" s="7" t="s">
        <v>25</v>
      </c>
      <c r="D314" s="6">
        <v>5</v>
      </c>
      <c r="E314" s="6">
        <v>4</v>
      </c>
    </row>
    <row r="315" spans="1:5" ht="21" customHeight="1" x14ac:dyDescent="0.3">
      <c r="A315" s="6" t="s">
        <v>766</v>
      </c>
      <c r="B315" s="8" t="s">
        <v>765</v>
      </c>
      <c r="C315" s="7" t="s">
        <v>38</v>
      </c>
      <c r="D315" s="6">
        <v>7</v>
      </c>
      <c r="E315" s="6">
        <v>4</v>
      </c>
    </row>
    <row r="316" spans="1:5" ht="21" customHeight="1" x14ac:dyDescent="0.3">
      <c r="A316" s="6" t="s">
        <v>790</v>
      </c>
      <c r="B316" s="8" t="s">
        <v>789</v>
      </c>
      <c r="C316" s="7" t="s">
        <v>371</v>
      </c>
      <c r="D316" s="6">
        <v>3</v>
      </c>
      <c r="E316" s="6">
        <v>4</v>
      </c>
    </row>
    <row r="317" spans="1:5" ht="21" customHeight="1" x14ac:dyDescent="0.3">
      <c r="A317" s="6" t="s">
        <v>802</v>
      </c>
      <c r="B317" s="8" t="s">
        <v>801</v>
      </c>
      <c r="C317" s="7" t="s">
        <v>43</v>
      </c>
      <c r="D317" s="6">
        <v>3</v>
      </c>
      <c r="E317" s="6">
        <v>4</v>
      </c>
    </row>
    <row r="318" spans="1:5" ht="21" customHeight="1" x14ac:dyDescent="0.3">
      <c r="A318" s="6" t="s">
        <v>840</v>
      </c>
      <c r="B318" s="8" t="s">
        <v>839</v>
      </c>
      <c r="C318" s="7" t="s">
        <v>19</v>
      </c>
      <c r="D318" s="6">
        <v>7</v>
      </c>
      <c r="E318" s="6">
        <v>4</v>
      </c>
    </row>
    <row r="319" spans="1:5" ht="21" customHeight="1" x14ac:dyDescent="0.3">
      <c r="A319" s="6" t="s">
        <v>850</v>
      </c>
      <c r="B319" s="8" t="s">
        <v>849</v>
      </c>
      <c r="C319" s="7" t="s">
        <v>63</v>
      </c>
      <c r="D319" s="6">
        <v>7</v>
      </c>
      <c r="E319" s="6">
        <v>4</v>
      </c>
    </row>
    <row r="320" spans="1:5" ht="21" customHeight="1" x14ac:dyDescent="0.3">
      <c r="A320" s="6" t="s">
        <v>856</v>
      </c>
      <c r="B320" s="8" t="s">
        <v>855</v>
      </c>
      <c r="C320" s="7" t="s">
        <v>38</v>
      </c>
      <c r="D320" s="6">
        <v>3</v>
      </c>
      <c r="E320" s="6">
        <v>4</v>
      </c>
    </row>
    <row r="321" spans="1:5" ht="21" customHeight="1" x14ac:dyDescent="0.3">
      <c r="A321" s="6" t="s">
        <v>4</v>
      </c>
      <c r="B321" s="8" t="s">
        <v>3</v>
      </c>
      <c r="C321" s="7" t="s">
        <v>5</v>
      </c>
      <c r="D321" s="6">
        <v>5</v>
      </c>
      <c r="E321" s="6">
        <v>4</v>
      </c>
    </row>
    <row r="322" spans="1:5" ht="21" customHeight="1" x14ac:dyDescent="0.3">
      <c r="A322" s="6" t="s">
        <v>49</v>
      </c>
      <c r="B322" s="8" t="s">
        <v>48</v>
      </c>
      <c r="C322" s="7" t="s">
        <v>38</v>
      </c>
      <c r="D322" s="6">
        <v>7</v>
      </c>
      <c r="E322" s="6">
        <v>4</v>
      </c>
    </row>
    <row r="323" spans="1:5" ht="21" customHeight="1" x14ac:dyDescent="0.3">
      <c r="A323" s="6" t="s">
        <v>265</v>
      </c>
      <c r="B323" s="8" t="s">
        <v>264</v>
      </c>
      <c r="C323" s="7" t="s">
        <v>19</v>
      </c>
      <c r="D323" s="6">
        <v>7</v>
      </c>
      <c r="E323" s="6">
        <v>4</v>
      </c>
    </row>
    <row r="324" spans="1:5" ht="21" customHeight="1" x14ac:dyDescent="0.3">
      <c r="A324" s="6" t="s">
        <v>292</v>
      </c>
      <c r="B324" s="8" t="s">
        <v>291</v>
      </c>
      <c r="C324" s="7" t="s">
        <v>63</v>
      </c>
      <c r="D324" s="6">
        <v>7</v>
      </c>
      <c r="E324" s="6">
        <v>4</v>
      </c>
    </row>
    <row r="325" spans="1:5" ht="21" customHeight="1" x14ac:dyDescent="0.3">
      <c r="A325" s="6" t="s">
        <v>391</v>
      </c>
      <c r="B325" s="8" t="s">
        <v>390</v>
      </c>
      <c r="C325" s="7" t="s">
        <v>28</v>
      </c>
      <c r="D325" s="6">
        <v>8</v>
      </c>
      <c r="E325" s="6">
        <v>4</v>
      </c>
    </row>
    <row r="326" spans="1:5" ht="21" customHeight="1" x14ac:dyDescent="0.3">
      <c r="A326" s="6" t="s">
        <v>419</v>
      </c>
      <c r="B326" s="8" t="s">
        <v>418</v>
      </c>
      <c r="C326" s="7" t="s">
        <v>19</v>
      </c>
      <c r="D326" s="6">
        <v>7</v>
      </c>
      <c r="E326" s="6">
        <v>4</v>
      </c>
    </row>
    <row r="327" spans="1:5" ht="21" customHeight="1" x14ac:dyDescent="0.3">
      <c r="A327" s="6" t="s">
        <v>718</v>
      </c>
      <c r="B327" s="8" t="s">
        <v>717</v>
      </c>
      <c r="C327" s="7" t="s">
        <v>19</v>
      </c>
      <c r="D327" s="6">
        <v>5</v>
      </c>
      <c r="E327" s="6">
        <v>4</v>
      </c>
    </row>
    <row r="328" spans="1:5" ht="21" customHeight="1" x14ac:dyDescent="0.3">
      <c r="A328" s="6" t="s">
        <v>125</v>
      </c>
      <c r="B328" s="8" t="s">
        <v>124</v>
      </c>
      <c r="C328" s="7" t="s">
        <v>58</v>
      </c>
      <c r="D328" s="6">
        <v>4</v>
      </c>
      <c r="E328" s="6">
        <v>4</v>
      </c>
    </row>
    <row r="329" spans="1:5" ht="21" customHeight="1" x14ac:dyDescent="0.3">
      <c r="A329" s="6" t="s">
        <v>179</v>
      </c>
      <c r="B329" s="8" t="s">
        <v>178</v>
      </c>
      <c r="C329" s="7" t="s">
        <v>16</v>
      </c>
      <c r="D329" s="6">
        <v>4</v>
      </c>
      <c r="E329" s="6">
        <v>4</v>
      </c>
    </row>
    <row r="330" spans="1:5" ht="21" customHeight="1" x14ac:dyDescent="0.3">
      <c r="A330" s="6" t="s">
        <v>808</v>
      </c>
      <c r="B330" s="8" t="s">
        <v>807</v>
      </c>
      <c r="C330" s="7" t="s">
        <v>63</v>
      </c>
      <c r="D330" s="6">
        <v>4</v>
      </c>
      <c r="E330" s="6">
        <v>6</v>
      </c>
    </row>
    <row r="331" spans="1:5" ht="21" customHeight="1" x14ac:dyDescent="0.3">
      <c r="A331" s="6" t="s">
        <v>119</v>
      </c>
      <c r="B331" s="8" t="s">
        <v>118</v>
      </c>
      <c r="C331" s="7" t="s">
        <v>70</v>
      </c>
      <c r="D331" s="6">
        <v>2</v>
      </c>
      <c r="E331" s="6">
        <v>6</v>
      </c>
    </row>
    <row r="332" spans="1:5" ht="21" customHeight="1" x14ac:dyDescent="0.3">
      <c r="A332" s="6" t="s">
        <v>350</v>
      </c>
      <c r="B332" s="8" t="s">
        <v>349</v>
      </c>
      <c r="C332" s="7" t="s">
        <v>5</v>
      </c>
      <c r="D332" s="6">
        <v>6</v>
      </c>
      <c r="E332" s="6">
        <v>6</v>
      </c>
    </row>
    <row r="333" spans="1:5" ht="21" customHeight="1" x14ac:dyDescent="0.3">
      <c r="A333" s="6" t="s">
        <v>399</v>
      </c>
      <c r="B333" s="8" t="s">
        <v>398</v>
      </c>
      <c r="C333" s="7" t="s">
        <v>5</v>
      </c>
      <c r="D333" s="6">
        <v>3</v>
      </c>
      <c r="E333" s="6">
        <v>6</v>
      </c>
    </row>
    <row r="334" spans="1:5" ht="21" customHeight="1" x14ac:dyDescent="0.3">
      <c r="A334" s="6" t="s">
        <v>501</v>
      </c>
      <c r="B334" s="8" t="s">
        <v>500</v>
      </c>
      <c r="C334" s="7" t="s">
        <v>19</v>
      </c>
      <c r="D334" s="6">
        <v>4</v>
      </c>
      <c r="E334" s="6">
        <v>6</v>
      </c>
    </row>
    <row r="335" spans="1:5" ht="21" customHeight="1" x14ac:dyDescent="0.3">
      <c r="A335" s="6" t="s">
        <v>165</v>
      </c>
      <c r="B335" s="8" t="s">
        <v>164</v>
      </c>
      <c r="C335" s="7" t="s">
        <v>19</v>
      </c>
      <c r="D335" s="6">
        <v>3</v>
      </c>
      <c r="E335" s="6">
        <v>6</v>
      </c>
    </row>
    <row r="336" spans="1:5" ht="21" customHeight="1" x14ac:dyDescent="0.3">
      <c r="A336" s="6" t="s">
        <v>393</v>
      </c>
      <c r="B336" s="8" t="s">
        <v>392</v>
      </c>
      <c r="C336" s="7" t="s">
        <v>43</v>
      </c>
      <c r="D336" s="6">
        <v>3</v>
      </c>
      <c r="E336" s="6">
        <v>6</v>
      </c>
    </row>
    <row r="337" spans="1:5" ht="21" customHeight="1" x14ac:dyDescent="0.3">
      <c r="A337" s="6" t="s">
        <v>526</v>
      </c>
      <c r="B337" s="8" t="s">
        <v>525</v>
      </c>
      <c r="C337" s="7" t="s">
        <v>16</v>
      </c>
      <c r="D337" s="6">
        <v>8</v>
      </c>
      <c r="E337" s="6">
        <v>6</v>
      </c>
    </row>
    <row r="338" spans="1:5" ht="21" customHeight="1" x14ac:dyDescent="0.3">
      <c r="A338" s="6" t="s">
        <v>656</v>
      </c>
      <c r="B338" s="8" t="s">
        <v>655</v>
      </c>
      <c r="C338" s="7" t="s">
        <v>11</v>
      </c>
      <c r="D338" s="6">
        <v>1</v>
      </c>
      <c r="E338" s="6">
        <v>6</v>
      </c>
    </row>
    <row r="339" spans="1:5" ht="21" customHeight="1" x14ac:dyDescent="0.3">
      <c r="A339" s="6" t="s">
        <v>696</v>
      </c>
      <c r="B339" s="8" t="s">
        <v>695</v>
      </c>
      <c r="C339" s="7" t="s">
        <v>63</v>
      </c>
      <c r="D339" s="6">
        <v>5</v>
      </c>
      <c r="E339" s="6">
        <v>6</v>
      </c>
    </row>
    <row r="340" spans="1:5" ht="21" customHeight="1" x14ac:dyDescent="0.3">
      <c r="A340" s="6" t="s">
        <v>734</v>
      </c>
      <c r="B340" s="8" t="s">
        <v>733</v>
      </c>
      <c r="C340" s="7" t="s">
        <v>43</v>
      </c>
      <c r="D340" s="6">
        <v>8</v>
      </c>
      <c r="E340" s="6">
        <v>6</v>
      </c>
    </row>
    <row r="341" spans="1:5" ht="21" customHeight="1" x14ac:dyDescent="0.3">
      <c r="A341" s="6" t="s">
        <v>744</v>
      </c>
      <c r="B341" s="8" t="s">
        <v>743</v>
      </c>
      <c r="C341" s="7" t="s">
        <v>38</v>
      </c>
      <c r="D341" s="6">
        <v>3</v>
      </c>
      <c r="E341" s="6">
        <v>6</v>
      </c>
    </row>
    <row r="342" spans="1:5" ht="21" customHeight="1" x14ac:dyDescent="0.3">
      <c r="A342" s="6" t="s">
        <v>881</v>
      </c>
      <c r="B342" s="8" t="s">
        <v>880</v>
      </c>
      <c r="C342" s="7" t="s">
        <v>43</v>
      </c>
      <c r="D342" s="6">
        <v>3</v>
      </c>
      <c r="E342" s="6">
        <v>6</v>
      </c>
    </row>
    <row r="343" spans="1:5" ht="21" customHeight="1" x14ac:dyDescent="0.3">
      <c r="A343" s="6" t="s">
        <v>7</v>
      </c>
      <c r="B343" s="8" t="s">
        <v>6</v>
      </c>
      <c r="C343" s="7" t="s">
        <v>8</v>
      </c>
      <c r="D343" s="6">
        <v>6</v>
      </c>
      <c r="E343" s="6">
        <v>6</v>
      </c>
    </row>
    <row r="344" spans="1:5" ht="21" customHeight="1" x14ac:dyDescent="0.3">
      <c r="A344" s="6" t="s">
        <v>55</v>
      </c>
      <c r="B344" s="8" t="s">
        <v>54</v>
      </c>
      <c r="C344" s="7" t="s">
        <v>5</v>
      </c>
      <c r="D344" s="6">
        <v>4</v>
      </c>
      <c r="E344" s="6">
        <v>6</v>
      </c>
    </row>
    <row r="345" spans="1:5" ht="21" customHeight="1" x14ac:dyDescent="0.3">
      <c r="A345" s="6" t="s">
        <v>84</v>
      </c>
      <c r="B345" s="8" t="s">
        <v>83</v>
      </c>
      <c r="C345" s="7" t="s">
        <v>85</v>
      </c>
      <c r="D345" s="6">
        <v>4</v>
      </c>
      <c r="E345" s="6">
        <v>6</v>
      </c>
    </row>
    <row r="346" spans="1:5" ht="21" customHeight="1" x14ac:dyDescent="0.3">
      <c r="A346" s="6" t="s">
        <v>267</v>
      </c>
      <c r="B346" s="8" t="s">
        <v>266</v>
      </c>
      <c r="C346" s="7" t="s">
        <v>38</v>
      </c>
      <c r="D346" s="6">
        <v>7</v>
      </c>
      <c r="E346" s="6">
        <v>6</v>
      </c>
    </row>
    <row r="347" spans="1:5" ht="21" customHeight="1" x14ac:dyDescent="0.3">
      <c r="A347" s="6" t="s">
        <v>314</v>
      </c>
      <c r="B347" s="8" t="s">
        <v>313</v>
      </c>
      <c r="C347" s="7" t="s">
        <v>19</v>
      </c>
      <c r="D347" s="6">
        <v>5</v>
      </c>
      <c r="E347" s="6">
        <v>6</v>
      </c>
    </row>
    <row r="348" spans="1:5" ht="21" customHeight="1" x14ac:dyDescent="0.3">
      <c r="A348" s="6" t="s">
        <v>332</v>
      </c>
      <c r="B348" s="8" t="s">
        <v>331</v>
      </c>
      <c r="C348" s="7" t="s">
        <v>38</v>
      </c>
      <c r="D348" s="6">
        <v>7</v>
      </c>
      <c r="E348" s="6">
        <v>6</v>
      </c>
    </row>
    <row r="349" spans="1:5" ht="21" customHeight="1" x14ac:dyDescent="0.3">
      <c r="A349" s="6" t="s">
        <v>348</v>
      </c>
      <c r="B349" s="8" t="s">
        <v>347</v>
      </c>
      <c r="C349" s="7" t="s">
        <v>70</v>
      </c>
      <c r="D349" s="6">
        <v>2</v>
      </c>
      <c r="E349" s="6">
        <v>6</v>
      </c>
    </row>
    <row r="350" spans="1:5" ht="21" customHeight="1" x14ac:dyDescent="0.3">
      <c r="A350" s="6" t="s">
        <v>357</v>
      </c>
      <c r="B350" s="8" t="s">
        <v>356</v>
      </c>
      <c r="C350" s="7" t="s">
        <v>28</v>
      </c>
      <c r="D350" s="6">
        <v>8</v>
      </c>
      <c r="E350" s="6">
        <v>6</v>
      </c>
    </row>
    <row r="351" spans="1:5" ht="21" customHeight="1" x14ac:dyDescent="0.3">
      <c r="A351" s="6" t="s">
        <v>364</v>
      </c>
      <c r="B351" s="8" t="s">
        <v>48</v>
      </c>
      <c r="C351" s="7" t="s">
        <v>5</v>
      </c>
      <c r="D351" s="6">
        <v>5</v>
      </c>
      <c r="E351" s="6">
        <v>6</v>
      </c>
    </row>
    <row r="352" spans="1:5" ht="21" customHeight="1" x14ac:dyDescent="0.3">
      <c r="A352" s="6" t="s">
        <v>373</v>
      </c>
      <c r="B352" s="8" t="s">
        <v>372</v>
      </c>
      <c r="C352" s="7" t="s">
        <v>58</v>
      </c>
      <c r="D352" s="6">
        <v>5</v>
      </c>
      <c r="E352" s="6">
        <v>6</v>
      </c>
    </row>
    <row r="353" spans="1:5" ht="21" customHeight="1" x14ac:dyDescent="0.3">
      <c r="A353" s="6" t="s">
        <v>451</v>
      </c>
      <c r="B353" s="8" t="s">
        <v>450</v>
      </c>
      <c r="C353" s="7" t="s">
        <v>43</v>
      </c>
      <c r="D353" s="6">
        <v>3</v>
      </c>
      <c r="E353" s="6">
        <v>6</v>
      </c>
    </row>
    <row r="354" spans="1:5" ht="21" customHeight="1" x14ac:dyDescent="0.3">
      <c r="A354" s="6" t="s">
        <v>548</v>
      </c>
      <c r="B354" s="8" t="s">
        <v>547</v>
      </c>
      <c r="C354" s="7" t="s">
        <v>25</v>
      </c>
      <c r="D354" s="6">
        <v>4</v>
      </c>
      <c r="E354" s="6">
        <v>6</v>
      </c>
    </row>
    <row r="355" spans="1:5" ht="21" customHeight="1" x14ac:dyDescent="0.3">
      <c r="A355" s="6" t="s">
        <v>561</v>
      </c>
      <c r="B355" s="8" t="s">
        <v>560</v>
      </c>
      <c r="C355" s="7" t="s">
        <v>5</v>
      </c>
      <c r="D355" s="6">
        <v>7</v>
      </c>
      <c r="E355" s="6">
        <v>6</v>
      </c>
    </row>
    <row r="356" spans="1:5" ht="21" customHeight="1" x14ac:dyDescent="0.3">
      <c r="A356" s="6" t="s">
        <v>678</v>
      </c>
      <c r="B356" s="8" t="s">
        <v>677</v>
      </c>
      <c r="C356" s="7" t="s">
        <v>19</v>
      </c>
      <c r="D356" s="6">
        <v>4</v>
      </c>
      <c r="E356" s="6">
        <v>6</v>
      </c>
    </row>
    <row r="357" spans="1:5" ht="21" customHeight="1" x14ac:dyDescent="0.3">
      <c r="A357" s="6" t="s">
        <v>784</v>
      </c>
      <c r="B357" s="8" t="s">
        <v>783</v>
      </c>
      <c r="C357" s="7" t="s">
        <v>38</v>
      </c>
      <c r="D357" s="6">
        <v>3</v>
      </c>
      <c r="E357" s="6">
        <v>6</v>
      </c>
    </row>
    <row r="358" spans="1:5" ht="21" customHeight="1" x14ac:dyDescent="0.3">
      <c r="A358" s="6" t="s">
        <v>810</v>
      </c>
      <c r="B358" s="8" t="s">
        <v>809</v>
      </c>
      <c r="C358" s="7" t="s">
        <v>371</v>
      </c>
      <c r="D358" s="6">
        <v>3</v>
      </c>
      <c r="E358" s="6">
        <v>6</v>
      </c>
    </row>
    <row r="359" spans="1:5" ht="21" customHeight="1" x14ac:dyDescent="0.3">
      <c r="A359" s="6" t="s">
        <v>24</v>
      </c>
      <c r="B359" s="8" t="s">
        <v>23</v>
      </c>
      <c r="C359" s="7" t="s">
        <v>25</v>
      </c>
      <c r="D359" s="6">
        <v>4</v>
      </c>
      <c r="E359" s="6">
        <v>6</v>
      </c>
    </row>
    <row r="360" spans="1:5" ht="21" customHeight="1" x14ac:dyDescent="0.3">
      <c r="A360" s="6" t="s">
        <v>35</v>
      </c>
      <c r="B360" s="8" t="s">
        <v>34</v>
      </c>
      <c r="C360" s="7" t="s">
        <v>5</v>
      </c>
      <c r="D360" s="6">
        <v>5</v>
      </c>
      <c r="E360" s="6">
        <v>6</v>
      </c>
    </row>
    <row r="361" spans="1:5" ht="21" customHeight="1" x14ac:dyDescent="0.3">
      <c r="A361" s="6" t="s">
        <v>78</v>
      </c>
      <c r="B361" s="8" t="s">
        <v>77</v>
      </c>
      <c r="C361" s="7" t="s">
        <v>22</v>
      </c>
      <c r="D361" s="6">
        <v>6</v>
      </c>
      <c r="E361" s="6">
        <v>6</v>
      </c>
    </row>
    <row r="362" spans="1:5" ht="21" customHeight="1" x14ac:dyDescent="0.3">
      <c r="A362" s="6" t="s">
        <v>82</v>
      </c>
      <c r="B362" s="8" t="s">
        <v>81</v>
      </c>
      <c r="C362" s="7" t="s">
        <v>63</v>
      </c>
      <c r="D362" s="6">
        <v>7</v>
      </c>
      <c r="E362" s="6">
        <v>6</v>
      </c>
    </row>
    <row r="363" spans="1:5" ht="21" customHeight="1" x14ac:dyDescent="0.3">
      <c r="A363" s="6" t="s">
        <v>141</v>
      </c>
      <c r="B363" s="8" t="s">
        <v>140</v>
      </c>
      <c r="C363" s="7" t="s">
        <v>43</v>
      </c>
      <c r="D363" s="6">
        <v>6</v>
      </c>
      <c r="E363" s="6">
        <v>6</v>
      </c>
    </row>
    <row r="364" spans="1:5" ht="21" customHeight="1" x14ac:dyDescent="0.3">
      <c r="A364" s="6" t="s">
        <v>203</v>
      </c>
      <c r="B364" s="8" t="s">
        <v>202</v>
      </c>
      <c r="C364" s="7" t="s">
        <v>63</v>
      </c>
      <c r="D364" s="6">
        <v>7</v>
      </c>
      <c r="E364" s="6">
        <v>6</v>
      </c>
    </row>
    <row r="365" spans="1:5" ht="21" customHeight="1" x14ac:dyDescent="0.3">
      <c r="A365" s="6" t="s">
        <v>213</v>
      </c>
      <c r="B365" s="8" t="s">
        <v>212</v>
      </c>
      <c r="C365" s="7" t="s">
        <v>38</v>
      </c>
      <c r="D365" s="6">
        <v>3</v>
      </c>
      <c r="E365" s="6">
        <v>6</v>
      </c>
    </row>
    <row r="366" spans="1:5" ht="21" customHeight="1" x14ac:dyDescent="0.3">
      <c r="A366" s="6" t="s">
        <v>286</v>
      </c>
      <c r="B366" s="8" t="s">
        <v>285</v>
      </c>
      <c r="C366" s="7" t="s">
        <v>25</v>
      </c>
      <c r="D366" s="6">
        <v>5</v>
      </c>
      <c r="E366" s="6">
        <v>6</v>
      </c>
    </row>
    <row r="367" spans="1:5" ht="21" customHeight="1" x14ac:dyDescent="0.3">
      <c r="A367" s="6" t="s">
        <v>288</v>
      </c>
      <c r="B367" s="8" t="s">
        <v>287</v>
      </c>
      <c r="C367" s="7" t="s">
        <v>70</v>
      </c>
      <c r="D367" s="6">
        <v>2</v>
      </c>
      <c r="E367" s="6">
        <v>6</v>
      </c>
    </row>
    <row r="368" spans="1:5" ht="21" customHeight="1" x14ac:dyDescent="0.3">
      <c r="A368" s="6" t="s">
        <v>328</v>
      </c>
      <c r="B368" s="8" t="s">
        <v>327</v>
      </c>
      <c r="C368" s="7" t="s">
        <v>5</v>
      </c>
      <c r="D368" s="6">
        <v>3</v>
      </c>
      <c r="E368" s="6">
        <v>6</v>
      </c>
    </row>
    <row r="369" spans="1:5" ht="21" customHeight="1" x14ac:dyDescent="0.3">
      <c r="A369" s="6" t="s">
        <v>338</v>
      </c>
      <c r="B369" s="8" t="s">
        <v>337</v>
      </c>
      <c r="C369" s="7" t="s">
        <v>19</v>
      </c>
      <c r="D369" s="6">
        <v>8</v>
      </c>
      <c r="E369" s="6">
        <v>6</v>
      </c>
    </row>
    <row r="370" spans="1:5" ht="21" customHeight="1" x14ac:dyDescent="0.3">
      <c r="A370" s="6" t="s">
        <v>352</v>
      </c>
      <c r="B370" s="8" t="s">
        <v>351</v>
      </c>
      <c r="C370" s="7" t="s">
        <v>38</v>
      </c>
      <c r="D370" s="6">
        <v>4</v>
      </c>
      <c r="E370" s="6">
        <v>6</v>
      </c>
    </row>
    <row r="371" spans="1:5" ht="21" customHeight="1" x14ac:dyDescent="0.3">
      <c r="A371" s="6" t="s">
        <v>368</v>
      </c>
      <c r="B371" s="8" t="s">
        <v>367</v>
      </c>
      <c r="C371" s="7" t="s">
        <v>38</v>
      </c>
      <c r="D371" s="6">
        <v>7</v>
      </c>
      <c r="E371" s="6">
        <v>6</v>
      </c>
    </row>
    <row r="372" spans="1:5" ht="21" customHeight="1" x14ac:dyDescent="0.3">
      <c r="A372" s="6" t="s">
        <v>383</v>
      </c>
      <c r="B372" s="8" t="s">
        <v>382</v>
      </c>
      <c r="C372" s="7" t="s">
        <v>19</v>
      </c>
      <c r="D372" s="6">
        <v>5</v>
      </c>
      <c r="E372" s="6">
        <v>6</v>
      </c>
    </row>
    <row r="373" spans="1:5" ht="21" customHeight="1" x14ac:dyDescent="0.3">
      <c r="A373" s="6" t="s">
        <v>431</v>
      </c>
      <c r="B373" s="8" t="s">
        <v>430</v>
      </c>
      <c r="C373" s="7" t="s">
        <v>70</v>
      </c>
      <c r="D373" s="6">
        <v>2</v>
      </c>
      <c r="E373" s="6">
        <v>6</v>
      </c>
    </row>
    <row r="374" spans="1:5" ht="21" customHeight="1" x14ac:dyDescent="0.3">
      <c r="A374" s="6" t="s">
        <v>433</v>
      </c>
      <c r="B374" s="8" t="s">
        <v>432</v>
      </c>
      <c r="C374" s="7" t="s">
        <v>38</v>
      </c>
      <c r="D374" s="6">
        <v>5</v>
      </c>
      <c r="E374" s="6">
        <v>6</v>
      </c>
    </row>
    <row r="375" spans="1:5" ht="21" customHeight="1" x14ac:dyDescent="0.3">
      <c r="A375" s="6" t="s">
        <v>447</v>
      </c>
      <c r="B375" s="8" t="s">
        <v>445</v>
      </c>
      <c r="C375" s="7" t="s">
        <v>38</v>
      </c>
      <c r="D375" s="6">
        <v>6</v>
      </c>
      <c r="E375" s="6">
        <v>6</v>
      </c>
    </row>
    <row r="376" spans="1:5" ht="21" customHeight="1" x14ac:dyDescent="0.3">
      <c r="A376" s="6" t="s">
        <v>480</v>
      </c>
      <c r="B376" s="8" t="s">
        <v>479</v>
      </c>
      <c r="C376" s="7" t="s">
        <v>43</v>
      </c>
      <c r="D376" s="6">
        <v>5</v>
      </c>
      <c r="E376" s="6">
        <v>6</v>
      </c>
    </row>
    <row r="377" spans="1:5" ht="21" customHeight="1" x14ac:dyDescent="0.3">
      <c r="A377" s="6" t="s">
        <v>518</v>
      </c>
      <c r="B377" s="8" t="s">
        <v>516</v>
      </c>
      <c r="C377" s="7" t="s">
        <v>70</v>
      </c>
      <c r="D377" s="6">
        <v>2</v>
      </c>
      <c r="E377" s="6">
        <v>6</v>
      </c>
    </row>
    <row r="378" spans="1:5" ht="21" customHeight="1" x14ac:dyDescent="0.3">
      <c r="A378" s="6" t="s">
        <v>522</v>
      </c>
      <c r="B378" s="8" t="s">
        <v>521</v>
      </c>
      <c r="C378" s="7" t="s">
        <v>63</v>
      </c>
      <c r="D378" s="6">
        <v>8</v>
      </c>
      <c r="E378" s="6">
        <v>6</v>
      </c>
    </row>
    <row r="379" spans="1:5" ht="21" customHeight="1" x14ac:dyDescent="0.3">
      <c r="A379" s="6" t="s">
        <v>538</v>
      </c>
      <c r="B379" s="8" t="s">
        <v>537</v>
      </c>
      <c r="C379" s="7" t="s">
        <v>63</v>
      </c>
      <c r="D379" s="6">
        <v>6</v>
      </c>
      <c r="E379" s="6">
        <v>6</v>
      </c>
    </row>
    <row r="380" spans="1:5" ht="21" customHeight="1" x14ac:dyDescent="0.3">
      <c r="A380" s="6" t="s">
        <v>579</v>
      </c>
      <c r="B380" s="8" t="s">
        <v>578</v>
      </c>
      <c r="C380" s="7" t="s">
        <v>16</v>
      </c>
      <c r="D380" s="6">
        <v>7</v>
      </c>
      <c r="E380" s="6">
        <v>6</v>
      </c>
    </row>
    <row r="381" spans="1:5" ht="21" customHeight="1" x14ac:dyDescent="0.3">
      <c r="A381" s="6" t="s">
        <v>583</v>
      </c>
      <c r="B381" s="8" t="s">
        <v>582</v>
      </c>
      <c r="C381" s="7" t="s">
        <v>19</v>
      </c>
      <c r="D381" s="6">
        <v>7</v>
      </c>
      <c r="E381" s="6">
        <v>6</v>
      </c>
    </row>
    <row r="382" spans="1:5" ht="21" customHeight="1" x14ac:dyDescent="0.3">
      <c r="A382" s="6" t="s">
        <v>588</v>
      </c>
      <c r="B382" s="8" t="s">
        <v>587</v>
      </c>
      <c r="C382" s="7" t="s">
        <v>43</v>
      </c>
      <c r="D382" s="6">
        <v>3</v>
      </c>
      <c r="E382" s="6">
        <v>6</v>
      </c>
    </row>
    <row r="383" spans="1:5" ht="21" customHeight="1" x14ac:dyDescent="0.3">
      <c r="A383" s="6" t="s">
        <v>618</v>
      </c>
      <c r="B383" s="8" t="s">
        <v>617</v>
      </c>
      <c r="C383" s="7" t="s">
        <v>19</v>
      </c>
      <c r="D383" s="6">
        <v>6</v>
      </c>
      <c r="E383" s="6">
        <v>6</v>
      </c>
    </row>
    <row r="384" spans="1:5" ht="21" customHeight="1" x14ac:dyDescent="0.3">
      <c r="A384" s="6" t="s">
        <v>626</v>
      </c>
      <c r="B384" s="8" t="s">
        <v>625</v>
      </c>
      <c r="C384" s="7" t="s">
        <v>5</v>
      </c>
      <c r="D384" s="6">
        <v>7</v>
      </c>
      <c r="E384" s="6">
        <v>6</v>
      </c>
    </row>
    <row r="385" spans="1:5" ht="21" customHeight="1" x14ac:dyDescent="0.3">
      <c r="A385" s="6" t="s">
        <v>706</v>
      </c>
      <c r="B385" s="8" t="s">
        <v>705</v>
      </c>
      <c r="C385" s="7" t="s">
        <v>22</v>
      </c>
      <c r="D385" s="6">
        <v>5</v>
      </c>
      <c r="E385" s="6">
        <v>6</v>
      </c>
    </row>
    <row r="386" spans="1:5" ht="21" customHeight="1" x14ac:dyDescent="0.3">
      <c r="A386" s="6" t="s">
        <v>720</v>
      </c>
      <c r="B386" s="8" t="s">
        <v>719</v>
      </c>
      <c r="C386" s="7" t="s">
        <v>19</v>
      </c>
      <c r="D386" s="6">
        <v>6</v>
      </c>
      <c r="E386" s="6">
        <v>6</v>
      </c>
    </row>
    <row r="387" spans="1:5" ht="21" customHeight="1" x14ac:dyDescent="0.3">
      <c r="A387" s="6" t="s">
        <v>740</v>
      </c>
      <c r="B387" s="8" t="s">
        <v>739</v>
      </c>
      <c r="C387" s="7" t="s">
        <v>5</v>
      </c>
      <c r="D387" s="6">
        <v>5</v>
      </c>
      <c r="E387" s="6">
        <v>6</v>
      </c>
    </row>
    <row r="388" spans="1:5" ht="21" customHeight="1" x14ac:dyDescent="0.3">
      <c r="A388" s="6" t="s">
        <v>774</v>
      </c>
      <c r="B388" s="8" t="s">
        <v>773</v>
      </c>
      <c r="C388" s="7" t="s">
        <v>31</v>
      </c>
      <c r="D388" s="6">
        <v>7</v>
      </c>
      <c r="E388" s="6">
        <v>6</v>
      </c>
    </row>
    <row r="389" spans="1:5" ht="21" customHeight="1" x14ac:dyDescent="0.3">
      <c r="A389" s="6" t="s">
        <v>883</v>
      </c>
      <c r="B389" s="8" t="s">
        <v>882</v>
      </c>
      <c r="C389" s="7" t="s">
        <v>63</v>
      </c>
      <c r="D389" s="6">
        <v>5</v>
      </c>
      <c r="E389" s="6">
        <v>6</v>
      </c>
    </row>
    <row r="390" spans="1:5" ht="21" customHeight="1" x14ac:dyDescent="0.3">
      <c r="A390" s="6" t="s">
        <v>13</v>
      </c>
      <c r="B390" s="8" t="s">
        <v>12</v>
      </c>
      <c r="C390" s="7" t="s">
        <v>11</v>
      </c>
      <c r="D390" s="6">
        <v>1</v>
      </c>
      <c r="E390" s="6">
        <v>6</v>
      </c>
    </row>
    <row r="391" spans="1:5" ht="21" customHeight="1" x14ac:dyDescent="0.3">
      <c r="A391" s="6" t="s">
        <v>239</v>
      </c>
      <c r="B391" s="8" t="s">
        <v>238</v>
      </c>
      <c r="C391" s="7" t="s">
        <v>5</v>
      </c>
      <c r="D391" s="6">
        <v>7</v>
      </c>
      <c r="E391" s="6">
        <v>6</v>
      </c>
    </row>
    <row r="392" spans="1:5" ht="21" customHeight="1" x14ac:dyDescent="0.3">
      <c r="A392" s="6" t="s">
        <v>276</v>
      </c>
      <c r="B392" s="8" t="s">
        <v>275</v>
      </c>
      <c r="C392" s="7" t="s">
        <v>43</v>
      </c>
      <c r="D392" s="6">
        <v>5</v>
      </c>
      <c r="E392" s="6">
        <v>6</v>
      </c>
    </row>
    <row r="393" spans="1:5" ht="21" customHeight="1" x14ac:dyDescent="0.3">
      <c r="A393" s="6" t="s">
        <v>300</v>
      </c>
      <c r="B393" s="8" t="s">
        <v>299</v>
      </c>
      <c r="C393" s="7" t="s">
        <v>85</v>
      </c>
      <c r="D393" s="6">
        <v>4</v>
      </c>
      <c r="E393" s="6">
        <v>6</v>
      </c>
    </row>
    <row r="394" spans="1:5" ht="21" customHeight="1" x14ac:dyDescent="0.3">
      <c r="A394" s="6" t="s">
        <v>442</v>
      </c>
      <c r="B394" s="8" t="s">
        <v>441</v>
      </c>
      <c r="C394" s="7" t="s">
        <v>5</v>
      </c>
      <c r="D394" s="6">
        <v>5</v>
      </c>
      <c r="E394" s="6">
        <v>6</v>
      </c>
    </row>
    <row r="395" spans="1:5" ht="21" customHeight="1" x14ac:dyDescent="0.3">
      <c r="A395" s="6" t="s">
        <v>444</v>
      </c>
      <c r="B395" s="8" t="s">
        <v>443</v>
      </c>
      <c r="C395" s="7" t="s">
        <v>19</v>
      </c>
      <c r="D395" s="6">
        <v>6</v>
      </c>
      <c r="E395" s="6">
        <v>6</v>
      </c>
    </row>
    <row r="396" spans="1:5" ht="21" customHeight="1" x14ac:dyDescent="0.3">
      <c r="A396" s="6" t="s">
        <v>542</v>
      </c>
      <c r="B396" s="8" t="s">
        <v>541</v>
      </c>
      <c r="C396" s="7" t="s">
        <v>19</v>
      </c>
      <c r="D396" s="6">
        <v>6</v>
      </c>
      <c r="E396" s="6">
        <v>6</v>
      </c>
    </row>
    <row r="397" spans="1:5" ht="21" customHeight="1" x14ac:dyDescent="0.3">
      <c r="A397" s="6" t="s">
        <v>826</v>
      </c>
      <c r="B397" s="8" t="s">
        <v>825</v>
      </c>
      <c r="C397" s="7" t="s">
        <v>38</v>
      </c>
      <c r="D397" s="6">
        <v>3</v>
      </c>
      <c r="E397" s="6">
        <v>6</v>
      </c>
    </row>
    <row r="398" spans="1:5" ht="21" customHeight="1" x14ac:dyDescent="0.3">
      <c r="A398" s="6" t="s">
        <v>316</v>
      </c>
      <c r="B398" s="8" t="s">
        <v>315</v>
      </c>
      <c r="C398" s="7" t="s">
        <v>8</v>
      </c>
      <c r="D398" s="6">
        <v>4</v>
      </c>
      <c r="E398" s="6">
        <v>8</v>
      </c>
    </row>
    <row r="399" spans="1:5" ht="21" customHeight="1" x14ac:dyDescent="0.3">
      <c r="A399" s="6" t="s">
        <v>37</v>
      </c>
      <c r="B399" s="8" t="s">
        <v>36</v>
      </c>
      <c r="C399" s="7" t="s">
        <v>38</v>
      </c>
      <c r="D399" s="6">
        <v>3</v>
      </c>
      <c r="E399" s="6">
        <v>8</v>
      </c>
    </row>
    <row r="400" spans="1:5" ht="21" customHeight="1" x14ac:dyDescent="0.3">
      <c r="A400" s="6" t="s">
        <v>89</v>
      </c>
      <c r="B400" s="8" t="s">
        <v>88</v>
      </c>
      <c r="C400" s="7" t="s">
        <v>19</v>
      </c>
      <c r="D400" s="6">
        <v>3</v>
      </c>
      <c r="E400" s="6">
        <v>8</v>
      </c>
    </row>
    <row r="401" spans="1:5" ht="21" customHeight="1" x14ac:dyDescent="0.3">
      <c r="A401" s="6" t="s">
        <v>145</v>
      </c>
      <c r="B401" s="8" t="s">
        <v>144</v>
      </c>
      <c r="C401" s="7" t="s">
        <v>19</v>
      </c>
      <c r="D401" s="6">
        <v>3</v>
      </c>
      <c r="E401" s="6">
        <v>8</v>
      </c>
    </row>
    <row r="402" spans="1:5" ht="21" customHeight="1" x14ac:dyDescent="0.3">
      <c r="A402" s="6" t="s">
        <v>750</v>
      </c>
      <c r="B402" s="8" t="s">
        <v>749</v>
      </c>
      <c r="C402" s="7" t="s">
        <v>43</v>
      </c>
      <c r="D402" s="6">
        <v>6</v>
      </c>
      <c r="E402" s="6">
        <v>8</v>
      </c>
    </row>
    <row r="403" spans="1:5" ht="21" customHeight="1" x14ac:dyDescent="0.3">
      <c r="A403" s="6" t="s">
        <v>782</v>
      </c>
      <c r="B403" s="8" t="s">
        <v>781</v>
      </c>
      <c r="C403" s="7" t="s">
        <v>38</v>
      </c>
      <c r="D403" s="6">
        <v>5</v>
      </c>
      <c r="E403" s="6">
        <v>8</v>
      </c>
    </row>
    <row r="404" spans="1:5" ht="21" customHeight="1" x14ac:dyDescent="0.3">
      <c r="A404" s="6" t="s">
        <v>103</v>
      </c>
      <c r="B404" s="8" t="s">
        <v>102</v>
      </c>
      <c r="C404" s="7" t="s">
        <v>70</v>
      </c>
      <c r="D404" s="6">
        <v>2</v>
      </c>
      <c r="E404" s="6">
        <v>8</v>
      </c>
    </row>
    <row r="405" spans="1:5" ht="21" customHeight="1" x14ac:dyDescent="0.3">
      <c r="A405" s="6" t="s">
        <v>105</v>
      </c>
      <c r="B405" s="8" t="s">
        <v>104</v>
      </c>
      <c r="C405" s="7" t="s">
        <v>25</v>
      </c>
      <c r="D405" s="6">
        <v>5</v>
      </c>
      <c r="E405" s="6">
        <v>8</v>
      </c>
    </row>
    <row r="406" spans="1:5" ht="21" customHeight="1" x14ac:dyDescent="0.3">
      <c r="A406" s="6" t="s">
        <v>157</v>
      </c>
      <c r="B406" s="8" t="s">
        <v>156</v>
      </c>
      <c r="C406" s="7" t="s">
        <v>43</v>
      </c>
      <c r="D406" s="6">
        <v>7</v>
      </c>
      <c r="E406" s="6">
        <v>8</v>
      </c>
    </row>
    <row r="407" spans="1:5" ht="21" customHeight="1" x14ac:dyDescent="0.3">
      <c r="A407" s="6" t="s">
        <v>270</v>
      </c>
      <c r="B407" s="8" t="s">
        <v>269</v>
      </c>
      <c r="C407" s="7" t="s">
        <v>25</v>
      </c>
      <c r="D407" s="6">
        <v>5</v>
      </c>
      <c r="E407" s="6">
        <v>8</v>
      </c>
    </row>
    <row r="408" spans="1:5" ht="21" customHeight="1" x14ac:dyDescent="0.3">
      <c r="A408" s="6" t="s">
        <v>272</v>
      </c>
      <c r="B408" s="8" t="s">
        <v>271</v>
      </c>
      <c r="C408" s="7" t="s">
        <v>25</v>
      </c>
      <c r="D408" s="6">
        <v>5</v>
      </c>
      <c r="E408" s="6">
        <v>8</v>
      </c>
    </row>
    <row r="409" spans="1:5" ht="21" customHeight="1" x14ac:dyDescent="0.3">
      <c r="A409" s="6" t="s">
        <v>284</v>
      </c>
      <c r="B409" s="8" t="s">
        <v>283</v>
      </c>
      <c r="C409" s="7" t="s">
        <v>19</v>
      </c>
      <c r="D409" s="6">
        <v>4</v>
      </c>
      <c r="E409" s="6">
        <v>8</v>
      </c>
    </row>
    <row r="410" spans="1:5" ht="21" customHeight="1" x14ac:dyDescent="0.3">
      <c r="A410" s="6" t="s">
        <v>302</v>
      </c>
      <c r="B410" s="8" t="s">
        <v>301</v>
      </c>
      <c r="C410" s="7" t="s">
        <v>8</v>
      </c>
      <c r="D410" s="6">
        <v>4</v>
      </c>
      <c r="E410" s="6">
        <v>8</v>
      </c>
    </row>
    <row r="411" spans="1:5" ht="21" customHeight="1" x14ac:dyDescent="0.3">
      <c r="A411" s="6" t="s">
        <v>336</v>
      </c>
      <c r="B411" s="8" t="s">
        <v>335</v>
      </c>
      <c r="C411" s="7" t="s">
        <v>16</v>
      </c>
      <c r="D411" s="6">
        <v>3</v>
      </c>
      <c r="E411" s="6">
        <v>8</v>
      </c>
    </row>
    <row r="412" spans="1:5" ht="21" customHeight="1" x14ac:dyDescent="0.3">
      <c r="A412" s="6" t="s">
        <v>405</v>
      </c>
      <c r="B412" s="8" t="s">
        <v>404</v>
      </c>
      <c r="C412" s="7" t="s">
        <v>8</v>
      </c>
      <c r="D412" s="6">
        <v>5</v>
      </c>
      <c r="E412" s="6">
        <v>8</v>
      </c>
    </row>
    <row r="413" spans="1:5" ht="21" customHeight="1" x14ac:dyDescent="0.3">
      <c r="A413" s="6" t="s">
        <v>438</v>
      </c>
      <c r="B413" s="8" t="s">
        <v>436</v>
      </c>
      <c r="C413" s="7" t="s">
        <v>43</v>
      </c>
      <c r="D413" s="6">
        <v>5</v>
      </c>
      <c r="E413" s="6">
        <v>8</v>
      </c>
    </row>
    <row r="414" spans="1:5" ht="21" customHeight="1" x14ac:dyDescent="0.3">
      <c r="A414" s="6" t="s">
        <v>546</v>
      </c>
      <c r="B414" s="8" t="s">
        <v>545</v>
      </c>
      <c r="C414" s="7" t="s">
        <v>38</v>
      </c>
      <c r="D414" s="6">
        <v>6</v>
      </c>
      <c r="E414" s="6">
        <v>8</v>
      </c>
    </row>
    <row r="415" spans="1:5" ht="21" customHeight="1" x14ac:dyDescent="0.3">
      <c r="A415" s="6" t="s">
        <v>605</v>
      </c>
      <c r="B415" s="8" t="s">
        <v>604</v>
      </c>
      <c r="C415" s="7" t="s">
        <v>5</v>
      </c>
      <c r="D415" s="6">
        <v>8</v>
      </c>
      <c r="E415" s="6">
        <v>8</v>
      </c>
    </row>
    <row r="416" spans="1:5" ht="21" customHeight="1" x14ac:dyDescent="0.3">
      <c r="A416" s="6" t="s">
        <v>682</v>
      </c>
      <c r="B416" s="8" t="s">
        <v>681</v>
      </c>
      <c r="C416" s="7" t="s">
        <v>25</v>
      </c>
      <c r="D416" s="6">
        <v>5</v>
      </c>
      <c r="E416" s="6">
        <v>8</v>
      </c>
    </row>
    <row r="417" spans="1:5" ht="21" customHeight="1" x14ac:dyDescent="0.3">
      <c r="A417" s="6" t="s">
        <v>716</v>
      </c>
      <c r="B417" s="8" t="s">
        <v>715</v>
      </c>
      <c r="C417" s="7" t="s">
        <v>5</v>
      </c>
      <c r="D417" s="6">
        <v>5</v>
      </c>
      <c r="E417" s="6">
        <v>8</v>
      </c>
    </row>
    <row r="418" spans="1:5" ht="21" customHeight="1" x14ac:dyDescent="0.3">
      <c r="A418" s="6" t="s">
        <v>730</v>
      </c>
      <c r="B418" s="8" t="s">
        <v>729</v>
      </c>
      <c r="C418" s="7" t="s">
        <v>19</v>
      </c>
      <c r="D418" s="6">
        <v>5</v>
      </c>
      <c r="E418" s="6">
        <v>8</v>
      </c>
    </row>
    <row r="419" spans="1:5" ht="21" customHeight="1" x14ac:dyDescent="0.3">
      <c r="A419" s="6" t="s">
        <v>742</v>
      </c>
      <c r="B419" s="8" t="s">
        <v>741</v>
      </c>
      <c r="C419" s="7" t="s">
        <v>19</v>
      </c>
      <c r="D419" s="6">
        <v>6</v>
      </c>
      <c r="E419" s="6">
        <v>8</v>
      </c>
    </row>
    <row r="420" spans="1:5" ht="21" customHeight="1" x14ac:dyDescent="0.3">
      <c r="A420" s="6" t="s">
        <v>860</v>
      </c>
      <c r="B420" s="8" t="s">
        <v>859</v>
      </c>
      <c r="C420" s="7" t="s">
        <v>43</v>
      </c>
      <c r="D420" s="6">
        <v>5</v>
      </c>
      <c r="E420" s="6">
        <v>8</v>
      </c>
    </row>
    <row r="421" spans="1:5" ht="21" customHeight="1" x14ac:dyDescent="0.3">
      <c r="A421" s="6" t="s">
        <v>868</v>
      </c>
      <c r="B421" s="8" t="s">
        <v>867</v>
      </c>
      <c r="C421" s="7" t="s">
        <v>19</v>
      </c>
      <c r="D421" s="6">
        <v>5</v>
      </c>
      <c r="E421" s="6">
        <v>8</v>
      </c>
    </row>
    <row r="422" spans="1:5" ht="21" customHeight="1" x14ac:dyDescent="0.3">
      <c r="A422" s="6" t="s">
        <v>33</v>
      </c>
      <c r="B422" s="8" t="s">
        <v>32</v>
      </c>
      <c r="C422" s="7" t="s">
        <v>5</v>
      </c>
      <c r="D422" s="6">
        <v>5</v>
      </c>
      <c r="E422" s="6">
        <v>8</v>
      </c>
    </row>
    <row r="423" spans="1:5" ht="21" customHeight="1" x14ac:dyDescent="0.3">
      <c r="A423" s="6" t="s">
        <v>51</v>
      </c>
      <c r="B423" s="8" t="s">
        <v>50</v>
      </c>
      <c r="C423" s="7" t="s">
        <v>43</v>
      </c>
      <c r="D423" s="6">
        <v>6</v>
      </c>
      <c r="E423" s="6">
        <v>8</v>
      </c>
    </row>
    <row r="424" spans="1:5" ht="21" customHeight="1" x14ac:dyDescent="0.3">
      <c r="A424" s="6" t="s">
        <v>233</v>
      </c>
      <c r="B424" s="8" t="s">
        <v>232</v>
      </c>
      <c r="C424" s="7" t="s">
        <v>43</v>
      </c>
      <c r="D424" s="6">
        <v>6</v>
      </c>
      <c r="E424" s="6">
        <v>8</v>
      </c>
    </row>
    <row r="425" spans="1:5" ht="21" customHeight="1" x14ac:dyDescent="0.3">
      <c r="A425" s="6" t="s">
        <v>243</v>
      </c>
      <c r="B425" s="8" t="s">
        <v>242</v>
      </c>
      <c r="C425" s="7" t="s">
        <v>38</v>
      </c>
      <c r="D425" s="6">
        <v>3</v>
      </c>
      <c r="E425" s="6">
        <v>8</v>
      </c>
    </row>
    <row r="426" spans="1:5" ht="21" customHeight="1" x14ac:dyDescent="0.3">
      <c r="A426" s="6" t="s">
        <v>359</v>
      </c>
      <c r="B426" s="8" t="s">
        <v>358</v>
      </c>
      <c r="C426" s="7" t="s">
        <v>43</v>
      </c>
      <c r="D426" s="6">
        <v>6</v>
      </c>
      <c r="E426" s="6">
        <v>8</v>
      </c>
    </row>
    <row r="427" spans="1:5" ht="21" customHeight="1" x14ac:dyDescent="0.3">
      <c r="A427" s="6" t="s">
        <v>363</v>
      </c>
      <c r="B427" s="8" t="s">
        <v>362</v>
      </c>
      <c r="C427" s="7" t="s">
        <v>5</v>
      </c>
      <c r="D427" s="6">
        <v>5</v>
      </c>
      <c r="E427" s="6">
        <v>8</v>
      </c>
    </row>
    <row r="428" spans="1:5" ht="21" customHeight="1" x14ac:dyDescent="0.3">
      <c r="A428" s="6" t="s">
        <v>385</v>
      </c>
      <c r="B428" s="8" t="s">
        <v>384</v>
      </c>
      <c r="C428" s="7" t="s">
        <v>8</v>
      </c>
      <c r="D428" s="6">
        <v>4</v>
      </c>
      <c r="E428" s="6">
        <v>8</v>
      </c>
    </row>
    <row r="429" spans="1:5" ht="21" customHeight="1" x14ac:dyDescent="0.3">
      <c r="A429" s="6" t="s">
        <v>409</v>
      </c>
      <c r="B429" s="8" t="s">
        <v>408</v>
      </c>
      <c r="C429" s="7" t="s">
        <v>25</v>
      </c>
      <c r="D429" s="6">
        <v>7</v>
      </c>
      <c r="E429" s="6">
        <v>8</v>
      </c>
    </row>
    <row r="430" spans="1:5" ht="21" customHeight="1" x14ac:dyDescent="0.3">
      <c r="A430" s="6" t="s">
        <v>524</v>
      </c>
      <c r="B430" s="8" t="s">
        <v>523</v>
      </c>
      <c r="C430" s="7" t="s">
        <v>5</v>
      </c>
      <c r="D430" s="6">
        <v>7</v>
      </c>
      <c r="E430" s="6">
        <v>8</v>
      </c>
    </row>
    <row r="431" spans="1:5" ht="21" customHeight="1" x14ac:dyDescent="0.3">
      <c r="A431" s="6" t="s">
        <v>556</v>
      </c>
      <c r="B431" s="8" t="s">
        <v>555</v>
      </c>
      <c r="C431" s="7" t="s">
        <v>11</v>
      </c>
      <c r="D431" s="6">
        <v>1</v>
      </c>
      <c r="E431" s="6">
        <v>8</v>
      </c>
    </row>
    <row r="432" spans="1:5" ht="21" customHeight="1" x14ac:dyDescent="0.3">
      <c r="A432" s="6" t="s">
        <v>47</v>
      </c>
      <c r="B432" s="8" t="s">
        <v>46</v>
      </c>
      <c r="C432" s="7" t="s">
        <v>19</v>
      </c>
      <c r="D432" s="6">
        <v>5</v>
      </c>
      <c r="E432" s="6">
        <v>9</v>
      </c>
    </row>
    <row r="433" spans="1:5" ht="21" customHeight="1" x14ac:dyDescent="0.3">
      <c r="A433" s="6" t="s">
        <v>111</v>
      </c>
      <c r="B433" s="8" t="s">
        <v>110</v>
      </c>
      <c r="C433" s="7" t="s">
        <v>70</v>
      </c>
      <c r="D433" s="6">
        <v>2</v>
      </c>
      <c r="E433" s="6">
        <v>9</v>
      </c>
    </row>
    <row r="434" spans="1:5" ht="21" customHeight="1" x14ac:dyDescent="0.3">
      <c r="A434" s="6" t="s">
        <v>342</v>
      </c>
      <c r="B434" s="8" t="s">
        <v>341</v>
      </c>
      <c r="C434" s="7" t="s">
        <v>38</v>
      </c>
      <c r="D434" s="6">
        <v>5</v>
      </c>
      <c r="E434" s="6">
        <v>9</v>
      </c>
    </row>
    <row r="435" spans="1:5" ht="21" customHeight="1" x14ac:dyDescent="0.3">
      <c r="A435" s="6" t="s">
        <v>407</v>
      </c>
      <c r="B435" s="8" t="s">
        <v>406</v>
      </c>
      <c r="C435" s="7" t="s">
        <v>25</v>
      </c>
      <c r="D435" s="6">
        <v>4</v>
      </c>
      <c r="E435" s="6">
        <v>9</v>
      </c>
    </row>
    <row r="436" spans="1:5" ht="21" customHeight="1" x14ac:dyDescent="0.3">
      <c r="A436" s="6" t="s">
        <v>472</v>
      </c>
      <c r="B436" s="8" t="s">
        <v>471</v>
      </c>
      <c r="C436" s="7" t="s">
        <v>22</v>
      </c>
      <c r="D436" s="6">
        <v>5</v>
      </c>
      <c r="E436" s="6">
        <v>9</v>
      </c>
    </row>
    <row r="437" spans="1:5" ht="21" customHeight="1" x14ac:dyDescent="0.3">
      <c r="A437" s="6" t="s">
        <v>577</v>
      </c>
      <c r="B437" s="8" t="s">
        <v>576</v>
      </c>
      <c r="C437" s="7" t="s">
        <v>43</v>
      </c>
      <c r="D437" s="6">
        <v>5</v>
      </c>
      <c r="E437" s="6">
        <v>9</v>
      </c>
    </row>
    <row r="438" spans="1:5" ht="21" customHeight="1" x14ac:dyDescent="0.3">
      <c r="A438" s="6" t="s">
        <v>752</v>
      </c>
      <c r="B438" s="8" t="s">
        <v>751</v>
      </c>
      <c r="C438" s="7" t="s">
        <v>63</v>
      </c>
      <c r="D438" s="6">
        <v>5</v>
      </c>
      <c r="E438" s="6">
        <v>9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438">
    <sortCondition ref="E1:E438"/>
  </sortState>
  <mergeCells count="2">
    <mergeCell ref="G22:H22"/>
    <mergeCell ref="G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2947-1851-4852-83F1-FF420C8F8E46}">
  <dimension ref="A1:I438"/>
  <sheetViews>
    <sheetView workbookViewId="0">
      <pane ySplit="1" topLeftCell="A2" activePane="bottomLeft" state="frozen"/>
      <selection pane="bottomLeft" activeCell="I9" sqref="I9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4.88671875" style="3" customWidth="1"/>
    <col min="4" max="4" width="17.33203125" style="2" customWidth="1"/>
    <col min="5" max="5" width="12.21875" style="2" customWidth="1"/>
    <col min="6" max="7" width="8.88671875" style="1"/>
    <col min="8" max="8" width="10.109375" style="1" customWidth="1"/>
    <col min="9" max="9" width="9.33203125" style="1" customWidth="1"/>
    <col min="10" max="16384" width="8.88671875" style="1"/>
  </cols>
  <sheetData>
    <row r="1" spans="1:9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886</v>
      </c>
      <c r="G1" s="10" t="s">
        <v>869</v>
      </c>
      <c r="H1" s="10" t="s">
        <v>870</v>
      </c>
      <c r="I1" s="10" t="s">
        <v>871</v>
      </c>
    </row>
    <row r="2" spans="1:9" ht="21" customHeight="1" x14ac:dyDescent="0.3">
      <c r="A2" s="6" t="s">
        <v>245</v>
      </c>
      <c r="B2" s="8" t="s">
        <v>244</v>
      </c>
      <c r="C2" s="7" t="s">
        <v>8</v>
      </c>
      <c r="D2" s="6">
        <v>5</v>
      </c>
      <c r="E2" s="6">
        <v>0</v>
      </c>
      <c r="G2" s="6">
        <v>0</v>
      </c>
      <c r="H2" s="6">
        <f xml:space="preserve"> COUNTIF(E$2:E$438, G2)</f>
        <v>27</v>
      </c>
      <c r="I2" s="9">
        <f>H2/437</f>
        <v>6.1784897025171627E-2</v>
      </c>
    </row>
    <row r="3" spans="1:9" ht="21" customHeight="1" x14ac:dyDescent="0.3">
      <c r="A3" s="6" t="s">
        <v>320</v>
      </c>
      <c r="B3" s="8" t="s">
        <v>319</v>
      </c>
      <c r="C3" s="7" t="s">
        <v>25</v>
      </c>
      <c r="D3" s="6">
        <v>4</v>
      </c>
      <c r="E3" s="6">
        <v>0</v>
      </c>
      <c r="G3" s="17">
        <v>1</v>
      </c>
      <c r="H3" s="6">
        <f t="shared" ref="H3:H7" si="0" xml:space="preserve"> COUNTIF(E$2:E$438, G3)</f>
        <v>81</v>
      </c>
      <c r="I3" s="9">
        <f t="shared" ref="I3:I9" si="1">H3/437</f>
        <v>0.18535469107551489</v>
      </c>
    </row>
    <row r="4" spans="1:9" ht="21" customHeight="1" x14ac:dyDescent="0.3">
      <c r="A4" s="6" t="s">
        <v>304</v>
      </c>
      <c r="B4" s="8" t="s">
        <v>303</v>
      </c>
      <c r="C4" s="7" t="s">
        <v>25</v>
      </c>
      <c r="D4" s="6">
        <v>8</v>
      </c>
      <c r="E4" s="6">
        <v>0</v>
      </c>
      <c r="G4" s="17">
        <v>4</v>
      </c>
      <c r="H4" s="6">
        <f t="shared" si="0"/>
        <v>77</v>
      </c>
      <c r="I4" s="9">
        <f t="shared" si="1"/>
        <v>0.17620137299771166</v>
      </c>
    </row>
    <row r="5" spans="1:9" ht="21" customHeight="1" x14ac:dyDescent="0.3">
      <c r="A5" s="6" t="s">
        <v>808</v>
      </c>
      <c r="B5" s="8" t="s">
        <v>807</v>
      </c>
      <c r="C5" s="7" t="s">
        <v>63</v>
      </c>
      <c r="D5" s="6">
        <v>4</v>
      </c>
      <c r="E5" s="6">
        <v>0</v>
      </c>
      <c r="G5" s="17">
        <v>6</v>
      </c>
      <c r="H5" s="6">
        <f t="shared" si="0"/>
        <v>97</v>
      </c>
      <c r="I5" s="9">
        <f t="shared" si="1"/>
        <v>0.2219679633867277</v>
      </c>
    </row>
    <row r="6" spans="1:9" ht="21" customHeight="1" x14ac:dyDescent="0.3">
      <c r="A6" s="6" t="s">
        <v>137</v>
      </c>
      <c r="B6" s="8" t="s">
        <v>136</v>
      </c>
      <c r="C6" s="7" t="s">
        <v>19</v>
      </c>
      <c r="D6" s="6">
        <v>6</v>
      </c>
      <c r="E6" s="6">
        <v>1</v>
      </c>
      <c r="G6" s="17">
        <v>8</v>
      </c>
      <c r="H6" s="6">
        <f t="shared" si="0"/>
        <v>121</v>
      </c>
      <c r="I6" s="9">
        <f t="shared" si="1"/>
        <v>0.27688787185354691</v>
      </c>
    </row>
    <row r="7" spans="1:9" ht="21" customHeight="1" x14ac:dyDescent="0.3">
      <c r="A7" s="6" t="s">
        <v>334</v>
      </c>
      <c r="B7" s="8" t="s">
        <v>333</v>
      </c>
      <c r="C7" s="7" t="s">
        <v>28</v>
      </c>
      <c r="D7" s="6">
        <v>7</v>
      </c>
      <c r="E7" s="6">
        <v>1</v>
      </c>
      <c r="G7" s="17">
        <v>9</v>
      </c>
      <c r="H7" s="6">
        <f t="shared" si="0"/>
        <v>34</v>
      </c>
      <c r="I7" s="9">
        <f t="shared" si="1"/>
        <v>7.780320366132723E-2</v>
      </c>
    </row>
    <row r="8" spans="1:9" ht="21" customHeight="1" x14ac:dyDescent="0.3">
      <c r="A8" s="6" t="s">
        <v>435</v>
      </c>
      <c r="B8" s="8" t="s">
        <v>434</v>
      </c>
      <c r="C8" s="7" t="s">
        <v>58</v>
      </c>
      <c r="D8" s="6">
        <v>4</v>
      </c>
      <c r="E8" s="6">
        <v>1</v>
      </c>
      <c r="G8" s="5" t="s">
        <v>890</v>
      </c>
      <c r="H8" s="6">
        <f>SUM(H2:H7)</f>
        <v>437</v>
      </c>
      <c r="I8" s="9">
        <f t="shared" si="1"/>
        <v>1</v>
      </c>
    </row>
    <row r="9" spans="1:9" ht="21" customHeight="1" x14ac:dyDescent="0.3">
      <c r="A9" s="6" t="s">
        <v>509</v>
      </c>
      <c r="B9" s="8" t="s">
        <v>508</v>
      </c>
      <c r="C9" s="7" t="s">
        <v>28</v>
      </c>
      <c r="D9" s="6">
        <v>6</v>
      </c>
      <c r="E9" s="6">
        <v>1</v>
      </c>
      <c r="G9" s="22" t="s">
        <v>887</v>
      </c>
      <c r="H9" s="22"/>
      <c r="I9" s="25">
        <f xml:space="preserve"> SUM(E2:E438)/437</f>
        <v>5.1372997711670481</v>
      </c>
    </row>
    <row r="10" spans="1:9" ht="21" customHeight="1" x14ac:dyDescent="0.3">
      <c r="A10" s="6" t="s">
        <v>607</v>
      </c>
      <c r="B10" s="8" t="s">
        <v>606</v>
      </c>
      <c r="C10" s="7" t="s">
        <v>5</v>
      </c>
      <c r="D10" s="6">
        <v>8</v>
      </c>
      <c r="E10" s="6">
        <v>1</v>
      </c>
      <c r="G10" s="24"/>
      <c r="H10" s="24"/>
      <c r="I10" s="18"/>
    </row>
    <row r="11" spans="1:9" ht="21" customHeight="1" x14ac:dyDescent="0.3">
      <c r="A11" s="6" t="s">
        <v>624</v>
      </c>
      <c r="B11" s="8" t="s">
        <v>623</v>
      </c>
      <c r="C11" s="7" t="s">
        <v>28</v>
      </c>
      <c r="D11" s="6">
        <v>5</v>
      </c>
      <c r="E11" s="6">
        <v>1</v>
      </c>
      <c r="G11" s="14"/>
      <c r="H11" s="12"/>
      <c r="I11" s="13"/>
    </row>
    <row r="12" spans="1:9" ht="21" customHeight="1" x14ac:dyDescent="0.3">
      <c r="A12" s="6" t="s">
        <v>10</v>
      </c>
      <c r="B12" s="8" t="s">
        <v>9</v>
      </c>
      <c r="C12" s="7" t="s">
        <v>11</v>
      </c>
      <c r="D12" s="6">
        <v>1</v>
      </c>
      <c r="E12" s="6">
        <v>1</v>
      </c>
      <c r="G12" s="14"/>
      <c r="H12" s="12"/>
      <c r="I12" s="13"/>
    </row>
    <row r="13" spans="1:9" ht="21" customHeight="1" x14ac:dyDescent="0.3">
      <c r="A13" s="6" t="s">
        <v>15</v>
      </c>
      <c r="B13" s="8" t="s">
        <v>14</v>
      </c>
      <c r="C13" s="7" t="s">
        <v>16</v>
      </c>
      <c r="D13" s="6">
        <v>4</v>
      </c>
      <c r="E13" s="6">
        <v>1</v>
      </c>
      <c r="G13" s="14"/>
      <c r="H13" s="12"/>
      <c r="I13" s="13"/>
    </row>
    <row r="14" spans="1:9" ht="21" customHeight="1" x14ac:dyDescent="0.3">
      <c r="A14" s="6" t="s">
        <v>27</v>
      </c>
      <c r="B14" s="8" t="s">
        <v>26</v>
      </c>
      <c r="C14" s="7" t="s">
        <v>28</v>
      </c>
      <c r="D14" s="6">
        <v>3</v>
      </c>
      <c r="E14" s="6">
        <v>1</v>
      </c>
      <c r="G14" s="14"/>
      <c r="H14" s="12"/>
      <c r="I14" s="13"/>
    </row>
    <row r="15" spans="1:9" ht="21" customHeight="1" x14ac:dyDescent="0.3">
      <c r="A15" s="6" t="s">
        <v>30</v>
      </c>
      <c r="B15" s="8" t="s">
        <v>29</v>
      </c>
      <c r="C15" s="7" t="s">
        <v>31</v>
      </c>
      <c r="D15" s="6">
        <v>6</v>
      </c>
      <c r="E15" s="6">
        <v>1</v>
      </c>
      <c r="G15" s="14"/>
      <c r="H15" s="12"/>
      <c r="I15" s="13"/>
    </row>
    <row r="16" spans="1:9" ht="21" customHeight="1" x14ac:dyDescent="0.3">
      <c r="A16" s="6" t="s">
        <v>65</v>
      </c>
      <c r="B16" s="8" t="s">
        <v>64</v>
      </c>
      <c r="C16" s="7" t="s">
        <v>16</v>
      </c>
      <c r="D16" s="6">
        <v>7</v>
      </c>
      <c r="E16" s="6">
        <v>1</v>
      </c>
      <c r="G16" s="14"/>
      <c r="H16" s="12"/>
      <c r="I16" s="13"/>
    </row>
    <row r="17" spans="1:9" ht="21" customHeight="1" x14ac:dyDescent="0.3">
      <c r="A17" s="6" t="s">
        <v>93</v>
      </c>
      <c r="B17" s="8" t="s">
        <v>92</v>
      </c>
      <c r="C17" s="7" t="s">
        <v>8</v>
      </c>
      <c r="D17" s="6">
        <v>8</v>
      </c>
      <c r="E17" s="6">
        <v>1</v>
      </c>
      <c r="G17" s="14"/>
      <c r="H17" s="12"/>
      <c r="I17" s="13"/>
    </row>
    <row r="18" spans="1:9" ht="21" customHeight="1" x14ac:dyDescent="0.3">
      <c r="A18" s="6" t="s">
        <v>101</v>
      </c>
      <c r="B18" s="8" t="s">
        <v>100</v>
      </c>
      <c r="C18" s="7" t="s">
        <v>22</v>
      </c>
      <c r="D18" s="6">
        <v>4</v>
      </c>
      <c r="E18" s="6">
        <v>1</v>
      </c>
      <c r="G18" s="14"/>
      <c r="H18" s="12"/>
      <c r="I18" s="13"/>
    </row>
    <row r="19" spans="1:9" ht="21" customHeight="1" x14ac:dyDescent="0.3">
      <c r="A19" s="6" t="s">
        <v>117</v>
      </c>
      <c r="B19" s="8" t="s">
        <v>116</v>
      </c>
      <c r="C19" s="7" t="s">
        <v>58</v>
      </c>
      <c r="D19" s="6">
        <v>4</v>
      </c>
      <c r="E19" s="6">
        <v>1</v>
      </c>
      <c r="G19" s="14"/>
      <c r="H19" s="12"/>
      <c r="I19" s="13"/>
    </row>
    <row r="20" spans="1:9" ht="21" customHeight="1" x14ac:dyDescent="0.3">
      <c r="A20" s="6" t="s">
        <v>121</v>
      </c>
      <c r="B20" s="8" t="s">
        <v>120</v>
      </c>
      <c r="C20" s="7" t="s">
        <v>16</v>
      </c>
      <c r="D20" s="6">
        <v>4</v>
      </c>
      <c r="E20" s="6">
        <v>1</v>
      </c>
      <c r="G20" s="12"/>
      <c r="H20" s="12"/>
      <c r="I20" s="13"/>
    </row>
    <row r="21" spans="1:9" ht="21" customHeight="1" x14ac:dyDescent="0.3">
      <c r="A21" s="6" t="s">
        <v>127</v>
      </c>
      <c r="B21" s="8" t="s">
        <v>126</v>
      </c>
      <c r="C21" s="7" t="s">
        <v>28</v>
      </c>
      <c r="D21" s="6">
        <v>4</v>
      </c>
      <c r="E21" s="6">
        <v>1</v>
      </c>
      <c r="G21" s="12"/>
      <c r="H21" s="12"/>
      <c r="I21" s="13"/>
    </row>
    <row r="22" spans="1:9" ht="21" customHeight="1" x14ac:dyDescent="0.3">
      <c r="A22" s="6" t="s">
        <v>147</v>
      </c>
      <c r="B22" s="8" t="s">
        <v>146</v>
      </c>
      <c r="C22" s="7" t="s">
        <v>22</v>
      </c>
      <c r="D22" s="6">
        <v>4</v>
      </c>
      <c r="E22" s="6">
        <v>1</v>
      </c>
      <c r="G22" s="15"/>
      <c r="H22" s="15"/>
      <c r="I22" s="16"/>
    </row>
    <row r="23" spans="1:9" ht="21" customHeight="1" x14ac:dyDescent="0.3">
      <c r="A23" s="6" t="s">
        <v>149</v>
      </c>
      <c r="B23" s="8" t="s">
        <v>148</v>
      </c>
      <c r="C23" s="7" t="s">
        <v>22</v>
      </c>
      <c r="D23" s="6">
        <v>6</v>
      </c>
      <c r="E23" s="6">
        <v>1</v>
      </c>
    </row>
    <row r="24" spans="1:9" ht="21" customHeight="1" x14ac:dyDescent="0.3">
      <c r="A24" s="6" t="s">
        <v>167</v>
      </c>
      <c r="B24" s="8" t="s">
        <v>166</v>
      </c>
      <c r="C24" s="7" t="s">
        <v>22</v>
      </c>
      <c r="D24" s="6">
        <v>3</v>
      </c>
      <c r="E24" s="6">
        <v>1</v>
      </c>
    </row>
    <row r="25" spans="1:9" ht="21" customHeight="1" x14ac:dyDescent="0.3">
      <c r="A25" s="6" t="s">
        <v>169</v>
      </c>
      <c r="B25" s="8" t="s">
        <v>168</v>
      </c>
      <c r="C25" s="7" t="s">
        <v>58</v>
      </c>
      <c r="D25" s="6">
        <v>6</v>
      </c>
      <c r="E25" s="6">
        <v>1</v>
      </c>
    </row>
    <row r="26" spans="1:9" ht="21" customHeight="1" x14ac:dyDescent="0.3">
      <c r="A26" s="6" t="s">
        <v>211</v>
      </c>
      <c r="B26" s="8" t="s">
        <v>210</v>
      </c>
      <c r="C26" s="7" t="s">
        <v>22</v>
      </c>
      <c r="D26" s="6">
        <v>3</v>
      </c>
      <c r="E26" s="6">
        <v>1</v>
      </c>
    </row>
    <row r="27" spans="1:9" ht="21" customHeight="1" x14ac:dyDescent="0.3">
      <c r="A27" s="6" t="s">
        <v>219</v>
      </c>
      <c r="B27" s="8" t="s">
        <v>218</v>
      </c>
      <c r="C27" s="7" t="s">
        <v>31</v>
      </c>
      <c r="D27" s="6">
        <v>4</v>
      </c>
      <c r="E27" s="6">
        <v>1</v>
      </c>
    </row>
    <row r="28" spans="1:9" ht="21" customHeight="1" x14ac:dyDescent="0.3">
      <c r="A28" s="6" t="s">
        <v>223</v>
      </c>
      <c r="B28" s="8" t="s">
        <v>222</v>
      </c>
      <c r="C28" s="7" t="s">
        <v>11</v>
      </c>
      <c r="D28" s="6">
        <v>1</v>
      </c>
      <c r="E28" s="6">
        <v>1</v>
      </c>
    </row>
    <row r="29" spans="1:9" ht="21" customHeight="1" x14ac:dyDescent="0.3">
      <c r="A29" s="6" t="s">
        <v>227</v>
      </c>
      <c r="B29" s="8" t="s">
        <v>226</v>
      </c>
      <c r="C29" s="7" t="s">
        <v>38</v>
      </c>
      <c r="D29" s="6">
        <v>7</v>
      </c>
      <c r="E29" s="6">
        <v>1</v>
      </c>
    </row>
    <row r="30" spans="1:9" ht="21" customHeight="1" x14ac:dyDescent="0.3">
      <c r="A30" s="6" t="s">
        <v>294</v>
      </c>
      <c r="B30" s="8" t="s">
        <v>293</v>
      </c>
      <c r="C30" s="7" t="s">
        <v>31</v>
      </c>
      <c r="D30" s="6">
        <v>3</v>
      </c>
      <c r="E30" s="6">
        <v>1</v>
      </c>
    </row>
    <row r="31" spans="1:9" ht="21" customHeight="1" x14ac:dyDescent="0.3">
      <c r="A31" s="6" t="s">
        <v>312</v>
      </c>
      <c r="B31" s="8" t="s">
        <v>311</v>
      </c>
      <c r="C31" s="7" t="s">
        <v>19</v>
      </c>
      <c r="D31" s="6">
        <v>6</v>
      </c>
      <c r="E31" s="6">
        <v>1</v>
      </c>
    </row>
    <row r="32" spans="1:9" ht="21" customHeight="1" x14ac:dyDescent="0.3">
      <c r="A32" s="6" t="s">
        <v>346</v>
      </c>
      <c r="B32" s="8" t="s">
        <v>345</v>
      </c>
      <c r="C32" s="7" t="s">
        <v>31</v>
      </c>
      <c r="D32" s="6">
        <v>7</v>
      </c>
      <c r="E32" s="6">
        <v>1</v>
      </c>
    </row>
    <row r="33" spans="1:5" ht="21" customHeight="1" x14ac:dyDescent="0.3">
      <c r="A33" s="6" t="s">
        <v>366</v>
      </c>
      <c r="B33" s="8" t="s">
        <v>365</v>
      </c>
      <c r="C33" s="7" t="s">
        <v>22</v>
      </c>
      <c r="D33" s="6">
        <v>6</v>
      </c>
      <c r="E33" s="6">
        <v>1</v>
      </c>
    </row>
    <row r="34" spans="1:5" ht="21" customHeight="1" x14ac:dyDescent="0.3">
      <c r="A34" s="6" t="s">
        <v>379</v>
      </c>
      <c r="B34" s="8" t="s">
        <v>378</v>
      </c>
      <c r="C34" s="7" t="s">
        <v>31</v>
      </c>
      <c r="D34" s="6">
        <v>7</v>
      </c>
      <c r="E34" s="6">
        <v>1</v>
      </c>
    </row>
    <row r="35" spans="1:5" ht="21" customHeight="1" x14ac:dyDescent="0.3">
      <c r="A35" s="6" t="s">
        <v>395</v>
      </c>
      <c r="B35" s="8" t="s">
        <v>394</v>
      </c>
      <c r="C35" s="7" t="s">
        <v>31</v>
      </c>
      <c r="D35" s="6">
        <v>6</v>
      </c>
      <c r="E35" s="6">
        <v>1</v>
      </c>
    </row>
    <row r="36" spans="1:5" ht="21" customHeight="1" x14ac:dyDescent="0.3">
      <c r="A36" s="6" t="s">
        <v>453</v>
      </c>
      <c r="B36" s="8" t="s">
        <v>452</v>
      </c>
      <c r="C36" s="7" t="s">
        <v>31</v>
      </c>
      <c r="D36" s="6">
        <v>6</v>
      </c>
      <c r="E36" s="6">
        <v>1</v>
      </c>
    </row>
    <row r="37" spans="1:5" ht="21" customHeight="1" x14ac:dyDescent="0.3">
      <c r="A37" s="6" t="s">
        <v>460</v>
      </c>
      <c r="B37" s="8" t="s">
        <v>459</v>
      </c>
      <c r="C37" s="7" t="s">
        <v>22</v>
      </c>
      <c r="D37" s="6">
        <v>4</v>
      </c>
      <c r="E37" s="6">
        <v>1</v>
      </c>
    </row>
    <row r="38" spans="1:5" ht="21" customHeight="1" x14ac:dyDescent="0.3">
      <c r="A38" s="6" t="s">
        <v>464</v>
      </c>
      <c r="B38" s="8" t="s">
        <v>463</v>
      </c>
      <c r="C38" s="7" t="s">
        <v>8</v>
      </c>
      <c r="D38" s="6">
        <v>4</v>
      </c>
      <c r="E38" s="6">
        <v>1</v>
      </c>
    </row>
    <row r="39" spans="1:5" ht="21" customHeight="1" x14ac:dyDescent="0.3">
      <c r="A39" s="6" t="s">
        <v>499</v>
      </c>
      <c r="B39" s="8" t="s">
        <v>498</v>
      </c>
      <c r="C39" s="7" t="s">
        <v>16</v>
      </c>
      <c r="D39" s="6">
        <v>7</v>
      </c>
      <c r="E39" s="6">
        <v>1</v>
      </c>
    </row>
    <row r="40" spans="1:5" ht="21" customHeight="1" x14ac:dyDescent="0.3">
      <c r="A40" s="6" t="s">
        <v>528</v>
      </c>
      <c r="B40" s="8" t="s">
        <v>527</v>
      </c>
      <c r="C40" s="7" t="s">
        <v>19</v>
      </c>
      <c r="D40" s="6">
        <v>3</v>
      </c>
      <c r="E40" s="6">
        <v>1</v>
      </c>
    </row>
    <row r="41" spans="1:5" ht="21" customHeight="1" x14ac:dyDescent="0.3">
      <c r="A41" s="6" t="s">
        <v>540</v>
      </c>
      <c r="B41" s="8" t="s">
        <v>539</v>
      </c>
      <c r="C41" s="7" t="s">
        <v>16</v>
      </c>
      <c r="D41" s="6">
        <v>6</v>
      </c>
      <c r="E41" s="6">
        <v>1</v>
      </c>
    </row>
    <row r="42" spans="1:5" ht="21" customHeight="1" x14ac:dyDescent="0.3">
      <c r="A42" s="6" t="s">
        <v>563</v>
      </c>
      <c r="B42" s="8" t="s">
        <v>562</v>
      </c>
      <c r="C42" s="7" t="s">
        <v>22</v>
      </c>
      <c r="D42" s="6">
        <v>6</v>
      </c>
      <c r="E42" s="6">
        <v>1</v>
      </c>
    </row>
    <row r="43" spans="1:5" ht="21" customHeight="1" x14ac:dyDescent="0.3">
      <c r="A43" s="6" t="s">
        <v>565</v>
      </c>
      <c r="B43" s="8" t="s">
        <v>564</v>
      </c>
      <c r="C43" s="7" t="s">
        <v>43</v>
      </c>
      <c r="D43" s="6">
        <v>8</v>
      </c>
      <c r="E43" s="6">
        <v>1</v>
      </c>
    </row>
    <row r="44" spans="1:5" ht="21" customHeight="1" x14ac:dyDescent="0.3">
      <c r="A44" s="6" t="s">
        <v>586</v>
      </c>
      <c r="B44" s="8" t="s">
        <v>584</v>
      </c>
      <c r="C44" s="7" t="s">
        <v>58</v>
      </c>
      <c r="D44" s="6">
        <v>8</v>
      </c>
      <c r="E44" s="6">
        <v>1</v>
      </c>
    </row>
    <row r="45" spans="1:5" ht="21" customHeight="1" x14ac:dyDescent="0.3">
      <c r="A45" s="6" t="s">
        <v>603</v>
      </c>
      <c r="B45" s="8" t="s">
        <v>602</v>
      </c>
      <c r="C45" s="7" t="s">
        <v>28</v>
      </c>
      <c r="D45" s="6">
        <v>4</v>
      </c>
      <c r="E45" s="6">
        <v>1</v>
      </c>
    </row>
    <row r="46" spans="1:5" ht="21" customHeight="1" x14ac:dyDescent="0.3">
      <c r="A46" s="6" t="s">
        <v>609</v>
      </c>
      <c r="B46" s="8" t="s">
        <v>608</v>
      </c>
      <c r="C46" s="7" t="s">
        <v>22</v>
      </c>
      <c r="D46" s="6">
        <v>4</v>
      </c>
      <c r="E46" s="6">
        <v>1</v>
      </c>
    </row>
    <row r="47" spans="1:5" ht="21" customHeight="1" x14ac:dyDescent="0.3">
      <c r="A47" s="6" t="s">
        <v>642</v>
      </c>
      <c r="B47" s="8" t="s">
        <v>641</v>
      </c>
      <c r="C47" s="7" t="s">
        <v>58</v>
      </c>
      <c r="D47" s="6">
        <v>5</v>
      </c>
      <c r="E47" s="6">
        <v>1</v>
      </c>
    </row>
    <row r="48" spans="1:5" ht="21" customHeight="1" x14ac:dyDescent="0.3">
      <c r="A48" s="6" t="s">
        <v>644</v>
      </c>
      <c r="B48" s="8" t="s">
        <v>643</v>
      </c>
      <c r="C48" s="7" t="s">
        <v>58</v>
      </c>
      <c r="D48" s="6">
        <v>5</v>
      </c>
      <c r="E48" s="6">
        <v>1</v>
      </c>
    </row>
    <row r="49" spans="1:5" ht="21" customHeight="1" x14ac:dyDescent="0.3">
      <c r="A49" s="6" t="s">
        <v>646</v>
      </c>
      <c r="B49" s="8" t="s">
        <v>645</v>
      </c>
      <c r="C49" s="7" t="s">
        <v>28</v>
      </c>
      <c r="D49" s="6">
        <v>7</v>
      </c>
      <c r="E49" s="6">
        <v>1</v>
      </c>
    </row>
    <row r="50" spans="1:5" ht="21" customHeight="1" x14ac:dyDescent="0.3">
      <c r="A50" s="6" t="s">
        <v>680</v>
      </c>
      <c r="B50" s="8" t="s">
        <v>679</v>
      </c>
      <c r="C50" s="7" t="s">
        <v>22</v>
      </c>
      <c r="D50" s="6">
        <v>3</v>
      </c>
      <c r="E50" s="6">
        <v>1</v>
      </c>
    </row>
    <row r="51" spans="1:5" ht="21" customHeight="1" x14ac:dyDescent="0.3">
      <c r="A51" s="6" t="s">
        <v>690</v>
      </c>
      <c r="B51" s="8" t="s">
        <v>689</v>
      </c>
      <c r="C51" s="7" t="s">
        <v>25</v>
      </c>
      <c r="D51" s="6">
        <v>5</v>
      </c>
      <c r="E51" s="6">
        <v>1</v>
      </c>
    </row>
    <row r="52" spans="1:5" ht="21" customHeight="1" x14ac:dyDescent="0.3">
      <c r="A52" s="6" t="s">
        <v>700</v>
      </c>
      <c r="B52" s="8" t="s">
        <v>699</v>
      </c>
      <c r="C52" s="7" t="s">
        <v>16</v>
      </c>
      <c r="D52" s="6">
        <v>4</v>
      </c>
      <c r="E52" s="6">
        <v>1</v>
      </c>
    </row>
    <row r="53" spans="1:5" ht="21" customHeight="1" x14ac:dyDescent="0.3">
      <c r="A53" s="6" t="s">
        <v>710</v>
      </c>
      <c r="B53" s="8" t="s">
        <v>709</v>
      </c>
      <c r="C53" s="7" t="s">
        <v>58</v>
      </c>
      <c r="D53" s="6">
        <v>5</v>
      </c>
      <c r="E53" s="6">
        <v>1</v>
      </c>
    </row>
    <row r="54" spans="1:5" ht="21" customHeight="1" x14ac:dyDescent="0.3">
      <c r="A54" s="6" t="s">
        <v>728</v>
      </c>
      <c r="B54" s="8" t="s">
        <v>727</v>
      </c>
      <c r="C54" s="7" t="s">
        <v>31</v>
      </c>
      <c r="D54" s="6">
        <v>3</v>
      </c>
      <c r="E54" s="6">
        <v>1</v>
      </c>
    </row>
    <row r="55" spans="1:5" ht="21" customHeight="1" x14ac:dyDescent="0.3">
      <c r="A55" s="6" t="s">
        <v>732</v>
      </c>
      <c r="B55" s="8" t="s">
        <v>731</v>
      </c>
      <c r="C55" s="7" t="s">
        <v>11</v>
      </c>
      <c r="D55" s="6">
        <v>1</v>
      </c>
      <c r="E55" s="6">
        <v>1</v>
      </c>
    </row>
    <row r="56" spans="1:5" ht="21" customHeight="1" x14ac:dyDescent="0.3">
      <c r="A56" s="6" t="s">
        <v>746</v>
      </c>
      <c r="B56" s="8" t="s">
        <v>745</v>
      </c>
      <c r="C56" s="7" t="s">
        <v>38</v>
      </c>
      <c r="D56" s="6">
        <v>5</v>
      </c>
      <c r="E56" s="6">
        <v>1</v>
      </c>
    </row>
    <row r="57" spans="1:5" ht="21" customHeight="1" x14ac:dyDescent="0.3">
      <c r="A57" s="6" t="s">
        <v>754</v>
      </c>
      <c r="B57" s="8" t="s">
        <v>753</v>
      </c>
      <c r="C57" s="7" t="s">
        <v>19</v>
      </c>
      <c r="D57" s="6">
        <v>3</v>
      </c>
      <c r="E57" s="6">
        <v>1</v>
      </c>
    </row>
    <row r="58" spans="1:5" ht="21" customHeight="1" x14ac:dyDescent="0.3">
      <c r="A58" s="6" t="s">
        <v>756</v>
      </c>
      <c r="B58" s="8" t="s">
        <v>755</v>
      </c>
      <c r="C58" s="7" t="s">
        <v>22</v>
      </c>
      <c r="D58" s="6">
        <v>3</v>
      </c>
      <c r="E58" s="6">
        <v>1</v>
      </c>
    </row>
    <row r="59" spans="1:5" ht="21" customHeight="1" x14ac:dyDescent="0.3">
      <c r="A59" s="6" t="s">
        <v>770</v>
      </c>
      <c r="B59" s="8" t="s">
        <v>769</v>
      </c>
      <c r="C59" s="7" t="s">
        <v>28</v>
      </c>
      <c r="D59" s="6">
        <v>8</v>
      </c>
      <c r="E59" s="6">
        <v>1</v>
      </c>
    </row>
    <row r="60" spans="1:5" ht="21" customHeight="1" x14ac:dyDescent="0.3">
      <c r="A60" s="6" t="s">
        <v>788</v>
      </c>
      <c r="B60" s="8" t="s">
        <v>787</v>
      </c>
      <c r="C60" s="7" t="s">
        <v>28</v>
      </c>
      <c r="D60" s="6">
        <v>3</v>
      </c>
      <c r="E60" s="6">
        <v>1</v>
      </c>
    </row>
    <row r="61" spans="1:5" ht="21" customHeight="1" x14ac:dyDescent="0.3">
      <c r="A61" s="6" t="s">
        <v>792</v>
      </c>
      <c r="B61" s="8" t="s">
        <v>791</v>
      </c>
      <c r="C61" s="7" t="s">
        <v>43</v>
      </c>
      <c r="D61" s="6">
        <v>8</v>
      </c>
      <c r="E61" s="6">
        <v>1</v>
      </c>
    </row>
    <row r="62" spans="1:5" ht="21" customHeight="1" x14ac:dyDescent="0.3">
      <c r="A62" s="6" t="s">
        <v>796</v>
      </c>
      <c r="B62" s="8" t="s">
        <v>795</v>
      </c>
      <c r="C62" s="7" t="s">
        <v>63</v>
      </c>
      <c r="D62" s="6">
        <v>5</v>
      </c>
      <c r="E62" s="6">
        <v>1</v>
      </c>
    </row>
    <row r="63" spans="1:5" ht="21" customHeight="1" x14ac:dyDescent="0.3">
      <c r="A63" s="6" t="s">
        <v>818</v>
      </c>
      <c r="B63" s="8" t="s">
        <v>817</v>
      </c>
      <c r="C63" s="7" t="s">
        <v>8</v>
      </c>
      <c r="D63" s="6">
        <v>4</v>
      </c>
      <c r="E63" s="6">
        <v>1</v>
      </c>
    </row>
    <row r="64" spans="1:5" ht="21" customHeight="1" x14ac:dyDescent="0.3">
      <c r="A64" s="6" t="s">
        <v>820</v>
      </c>
      <c r="B64" s="8" t="s">
        <v>819</v>
      </c>
      <c r="C64" s="7" t="s">
        <v>58</v>
      </c>
      <c r="D64" s="6">
        <v>8</v>
      </c>
      <c r="E64" s="6">
        <v>1</v>
      </c>
    </row>
    <row r="65" spans="1:5" ht="21" customHeight="1" x14ac:dyDescent="0.3">
      <c r="A65" s="6" t="s">
        <v>832</v>
      </c>
      <c r="B65" s="8" t="s">
        <v>831</v>
      </c>
      <c r="C65" s="7" t="s">
        <v>28</v>
      </c>
      <c r="D65" s="6">
        <v>6</v>
      </c>
      <c r="E65" s="6">
        <v>1</v>
      </c>
    </row>
    <row r="66" spans="1:5" ht="21" customHeight="1" x14ac:dyDescent="0.3">
      <c r="A66" s="6" t="s">
        <v>834</v>
      </c>
      <c r="B66" s="8" t="s">
        <v>833</v>
      </c>
      <c r="C66" s="7" t="s">
        <v>85</v>
      </c>
      <c r="D66" s="6">
        <v>4</v>
      </c>
      <c r="E66" s="6">
        <v>1</v>
      </c>
    </row>
    <row r="67" spans="1:5" ht="21" customHeight="1" x14ac:dyDescent="0.3">
      <c r="A67" s="6" t="s">
        <v>846</v>
      </c>
      <c r="B67" s="8" t="s">
        <v>845</v>
      </c>
      <c r="C67" s="7" t="s">
        <v>58</v>
      </c>
      <c r="D67" s="6">
        <v>5</v>
      </c>
      <c r="E67" s="6">
        <v>1</v>
      </c>
    </row>
    <row r="68" spans="1:5" ht="21" customHeight="1" x14ac:dyDescent="0.3">
      <c r="A68" s="6" t="s">
        <v>854</v>
      </c>
      <c r="B68" s="8" t="s">
        <v>853</v>
      </c>
      <c r="C68" s="7" t="s">
        <v>22</v>
      </c>
      <c r="D68" s="6">
        <v>5</v>
      </c>
      <c r="E68" s="6">
        <v>1</v>
      </c>
    </row>
    <row r="69" spans="1:5" ht="21" customHeight="1" x14ac:dyDescent="0.3">
      <c r="A69" s="6" t="s">
        <v>864</v>
      </c>
      <c r="B69" s="8" t="s">
        <v>863</v>
      </c>
      <c r="C69" s="7" t="s">
        <v>371</v>
      </c>
      <c r="D69" s="6">
        <v>3</v>
      </c>
      <c r="E69" s="6">
        <v>1</v>
      </c>
    </row>
    <row r="70" spans="1:5" ht="21" customHeight="1" x14ac:dyDescent="0.3">
      <c r="A70" s="6" t="s">
        <v>866</v>
      </c>
      <c r="B70" s="8" t="s">
        <v>865</v>
      </c>
      <c r="C70" s="7" t="s">
        <v>16</v>
      </c>
      <c r="D70" s="6">
        <v>3</v>
      </c>
      <c r="E70" s="6">
        <v>1</v>
      </c>
    </row>
    <row r="71" spans="1:5" ht="21" customHeight="1" x14ac:dyDescent="0.3">
      <c r="A71" s="6" t="s">
        <v>873</v>
      </c>
      <c r="B71" s="8" t="s">
        <v>872</v>
      </c>
      <c r="C71" s="7" t="s">
        <v>22</v>
      </c>
      <c r="D71" s="6">
        <v>5</v>
      </c>
      <c r="E71" s="6">
        <v>1</v>
      </c>
    </row>
    <row r="72" spans="1:5" ht="21" customHeight="1" x14ac:dyDescent="0.3">
      <c r="A72" s="6" t="s">
        <v>875</v>
      </c>
      <c r="B72" s="8" t="s">
        <v>874</v>
      </c>
      <c r="C72" s="7" t="s">
        <v>58</v>
      </c>
      <c r="D72" s="6">
        <v>4</v>
      </c>
      <c r="E72" s="6">
        <v>1</v>
      </c>
    </row>
    <row r="73" spans="1:5" ht="21" customHeight="1" x14ac:dyDescent="0.3">
      <c r="A73" s="6" t="s">
        <v>99</v>
      </c>
      <c r="B73" s="8" t="s">
        <v>98</v>
      </c>
      <c r="C73" s="7" t="s">
        <v>16</v>
      </c>
      <c r="D73" s="6">
        <v>3</v>
      </c>
      <c r="E73" s="6">
        <v>1</v>
      </c>
    </row>
    <row r="74" spans="1:5" ht="21" customHeight="1" x14ac:dyDescent="0.3">
      <c r="A74" s="6" t="s">
        <v>115</v>
      </c>
      <c r="B74" s="8" t="s">
        <v>114</v>
      </c>
      <c r="C74" s="7" t="s">
        <v>19</v>
      </c>
      <c r="D74" s="6">
        <v>5</v>
      </c>
      <c r="E74" s="6">
        <v>1</v>
      </c>
    </row>
    <row r="75" spans="1:5" ht="21" customHeight="1" x14ac:dyDescent="0.3">
      <c r="A75" s="6" t="s">
        <v>135</v>
      </c>
      <c r="B75" s="8" t="s">
        <v>134</v>
      </c>
      <c r="C75" s="7" t="s">
        <v>16</v>
      </c>
      <c r="D75" s="6">
        <v>6</v>
      </c>
      <c r="E75" s="6">
        <v>1</v>
      </c>
    </row>
    <row r="76" spans="1:5" ht="21" customHeight="1" x14ac:dyDescent="0.3">
      <c r="A76" s="6" t="s">
        <v>231</v>
      </c>
      <c r="B76" s="8" t="s">
        <v>230</v>
      </c>
      <c r="C76" s="7" t="s">
        <v>25</v>
      </c>
      <c r="D76" s="6">
        <v>6</v>
      </c>
      <c r="E76" s="6">
        <v>1</v>
      </c>
    </row>
    <row r="77" spans="1:5" ht="21" customHeight="1" x14ac:dyDescent="0.3">
      <c r="A77" s="6" t="s">
        <v>468</v>
      </c>
      <c r="B77" s="8" t="s">
        <v>467</v>
      </c>
      <c r="C77" s="7" t="s">
        <v>31</v>
      </c>
      <c r="D77" s="6">
        <v>7</v>
      </c>
      <c r="E77" s="6">
        <v>1</v>
      </c>
    </row>
    <row r="78" spans="1:5" ht="21" customHeight="1" x14ac:dyDescent="0.3">
      <c r="A78" s="6" t="s">
        <v>554</v>
      </c>
      <c r="B78" s="8" t="s">
        <v>553</v>
      </c>
      <c r="C78" s="7" t="s">
        <v>28</v>
      </c>
      <c r="D78" s="6">
        <v>7</v>
      </c>
      <c r="E78" s="6">
        <v>1</v>
      </c>
    </row>
    <row r="79" spans="1:5" ht="21" customHeight="1" x14ac:dyDescent="0.3">
      <c r="A79" s="6" t="s">
        <v>622</v>
      </c>
      <c r="B79" s="8" t="s">
        <v>621</v>
      </c>
      <c r="C79" s="7" t="s">
        <v>25</v>
      </c>
      <c r="D79" s="6">
        <v>7</v>
      </c>
      <c r="E79" s="6">
        <v>1</v>
      </c>
    </row>
    <row r="80" spans="1:5" ht="21" customHeight="1" x14ac:dyDescent="0.3">
      <c r="A80" s="6" t="s">
        <v>816</v>
      </c>
      <c r="B80" s="8" t="s">
        <v>815</v>
      </c>
      <c r="C80" s="7" t="s">
        <v>371</v>
      </c>
      <c r="D80" s="6">
        <v>3</v>
      </c>
      <c r="E80" s="6">
        <v>1</v>
      </c>
    </row>
    <row r="81" spans="1:5" ht="21" customHeight="1" x14ac:dyDescent="0.3">
      <c r="A81" s="6" t="s">
        <v>828</v>
      </c>
      <c r="B81" s="8" t="s">
        <v>827</v>
      </c>
      <c r="C81" s="7" t="s">
        <v>8</v>
      </c>
      <c r="D81" s="6">
        <v>5</v>
      </c>
      <c r="E81" s="6">
        <v>1</v>
      </c>
    </row>
    <row r="82" spans="1:5" ht="21" customHeight="1" x14ac:dyDescent="0.3">
      <c r="A82" s="6" t="s">
        <v>119</v>
      </c>
      <c r="B82" s="8" t="s">
        <v>118</v>
      </c>
      <c r="C82" s="7" t="s">
        <v>70</v>
      </c>
      <c r="D82" s="6">
        <v>2</v>
      </c>
      <c r="E82" s="6">
        <v>1</v>
      </c>
    </row>
    <row r="83" spans="1:5" ht="21" customHeight="1" x14ac:dyDescent="0.3">
      <c r="A83" s="6" t="s">
        <v>350</v>
      </c>
      <c r="B83" s="8" t="s">
        <v>349</v>
      </c>
      <c r="C83" s="7" t="s">
        <v>5</v>
      </c>
      <c r="D83" s="6">
        <v>6</v>
      </c>
      <c r="E83" s="6">
        <v>1</v>
      </c>
    </row>
    <row r="84" spans="1:5" ht="21" customHeight="1" x14ac:dyDescent="0.3">
      <c r="A84" s="6" t="s">
        <v>399</v>
      </c>
      <c r="B84" s="8" t="s">
        <v>398</v>
      </c>
      <c r="C84" s="7" t="s">
        <v>5</v>
      </c>
      <c r="D84" s="6">
        <v>3</v>
      </c>
      <c r="E84" s="6">
        <v>1</v>
      </c>
    </row>
    <row r="85" spans="1:5" ht="21" customHeight="1" x14ac:dyDescent="0.3">
      <c r="A85" s="6" t="s">
        <v>501</v>
      </c>
      <c r="B85" s="8" t="s">
        <v>500</v>
      </c>
      <c r="C85" s="7" t="s">
        <v>19</v>
      </c>
      <c r="D85" s="6">
        <v>4</v>
      </c>
      <c r="E85" s="6">
        <v>1</v>
      </c>
    </row>
    <row r="86" spans="1:5" ht="21" customHeight="1" x14ac:dyDescent="0.3">
      <c r="A86" s="6" t="s">
        <v>306</v>
      </c>
      <c r="B86" s="8" t="s">
        <v>305</v>
      </c>
      <c r="C86" s="7" t="s">
        <v>28</v>
      </c>
      <c r="D86" s="6">
        <v>4</v>
      </c>
      <c r="E86" s="6">
        <v>4</v>
      </c>
    </row>
    <row r="87" spans="1:5" ht="21" customHeight="1" x14ac:dyDescent="0.3">
      <c r="A87" s="6" t="s">
        <v>57</v>
      </c>
      <c r="B87" s="8" t="s">
        <v>56</v>
      </c>
      <c r="C87" s="7" t="s">
        <v>58</v>
      </c>
      <c r="D87" s="6">
        <v>4</v>
      </c>
      <c r="E87" s="6">
        <v>4</v>
      </c>
    </row>
    <row r="88" spans="1:5" ht="21" customHeight="1" x14ac:dyDescent="0.3">
      <c r="A88" s="6" t="s">
        <v>97</v>
      </c>
      <c r="B88" s="8" t="s">
        <v>96</v>
      </c>
      <c r="C88" s="7" t="s">
        <v>28</v>
      </c>
      <c r="D88" s="6">
        <v>3</v>
      </c>
      <c r="E88" s="6">
        <v>4</v>
      </c>
    </row>
    <row r="89" spans="1:5" ht="21" customHeight="1" x14ac:dyDescent="0.3">
      <c r="A89" s="6" t="s">
        <v>107</v>
      </c>
      <c r="B89" s="8" t="s">
        <v>106</v>
      </c>
      <c r="C89" s="7" t="s">
        <v>25</v>
      </c>
      <c r="D89" s="6">
        <v>3</v>
      </c>
      <c r="E89" s="6">
        <v>4</v>
      </c>
    </row>
    <row r="90" spans="1:5" ht="21" customHeight="1" x14ac:dyDescent="0.3">
      <c r="A90" s="6" t="s">
        <v>155</v>
      </c>
      <c r="B90" s="8" t="s">
        <v>154</v>
      </c>
      <c r="C90" s="7" t="s">
        <v>85</v>
      </c>
      <c r="D90" s="6">
        <v>4</v>
      </c>
      <c r="E90" s="6">
        <v>4</v>
      </c>
    </row>
    <row r="91" spans="1:5" ht="21" customHeight="1" x14ac:dyDescent="0.3">
      <c r="A91" s="6" t="s">
        <v>173</v>
      </c>
      <c r="B91" s="8" t="s">
        <v>172</v>
      </c>
      <c r="C91" s="7" t="s">
        <v>31</v>
      </c>
      <c r="D91" s="6">
        <v>5</v>
      </c>
      <c r="E91" s="6">
        <v>4</v>
      </c>
    </row>
    <row r="92" spans="1:5" ht="21" customHeight="1" x14ac:dyDescent="0.3">
      <c r="A92" s="6" t="s">
        <v>187</v>
      </c>
      <c r="B92" s="8" t="s">
        <v>186</v>
      </c>
      <c r="C92" s="7" t="s">
        <v>31</v>
      </c>
      <c r="D92" s="6">
        <v>5</v>
      </c>
      <c r="E92" s="6">
        <v>4</v>
      </c>
    </row>
    <row r="93" spans="1:5" ht="21" customHeight="1" x14ac:dyDescent="0.3">
      <c r="A93" s="6" t="s">
        <v>195</v>
      </c>
      <c r="B93" s="8" t="s">
        <v>194</v>
      </c>
      <c r="C93" s="7" t="s">
        <v>63</v>
      </c>
      <c r="D93" s="6">
        <v>3</v>
      </c>
      <c r="E93" s="6">
        <v>4</v>
      </c>
    </row>
    <row r="94" spans="1:5" ht="21" customHeight="1" x14ac:dyDescent="0.3">
      <c r="A94" s="6" t="s">
        <v>205</v>
      </c>
      <c r="B94" s="8" t="s">
        <v>204</v>
      </c>
      <c r="C94" s="7" t="s">
        <v>31</v>
      </c>
      <c r="D94" s="6">
        <v>4</v>
      </c>
      <c r="E94" s="6">
        <v>4</v>
      </c>
    </row>
    <row r="95" spans="1:5" ht="21" customHeight="1" x14ac:dyDescent="0.3">
      <c r="A95" s="6" t="s">
        <v>259</v>
      </c>
      <c r="B95" s="8" t="s">
        <v>258</v>
      </c>
      <c r="C95" s="7" t="s">
        <v>58</v>
      </c>
      <c r="D95" s="6">
        <v>3</v>
      </c>
      <c r="E95" s="6">
        <v>4</v>
      </c>
    </row>
    <row r="96" spans="1:5" ht="21" customHeight="1" x14ac:dyDescent="0.3">
      <c r="A96" s="6" t="s">
        <v>274</v>
      </c>
      <c r="B96" s="8" t="s">
        <v>273</v>
      </c>
      <c r="C96" s="7" t="s">
        <v>43</v>
      </c>
      <c r="D96" s="6">
        <v>4</v>
      </c>
      <c r="E96" s="6">
        <v>4</v>
      </c>
    </row>
    <row r="97" spans="1:5" ht="21" customHeight="1" x14ac:dyDescent="0.3">
      <c r="A97" s="6" t="s">
        <v>282</v>
      </c>
      <c r="B97" s="8" t="s">
        <v>281</v>
      </c>
      <c r="C97" s="7" t="s">
        <v>16</v>
      </c>
      <c r="D97" s="6">
        <v>6</v>
      </c>
      <c r="E97" s="6">
        <v>4</v>
      </c>
    </row>
    <row r="98" spans="1:5" ht="21" customHeight="1" x14ac:dyDescent="0.3">
      <c r="A98" s="6" t="s">
        <v>298</v>
      </c>
      <c r="B98" s="8" t="s">
        <v>297</v>
      </c>
      <c r="C98" s="7" t="s">
        <v>22</v>
      </c>
      <c r="D98" s="6">
        <v>7</v>
      </c>
      <c r="E98" s="6">
        <v>4</v>
      </c>
    </row>
    <row r="99" spans="1:5" ht="21" customHeight="1" x14ac:dyDescent="0.3">
      <c r="A99" s="6" t="s">
        <v>326</v>
      </c>
      <c r="B99" s="8" t="s">
        <v>325</v>
      </c>
      <c r="C99" s="7" t="s">
        <v>31</v>
      </c>
      <c r="D99" s="6">
        <v>6</v>
      </c>
      <c r="E99" s="6">
        <v>4</v>
      </c>
    </row>
    <row r="100" spans="1:5" ht="21" customHeight="1" x14ac:dyDescent="0.3">
      <c r="A100" s="6" t="s">
        <v>387</v>
      </c>
      <c r="B100" s="8" t="s">
        <v>386</v>
      </c>
      <c r="C100" s="7" t="s">
        <v>58</v>
      </c>
      <c r="D100" s="6">
        <v>5</v>
      </c>
      <c r="E100" s="6">
        <v>4</v>
      </c>
    </row>
    <row r="101" spans="1:5" ht="21" customHeight="1" x14ac:dyDescent="0.3">
      <c r="A101" s="6" t="s">
        <v>389</v>
      </c>
      <c r="B101" s="8" t="s">
        <v>388</v>
      </c>
      <c r="C101" s="7" t="s">
        <v>25</v>
      </c>
      <c r="D101" s="6">
        <v>5</v>
      </c>
      <c r="E101" s="6">
        <v>4</v>
      </c>
    </row>
    <row r="102" spans="1:5" ht="21" customHeight="1" x14ac:dyDescent="0.3">
      <c r="A102" s="6" t="s">
        <v>415</v>
      </c>
      <c r="B102" s="8" t="s">
        <v>414</v>
      </c>
      <c r="C102" s="7" t="s">
        <v>63</v>
      </c>
      <c r="D102" s="6">
        <v>3</v>
      </c>
      <c r="E102" s="6">
        <v>4</v>
      </c>
    </row>
    <row r="103" spans="1:5" ht="21" customHeight="1" x14ac:dyDescent="0.3">
      <c r="A103" s="6" t="s">
        <v>476</v>
      </c>
      <c r="B103" s="8" t="s">
        <v>475</v>
      </c>
      <c r="C103" s="7" t="s">
        <v>58</v>
      </c>
      <c r="D103" s="6">
        <v>3</v>
      </c>
      <c r="E103" s="6">
        <v>4</v>
      </c>
    </row>
    <row r="104" spans="1:5" ht="21" customHeight="1" x14ac:dyDescent="0.3">
      <c r="A104" s="6" t="s">
        <v>478</v>
      </c>
      <c r="B104" s="8" t="s">
        <v>477</v>
      </c>
      <c r="C104" s="7" t="s">
        <v>25</v>
      </c>
      <c r="D104" s="6">
        <v>5</v>
      </c>
      <c r="E104" s="6">
        <v>4</v>
      </c>
    </row>
    <row r="105" spans="1:5" ht="21" customHeight="1" x14ac:dyDescent="0.3">
      <c r="A105" s="6" t="s">
        <v>483</v>
      </c>
      <c r="B105" s="8" t="s">
        <v>482</v>
      </c>
      <c r="C105" s="7" t="s">
        <v>31</v>
      </c>
      <c r="D105" s="6">
        <v>6</v>
      </c>
      <c r="E105" s="6">
        <v>4</v>
      </c>
    </row>
    <row r="106" spans="1:5" ht="21" customHeight="1" x14ac:dyDescent="0.3">
      <c r="A106" s="6" t="s">
        <v>493</v>
      </c>
      <c r="B106" s="8" t="s">
        <v>492</v>
      </c>
      <c r="C106" s="7" t="s">
        <v>58</v>
      </c>
      <c r="D106" s="6">
        <v>3</v>
      </c>
      <c r="E106" s="6">
        <v>4</v>
      </c>
    </row>
    <row r="107" spans="1:5" ht="21" customHeight="1" x14ac:dyDescent="0.3">
      <c r="A107" s="6" t="s">
        <v>520</v>
      </c>
      <c r="B107" s="8" t="s">
        <v>519</v>
      </c>
      <c r="C107" s="7" t="s">
        <v>58</v>
      </c>
      <c r="D107" s="6">
        <v>3</v>
      </c>
      <c r="E107" s="6">
        <v>4</v>
      </c>
    </row>
    <row r="108" spans="1:5" ht="21" customHeight="1" x14ac:dyDescent="0.3">
      <c r="A108" s="6" t="s">
        <v>536</v>
      </c>
      <c r="B108" s="8" t="s">
        <v>535</v>
      </c>
      <c r="C108" s="7" t="s">
        <v>28</v>
      </c>
      <c r="D108" s="6">
        <v>7</v>
      </c>
      <c r="E108" s="6">
        <v>4</v>
      </c>
    </row>
    <row r="109" spans="1:5" ht="21" customHeight="1" x14ac:dyDescent="0.3">
      <c r="A109" s="6" t="s">
        <v>575</v>
      </c>
      <c r="B109" s="8" t="s">
        <v>574</v>
      </c>
      <c r="C109" s="7" t="s">
        <v>58</v>
      </c>
      <c r="D109" s="6">
        <v>8</v>
      </c>
      <c r="E109" s="6">
        <v>4</v>
      </c>
    </row>
    <row r="110" spans="1:5" ht="21" customHeight="1" x14ac:dyDescent="0.3">
      <c r="A110" s="6" t="s">
        <v>593</v>
      </c>
      <c r="B110" s="8" t="s">
        <v>592</v>
      </c>
      <c r="C110" s="7" t="s">
        <v>70</v>
      </c>
      <c r="D110" s="6">
        <v>2</v>
      </c>
      <c r="E110" s="6">
        <v>4</v>
      </c>
    </row>
    <row r="111" spans="1:5" ht="21" customHeight="1" x14ac:dyDescent="0.3">
      <c r="A111" s="6" t="s">
        <v>599</v>
      </c>
      <c r="B111" s="8" t="s">
        <v>598</v>
      </c>
      <c r="C111" s="7" t="s">
        <v>58</v>
      </c>
      <c r="D111" s="6">
        <v>8</v>
      </c>
      <c r="E111" s="6">
        <v>4</v>
      </c>
    </row>
    <row r="112" spans="1:5" ht="21" customHeight="1" x14ac:dyDescent="0.3">
      <c r="A112" s="6" t="s">
        <v>610</v>
      </c>
      <c r="B112" s="8" t="s">
        <v>90</v>
      </c>
      <c r="C112" s="7" t="s">
        <v>8</v>
      </c>
      <c r="D112" s="6">
        <v>7</v>
      </c>
      <c r="E112" s="6">
        <v>4</v>
      </c>
    </row>
    <row r="113" spans="1:5" ht="21" customHeight="1" x14ac:dyDescent="0.3">
      <c r="A113" s="6" t="s">
        <v>634</v>
      </c>
      <c r="B113" s="8" t="s">
        <v>633</v>
      </c>
      <c r="C113" s="7" t="s">
        <v>63</v>
      </c>
      <c r="D113" s="6">
        <v>8</v>
      </c>
      <c r="E113" s="6">
        <v>4</v>
      </c>
    </row>
    <row r="114" spans="1:5" ht="21" customHeight="1" x14ac:dyDescent="0.3">
      <c r="A114" s="6" t="s">
        <v>686</v>
      </c>
      <c r="B114" s="8" t="s">
        <v>685</v>
      </c>
      <c r="C114" s="7" t="s">
        <v>38</v>
      </c>
      <c r="D114" s="6">
        <v>5</v>
      </c>
      <c r="E114" s="6">
        <v>4</v>
      </c>
    </row>
    <row r="115" spans="1:5" ht="21" customHeight="1" x14ac:dyDescent="0.3">
      <c r="A115" s="6" t="s">
        <v>704</v>
      </c>
      <c r="B115" s="8" t="s">
        <v>703</v>
      </c>
      <c r="C115" s="7" t="s">
        <v>19</v>
      </c>
      <c r="D115" s="6">
        <v>6</v>
      </c>
      <c r="E115" s="6">
        <v>4</v>
      </c>
    </row>
    <row r="116" spans="1:5" ht="21" customHeight="1" x14ac:dyDescent="0.3">
      <c r="A116" s="6" t="s">
        <v>712</v>
      </c>
      <c r="B116" s="8" t="s">
        <v>711</v>
      </c>
      <c r="C116" s="7" t="s">
        <v>28</v>
      </c>
      <c r="D116" s="6">
        <v>7</v>
      </c>
      <c r="E116" s="6">
        <v>4</v>
      </c>
    </row>
    <row r="117" spans="1:5" ht="21" customHeight="1" x14ac:dyDescent="0.3">
      <c r="A117" s="6" t="s">
        <v>714</v>
      </c>
      <c r="B117" s="8" t="s">
        <v>713</v>
      </c>
      <c r="C117" s="7" t="s">
        <v>5</v>
      </c>
      <c r="D117" s="6">
        <v>3</v>
      </c>
      <c r="E117" s="6">
        <v>4</v>
      </c>
    </row>
    <row r="118" spans="1:5" ht="21" customHeight="1" x14ac:dyDescent="0.3">
      <c r="A118" s="6" t="s">
        <v>722</v>
      </c>
      <c r="B118" s="8" t="s">
        <v>721</v>
      </c>
      <c r="C118" s="7" t="s">
        <v>38</v>
      </c>
      <c r="D118" s="6">
        <v>7</v>
      </c>
      <c r="E118" s="6">
        <v>4</v>
      </c>
    </row>
    <row r="119" spans="1:5" ht="21" customHeight="1" x14ac:dyDescent="0.3">
      <c r="A119" s="6" t="s">
        <v>726</v>
      </c>
      <c r="B119" s="8" t="s">
        <v>725</v>
      </c>
      <c r="C119" s="7" t="s">
        <v>28</v>
      </c>
      <c r="D119" s="6">
        <v>8</v>
      </c>
      <c r="E119" s="6">
        <v>4</v>
      </c>
    </row>
    <row r="120" spans="1:5" ht="21" customHeight="1" x14ac:dyDescent="0.3">
      <c r="A120" s="6" t="s">
        <v>748</v>
      </c>
      <c r="B120" s="8" t="s">
        <v>747</v>
      </c>
      <c r="C120" s="7" t="s">
        <v>38</v>
      </c>
      <c r="D120" s="6">
        <v>3</v>
      </c>
      <c r="E120" s="6">
        <v>4</v>
      </c>
    </row>
    <row r="121" spans="1:5" ht="21" customHeight="1" x14ac:dyDescent="0.3">
      <c r="A121" s="6" t="s">
        <v>764</v>
      </c>
      <c r="B121" s="8" t="s">
        <v>763</v>
      </c>
      <c r="C121" s="7" t="s">
        <v>22</v>
      </c>
      <c r="D121" s="6">
        <v>6</v>
      </c>
      <c r="E121" s="6">
        <v>4</v>
      </c>
    </row>
    <row r="122" spans="1:5" ht="21" customHeight="1" x14ac:dyDescent="0.3">
      <c r="A122" s="6" t="s">
        <v>768</v>
      </c>
      <c r="B122" s="8" t="s">
        <v>767</v>
      </c>
      <c r="C122" s="7" t="s">
        <v>58</v>
      </c>
      <c r="D122" s="6">
        <v>7</v>
      </c>
      <c r="E122" s="6">
        <v>4</v>
      </c>
    </row>
    <row r="123" spans="1:5" ht="21" customHeight="1" x14ac:dyDescent="0.3">
      <c r="A123" s="6" t="s">
        <v>772</v>
      </c>
      <c r="B123" s="8" t="s">
        <v>771</v>
      </c>
      <c r="C123" s="7" t="s">
        <v>371</v>
      </c>
      <c r="D123" s="6">
        <v>3</v>
      </c>
      <c r="E123" s="6">
        <v>4</v>
      </c>
    </row>
    <row r="124" spans="1:5" ht="21" customHeight="1" x14ac:dyDescent="0.3">
      <c r="A124" s="6" t="s">
        <v>794</v>
      </c>
      <c r="B124" s="8" t="s">
        <v>793</v>
      </c>
      <c r="C124" s="7" t="s">
        <v>371</v>
      </c>
      <c r="D124" s="6">
        <v>3</v>
      </c>
      <c r="E124" s="6">
        <v>4</v>
      </c>
    </row>
    <row r="125" spans="1:5" ht="21" customHeight="1" x14ac:dyDescent="0.3">
      <c r="A125" s="6" t="s">
        <v>852</v>
      </c>
      <c r="B125" s="8" t="s">
        <v>851</v>
      </c>
      <c r="C125" s="7" t="s">
        <v>16</v>
      </c>
      <c r="D125" s="6">
        <v>8</v>
      </c>
      <c r="E125" s="6">
        <v>4</v>
      </c>
    </row>
    <row r="126" spans="1:5" ht="21" customHeight="1" x14ac:dyDescent="0.3">
      <c r="A126" s="6" t="s">
        <v>62</v>
      </c>
      <c r="B126" s="8" t="s">
        <v>61</v>
      </c>
      <c r="C126" s="7" t="s">
        <v>63</v>
      </c>
      <c r="D126" s="6">
        <v>4</v>
      </c>
      <c r="E126" s="6">
        <v>4</v>
      </c>
    </row>
    <row r="127" spans="1:5" ht="21" customHeight="1" x14ac:dyDescent="0.3">
      <c r="A127" s="6" t="s">
        <v>74</v>
      </c>
      <c r="B127" s="8" t="s">
        <v>73</v>
      </c>
      <c r="C127" s="7" t="s">
        <v>43</v>
      </c>
      <c r="D127" s="6">
        <v>4</v>
      </c>
      <c r="E127" s="6">
        <v>4</v>
      </c>
    </row>
    <row r="128" spans="1:5" ht="21" customHeight="1" x14ac:dyDescent="0.3">
      <c r="A128" s="6" t="s">
        <v>209</v>
      </c>
      <c r="B128" s="8" t="s">
        <v>208</v>
      </c>
      <c r="C128" s="7" t="s">
        <v>16</v>
      </c>
      <c r="D128" s="6">
        <v>3</v>
      </c>
      <c r="E128" s="6">
        <v>4</v>
      </c>
    </row>
    <row r="129" spans="1:5" ht="21" customHeight="1" x14ac:dyDescent="0.3">
      <c r="A129" s="6" t="s">
        <v>221</v>
      </c>
      <c r="B129" s="8" t="s">
        <v>220</v>
      </c>
      <c r="C129" s="7" t="s">
        <v>5</v>
      </c>
      <c r="D129" s="6">
        <v>6</v>
      </c>
      <c r="E129" s="6">
        <v>4</v>
      </c>
    </row>
    <row r="130" spans="1:5" ht="21" customHeight="1" x14ac:dyDescent="0.3">
      <c r="A130" s="6" t="s">
        <v>261</v>
      </c>
      <c r="B130" s="8" t="s">
        <v>260</v>
      </c>
      <c r="C130" s="7" t="s">
        <v>5</v>
      </c>
      <c r="D130" s="6">
        <v>7</v>
      </c>
      <c r="E130" s="6">
        <v>4</v>
      </c>
    </row>
    <row r="131" spans="1:5" ht="21" customHeight="1" x14ac:dyDescent="0.3">
      <c r="A131" s="6" t="s">
        <v>330</v>
      </c>
      <c r="B131" s="8" t="s">
        <v>329</v>
      </c>
      <c r="C131" s="7" t="s">
        <v>19</v>
      </c>
      <c r="D131" s="6">
        <v>4</v>
      </c>
      <c r="E131" s="6">
        <v>4</v>
      </c>
    </row>
    <row r="132" spans="1:5" ht="21" customHeight="1" x14ac:dyDescent="0.3">
      <c r="A132" s="6" t="s">
        <v>361</v>
      </c>
      <c r="B132" s="8" t="s">
        <v>360</v>
      </c>
      <c r="C132" s="7" t="s">
        <v>31</v>
      </c>
      <c r="D132" s="6">
        <v>7</v>
      </c>
      <c r="E132" s="6">
        <v>4</v>
      </c>
    </row>
    <row r="133" spans="1:5" ht="21" customHeight="1" x14ac:dyDescent="0.3">
      <c r="A133" s="6" t="s">
        <v>375</v>
      </c>
      <c r="B133" s="8" t="s">
        <v>374</v>
      </c>
      <c r="C133" s="7" t="s">
        <v>43</v>
      </c>
      <c r="D133" s="6">
        <v>4</v>
      </c>
      <c r="E133" s="6">
        <v>4</v>
      </c>
    </row>
    <row r="134" spans="1:5" ht="21" customHeight="1" x14ac:dyDescent="0.3">
      <c r="A134" s="6" t="s">
        <v>377</v>
      </c>
      <c r="B134" s="8" t="s">
        <v>376</v>
      </c>
      <c r="C134" s="7" t="s">
        <v>28</v>
      </c>
      <c r="D134" s="6">
        <v>8</v>
      </c>
      <c r="E134" s="6">
        <v>4</v>
      </c>
    </row>
    <row r="135" spans="1:5" ht="21" customHeight="1" x14ac:dyDescent="0.3">
      <c r="A135" s="6" t="s">
        <v>429</v>
      </c>
      <c r="B135" s="8" t="s">
        <v>428</v>
      </c>
      <c r="C135" s="7" t="s">
        <v>16</v>
      </c>
      <c r="D135" s="6">
        <v>3</v>
      </c>
      <c r="E135" s="6">
        <v>4</v>
      </c>
    </row>
    <row r="136" spans="1:5" ht="21" customHeight="1" x14ac:dyDescent="0.3">
      <c r="A136" s="6" t="s">
        <v>457</v>
      </c>
      <c r="B136" s="8" t="s">
        <v>456</v>
      </c>
      <c r="C136" s="7" t="s">
        <v>16</v>
      </c>
      <c r="D136" s="6">
        <v>4</v>
      </c>
      <c r="E136" s="6">
        <v>4</v>
      </c>
    </row>
    <row r="137" spans="1:5" ht="21" customHeight="1" x14ac:dyDescent="0.3">
      <c r="A137" s="6" t="s">
        <v>489</v>
      </c>
      <c r="B137" s="8" t="s">
        <v>488</v>
      </c>
      <c r="C137" s="7" t="s">
        <v>19</v>
      </c>
      <c r="D137" s="6">
        <v>6</v>
      </c>
      <c r="E137" s="6">
        <v>4</v>
      </c>
    </row>
    <row r="138" spans="1:5" ht="21" customHeight="1" x14ac:dyDescent="0.3">
      <c r="A138" s="6" t="s">
        <v>495</v>
      </c>
      <c r="B138" s="8" t="s">
        <v>494</v>
      </c>
      <c r="C138" s="7" t="s">
        <v>63</v>
      </c>
      <c r="D138" s="6">
        <v>7</v>
      </c>
      <c r="E138" s="6">
        <v>4</v>
      </c>
    </row>
    <row r="139" spans="1:5" ht="21" customHeight="1" x14ac:dyDescent="0.3">
      <c r="A139" s="6" t="s">
        <v>532</v>
      </c>
      <c r="B139" s="8" t="s">
        <v>531</v>
      </c>
      <c r="C139" s="7" t="s">
        <v>25</v>
      </c>
      <c r="D139" s="6">
        <v>3</v>
      </c>
      <c r="E139" s="6">
        <v>4</v>
      </c>
    </row>
    <row r="140" spans="1:5" ht="21" customHeight="1" x14ac:dyDescent="0.3">
      <c r="A140" s="6" t="s">
        <v>597</v>
      </c>
      <c r="B140" s="8" t="s">
        <v>596</v>
      </c>
      <c r="C140" s="7" t="s">
        <v>19</v>
      </c>
      <c r="D140" s="6">
        <v>3</v>
      </c>
      <c r="E140" s="6">
        <v>4</v>
      </c>
    </row>
    <row r="141" spans="1:5" ht="21" customHeight="1" x14ac:dyDescent="0.3">
      <c r="A141" s="6" t="s">
        <v>636</v>
      </c>
      <c r="B141" s="8" t="s">
        <v>635</v>
      </c>
      <c r="C141" s="7" t="s">
        <v>5</v>
      </c>
      <c r="D141" s="6">
        <v>7</v>
      </c>
      <c r="E141" s="6">
        <v>4</v>
      </c>
    </row>
    <row r="142" spans="1:5" ht="21" customHeight="1" x14ac:dyDescent="0.3">
      <c r="A142" s="6" t="s">
        <v>660</v>
      </c>
      <c r="B142" s="8" t="s">
        <v>659</v>
      </c>
      <c r="C142" s="7" t="s">
        <v>25</v>
      </c>
      <c r="D142" s="6">
        <v>6</v>
      </c>
      <c r="E142" s="6">
        <v>4</v>
      </c>
    </row>
    <row r="143" spans="1:5" ht="21" customHeight="1" x14ac:dyDescent="0.3">
      <c r="A143" s="6" t="s">
        <v>666</v>
      </c>
      <c r="B143" s="8" t="s">
        <v>665</v>
      </c>
      <c r="C143" s="7" t="s">
        <v>16</v>
      </c>
      <c r="D143" s="6">
        <v>7</v>
      </c>
      <c r="E143" s="6">
        <v>4</v>
      </c>
    </row>
    <row r="144" spans="1:5" ht="21" customHeight="1" x14ac:dyDescent="0.3">
      <c r="A144" s="6" t="s">
        <v>786</v>
      </c>
      <c r="B144" s="8" t="s">
        <v>785</v>
      </c>
      <c r="C144" s="7" t="s">
        <v>25</v>
      </c>
      <c r="D144" s="6">
        <v>8</v>
      </c>
      <c r="E144" s="6">
        <v>4</v>
      </c>
    </row>
    <row r="145" spans="1:5" ht="21" customHeight="1" x14ac:dyDescent="0.3">
      <c r="A145" s="6" t="s">
        <v>848</v>
      </c>
      <c r="B145" s="8" t="s">
        <v>847</v>
      </c>
      <c r="C145" s="7" t="s">
        <v>371</v>
      </c>
      <c r="D145" s="6">
        <v>3</v>
      </c>
      <c r="E145" s="6">
        <v>4</v>
      </c>
    </row>
    <row r="146" spans="1:5" ht="21" customHeight="1" x14ac:dyDescent="0.3">
      <c r="A146" s="6" t="s">
        <v>165</v>
      </c>
      <c r="B146" s="8" t="s">
        <v>164</v>
      </c>
      <c r="C146" s="7" t="s">
        <v>19</v>
      </c>
      <c r="D146" s="6">
        <v>3</v>
      </c>
      <c r="E146" s="6">
        <v>4</v>
      </c>
    </row>
    <row r="147" spans="1:5" ht="21" customHeight="1" x14ac:dyDescent="0.3">
      <c r="A147" s="6" t="s">
        <v>393</v>
      </c>
      <c r="B147" s="8" t="s">
        <v>392</v>
      </c>
      <c r="C147" s="7" t="s">
        <v>43</v>
      </c>
      <c r="D147" s="6">
        <v>3</v>
      </c>
      <c r="E147" s="6">
        <v>4</v>
      </c>
    </row>
    <row r="148" spans="1:5" ht="21" customHeight="1" x14ac:dyDescent="0.3">
      <c r="A148" s="6" t="s">
        <v>526</v>
      </c>
      <c r="B148" s="8" t="s">
        <v>525</v>
      </c>
      <c r="C148" s="7" t="s">
        <v>16</v>
      </c>
      <c r="D148" s="6">
        <v>8</v>
      </c>
      <c r="E148" s="6">
        <v>4</v>
      </c>
    </row>
    <row r="149" spans="1:5" ht="21" customHeight="1" x14ac:dyDescent="0.3">
      <c r="A149" s="6" t="s">
        <v>656</v>
      </c>
      <c r="B149" s="8" t="s">
        <v>655</v>
      </c>
      <c r="C149" s="7" t="s">
        <v>11</v>
      </c>
      <c r="D149" s="6">
        <v>1</v>
      </c>
      <c r="E149" s="6">
        <v>4</v>
      </c>
    </row>
    <row r="150" spans="1:5" ht="21" customHeight="1" x14ac:dyDescent="0.3">
      <c r="A150" s="6" t="s">
        <v>696</v>
      </c>
      <c r="B150" s="8" t="s">
        <v>695</v>
      </c>
      <c r="C150" s="7" t="s">
        <v>63</v>
      </c>
      <c r="D150" s="6">
        <v>5</v>
      </c>
      <c r="E150" s="6">
        <v>4</v>
      </c>
    </row>
    <row r="151" spans="1:5" ht="21" customHeight="1" x14ac:dyDescent="0.3">
      <c r="A151" s="6" t="s">
        <v>734</v>
      </c>
      <c r="B151" s="8" t="s">
        <v>733</v>
      </c>
      <c r="C151" s="7" t="s">
        <v>43</v>
      </c>
      <c r="D151" s="6">
        <v>8</v>
      </c>
      <c r="E151" s="6">
        <v>4</v>
      </c>
    </row>
    <row r="152" spans="1:5" ht="21" customHeight="1" x14ac:dyDescent="0.3">
      <c r="A152" s="6" t="s">
        <v>744</v>
      </c>
      <c r="B152" s="8" t="s">
        <v>743</v>
      </c>
      <c r="C152" s="7" t="s">
        <v>38</v>
      </c>
      <c r="D152" s="6">
        <v>3</v>
      </c>
      <c r="E152" s="6">
        <v>4</v>
      </c>
    </row>
    <row r="153" spans="1:5" ht="21" customHeight="1" x14ac:dyDescent="0.3">
      <c r="A153" s="6" t="s">
        <v>881</v>
      </c>
      <c r="B153" s="8" t="s">
        <v>880</v>
      </c>
      <c r="C153" s="7" t="s">
        <v>43</v>
      </c>
      <c r="D153" s="6">
        <v>3</v>
      </c>
      <c r="E153" s="6">
        <v>4</v>
      </c>
    </row>
    <row r="154" spans="1:5" ht="21" customHeight="1" x14ac:dyDescent="0.3">
      <c r="A154" s="6" t="s">
        <v>316</v>
      </c>
      <c r="B154" s="8" t="s">
        <v>315</v>
      </c>
      <c r="C154" s="7" t="s">
        <v>8</v>
      </c>
      <c r="D154" s="6">
        <v>4</v>
      </c>
      <c r="E154" s="6">
        <v>4</v>
      </c>
    </row>
    <row r="155" spans="1:5" ht="21" customHeight="1" x14ac:dyDescent="0.3">
      <c r="A155" s="6" t="s">
        <v>45</v>
      </c>
      <c r="B155" s="8" t="s">
        <v>44</v>
      </c>
      <c r="C155" s="7" t="s">
        <v>28</v>
      </c>
      <c r="D155" s="6">
        <v>6</v>
      </c>
      <c r="E155" s="6">
        <v>6</v>
      </c>
    </row>
    <row r="156" spans="1:5" ht="21" customHeight="1" x14ac:dyDescent="0.3">
      <c r="A156" s="6" t="s">
        <v>69</v>
      </c>
      <c r="B156" s="8" t="s">
        <v>68</v>
      </c>
      <c r="C156" s="7" t="s">
        <v>70</v>
      </c>
      <c r="D156" s="6">
        <v>2</v>
      </c>
      <c r="E156" s="6">
        <v>6</v>
      </c>
    </row>
    <row r="157" spans="1:5" ht="21" customHeight="1" x14ac:dyDescent="0.3">
      <c r="A157" s="6" t="s">
        <v>80</v>
      </c>
      <c r="B157" s="8" t="s">
        <v>79</v>
      </c>
      <c r="C157" s="7" t="s">
        <v>70</v>
      </c>
      <c r="D157" s="6">
        <v>2</v>
      </c>
      <c r="E157" s="6">
        <v>6</v>
      </c>
    </row>
    <row r="158" spans="1:5" ht="21" customHeight="1" x14ac:dyDescent="0.3">
      <c r="A158" s="6" t="s">
        <v>87</v>
      </c>
      <c r="B158" s="8" t="s">
        <v>86</v>
      </c>
      <c r="C158" s="7" t="s">
        <v>5</v>
      </c>
      <c r="D158" s="6">
        <v>5</v>
      </c>
      <c r="E158" s="6">
        <v>6</v>
      </c>
    </row>
    <row r="159" spans="1:5" ht="21" customHeight="1" x14ac:dyDescent="0.3">
      <c r="A159" s="6" t="s">
        <v>95</v>
      </c>
      <c r="B159" s="8" t="s">
        <v>94</v>
      </c>
      <c r="C159" s="7" t="s">
        <v>28</v>
      </c>
      <c r="D159" s="6">
        <v>7</v>
      </c>
      <c r="E159" s="6">
        <v>6</v>
      </c>
    </row>
    <row r="160" spans="1:5" ht="21" customHeight="1" x14ac:dyDescent="0.3">
      <c r="A160" s="6" t="s">
        <v>163</v>
      </c>
      <c r="B160" s="8" t="s">
        <v>162</v>
      </c>
      <c r="C160" s="7" t="s">
        <v>16</v>
      </c>
      <c r="D160" s="6">
        <v>8</v>
      </c>
      <c r="E160" s="6">
        <v>6</v>
      </c>
    </row>
    <row r="161" spans="1:5" ht="21" customHeight="1" x14ac:dyDescent="0.3">
      <c r="A161" s="6" t="s">
        <v>183</v>
      </c>
      <c r="B161" s="8" t="s">
        <v>182</v>
      </c>
      <c r="C161" s="7" t="s">
        <v>28</v>
      </c>
      <c r="D161" s="6">
        <v>7</v>
      </c>
      <c r="E161" s="6">
        <v>6</v>
      </c>
    </row>
    <row r="162" spans="1:5" ht="21" customHeight="1" x14ac:dyDescent="0.3">
      <c r="A162" s="6" t="s">
        <v>189</v>
      </c>
      <c r="B162" s="8" t="s">
        <v>188</v>
      </c>
      <c r="C162" s="7" t="s">
        <v>8</v>
      </c>
      <c r="D162" s="6">
        <v>3</v>
      </c>
      <c r="E162" s="6">
        <v>6</v>
      </c>
    </row>
    <row r="163" spans="1:5" ht="21" customHeight="1" x14ac:dyDescent="0.3">
      <c r="A163" s="6" t="s">
        <v>197</v>
      </c>
      <c r="B163" s="8" t="s">
        <v>196</v>
      </c>
      <c r="C163" s="7" t="s">
        <v>22</v>
      </c>
      <c r="D163" s="6">
        <v>4</v>
      </c>
      <c r="E163" s="6">
        <v>6</v>
      </c>
    </row>
    <row r="164" spans="1:5" ht="21" customHeight="1" x14ac:dyDescent="0.3">
      <c r="A164" s="6" t="s">
        <v>199</v>
      </c>
      <c r="B164" s="8" t="s">
        <v>198</v>
      </c>
      <c r="C164" s="7" t="s">
        <v>22</v>
      </c>
      <c r="D164" s="6">
        <v>7</v>
      </c>
      <c r="E164" s="6">
        <v>6</v>
      </c>
    </row>
    <row r="165" spans="1:5" ht="21" customHeight="1" x14ac:dyDescent="0.3">
      <c r="A165" s="6" t="s">
        <v>201</v>
      </c>
      <c r="B165" s="8" t="s">
        <v>200</v>
      </c>
      <c r="C165" s="7" t="s">
        <v>43</v>
      </c>
      <c r="D165" s="6">
        <v>6</v>
      </c>
      <c r="E165" s="6">
        <v>6</v>
      </c>
    </row>
    <row r="166" spans="1:5" ht="21" customHeight="1" x14ac:dyDescent="0.3">
      <c r="A166" s="6" t="s">
        <v>229</v>
      </c>
      <c r="B166" s="8" t="s">
        <v>228</v>
      </c>
      <c r="C166" s="7" t="s">
        <v>38</v>
      </c>
      <c r="D166" s="6">
        <v>5</v>
      </c>
      <c r="E166" s="6">
        <v>6</v>
      </c>
    </row>
    <row r="167" spans="1:5" ht="21" customHeight="1" x14ac:dyDescent="0.3">
      <c r="A167" s="6" t="s">
        <v>247</v>
      </c>
      <c r="B167" s="8" t="s">
        <v>246</v>
      </c>
      <c r="C167" s="7" t="s">
        <v>58</v>
      </c>
      <c r="D167" s="6">
        <v>7</v>
      </c>
      <c r="E167" s="6">
        <v>6</v>
      </c>
    </row>
    <row r="168" spans="1:5" ht="21" customHeight="1" x14ac:dyDescent="0.3">
      <c r="A168" s="6" t="s">
        <v>263</v>
      </c>
      <c r="B168" s="8" t="s">
        <v>262</v>
      </c>
      <c r="C168" s="7" t="s">
        <v>16</v>
      </c>
      <c r="D168" s="6">
        <v>7</v>
      </c>
      <c r="E168" s="6">
        <v>6</v>
      </c>
    </row>
    <row r="169" spans="1:5" ht="21" customHeight="1" x14ac:dyDescent="0.3">
      <c r="A169" s="6" t="s">
        <v>280</v>
      </c>
      <c r="B169" s="8" t="s">
        <v>279</v>
      </c>
      <c r="C169" s="7" t="s">
        <v>16</v>
      </c>
      <c r="D169" s="6">
        <v>8</v>
      </c>
      <c r="E169" s="6">
        <v>6</v>
      </c>
    </row>
    <row r="170" spans="1:5" ht="21" customHeight="1" x14ac:dyDescent="0.3">
      <c r="A170" s="6" t="s">
        <v>318</v>
      </c>
      <c r="B170" s="8" t="s">
        <v>317</v>
      </c>
      <c r="C170" s="7" t="s">
        <v>25</v>
      </c>
      <c r="D170" s="6">
        <v>3</v>
      </c>
      <c r="E170" s="6">
        <v>6</v>
      </c>
    </row>
    <row r="171" spans="1:5" ht="21" customHeight="1" x14ac:dyDescent="0.3">
      <c r="A171" s="6" t="s">
        <v>340</v>
      </c>
      <c r="B171" s="8" t="s">
        <v>339</v>
      </c>
      <c r="C171" s="7" t="s">
        <v>8</v>
      </c>
      <c r="D171" s="6">
        <v>5</v>
      </c>
      <c r="E171" s="6">
        <v>6</v>
      </c>
    </row>
    <row r="172" spans="1:5" ht="21" customHeight="1" x14ac:dyDescent="0.3">
      <c r="A172" s="6" t="s">
        <v>381</v>
      </c>
      <c r="B172" s="8" t="s">
        <v>380</v>
      </c>
      <c r="C172" s="7" t="s">
        <v>22</v>
      </c>
      <c r="D172" s="6">
        <v>8</v>
      </c>
      <c r="E172" s="6">
        <v>6</v>
      </c>
    </row>
    <row r="173" spans="1:5" ht="21" customHeight="1" x14ac:dyDescent="0.3">
      <c r="A173" s="6" t="s">
        <v>397</v>
      </c>
      <c r="B173" s="8" t="s">
        <v>396</v>
      </c>
      <c r="C173" s="7" t="s">
        <v>371</v>
      </c>
      <c r="D173" s="6">
        <v>3</v>
      </c>
      <c r="E173" s="6">
        <v>6</v>
      </c>
    </row>
    <row r="174" spans="1:5" ht="21" customHeight="1" x14ac:dyDescent="0.3">
      <c r="A174" s="6" t="s">
        <v>425</v>
      </c>
      <c r="B174" s="8" t="s">
        <v>424</v>
      </c>
      <c r="C174" s="7" t="s">
        <v>28</v>
      </c>
      <c r="D174" s="6">
        <v>8</v>
      </c>
      <c r="E174" s="6">
        <v>6</v>
      </c>
    </row>
    <row r="175" spans="1:5" ht="21" customHeight="1" x14ac:dyDescent="0.3">
      <c r="A175" s="6" t="s">
        <v>497</v>
      </c>
      <c r="B175" s="8" t="s">
        <v>496</v>
      </c>
      <c r="C175" s="7" t="s">
        <v>16</v>
      </c>
      <c r="D175" s="6">
        <v>6</v>
      </c>
      <c r="E175" s="6">
        <v>6</v>
      </c>
    </row>
    <row r="176" spans="1:5" ht="21" customHeight="1" x14ac:dyDescent="0.3">
      <c r="A176" s="6" t="s">
        <v>503</v>
      </c>
      <c r="B176" s="8" t="s">
        <v>502</v>
      </c>
      <c r="C176" s="7" t="s">
        <v>19</v>
      </c>
      <c r="D176" s="6">
        <v>6</v>
      </c>
      <c r="E176" s="6">
        <v>6</v>
      </c>
    </row>
    <row r="177" spans="1:5" ht="21" customHeight="1" x14ac:dyDescent="0.3">
      <c r="A177" s="6" t="s">
        <v>534</v>
      </c>
      <c r="B177" s="8" t="s">
        <v>533</v>
      </c>
      <c r="C177" s="7" t="s">
        <v>28</v>
      </c>
      <c r="D177" s="6">
        <v>7</v>
      </c>
      <c r="E177" s="6">
        <v>6</v>
      </c>
    </row>
    <row r="178" spans="1:5" ht="21" customHeight="1" x14ac:dyDescent="0.3">
      <c r="A178" s="6" t="s">
        <v>558</v>
      </c>
      <c r="B178" s="8" t="s">
        <v>557</v>
      </c>
      <c r="C178" s="7" t="s">
        <v>31</v>
      </c>
      <c r="D178" s="6">
        <v>5</v>
      </c>
      <c r="E178" s="6">
        <v>6</v>
      </c>
    </row>
    <row r="179" spans="1:5" ht="21" customHeight="1" x14ac:dyDescent="0.3">
      <c r="A179" s="6" t="s">
        <v>573</v>
      </c>
      <c r="B179" s="8" t="s">
        <v>572</v>
      </c>
      <c r="C179" s="7" t="s">
        <v>16</v>
      </c>
      <c r="D179" s="6">
        <v>7</v>
      </c>
      <c r="E179" s="6">
        <v>6</v>
      </c>
    </row>
    <row r="180" spans="1:5" ht="21" customHeight="1" x14ac:dyDescent="0.3">
      <c r="A180" s="6" t="s">
        <v>601</v>
      </c>
      <c r="B180" s="8" t="s">
        <v>600</v>
      </c>
      <c r="C180" s="7" t="s">
        <v>70</v>
      </c>
      <c r="D180" s="6">
        <v>2</v>
      </c>
      <c r="E180" s="6">
        <v>6</v>
      </c>
    </row>
    <row r="181" spans="1:5" ht="21" customHeight="1" x14ac:dyDescent="0.3">
      <c r="A181" s="6" t="s">
        <v>612</v>
      </c>
      <c r="B181" s="8" t="s">
        <v>611</v>
      </c>
      <c r="C181" s="7" t="s">
        <v>38</v>
      </c>
      <c r="D181" s="6">
        <v>3</v>
      </c>
      <c r="E181" s="6">
        <v>6</v>
      </c>
    </row>
    <row r="182" spans="1:5" ht="21" customHeight="1" x14ac:dyDescent="0.3">
      <c r="A182" s="6" t="s">
        <v>616</v>
      </c>
      <c r="B182" s="8" t="s">
        <v>615</v>
      </c>
      <c r="C182" s="7" t="s">
        <v>5</v>
      </c>
      <c r="D182" s="6">
        <v>3</v>
      </c>
      <c r="E182" s="6">
        <v>6</v>
      </c>
    </row>
    <row r="183" spans="1:5" ht="21" customHeight="1" x14ac:dyDescent="0.3">
      <c r="A183" s="6" t="s">
        <v>654</v>
      </c>
      <c r="B183" s="8" t="s">
        <v>653</v>
      </c>
      <c r="C183" s="7" t="s">
        <v>22</v>
      </c>
      <c r="D183" s="6">
        <v>3</v>
      </c>
      <c r="E183" s="6">
        <v>6</v>
      </c>
    </row>
    <row r="184" spans="1:5" ht="21" customHeight="1" x14ac:dyDescent="0.3">
      <c r="A184" s="6" t="s">
        <v>724</v>
      </c>
      <c r="B184" s="8" t="s">
        <v>723</v>
      </c>
      <c r="C184" s="7" t="s">
        <v>58</v>
      </c>
      <c r="D184" s="6">
        <v>4</v>
      </c>
      <c r="E184" s="6">
        <v>6</v>
      </c>
    </row>
    <row r="185" spans="1:5" ht="21" customHeight="1" x14ac:dyDescent="0.3">
      <c r="A185" s="6" t="s">
        <v>758</v>
      </c>
      <c r="B185" s="8" t="s">
        <v>757</v>
      </c>
      <c r="C185" s="7" t="s">
        <v>58</v>
      </c>
      <c r="D185" s="6">
        <v>3</v>
      </c>
      <c r="E185" s="6">
        <v>6</v>
      </c>
    </row>
    <row r="186" spans="1:5" ht="21" customHeight="1" x14ac:dyDescent="0.3">
      <c r="A186" s="6" t="s">
        <v>776</v>
      </c>
      <c r="B186" s="8" t="s">
        <v>775</v>
      </c>
      <c r="C186" s="7" t="s">
        <v>25</v>
      </c>
      <c r="D186" s="6">
        <v>8</v>
      </c>
      <c r="E186" s="6">
        <v>6</v>
      </c>
    </row>
    <row r="187" spans="1:5" ht="21" customHeight="1" x14ac:dyDescent="0.3">
      <c r="A187" s="6" t="s">
        <v>778</v>
      </c>
      <c r="B187" s="8" t="s">
        <v>777</v>
      </c>
      <c r="C187" s="7" t="s">
        <v>43</v>
      </c>
      <c r="D187" s="6">
        <v>3</v>
      </c>
      <c r="E187" s="6">
        <v>6</v>
      </c>
    </row>
    <row r="188" spans="1:5" ht="21" customHeight="1" x14ac:dyDescent="0.3">
      <c r="A188" s="6" t="s">
        <v>806</v>
      </c>
      <c r="B188" s="8" t="s">
        <v>805</v>
      </c>
      <c r="C188" s="7" t="s">
        <v>31</v>
      </c>
      <c r="D188" s="6">
        <v>7</v>
      </c>
      <c r="E188" s="6">
        <v>6</v>
      </c>
    </row>
    <row r="189" spans="1:5" ht="21" customHeight="1" x14ac:dyDescent="0.3">
      <c r="A189" s="6" t="s">
        <v>812</v>
      </c>
      <c r="B189" s="8" t="s">
        <v>811</v>
      </c>
      <c r="C189" s="7" t="s">
        <v>5</v>
      </c>
      <c r="D189" s="6">
        <v>5</v>
      </c>
      <c r="E189" s="6">
        <v>6</v>
      </c>
    </row>
    <row r="190" spans="1:5" ht="21" customHeight="1" x14ac:dyDescent="0.3">
      <c r="A190" s="6" t="s">
        <v>824</v>
      </c>
      <c r="B190" s="8" t="s">
        <v>823</v>
      </c>
      <c r="C190" s="7" t="s">
        <v>16</v>
      </c>
      <c r="D190" s="6">
        <v>4</v>
      </c>
      <c r="E190" s="6">
        <v>6</v>
      </c>
    </row>
    <row r="191" spans="1:5" ht="21" customHeight="1" x14ac:dyDescent="0.3">
      <c r="A191" s="6" t="s">
        <v>18</v>
      </c>
      <c r="B191" s="8" t="s">
        <v>17</v>
      </c>
      <c r="C191" s="7" t="s">
        <v>19</v>
      </c>
      <c r="D191" s="6">
        <v>7</v>
      </c>
      <c r="E191" s="6">
        <v>6</v>
      </c>
    </row>
    <row r="192" spans="1:5" ht="21" customHeight="1" x14ac:dyDescent="0.3">
      <c r="A192" s="6" t="s">
        <v>40</v>
      </c>
      <c r="B192" s="8" t="s">
        <v>39</v>
      </c>
      <c r="C192" s="7" t="s">
        <v>11</v>
      </c>
      <c r="D192" s="6">
        <v>1</v>
      </c>
      <c r="E192" s="6">
        <v>6</v>
      </c>
    </row>
    <row r="193" spans="1:5" ht="21" customHeight="1" x14ac:dyDescent="0.3">
      <c r="A193" s="6" t="s">
        <v>53</v>
      </c>
      <c r="B193" s="8" t="s">
        <v>52</v>
      </c>
      <c r="C193" s="7" t="s">
        <v>31</v>
      </c>
      <c r="D193" s="6">
        <v>7</v>
      </c>
      <c r="E193" s="6">
        <v>6</v>
      </c>
    </row>
    <row r="194" spans="1:5" ht="21" customHeight="1" x14ac:dyDescent="0.3">
      <c r="A194" s="6" t="s">
        <v>109</v>
      </c>
      <c r="B194" s="8" t="s">
        <v>108</v>
      </c>
      <c r="C194" s="7" t="s">
        <v>31</v>
      </c>
      <c r="D194" s="6">
        <v>4</v>
      </c>
      <c r="E194" s="6">
        <v>6</v>
      </c>
    </row>
    <row r="195" spans="1:5" ht="21" customHeight="1" x14ac:dyDescent="0.3">
      <c r="A195" s="6" t="s">
        <v>113</v>
      </c>
      <c r="B195" s="8" t="s">
        <v>112</v>
      </c>
      <c r="C195" s="7" t="s">
        <v>11</v>
      </c>
      <c r="D195" s="6">
        <v>1</v>
      </c>
      <c r="E195" s="6">
        <v>6</v>
      </c>
    </row>
    <row r="196" spans="1:5" ht="21" customHeight="1" x14ac:dyDescent="0.3">
      <c r="A196" s="6" t="s">
        <v>131</v>
      </c>
      <c r="B196" s="8" t="s">
        <v>130</v>
      </c>
      <c r="C196" s="7" t="s">
        <v>31</v>
      </c>
      <c r="D196" s="6">
        <v>4</v>
      </c>
      <c r="E196" s="6">
        <v>6</v>
      </c>
    </row>
    <row r="197" spans="1:5" ht="21" customHeight="1" x14ac:dyDescent="0.3">
      <c r="A197" s="6" t="s">
        <v>133</v>
      </c>
      <c r="B197" s="8" t="s">
        <v>132</v>
      </c>
      <c r="C197" s="7" t="s">
        <v>5</v>
      </c>
      <c r="D197" s="6">
        <v>7</v>
      </c>
      <c r="E197" s="6">
        <v>6</v>
      </c>
    </row>
    <row r="198" spans="1:5" ht="21" customHeight="1" x14ac:dyDescent="0.3">
      <c r="A198" s="6" t="s">
        <v>151</v>
      </c>
      <c r="B198" s="8" t="s">
        <v>150</v>
      </c>
      <c r="C198" s="7" t="s">
        <v>25</v>
      </c>
      <c r="D198" s="6">
        <v>6</v>
      </c>
      <c r="E198" s="6">
        <v>6</v>
      </c>
    </row>
    <row r="199" spans="1:5" ht="21" customHeight="1" x14ac:dyDescent="0.3">
      <c r="A199" s="6" t="s">
        <v>181</v>
      </c>
      <c r="B199" s="8" t="s">
        <v>180</v>
      </c>
      <c r="C199" s="7" t="s">
        <v>22</v>
      </c>
      <c r="D199" s="6">
        <v>4</v>
      </c>
      <c r="E199" s="6">
        <v>6</v>
      </c>
    </row>
    <row r="200" spans="1:5" ht="21" customHeight="1" x14ac:dyDescent="0.3">
      <c r="A200" s="6" t="s">
        <v>185</v>
      </c>
      <c r="B200" s="8" t="s">
        <v>184</v>
      </c>
      <c r="C200" s="7" t="s">
        <v>28</v>
      </c>
      <c r="D200" s="6">
        <v>6</v>
      </c>
      <c r="E200" s="6">
        <v>6</v>
      </c>
    </row>
    <row r="201" spans="1:5" ht="21" customHeight="1" x14ac:dyDescent="0.3">
      <c r="A201" s="6" t="s">
        <v>193</v>
      </c>
      <c r="B201" s="8" t="s">
        <v>192</v>
      </c>
      <c r="C201" s="7" t="s">
        <v>28</v>
      </c>
      <c r="D201" s="6">
        <v>8</v>
      </c>
      <c r="E201" s="6">
        <v>6</v>
      </c>
    </row>
    <row r="202" spans="1:5" ht="21" customHeight="1" x14ac:dyDescent="0.3">
      <c r="A202" s="6" t="s">
        <v>241</v>
      </c>
      <c r="B202" s="8" t="s">
        <v>240</v>
      </c>
      <c r="C202" s="7" t="s">
        <v>19</v>
      </c>
      <c r="D202" s="6">
        <v>6</v>
      </c>
      <c r="E202" s="6">
        <v>6</v>
      </c>
    </row>
    <row r="203" spans="1:5" ht="21" customHeight="1" x14ac:dyDescent="0.3">
      <c r="A203" s="6" t="s">
        <v>251</v>
      </c>
      <c r="B203" s="8" t="s">
        <v>250</v>
      </c>
      <c r="C203" s="7" t="s">
        <v>5</v>
      </c>
      <c r="D203" s="6">
        <v>6</v>
      </c>
      <c r="E203" s="6">
        <v>6</v>
      </c>
    </row>
    <row r="204" spans="1:5" ht="21" customHeight="1" x14ac:dyDescent="0.3">
      <c r="A204" s="6" t="s">
        <v>296</v>
      </c>
      <c r="B204" s="8" t="s">
        <v>295</v>
      </c>
      <c r="C204" s="7" t="s">
        <v>19</v>
      </c>
      <c r="D204" s="6">
        <v>8</v>
      </c>
      <c r="E204" s="6">
        <v>6</v>
      </c>
    </row>
    <row r="205" spans="1:5" ht="21" customHeight="1" x14ac:dyDescent="0.3">
      <c r="A205" s="6" t="s">
        <v>324</v>
      </c>
      <c r="B205" s="8" t="s">
        <v>323</v>
      </c>
      <c r="C205" s="7" t="s">
        <v>28</v>
      </c>
      <c r="D205" s="6">
        <v>7</v>
      </c>
      <c r="E205" s="6">
        <v>6</v>
      </c>
    </row>
    <row r="206" spans="1:5" ht="21" customHeight="1" x14ac:dyDescent="0.3">
      <c r="A206" s="6" t="s">
        <v>353</v>
      </c>
      <c r="B206" s="8" t="s">
        <v>351</v>
      </c>
      <c r="C206" s="7" t="s">
        <v>8</v>
      </c>
      <c r="D206" s="6">
        <v>6</v>
      </c>
      <c r="E206" s="6">
        <v>6</v>
      </c>
    </row>
    <row r="207" spans="1:5" ht="21" customHeight="1" x14ac:dyDescent="0.3">
      <c r="A207" s="6" t="s">
        <v>427</v>
      </c>
      <c r="B207" s="8" t="s">
        <v>426</v>
      </c>
      <c r="C207" s="7" t="s">
        <v>28</v>
      </c>
      <c r="D207" s="6">
        <v>6</v>
      </c>
      <c r="E207" s="6">
        <v>6</v>
      </c>
    </row>
    <row r="208" spans="1:5" ht="21" customHeight="1" x14ac:dyDescent="0.3">
      <c r="A208" s="6" t="s">
        <v>449</v>
      </c>
      <c r="B208" s="8" t="s">
        <v>448</v>
      </c>
      <c r="C208" s="7" t="s">
        <v>28</v>
      </c>
      <c r="D208" s="6">
        <v>8</v>
      </c>
      <c r="E208" s="6">
        <v>6</v>
      </c>
    </row>
    <row r="209" spans="1:5" ht="21" customHeight="1" x14ac:dyDescent="0.3">
      <c r="A209" s="6" t="s">
        <v>455</v>
      </c>
      <c r="B209" s="8" t="s">
        <v>454</v>
      </c>
      <c r="C209" s="7" t="s">
        <v>16</v>
      </c>
      <c r="D209" s="6">
        <v>6</v>
      </c>
      <c r="E209" s="6">
        <v>6</v>
      </c>
    </row>
    <row r="210" spans="1:5" ht="21" customHeight="1" x14ac:dyDescent="0.3">
      <c r="A210" s="6" t="s">
        <v>513</v>
      </c>
      <c r="B210" s="8" t="s">
        <v>512</v>
      </c>
      <c r="C210" s="7" t="s">
        <v>85</v>
      </c>
      <c r="D210" s="6">
        <v>4</v>
      </c>
      <c r="E210" s="6">
        <v>6</v>
      </c>
    </row>
    <row r="211" spans="1:5" ht="21" customHeight="1" x14ac:dyDescent="0.3">
      <c r="A211" s="6" t="s">
        <v>530</v>
      </c>
      <c r="B211" s="8" t="s">
        <v>529</v>
      </c>
      <c r="C211" s="7" t="s">
        <v>8</v>
      </c>
      <c r="D211" s="6">
        <v>7</v>
      </c>
      <c r="E211" s="6">
        <v>6</v>
      </c>
    </row>
    <row r="212" spans="1:5" ht="21" customHeight="1" x14ac:dyDescent="0.3">
      <c r="A212" s="6" t="s">
        <v>550</v>
      </c>
      <c r="B212" s="8" t="s">
        <v>549</v>
      </c>
      <c r="C212" s="7" t="s">
        <v>25</v>
      </c>
      <c r="D212" s="6">
        <v>3</v>
      </c>
      <c r="E212" s="6">
        <v>6</v>
      </c>
    </row>
    <row r="213" spans="1:5" ht="21" customHeight="1" x14ac:dyDescent="0.3">
      <c r="A213" s="6" t="s">
        <v>571</v>
      </c>
      <c r="B213" s="8" t="s">
        <v>570</v>
      </c>
      <c r="C213" s="7" t="s">
        <v>16</v>
      </c>
      <c r="D213" s="6">
        <v>4</v>
      </c>
      <c r="E213" s="6">
        <v>6</v>
      </c>
    </row>
    <row r="214" spans="1:5" ht="21" customHeight="1" x14ac:dyDescent="0.3">
      <c r="A214" s="6" t="s">
        <v>581</v>
      </c>
      <c r="B214" s="8" t="s">
        <v>580</v>
      </c>
      <c r="C214" s="7" t="s">
        <v>5</v>
      </c>
      <c r="D214" s="6">
        <v>8</v>
      </c>
      <c r="E214" s="6">
        <v>6</v>
      </c>
    </row>
    <row r="215" spans="1:5" ht="21" customHeight="1" x14ac:dyDescent="0.3">
      <c r="A215" s="6" t="s">
        <v>630</v>
      </c>
      <c r="B215" s="8" t="s">
        <v>629</v>
      </c>
      <c r="C215" s="7" t="s">
        <v>8</v>
      </c>
      <c r="D215" s="6">
        <v>6</v>
      </c>
      <c r="E215" s="6">
        <v>6</v>
      </c>
    </row>
    <row r="216" spans="1:5" ht="21" customHeight="1" x14ac:dyDescent="0.3">
      <c r="A216" s="6" t="s">
        <v>632</v>
      </c>
      <c r="B216" s="8" t="s">
        <v>631</v>
      </c>
      <c r="C216" s="7" t="s">
        <v>25</v>
      </c>
      <c r="D216" s="6">
        <v>3</v>
      </c>
      <c r="E216" s="6">
        <v>6</v>
      </c>
    </row>
    <row r="217" spans="1:5" ht="21" customHeight="1" x14ac:dyDescent="0.3">
      <c r="A217" s="6" t="s">
        <v>652</v>
      </c>
      <c r="B217" s="8" t="s">
        <v>651</v>
      </c>
      <c r="C217" s="7" t="s">
        <v>63</v>
      </c>
      <c r="D217" s="6">
        <v>8</v>
      </c>
      <c r="E217" s="6">
        <v>6</v>
      </c>
    </row>
    <row r="218" spans="1:5" ht="21" customHeight="1" x14ac:dyDescent="0.3">
      <c r="A218" s="6" t="s">
        <v>672</v>
      </c>
      <c r="B218" s="8" t="s">
        <v>671</v>
      </c>
      <c r="C218" s="7" t="s">
        <v>25</v>
      </c>
      <c r="D218" s="6">
        <v>5</v>
      </c>
      <c r="E218" s="6">
        <v>6</v>
      </c>
    </row>
    <row r="219" spans="1:5" ht="21" customHeight="1" x14ac:dyDescent="0.3">
      <c r="A219" s="6" t="s">
        <v>674</v>
      </c>
      <c r="B219" s="8" t="s">
        <v>673</v>
      </c>
      <c r="C219" s="7" t="s">
        <v>31</v>
      </c>
      <c r="D219" s="6">
        <v>4</v>
      </c>
      <c r="E219" s="6">
        <v>6</v>
      </c>
    </row>
    <row r="220" spans="1:5" ht="21" customHeight="1" x14ac:dyDescent="0.3">
      <c r="A220" s="6" t="s">
        <v>688</v>
      </c>
      <c r="B220" s="8" t="s">
        <v>687</v>
      </c>
      <c r="C220" s="7" t="s">
        <v>25</v>
      </c>
      <c r="D220" s="6">
        <v>8</v>
      </c>
      <c r="E220" s="6">
        <v>6</v>
      </c>
    </row>
    <row r="221" spans="1:5" ht="21" customHeight="1" x14ac:dyDescent="0.3">
      <c r="A221" s="6" t="s">
        <v>702</v>
      </c>
      <c r="B221" s="8" t="s">
        <v>701</v>
      </c>
      <c r="C221" s="7" t="s">
        <v>16</v>
      </c>
      <c r="D221" s="6">
        <v>8</v>
      </c>
      <c r="E221" s="6">
        <v>6</v>
      </c>
    </row>
    <row r="222" spans="1:5" ht="21" customHeight="1" x14ac:dyDescent="0.3">
      <c r="A222" s="6" t="s">
        <v>760</v>
      </c>
      <c r="B222" s="8" t="s">
        <v>759</v>
      </c>
      <c r="C222" s="7" t="s">
        <v>5</v>
      </c>
      <c r="D222" s="6">
        <v>6</v>
      </c>
      <c r="E222" s="6">
        <v>6</v>
      </c>
    </row>
    <row r="223" spans="1:5" ht="21" customHeight="1" x14ac:dyDescent="0.3">
      <c r="A223" s="6" t="s">
        <v>762</v>
      </c>
      <c r="B223" s="8" t="s">
        <v>761</v>
      </c>
      <c r="C223" s="7" t="s">
        <v>19</v>
      </c>
      <c r="D223" s="6">
        <v>6</v>
      </c>
      <c r="E223" s="6">
        <v>6</v>
      </c>
    </row>
    <row r="224" spans="1:5" ht="21" customHeight="1" x14ac:dyDescent="0.3">
      <c r="A224" s="6" t="s">
        <v>798</v>
      </c>
      <c r="B224" s="8" t="s">
        <v>797</v>
      </c>
      <c r="C224" s="7" t="s">
        <v>16</v>
      </c>
      <c r="D224" s="6">
        <v>5</v>
      </c>
      <c r="E224" s="6">
        <v>6</v>
      </c>
    </row>
    <row r="225" spans="1:5" ht="21" customHeight="1" x14ac:dyDescent="0.3">
      <c r="A225" s="6" t="s">
        <v>814</v>
      </c>
      <c r="B225" s="8" t="s">
        <v>813</v>
      </c>
      <c r="C225" s="7" t="s">
        <v>38</v>
      </c>
      <c r="D225" s="6">
        <v>3</v>
      </c>
      <c r="E225" s="6">
        <v>6</v>
      </c>
    </row>
    <row r="226" spans="1:5" ht="21" customHeight="1" x14ac:dyDescent="0.3">
      <c r="A226" s="6" t="s">
        <v>822</v>
      </c>
      <c r="B226" s="8" t="s">
        <v>821</v>
      </c>
      <c r="C226" s="7" t="s">
        <v>43</v>
      </c>
      <c r="D226" s="6">
        <v>8</v>
      </c>
      <c r="E226" s="6">
        <v>6</v>
      </c>
    </row>
    <row r="227" spans="1:5" ht="21" customHeight="1" x14ac:dyDescent="0.3">
      <c r="A227" s="6" t="s">
        <v>830</v>
      </c>
      <c r="B227" s="8" t="s">
        <v>829</v>
      </c>
      <c r="C227" s="7" t="s">
        <v>8</v>
      </c>
      <c r="D227" s="6">
        <v>3</v>
      </c>
      <c r="E227" s="6">
        <v>6</v>
      </c>
    </row>
    <row r="228" spans="1:5" ht="21" customHeight="1" x14ac:dyDescent="0.3">
      <c r="A228" s="6" t="s">
        <v>862</v>
      </c>
      <c r="B228" s="8" t="s">
        <v>861</v>
      </c>
      <c r="C228" s="7" t="s">
        <v>63</v>
      </c>
      <c r="D228" s="6">
        <v>4</v>
      </c>
      <c r="E228" s="6">
        <v>6</v>
      </c>
    </row>
    <row r="229" spans="1:5" ht="21" customHeight="1" x14ac:dyDescent="0.3">
      <c r="A229" s="6" t="s">
        <v>877</v>
      </c>
      <c r="B229" s="8" t="s">
        <v>876</v>
      </c>
      <c r="C229" s="7" t="s">
        <v>8</v>
      </c>
      <c r="D229" s="6">
        <v>3</v>
      </c>
      <c r="E229" s="6">
        <v>6</v>
      </c>
    </row>
    <row r="230" spans="1:5" ht="21" customHeight="1" x14ac:dyDescent="0.3">
      <c r="A230" s="6" t="s">
        <v>878</v>
      </c>
      <c r="B230" s="8" t="s">
        <v>879</v>
      </c>
      <c r="C230" s="7" t="s">
        <v>85</v>
      </c>
      <c r="D230" s="6">
        <v>4</v>
      </c>
      <c r="E230" s="6">
        <v>6</v>
      </c>
    </row>
    <row r="231" spans="1:5" ht="21" customHeight="1" x14ac:dyDescent="0.3">
      <c r="A231" s="6" t="s">
        <v>7</v>
      </c>
      <c r="B231" s="8" t="s">
        <v>6</v>
      </c>
      <c r="C231" s="7" t="s">
        <v>8</v>
      </c>
      <c r="D231" s="6">
        <v>6</v>
      </c>
      <c r="E231" s="6">
        <v>6</v>
      </c>
    </row>
    <row r="232" spans="1:5" ht="21" customHeight="1" x14ac:dyDescent="0.3">
      <c r="A232" s="6" t="s">
        <v>55</v>
      </c>
      <c r="B232" s="8" t="s">
        <v>54</v>
      </c>
      <c r="C232" s="7" t="s">
        <v>5</v>
      </c>
      <c r="D232" s="6">
        <v>4</v>
      </c>
      <c r="E232" s="6">
        <v>6</v>
      </c>
    </row>
    <row r="233" spans="1:5" ht="21" customHeight="1" x14ac:dyDescent="0.3">
      <c r="A233" s="6" t="s">
        <v>84</v>
      </c>
      <c r="B233" s="8" t="s">
        <v>83</v>
      </c>
      <c r="C233" s="7" t="s">
        <v>85</v>
      </c>
      <c r="D233" s="6">
        <v>4</v>
      </c>
      <c r="E233" s="6">
        <v>6</v>
      </c>
    </row>
    <row r="234" spans="1:5" ht="21" customHeight="1" x14ac:dyDescent="0.3">
      <c r="A234" s="6" t="s">
        <v>267</v>
      </c>
      <c r="B234" s="8" t="s">
        <v>266</v>
      </c>
      <c r="C234" s="7" t="s">
        <v>38</v>
      </c>
      <c r="D234" s="6">
        <v>7</v>
      </c>
      <c r="E234" s="6">
        <v>6</v>
      </c>
    </row>
    <row r="235" spans="1:5" ht="21" customHeight="1" x14ac:dyDescent="0.3">
      <c r="A235" s="6" t="s">
        <v>314</v>
      </c>
      <c r="B235" s="8" t="s">
        <v>313</v>
      </c>
      <c r="C235" s="7" t="s">
        <v>19</v>
      </c>
      <c r="D235" s="6">
        <v>5</v>
      </c>
      <c r="E235" s="6">
        <v>6</v>
      </c>
    </row>
    <row r="236" spans="1:5" ht="21" customHeight="1" x14ac:dyDescent="0.3">
      <c r="A236" s="6" t="s">
        <v>332</v>
      </c>
      <c r="B236" s="8" t="s">
        <v>331</v>
      </c>
      <c r="C236" s="7" t="s">
        <v>38</v>
      </c>
      <c r="D236" s="6">
        <v>7</v>
      </c>
      <c r="E236" s="6">
        <v>6</v>
      </c>
    </row>
    <row r="237" spans="1:5" ht="21" customHeight="1" x14ac:dyDescent="0.3">
      <c r="A237" s="6" t="s">
        <v>348</v>
      </c>
      <c r="B237" s="8" t="s">
        <v>347</v>
      </c>
      <c r="C237" s="7" t="s">
        <v>70</v>
      </c>
      <c r="D237" s="6">
        <v>2</v>
      </c>
      <c r="E237" s="6">
        <v>6</v>
      </c>
    </row>
    <row r="238" spans="1:5" ht="21" customHeight="1" x14ac:dyDescent="0.3">
      <c r="A238" s="6" t="s">
        <v>357</v>
      </c>
      <c r="B238" s="8" t="s">
        <v>356</v>
      </c>
      <c r="C238" s="7" t="s">
        <v>28</v>
      </c>
      <c r="D238" s="6">
        <v>8</v>
      </c>
      <c r="E238" s="6">
        <v>6</v>
      </c>
    </row>
    <row r="239" spans="1:5" ht="21" customHeight="1" x14ac:dyDescent="0.3">
      <c r="A239" s="6" t="s">
        <v>364</v>
      </c>
      <c r="B239" s="8" t="s">
        <v>48</v>
      </c>
      <c r="C239" s="7" t="s">
        <v>5</v>
      </c>
      <c r="D239" s="6">
        <v>5</v>
      </c>
      <c r="E239" s="6">
        <v>6</v>
      </c>
    </row>
    <row r="240" spans="1:5" ht="21" customHeight="1" x14ac:dyDescent="0.3">
      <c r="A240" s="6" t="s">
        <v>373</v>
      </c>
      <c r="B240" s="8" t="s">
        <v>372</v>
      </c>
      <c r="C240" s="7" t="s">
        <v>58</v>
      </c>
      <c r="D240" s="6">
        <v>5</v>
      </c>
      <c r="E240" s="6">
        <v>6</v>
      </c>
    </row>
    <row r="241" spans="1:5" ht="21" customHeight="1" x14ac:dyDescent="0.3">
      <c r="A241" s="6" t="s">
        <v>451</v>
      </c>
      <c r="B241" s="8" t="s">
        <v>450</v>
      </c>
      <c r="C241" s="7" t="s">
        <v>43</v>
      </c>
      <c r="D241" s="6">
        <v>3</v>
      </c>
      <c r="E241" s="6">
        <v>6</v>
      </c>
    </row>
    <row r="242" spans="1:5" ht="21" customHeight="1" x14ac:dyDescent="0.3">
      <c r="A242" s="6" t="s">
        <v>548</v>
      </c>
      <c r="B242" s="8" t="s">
        <v>547</v>
      </c>
      <c r="C242" s="7" t="s">
        <v>25</v>
      </c>
      <c r="D242" s="6">
        <v>4</v>
      </c>
      <c r="E242" s="6">
        <v>6</v>
      </c>
    </row>
    <row r="243" spans="1:5" ht="21" customHeight="1" x14ac:dyDescent="0.3">
      <c r="A243" s="6" t="s">
        <v>561</v>
      </c>
      <c r="B243" s="8" t="s">
        <v>560</v>
      </c>
      <c r="C243" s="7" t="s">
        <v>5</v>
      </c>
      <c r="D243" s="6">
        <v>7</v>
      </c>
      <c r="E243" s="6">
        <v>6</v>
      </c>
    </row>
    <row r="244" spans="1:5" ht="21" customHeight="1" x14ac:dyDescent="0.3">
      <c r="A244" s="6" t="s">
        <v>678</v>
      </c>
      <c r="B244" s="8" t="s">
        <v>677</v>
      </c>
      <c r="C244" s="7" t="s">
        <v>19</v>
      </c>
      <c r="D244" s="6">
        <v>4</v>
      </c>
      <c r="E244" s="6">
        <v>6</v>
      </c>
    </row>
    <row r="245" spans="1:5" ht="21" customHeight="1" x14ac:dyDescent="0.3">
      <c r="A245" s="6" t="s">
        <v>784</v>
      </c>
      <c r="B245" s="8" t="s">
        <v>783</v>
      </c>
      <c r="C245" s="7" t="s">
        <v>38</v>
      </c>
      <c r="D245" s="6">
        <v>3</v>
      </c>
      <c r="E245" s="6">
        <v>6</v>
      </c>
    </row>
    <row r="246" spans="1:5" ht="21" customHeight="1" x14ac:dyDescent="0.3">
      <c r="A246" s="6" t="s">
        <v>810</v>
      </c>
      <c r="B246" s="8" t="s">
        <v>809</v>
      </c>
      <c r="C246" s="7" t="s">
        <v>371</v>
      </c>
      <c r="D246" s="6">
        <v>3</v>
      </c>
      <c r="E246" s="6">
        <v>6</v>
      </c>
    </row>
    <row r="247" spans="1:5" ht="21" customHeight="1" x14ac:dyDescent="0.3">
      <c r="A247" s="6" t="s">
        <v>37</v>
      </c>
      <c r="B247" s="8" t="s">
        <v>36</v>
      </c>
      <c r="C247" s="7" t="s">
        <v>38</v>
      </c>
      <c r="D247" s="6">
        <v>3</v>
      </c>
      <c r="E247" s="6">
        <v>6</v>
      </c>
    </row>
    <row r="248" spans="1:5" ht="21" customHeight="1" x14ac:dyDescent="0.3">
      <c r="A248" s="6" t="s">
        <v>89</v>
      </c>
      <c r="B248" s="8" t="s">
        <v>88</v>
      </c>
      <c r="C248" s="7" t="s">
        <v>19</v>
      </c>
      <c r="D248" s="6">
        <v>3</v>
      </c>
      <c r="E248" s="6">
        <v>6</v>
      </c>
    </row>
    <row r="249" spans="1:5" ht="21" customHeight="1" x14ac:dyDescent="0.3">
      <c r="A249" s="6" t="s">
        <v>145</v>
      </c>
      <c r="B249" s="8" t="s">
        <v>144</v>
      </c>
      <c r="C249" s="7" t="s">
        <v>19</v>
      </c>
      <c r="D249" s="6">
        <v>3</v>
      </c>
      <c r="E249" s="6">
        <v>6</v>
      </c>
    </row>
    <row r="250" spans="1:5" ht="21" customHeight="1" x14ac:dyDescent="0.3">
      <c r="A250" s="6" t="s">
        <v>750</v>
      </c>
      <c r="B250" s="8" t="s">
        <v>749</v>
      </c>
      <c r="C250" s="7" t="s">
        <v>43</v>
      </c>
      <c r="D250" s="6">
        <v>6</v>
      </c>
      <c r="E250" s="6">
        <v>6</v>
      </c>
    </row>
    <row r="251" spans="1:5" ht="21" customHeight="1" x14ac:dyDescent="0.3">
      <c r="A251" s="6" t="s">
        <v>782</v>
      </c>
      <c r="B251" s="8" t="s">
        <v>781</v>
      </c>
      <c r="C251" s="7" t="s">
        <v>38</v>
      </c>
      <c r="D251" s="6">
        <v>5</v>
      </c>
      <c r="E251" s="6">
        <v>6</v>
      </c>
    </row>
    <row r="252" spans="1:5" ht="21" customHeight="1" x14ac:dyDescent="0.3">
      <c r="A252" s="6" t="s">
        <v>844</v>
      </c>
      <c r="B252" s="8" t="s">
        <v>843</v>
      </c>
      <c r="C252" s="7" t="s">
        <v>8</v>
      </c>
      <c r="D252" s="6">
        <v>8</v>
      </c>
      <c r="E252" s="6">
        <v>8</v>
      </c>
    </row>
    <row r="253" spans="1:5" ht="21" customHeight="1" x14ac:dyDescent="0.3">
      <c r="A253" s="6" t="s">
        <v>72</v>
      </c>
      <c r="B253" s="8" t="s">
        <v>71</v>
      </c>
      <c r="C253" s="7" t="s">
        <v>38</v>
      </c>
      <c r="D253" s="6">
        <v>8</v>
      </c>
      <c r="E253" s="6">
        <v>8</v>
      </c>
    </row>
    <row r="254" spans="1:5" ht="21" customHeight="1" x14ac:dyDescent="0.3">
      <c r="A254" s="6" t="s">
        <v>139</v>
      </c>
      <c r="B254" s="8" t="s">
        <v>138</v>
      </c>
      <c r="C254" s="7" t="s">
        <v>25</v>
      </c>
      <c r="D254" s="6">
        <v>6</v>
      </c>
      <c r="E254" s="6">
        <v>8</v>
      </c>
    </row>
    <row r="255" spans="1:5" ht="21" customHeight="1" x14ac:dyDescent="0.3">
      <c r="A255" s="6" t="s">
        <v>143</v>
      </c>
      <c r="B255" s="8" t="s">
        <v>142</v>
      </c>
      <c r="C255" s="7" t="s">
        <v>16</v>
      </c>
      <c r="D255" s="6">
        <v>4</v>
      </c>
      <c r="E255" s="6">
        <v>8</v>
      </c>
    </row>
    <row r="256" spans="1:5" ht="21" customHeight="1" x14ac:dyDescent="0.3">
      <c r="A256" s="6" t="s">
        <v>161</v>
      </c>
      <c r="B256" s="8" t="s">
        <v>160</v>
      </c>
      <c r="C256" s="7" t="s">
        <v>63</v>
      </c>
      <c r="D256" s="6">
        <v>6</v>
      </c>
      <c r="E256" s="6">
        <v>8</v>
      </c>
    </row>
    <row r="257" spans="1:5" ht="21" customHeight="1" x14ac:dyDescent="0.3">
      <c r="A257" s="6" t="s">
        <v>175</v>
      </c>
      <c r="B257" s="8" t="s">
        <v>174</v>
      </c>
      <c r="C257" s="7" t="s">
        <v>63</v>
      </c>
      <c r="D257" s="6">
        <v>3</v>
      </c>
      <c r="E257" s="6">
        <v>8</v>
      </c>
    </row>
    <row r="258" spans="1:5" ht="21" customHeight="1" x14ac:dyDescent="0.3">
      <c r="A258" s="6" t="s">
        <v>225</v>
      </c>
      <c r="B258" s="8" t="s">
        <v>224</v>
      </c>
      <c r="C258" s="7" t="s">
        <v>19</v>
      </c>
      <c r="D258" s="6">
        <v>3</v>
      </c>
      <c r="E258" s="6">
        <v>8</v>
      </c>
    </row>
    <row r="259" spans="1:5" ht="21" customHeight="1" x14ac:dyDescent="0.3">
      <c r="A259" s="6" t="s">
        <v>235</v>
      </c>
      <c r="B259" s="8" t="s">
        <v>234</v>
      </c>
      <c r="C259" s="7" t="s">
        <v>63</v>
      </c>
      <c r="D259" s="6">
        <v>6</v>
      </c>
      <c r="E259" s="6">
        <v>8</v>
      </c>
    </row>
    <row r="260" spans="1:5" ht="21" customHeight="1" x14ac:dyDescent="0.3">
      <c r="A260" s="6" t="s">
        <v>322</v>
      </c>
      <c r="B260" s="8" t="s">
        <v>321</v>
      </c>
      <c r="C260" s="7" t="s">
        <v>28</v>
      </c>
      <c r="D260" s="6">
        <v>3</v>
      </c>
      <c r="E260" s="6">
        <v>8</v>
      </c>
    </row>
    <row r="261" spans="1:5" ht="21" customHeight="1" x14ac:dyDescent="0.3">
      <c r="A261" s="6" t="s">
        <v>370</v>
      </c>
      <c r="B261" s="8" t="s">
        <v>369</v>
      </c>
      <c r="C261" s="7" t="s">
        <v>371</v>
      </c>
      <c r="D261" s="6">
        <v>3</v>
      </c>
      <c r="E261" s="6">
        <v>8</v>
      </c>
    </row>
    <row r="262" spans="1:5" ht="21" customHeight="1" x14ac:dyDescent="0.3">
      <c r="A262" s="6" t="s">
        <v>403</v>
      </c>
      <c r="B262" s="8" t="s">
        <v>402</v>
      </c>
      <c r="C262" s="7" t="s">
        <v>8</v>
      </c>
      <c r="D262" s="6">
        <v>7</v>
      </c>
      <c r="E262" s="6">
        <v>8</v>
      </c>
    </row>
    <row r="263" spans="1:5" ht="21" customHeight="1" x14ac:dyDescent="0.3">
      <c r="A263" s="6" t="s">
        <v>437</v>
      </c>
      <c r="B263" s="8" t="s">
        <v>436</v>
      </c>
      <c r="C263" s="7" t="s">
        <v>25</v>
      </c>
      <c r="D263" s="6">
        <v>7</v>
      </c>
      <c r="E263" s="6">
        <v>8</v>
      </c>
    </row>
    <row r="264" spans="1:5" ht="21" customHeight="1" x14ac:dyDescent="0.3">
      <c r="A264" s="6" t="s">
        <v>440</v>
      </c>
      <c r="B264" s="8" t="s">
        <v>439</v>
      </c>
      <c r="C264" s="7" t="s">
        <v>31</v>
      </c>
      <c r="D264" s="6">
        <v>8</v>
      </c>
      <c r="E264" s="6">
        <v>8</v>
      </c>
    </row>
    <row r="265" spans="1:5" ht="21" customHeight="1" x14ac:dyDescent="0.3">
      <c r="A265" s="6" t="s">
        <v>462</v>
      </c>
      <c r="B265" s="8" t="s">
        <v>461</v>
      </c>
      <c r="C265" s="7" t="s">
        <v>85</v>
      </c>
      <c r="D265" s="6">
        <v>4</v>
      </c>
      <c r="E265" s="6">
        <v>8</v>
      </c>
    </row>
    <row r="266" spans="1:5" ht="21" customHeight="1" x14ac:dyDescent="0.3">
      <c r="A266" s="6" t="s">
        <v>481</v>
      </c>
      <c r="B266" s="8" t="s">
        <v>479</v>
      </c>
      <c r="C266" s="7" t="s">
        <v>28</v>
      </c>
      <c r="D266" s="6">
        <v>5</v>
      </c>
      <c r="E266" s="6">
        <v>8</v>
      </c>
    </row>
    <row r="267" spans="1:5" ht="21" customHeight="1" x14ac:dyDescent="0.3">
      <c r="A267" s="6" t="s">
        <v>485</v>
      </c>
      <c r="B267" s="8" t="s">
        <v>484</v>
      </c>
      <c r="C267" s="7" t="s">
        <v>5</v>
      </c>
      <c r="D267" s="6">
        <v>7</v>
      </c>
      <c r="E267" s="6">
        <v>8</v>
      </c>
    </row>
    <row r="268" spans="1:5" ht="21" customHeight="1" x14ac:dyDescent="0.3">
      <c r="A268" s="6" t="s">
        <v>491</v>
      </c>
      <c r="B268" s="8" t="s">
        <v>490</v>
      </c>
      <c r="C268" s="7" t="s">
        <v>8</v>
      </c>
      <c r="D268" s="6">
        <v>8</v>
      </c>
      <c r="E268" s="6">
        <v>8</v>
      </c>
    </row>
    <row r="269" spans="1:5" ht="21" customHeight="1" x14ac:dyDescent="0.3">
      <c r="A269" s="6" t="s">
        <v>505</v>
      </c>
      <c r="B269" s="8" t="s">
        <v>504</v>
      </c>
      <c r="C269" s="7" t="s">
        <v>38</v>
      </c>
      <c r="D269" s="6">
        <v>7</v>
      </c>
      <c r="E269" s="6">
        <v>8</v>
      </c>
    </row>
    <row r="270" spans="1:5" ht="21" customHeight="1" x14ac:dyDescent="0.3">
      <c r="A270" s="6" t="s">
        <v>620</v>
      </c>
      <c r="B270" s="8" t="s">
        <v>619</v>
      </c>
      <c r="C270" s="7" t="s">
        <v>38</v>
      </c>
      <c r="D270" s="6">
        <v>3</v>
      </c>
      <c r="E270" s="6">
        <v>8</v>
      </c>
    </row>
    <row r="271" spans="1:5" ht="21" customHeight="1" x14ac:dyDescent="0.3">
      <c r="A271" s="6" t="s">
        <v>658</v>
      </c>
      <c r="B271" s="8" t="s">
        <v>657</v>
      </c>
      <c r="C271" s="7" t="s">
        <v>38</v>
      </c>
      <c r="D271" s="6">
        <v>4</v>
      </c>
      <c r="E271" s="6">
        <v>8</v>
      </c>
    </row>
    <row r="272" spans="1:5" ht="21" customHeight="1" x14ac:dyDescent="0.3">
      <c r="A272" s="6" t="s">
        <v>676</v>
      </c>
      <c r="B272" s="8" t="s">
        <v>675</v>
      </c>
      <c r="C272" s="7" t="s">
        <v>63</v>
      </c>
      <c r="D272" s="6">
        <v>5</v>
      </c>
      <c r="E272" s="6">
        <v>8</v>
      </c>
    </row>
    <row r="273" spans="1:5" ht="21" customHeight="1" x14ac:dyDescent="0.3">
      <c r="A273" s="6" t="s">
        <v>698</v>
      </c>
      <c r="B273" s="8" t="s">
        <v>697</v>
      </c>
      <c r="C273" s="7" t="s">
        <v>63</v>
      </c>
      <c r="D273" s="6">
        <v>5</v>
      </c>
      <c r="E273" s="6">
        <v>8</v>
      </c>
    </row>
    <row r="274" spans="1:5" ht="21" customHeight="1" x14ac:dyDescent="0.3">
      <c r="A274" s="6" t="s">
        <v>736</v>
      </c>
      <c r="B274" s="8" t="s">
        <v>735</v>
      </c>
      <c r="C274" s="7" t="s">
        <v>63</v>
      </c>
      <c r="D274" s="6">
        <v>5</v>
      </c>
      <c r="E274" s="6">
        <v>8</v>
      </c>
    </row>
    <row r="275" spans="1:5" ht="21" customHeight="1" x14ac:dyDescent="0.3">
      <c r="A275" s="6" t="s">
        <v>738</v>
      </c>
      <c r="B275" s="8" t="s">
        <v>737</v>
      </c>
      <c r="C275" s="7" t="s">
        <v>5</v>
      </c>
      <c r="D275" s="6">
        <v>4</v>
      </c>
      <c r="E275" s="6">
        <v>8</v>
      </c>
    </row>
    <row r="276" spans="1:5" ht="21" customHeight="1" x14ac:dyDescent="0.3">
      <c r="A276" s="6" t="s">
        <v>780</v>
      </c>
      <c r="B276" s="8" t="s">
        <v>779</v>
      </c>
      <c r="C276" s="7" t="s">
        <v>31</v>
      </c>
      <c r="D276" s="6">
        <v>7</v>
      </c>
      <c r="E276" s="6">
        <v>8</v>
      </c>
    </row>
    <row r="277" spans="1:5" ht="21" customHeight="1" x14ac:dyDescent="0.3">
      <c r="A277" s="6" t="s">
        <v>800</v>
      </c>
      <c r="B277" s="8" t="s">
        <v>799</v>
      </c>
      <c r="C277" s="7" t="s">
        <v>19</v>
      </c>
      <c r="D277" s="6">
        <v>6</v>
      </c>
      <c r="E277" s="6">
        <v>8</v>
      </c>
    </row>
    <row r="278" spans="1:5" ht="21" customHeight="1" x14ac:dyDescent="0.3">
      <c r="A278" s="6" t="s">
        <v>804</v>
      </c>
      <c r="B278" s="8" t="s">
        <v>803</v>
      </c>
      <c r="C278" s="7" t="s">
        <v>43</v>
      </c>
      <c r="D278" s="6">
        <v>5</v>
      </c>
      <c r="E278" s="6">
        <v>8</v>
      </c>
    </row>
    <row r="279" spans="1:5" ht="21" customHeight="1" x14ac:dyDescent="0.3">
      <c r="A279" s="6" t="s">
        <v>836</v>
      </c>
      <c r="B279" s="8" t="s">
        <v>835</v>
      </c>
      <c r="C279" s="7" t="s">
        <v>63</v>
      </c>
      <c r="D279" s="6">
        <v>3</v>
      </c>
      <c r="E279" s="6">
        <v>8</v>
      </c>
    </row>
    <row r="280" spans="1:5" ht="21" customHeight="1" x14ac:dyDescent="0.3">
      <c r="A280" s="6" t="s">
        <v>838</v>
      </c>
      <c r="B280" s="8" t="s">
        <v>837</v>
      </c>
      <c r="C280" s="7" t="s">
        <v>16</v>
      </c>
      <c r="D280" s="6">
        <v>7</v>
      </c>
      <c r="E280" s="6">
        <v>8</v>
      </c>
    </row>
    <row r="281" spans="1:5" ht="21" customHeight="1" x14ac:dyDescent="0.3">
      <c r="A281" s="6" t="s">
        <v>842</v>
      </c>
      <c r="B281" s="8" t="s">
        <v>841</v>
      </c>
      <c r="C281" s="7" t="s">
        <v>38</v>
      </c>
      <c r="D281" s="6">
        <v>3</v>
      </c>
      <c r="E281" s="6">
        <v>8</v>
      </c>
    </row>
    <row r="282" spans="1:5" ht="21" customHeight="1" x14ac:dyDescent="0.3">
      <c r="A282" s="6" t="s">
        <v>858</v>
      </c>
      <c r="B282" s="8" t="s">
        <v>857</v>
      </c>
      <c r="C282" s="7" t="s">
        <v>58</v>
      </c>
      <c r="D282" s="6">
        <v>7</v>
      </c>
      <c r="E282" s="6">
        <v>8</v>
      </c>
    </row>
    <row r="283" spans="1:5" ht="21" customHeight="1" x14ac:dyDescent="0.3">
      <c r="A283" s="6" t="s">
        <v>67</v>
      </c>
      <c r="B283" s="8" t="s">
        <v>66</v>
      </c>
      <c r="C283" s="7" t="s">
        <v>16</v>
      </c>
      <c r="D283" s="6">
        <v>7</v>
      </c>
      <c r="E283" s="6">
        <v>8</v>
      </c>
    </row>
    <row r="284" spans="1:5" ht="21" customHeight="1" x14ac:dyDescent="0.3">
      <c r="A284" s="6" t="s">
        <v>76</v>
      </c>
      <c r="B284" s="8" t="s">
        <v>75</v>
      </c>
      <c r="C284" s="7" t="s">
        <v>70</v>
      </c>
      <c r="D284" s="6">
        <v>2</v>
      </c>
      <c r="E284" s="6">
        <v>8</v>
      </c>
    </row>
    <row r="285" spans="1:5" ht="21" customHeight="1" x14ac:dyDescent="0.3">
      <c r="A285" s="6" t="s">
        <v>91</v>
      </c>
      <c r="B285" s="8" t="s">
        <v>90</v>
      </c>
      <c r="C285" s="7" t="s">
        <v>8</v>
      </c>
      <c r="D285" s="6">
        <v>6</v>
      </c>
      <c r="E285" s="6">
        <v>8</v>
      </c>
    </row>
    <row r="286" spans="1:5" ht="21" customHeight="1" x14ac:dyDescent="0.3">
      <c r="A286" s="6" t="s">
        <v>215</v>
      </c>
      <c r="B286" s="8" t="s">
        <v>214</v>
      </c>
      <c r="C286" s="7" t="s">
        <v>25</v>
      </c>
      <c r="D286" s="6">
        <v>5</v>
      </c>
      <c r="E286" s="6">
        <v>8</v>
      </c>
    </row>
    <row r="287" spans="1:5" ht="21" customHeight="1" x14ac:dyDescent="0.3">
      <c r="A287" s="6" t="s">
        <v>217</v>
      </c>
      <c r="B287" s="8" t="s">
        <v>216</v>
      </c>
      <c r="C287" s="7" t="s">
        <v>43</v>
      </c>
      <c r="D287" s="6">
        <v>7</v>
      </c>
      <c r="E287" s="6">
        <v>8</v>
      </c>
    </row>
    <row r="288" spans="1:5" ht="21" customHeight="1" x14ac:dyDescent="0.3">
      <c r="A288" s="6" t="s">
        <v>249</v>
      </c>
      <c r="B288" s="8" t="s">
        <v>248</v>
      </c>
      <c r="C288" s="7" t="s">
        <v>43</v>
      </c>
      <c r="D288" s="6">
        <v>5</v>
      </c>
      <c r="E288" s="6">
        <v>8</v>
      </c>
    </row>
    <row r="289" spans="1:5" ht="21" customHeight="1" x14ac:dyDescent="0.3">
      <c r="A289" s="6" t="s">
        <v>257</v>
      </c>
      <c r="B289" s="8" t="s">
        <v>256</v>
      </c>
      <c r="C289" s="7" t="s">
        <v>25</v>
      </c>
      <c r="D289" s="6">
        <v>5</v>
      </c>
      <c r="E289" s="6">
        <v>8</v>
      </c>
    </row>
    <row r="290" spans="1:5" ht="21" customHeight="1" x14ac:dyDescent="0.3">
      <c r="A290" s="6" t="s">
        <v>268</v>
      </c>
      <c r="B290" s="8" t="s">
        <v>266</v>
      </c>
      <c r="C290" s="7" t="s">
        <v>8</v>
      </c>
      <c r="D290" s="6">
        <v>8</v>
      </c>
      <c r="E290" s="6">
        <v>8</v>
      </c>
    </row>
    <row r="291" spans="1:5" ht="21" customHeight="1" x14ac:dyDescent="0.3">
      <c r="A291" s="6" t="s">
        <v>308</v>
      </c>
      <c r="B291" s="8" t="s">
        <v>307</v>
      </c>
      <c r="C291" s="7" t="s">
        <v>28</v>
      </c>
      <c r="D291" s="6">
        <v>8</v>
      </c>
      <c r="E291" s="6">
        <v>8</v>
      </c>
    </row>
    <row r="292" spans="1:5" ht="21" customHeight="1" x14ac:dyDescent="0.3">
      <c r="A292" s="6" t="s">
        <v>344</v>
      </c>
      <c r="B292" s="8" t="s">
        <v>343</v>
      </c>
      <c r="C292" s="7" t="s">
        <v>25</v>
      </c>
      <c r="D292" s="6">
        <v>5</v>
      </c>
      <c r="E292" s="6">
        <v>8</v>
      </c>
    </row>
    <row r="293" spans="1:5" ht="21" customHeight="1" x14ac:dyDescent="0.3">
      <c r="A293" s="6" t="s">
        <v>355</v>
      </c>
      <c r="B293" s="8" t="s">
        <v>354</v>
      </c>
      <c r="C293" s="7" t="s">
        <v>25</v>
      </c>
      <c r="D293" s="6">
        <v>7</v>
      </c>
      <c r="E293" s="6">
        <v>8</v>
      </c>
    </row>
    <row r="294" spans="1:5" ht="21" customHeight="1" x14ac:dyDescent="0.3">
      <c r="A294" s="6" t="s">
        <v>417</v>
      </c>
      <c r="B294" s="8" t="s">
        <v>416</v>
      </c>
      <c r="C294" s="7" t="s">
        <v>5</v>
      </c>
      <c r="D294" s="6">
        <v>5</v>
      </c>
      <c r="E294" s="6">
        <v>8</v>
      </c>
    </row>
    <row r="295" spans="1:5" ht="21" customHeight="1" x14ac:dyDescent="0.3">
      <c r="A295" s="6" t="s">
        <v>421</v>
      </c>
      <c r="B295" s="8" t="s">
        <v>420</v>
      </c>
      <c r="C295" s="7" t="s">
        <v>38</v>
      </c>
      <c r="D295" s="6">
        <v>5</v>
      </c>
      <c r="E295" s="6">
        <v>8</v>
      </c>
    </row>
    <row r="296" spans="1:5" ht="21" customHeight="1" x14ac:dyDescent="0.3">
      <c r="A296" s="6" t="s">
        <v>446</v>
      </c>
      <c r="B296" s="8" t="s">
        <v>445</v>
      </c>
      <c r="C296" s="7" t="s">
        <v>38</v>
      </c>
      <c r="D296" s="6">
        <v>3</v>
      </c>
      <c r="E296" s="6">
        <v>8</v>
      </c>
    </row>
    <row r="297" spans="1:5" ht="21" customHeight="1" x14ac:dyDescent="0.3">
      <c r="A297" s="6" t="s">
        <v>458</v>
      </c>
      <c r="B297" s="8" t="s">
        <v>456</v>
      </c>
      <c r="C297" s="7" t="s">
        <v>22</v>
      </c>
      <c r="D297" s="6">
        <v>8</v>
      </c>
      <c r="E297" s="6">
        <v>8</v>
      </c>
    </row>
    <row r="298" spans="1:5" ht="21" customHeight="1" x14ac:dyDescent="0.3">
      <c r="A298" s="6" t="s">
        <v>470</v>
      </c>
      <c r="B298" s="8" t="s">
        <v>469</v>
      </c>
      <c r="C298" s="7" t="s">
        <v>22</v>
      </c>
      <c r="D298" s="6">
        <v>8</v>
      </c>
      <c r="E298" s="6">
        <v>8</v>
      </c>
    </row>
    <row r="299" spans="1:5" ht="21" customHeight="1" x14ac:dyDescent="0.3">
      <c r="A299" s="6" t="s">
        <v>487</v>
      </c>
      <c r="B299" s="8" t="s">
        <v>486</v>
      </c>
      <c r="C299" s="7" t="s">
        <v>16</v>
      </c>
      <c r="D299" s="6">
        <v>3</v>
      </c>
      <c r="E299" s="6">
        <v>8</v>
      </c>
    </row>
    <row r="300" spans="1:5" ht="21" customHeight="1" x14ac:dyDescent="0.3">
      <c r="A300" s="6" t="s">
        <v>507</v>
      </c>
      <c r="B300" s="8" t="s">
        <v>506</v>
      </c>
      <c r="C300" s="7" t="s">
        <v>58</v>
      </c>
      <c r="D300" s="6">
        <v>6</v>
      </c>
      <c r="E300" s="6">
        <v>8</v>
      </c>
    </row>
    <row r="301" spans="1:5" ht="21" customHeight="1" x14ac:dyDescent="0.3">
      <c r="A301" s="6" t="s">
        <v>511</v>
      </c>
      <c r="B301" s="8" t="s">
        <v>510</v>
      </c>
      <c r="C301" s="7" t="s">
        <v>31</v>
      </c>
      <c r="D301" s="6">
        <v>3</v>
      </c>
      <c r="E301" s="6">
        <v>8</v>
      </c>
    </row>
    <row r="302" spans="1:5" ht="21" customHeight="1" x14ac:dyDescent="0.3">
      <c r="A302" s="6" t="s">
        <v>517</v>
      </c>
      <c r="B302" s="8" t="s">
        <v>516</v>
      </c>
      <c r="C302" s="7" t="s">
        <v>38</v>
      </c>
      <c r="D302" s="6">
        <v>3</v>
      </c>
      <c r="E302" s="6">
        <v>8</v>
      </c>
    </row>
    <row r="303" spans="1:5" ht="21" customHeight="1" x14ac:dyDescent="0.3">
      <c r="A303" s="6" t="s">
        <v>569</v>
      </c>
      <c r="B303" s="8" t="s">
        <v>568</v>
      </c>
      <c r="C303" s="7" t="s">
        <v>31</v>
      </c>
      <c r="D303" s="6">
        <v>6</v>
      </c>
      <c r="E303" s="6">
        <v>8</v>
      </c>
    </row>
    <row r="304" spans="1:5" ht="21" customHeight="1" x14ac:dyDescent="0.3">
      <c r="A304" s="6" t="s">
        <v>585</v>
      </c>
      <c r="B304" s="8" t="s">
        <v>584</v>
      </c>
      <c r="C304" s="7" t="s">
        <v>38</v>
      </c>
      <c r="D304" s="6">
        <v>6</v>
      </c>
      <c r="E304" s="6">
        <v>8</v>
      </c>
    </row>
    <row r="305" spans="1:5" ht="21" customHeight="1" x14ac:dyDescent="0.3">
      <c r="A305" s="6" t="s">
        <v>590</v>
      </c>
      <c r="B305" s="8" t="s">
        <v>589</v>
      </c>
      <c r="C305" s="7" t="s">
        <v>43</v>
      </c>
      <c r="D305" s="6">
        <v>4</v>
      </c>
      <c r="E305" s="6">
        <v>8</v>
      </c>
    </row>
    <row r="306" spans="1:5" ht="21" customHeight="1" x14ac:dyDescent="0.3">
      <c r="A306" s="6" t="s">
        <v>591</v>
      </c>
      <c r="B306" s="8" t="s">
        <v>83</v>
      </c>
      <c r="C306" s="7" t="s">
        <v>31</v>
      </c>
      <c r="D306" s="6">
        <v>6</v>
      </c>
      <c r="E306" s="6">
        <v>8</v>
      </c>
    </row>
    <row r="307" spans="1:5" ht="21" customHeight="1" x14ac:dyDescent="0.3">
      <c r="A307" s="6" t="s">
        <v>595</v>
      </c>
      <c r="B307" s="8" t="s">
        <v>594</v>
      </c>
      <c r="C307" s="7" t="s">
        <v>371</v>
      </c>
      <c r="D307" s="6">
        <v>3</v>
      </c>
      <c r="E307" s="6">
        <v>8</v>
      </c>
    </row>
    <row r="308" spans="1:5" ht="21" customHeight="1" x14ac:dyDescent="0.3">
      <c r="A308" s="6" t="s">
        <v>628</v>
      </c>
      <c r="B308" s="8" t="s">
        <v>627</v>
      </c>
      <c r="C308" s="7" t="s">
        <v>19</v>
      </c>
      <c r="D308" s="6">
        <v>6</v>
      </c>
      <c r="E308" s="6">
        <v>8</v>
      </c>
    </row>
    <row r="309" spans="1:5" ht="21" customHeight="1" x14ac:dyDescent="0.3">
      <c r="A309" s="6" t="s">
        <v>638</v>
      </c>
      <c r="B309" s="8" t="s">
        <v>637</v>
      </c>
      <c r="C309" s="7" t="s">
        <v>19</v>
      </c>
      <c r="D309" s="6">
        <v>6</v>
      </c>
      <c r="E309" s="6">
        <v>8</v>
      </c>
    </row>
    <row r="310" spans="1:5" ht="21" customHeight="1" x14ac:dyDescent="0.3">
      <c r="A310" s="6" t="s">
        <v>648</v>
      </c>
      <c r="B310" s="8" t="s">
        <v>647</v>
      </c>
      <c r="C310" s="7" t="s">
        <v>43</v>
      </c>
      <c r="D310" s="6">
        <v>4</v>
      </c>
      <c r="E310" s="6">
        <v>8</v>
      </c>
    </row>
    <row r="311" spans="1:5" ht="21" customHeight="1" x14ac:dyDescent="0.3">
      <c r="A311" s="6" t="s">
        <v>650</v>
      </c>
      <c r="B311" s="8" t="s">
        <v>649</v>
      </c>
      <c r="C311" s="7" t="s">
        <v>63</v>
      </c>
      <c r="D311" s="6">
        <v>7</v>
      </c>
      <c r="E311" s="6">
        <v>8</v>
      </c>
    </row>
    <row r="312" spans="1:5" ht="21" customHeight="1" x14ac:dyDescent="0.3">
      <c r="A312" s="6" t="s">
        <v>664</v>
      </c>
      <c r="B312" s="8" t="s">
        <v>663</v>
      </c>
      <c r="C312" s="7" t="s">
        <v>31</v>
      </c>
      <c r="D312" s="6">
        <v>5</v>
      </c>
      <c r="E312" s="6">
        <v>8</v>
      </c>
    </row>
    <row r="313" spans="1:5" ht="21" customHeight="1" x14ac:dyDescent="0.3">
      <c r="A313" s="6" t="s">
        <v>668</v>
      </c>
      <c r="B313" s="8" t="s">
        <v>667</v>
      </c>
      <c r="C313" s="7" t="s">
        <v>5</v>
      </c>
      <c r="D313" s="6">
        <v>6</v>
      </c>
      <c r="E313" s="6">
        <v>8</v>
      </c>
    </row>
    <row r="314" spans="1:5" ht="21" customHeight="1" x14ac:dyDescent="0.3">
      <c r="A314" s="6" t="s">
        <v>684</v>
      </c>
      <c r="B314" s="8" t="s">
        <v>683</v>
      </c>
      <c r="C314" s="7" t="s">
        <v>28</v>
      </c>
      <c r="D314" s="6">
        <v>8</v>
      </c>
      <c r="E314" s="6">
        <v>8</v>
      </c>
    </row>
    <row r="315" spans="1:5" ht="21" customHeight="1" x14ac:dyDescent="0.3">
      <c r="A315" s="6" t="s">
        <v>692</v>
      </c>
      <c r="B315" s="8" t="s">
        <v>691</v>
      </c>
      <c r="C315" s="7" t="s">
        <v>43</v>
      </c>
      <c r="D315" s="6">
        <v>3</v>
      </c>
      <c r="E315" s="6">
        <v>8</v>
      </c>
    </row>
    <row r="316" spans="1:5" ht="21" customHeight="1" x14ac:dyDescent="0.3">
      <c r="A316" s="6" t="s">
        <v>694</v>
      </c>
      <c r="B316" s="8" t="s">
        <v>693</v>
      </c>
      <c r="C316" s="7" t="s">
        <v>43</v>
      </c>
      <c r="D316" s="6">
        <v>6</v>
      </c>
      <c r="E316" s="6">
        <v>8</v>
      </c>
    </row>
    <row r="317" spans="1:5" ht="21" customHeight="1" x14ac:dyDescent="0.3">
      <c r="A317" s="6" t="s">
        <v>708</v>
      </c>
      <c r="B317" s="8" t="s">
        <v>707</v>
      </c>
      <c r="C317" s="7" t="s">
        <v>25</v>
      </c>
      <c r="D317" s="6">
        <v>5</v>
      </c>
      <c r="E317" s="6">
        <v>8</v>
      </c>
    </row>
    <row r="318" spans="1:5" ht="21" customHeight="1" x14ac:dyDescent="0.3">
      <c r="A318" s="6" t="s">
        <v>766</v>
      </c>
      <c r="B318" s="8" t="s">
        <v>765</v>
      </c>
      <c r="C318" s="7" t="s">
        <v>38</v>
      </c>
      <c r="D318" s="6">
        <v>7</v>
      </c>
      <c r="E318" s="6">
        <v>8</v>
      </c>
    </row>
    <row r="319" spans="1:5" ht="21" customHeight="1" x14ac:dyDescent="0.3">
      <c r="A319" s="6" t="s">
        <v>790</v>
      </c>
      <c r="B319" s="8" t="s">
        <v>789</v>
      </c>
      <c r="C319" s="7" t="s">
        <v>371</v>
      </c>
      <c r="D319" s="6">
        <v>3</v>
      </c>
      <c r="E319" s="6">
        <v>8</v>
      </c>
    </row>
    <row r="320" spans="1:5" ht="21" customHeight="1" x14ac:dyDescent="0.3">
      <c r="A320" s="6" t="s">
        <v>802</v>
      </c>
      <c r="B320" s="8" t="s">
        <v>801</v>
      </c>
      <c r="C320" s="7" t="s">
        <v>43</v>
      </c>
      <c r="D320" s="6">
        <v>3</v>
      </c>
      <c r="E320" s="6">
        <v>8</v>
      </c>
    </row>
    <row r="321" spans="1:5" ht="21" customHeight="1" x14ac:dyDescent="0.3">
      <c r="A321" s="6" t="s">
        <v>840</v>
      </c>
      <c r="B321" s="8" t="s">
        <v>839</v>
      </c>
      <c r="C321" s="7" t="s">
        <v>19</v>
      </c>
      <c r="D321" s="6">
        <v>7</v>
      </c>
      <c r="E321" s="6">
        <v>8</v>
      </c>
    </row>
    <row r="322" spans="1:5" ht="21" customHeight="1" x14ac:dyDescent="0.3">
      <c r="A322" s="6" t="s">
        <v>850</v>
      </c>
      <c r="B322" s="8" t="s">
        <v>849</v>
      </c>
      <c r="C322" s="7" t="s">
        <v>63</v>
      </c>
      <c r="D322" s="6">
        <v>7</v>
      </c>
      <c r="E322" s="6">
        <v>8</v>
      </c>
    </row>
    <row r="323" spans="1:5" ht="21" customHeight="1" x14ac:dyDescent="0.3">
      <c r="A323" s="6" t="s">
        <v>856</v>
      </c>
      <c r="B323" s="8" t="s">
        <v>855</v>
      </c>
      <c r="C323" s="7" t="s">
        <v>38</v>
      </c>
      <c r="D323" s="6">
        <v>3</v>
      </c>
      <c r="E323" s="6">
        <v>8</v>
      </c>
    </row>
    <row r="324" spans="1:5" ht="21" customHeight="1" x14ac:dyDescent="0.3">
      <c r="A324" s="6" t="s">
        <v>24</v>
      </c>
      <c r="B324" s="8" t="s">
        <v>23</v>
      </c>
      <c r="C324" s="7" t="s">
        <v>25</v>
      </c>
      <c r="D324" s="6">
        <v>4</v>
      </c>
      <c r="E324" s="6">
        <v>8</v>
      </c>
    </row>
    <row r="325" spans="1:5" ht="21" customHeight="1" x14ac:dyDescent="0.3">
      <c r="A325" s="6" t="s">
        <v>35</v>
      </c>
      <c r="B325" s="8" t="s">
        <v>34</v>
      </c>
      <c r="C325" s="7" t="s">
        <v>5</v>
      </c>
      <c r="D325" s="6">
        <v>5</v>
      </c>
      <c r="E325" s="6">
        <v>8</v>
      </c>
    </row>
    <row r="326" spans="1:5" ht="21" customHeight="1" x14ac:dyDescent="0.3">
      <c r="A326" s="6" t="s">
        <v>78</v>
      </c>
      <c r="B326" s="8" t="s">
        <v>77</v>
      </c>
      <c r="C326" s="7" t="s">
        <v>22</v>
      </c>
      <c r="D326" s="6">
        <v>6</v>
      </c>
      <c r="E326" s="6">
        <v>8</v>
      </c>
    </row>
    <row r="327" spans="1:5" ht="21" customHeight="1" x14ac:dyDescent="0.3">
      <c r="A327" s="6" t="s">
        <v>82</v>
      </c>
      <c r="B327" s="8" t="s">
        <v>81</v>
      </c>
      <c r="C327" s="7" t="s">
        <v>63</v>
      </c>
      <c r="D327" s="6">
        <v>7</v>
      </c>
      <c r="E327" s="6">
        <v>8</v>
      </c>
    </row>
    <row r="328" spans="1:5" ht="21" customHeight="1" x14ac:dyDescent="0.3">
      <c r="A328" s="6" t="s">
        <v>141</v>
      </c>
      <c r="B328" s="8" t="s">
        <v>140</v>
      </c>
      <c r="C328" s="7" t="s">
        <v>43</v>
      </c>
      <c r="D328" s="6">
        <v>6</v>
      </c>
      <c r="E328" s="6">
        <v>8</v>
      </c>
    </row>
    <row r="329" spans="1:5" ht="21" customHeight="1" x14ac:dyDescent="0.3">
      <c r="A329" s="6" t="s">
        <v>203</v>
      </c>
      <c r="B329" s="8" t="s">
        <v>202</v>
      </c>
      <c r="C329" s="7" t="s">
        <v>63</v>
      </c>
      <c r="D329" s="6">
        <v>7</v>
      </c>
      <c r="E329" s="6">
        <v>8</v>
      </c>
    </row>
    <row r="330" spans="1:5" ht="21" customHeight="1" x14ac:dyDescent="0.3">
      <c r="A330" s="6" t="s">
        <v>213</v>
      </c>
      <c r="B330" s="8" t="s">
        <v>212</v>
      </c>
      <c r="C330" s="7" t="s">
        <v>38</v>
      </c>
      <c r="D330" s="6">
        <v>3</v>
      </c>
      <c r="E330" s="6">
        <v>8</v>
      </c>
    </row>
    <row r="331" spans="1:5" ht="21" customHeight="1" x14ac:dyDescent="0.3">
      <c r="A331" s="6" t="s">
        <v>286</v>
      </c>
      <c r="B331" s="8" t="s">
        <v>285</v>
      </c>
      <c r="C331" s="7" t="s">
        <v>25</v>
      </c>
      <c r="D331" s="6">
        <v>5</v>
      </c>
      <c r="E331" s="6">
        <v>8</v>
      </c>
    </row>
    <row r="332" spans="1:5" ht="21" customHeight="1" x14ac:dyDescent="0.3">
      <c r="A332" s="6" t="s">
        <v>288</v>
      </c>
      <c r="B332" s="8" t="s">
        <v>287</v>
      </c>
      <c r="C332" s="7" t="s">
        <v>70</v>
      </c>
      <c r="D332" s="6">
        <v>2</v>
      </c>
      <c r="E332" s="6">
        <v>8</v>
      </c>
    </row>
    <row r="333" spans="1:5" ht="21" customHeight="1" x14ac:dyDescent="0.3">
      <c r="A333" s="6" t="s">
        <v>328</v>
      </c>
      <c r="B333" s="8" t="s">
        <v>327</v>
      </c>
      <c r="C333" s="7" t="s">
        <v>5</v>
      </c>
      <c r="D333" s="6">
        <v>3</v>
      </c>
      <c r="E333" s="6">
        <v>8</v>
      </c>
    </row>
    <row r="334" spans="1:5" ht="21" customHeight="1" x14ac:dyDescent="0.3">
      <c r="A334" s="6" t="s">
        <v>338</v>
      </c>
      <c r="B334" s="8" t="s">
        <v>337</v>
      </c>
      <c r="C334" s="7" t="s">
        <v>19</v>
      </c>
      <c r="D334" s="6">
        <v>8</v>
      </c>
      <c r="E334" s="6">
        <v>8</v>
      </c>
    </row>
    <row r="335" spans="1:5" ht="21" customHeight="1" x14ac:dyDescent="0.3">
      <c r="A335" s="6" t="s">
        <v>352</v>
      </c>
      <c r="B335" s="8" t="s">
        <v>351</v>
      </c>
      <c r="C335" s="7" t="s">
        <v>38</v>
      </c>
      <c r="D335" s="6">
        <v>4</v>
      </c>
      <c r="E335" s="6">
        <v>8</v>
      </c>
    </row>
    <row r="336" spans="1:5" ht="21" customHeight="1" x14ac:dyDescent="0.3">
      <c r="A336" s="6" t="s">
        <v>368</v>
      </c>
      <c r="B336" s="8" t="s">
        <v>367</v>
      </c>
      <c r="C336" s="7" t="s">
        <v>38</v>
      </c>
      <c r="D336" s="6">
        <v>7</v>
      </c>
      <c r="E336" s="6">
        <v>8</v>
      </c>
    </row>
    <row r="337" spans="1:5" ht="21" customHeight="1" x14ac:dyDescent="0.3">
      <c r="A337" s="6" t="s">
        <v>383</v>
      </c>
      <c r="B337" s="8" t="s">
        <v>382</v>
      </c>
      <c r="C337" s="7" t="s">
        <v>19</v>
      </c>
      <c r="D337" s="6">
        <v>5</v>
      </c>
      <c r="E337" s="6">
        <v>8</v>
      </c>
    </row>
    <row r="338" spans="1:5" ht="21" customHeight="1" x14ac:dyDescent="0.3">
      <c r="A338" s="6" t="s">
        <v>431</v>
      </c>
      <c r="B338" s="8" t="s">
        <v>430</v>
      </c>
      <c r="C338" s="7" t="s">
        <v>70</v>
      </c>
      <c r="D338" s="6">
        <v>2</v>
      </c>
      <c r="E338" s="6">
        <v>8</v>
      </c>
    </row>
    <row r="339" spans="1:5" ht="21" customHeight="1" x14ac:dyDescent="0.3">
      <c r="A339" s="6" t="s">
        <v>433</v>
      </c>
      <c r="B339" s="8" t="s">
        <v>432</v>
      </c>
      <c r="C339" s="7" t="s">
        <v>38</v>
      </c>
      <c r="D339" s="6">
        <v>5</v>
      </c>
      <c r="E339" s="6">
        <v>8</v>
      </c>
    </row>
    <row r="340" spans="1:5" ht="21" customHeight="1" x14ac:dyDescent="0.3">
      <c r="A340" s="6" t="s">
        <v>447</v>
      </c>
      <c r="B340" s="8" t="s">
        <v>445</v>
      </c>
      <c r="C340" s="7" t="s">
        <v>38</v>
      </c>
      <c r="D340" s="6">
        <v>6</v>
      </c>
      <c r="E340" s="6">
        <v>8</v>
      </c>
    </row>
    <row r="341" spans="1:5" ht="21" customHeight="1" x14ac:dyDescent="0.3">
      <c r="A341" s="6" t="s">
        <v>480</v>
      </c>
      <c r="B341" s="8" t="s">
        <v>479</v>
      </c>
      <c r="C341" s="7" t="s">
        <v>43</v>
      </c>
      <c r="D341" s="6">
        <v>5</v>
      </c>
      <c r="E341" s="6">
        <v>8</v>
      </c>
    </row>
    <row r="342" spans="1:5" ht="21" customHeight="1" x14ac:dyDescent="0.3">
      <c r="A342" s="6" t="s">
        <v>518</v>
      </c>
      <c r="B342" s="8" t="s">
        <v>516</v>
      </c>
      <c r="C342" s="7" t="s">
        <v>70</v>
      </c>
      <c r="D342" s="6">
        <v>2</v>
      </c>
      <c r="E342" s="6">
        <v>8</v>
      </c>
    </row>
    <row r="343" spans="1:5" ht="21" customHeight="1" x14ac:dyDescent="0.3">
      <c r="A343" s="6" t="s">
        <v>522</v>
      </c>
      <c r="B343" s="8" t="s">
        <v>521</v>
      </c>
      <c r="C343" s="7" t="s">
        <v>63</v>
      </c>
      <c r="D343" s="6">
        <v>8</v>
      </c>
      <c r="E343" s="6">
        <v>8</v>
      </c>
    </row>
    <row r="344" spans="1:5" ht="21" customHeight="1" x14ac:dyDescent="0.3">
      <c r="A344" s="6" t="s">
        <v>538</v>
      </c>
      <c r="B344" s="8" t="s">
        <v>537</v>
      </c>
      <c r="C344" s="7" t="s">
        <v>63</v>
      </c>
      <c r="D344" s="6">
        <v>6</v>
      </c>
      <c r="E344" s="6">
        <v>8</v>
      </c>
    </row>
    <row r="345" spans="1:5" ht="21" customHeight="1" x14ac:dyDescent="0.3">
      <c r="A345" s="6" t="s">
        <v>579</v>
      </c>
      <c r="B345" s="8" t="s">
        <v>578</v>
      </c>
      <c r="C345" s="7" t="s">
        <v>16</v>
      </c>
      <c r="D345" s="6">
        <v>7</v>
      </c>
      <c r="E345" s="6">
        <v>8</v>
      </c>
    </row>
    <row r="346" spans="1:5" ht="21" customHeight="1" x14ac:dyDescent="0.3">
      <c r="A346" s="6" t="s">
        <v>583</v>
      </c>
      <c r="B346" s="8" t="s">
        <v>582</v>
      </c>
      <c r="C346" s="7" t="s">
        <v>19</v>
      </c>
      <c r="D346" s="6">
        <v>7</v>
      </c>
      <c r="E346" s="6">
        <v>8</v>
      </c>
    </row>
    <row r="347" spans="1:5" ht="21" customHeight="1" x14ac:dyDescent="0.3">
      <c r="A347" s="6" t="s">
        <v>588</v>
      </c>
      <c r="B347" s="8" t="s">
        <v>587</v>
      </c>
      <c r="C347" s="7" t="s">
        <v>43</v>
      </c>
      <c r="D347" s="6">
        <v>3</v>
      </c>
      <c r="E347" s="6">
        <v>8</v>
      </c>
    </row>
    <row r="348" spans="1:5" ht="21" customHeight="1" x14ac:dyDescent="0.3">
      <c r="A348" s="6" t="s">
        <v>618</v>
      </c>
      <c r="B348" s="8" t="s">
        <v>617</v>
      </c>
      <c r="C348" s="7" t="s">
        <v>19</v>
      </c>
      <c r="D348" s="6">
        <v>6</v>
      </c>
      <c r="E348" s="6">
        <v>8</v>
      </c>
    </row>
    <row r="349" spans="1:5" ht="21" customHeight="1" x14ac:dyDescent="0.3">
      <c r="A349" s="6" t="s">
        <v>626</v>
      </c>
      <c r="B349" s="8" t="s">
        <v>625</v>
      </c>
      <c r="C349" s="7" t="s">
        <v>5</v>
      </c>
      <c r="D349" s="6">
        <v>7</v>
      </c>
      <c r="E349" s="6">
        <v>8</v>
      </c>
    </row>
    <row r="350" spans="1:5" ht="21" customHeight="1" x14ac:dyDescent="0.3">
      <c r="A350" s="6" t="s">
        <v>706</v>
      </c>
      <c r="B350" s="8" t="s">
        <v>705</v>
      </c>
      <c r="C350" s="7" t="s">
        <v>22</v>
      </c>
      <c r="D350" s="6">
        <v>5</v>
      </c>
      <c r="E350" s="6">
        <v>8</v>
      </c>
    </row>
    <row r="351" spans="1:5" ht="21" customHeight="1" x14ac:dyDescent="0.3">
      <c r="A351" s="6" t="s">
        <v>720</v>
      </c>
      <c r="B351" s="8" t="s">
        <v>719</v>
      </c>
      <c r="C351" s="7" t="s">
        <v>19</v>
      </c>
      <c r="D351" s="6">
        <v>6</v>
      </c>
      <c r="E351" s="6">
        <v>8</v>
      </c>
    </row>
    <row r="352" spans="1:5" ht="21" customHeight="1" x14ac:dyDescent="0.3">
      <c r="A352" s="6" t="s">
        <v>740</v>
      </c>
      <c r="B352" s="8" t="s">
        <v>739</v>
      </c>
      <c r="C352" s="7" t="s">
        <v>5</v>
      </c>
      <c r="D352" s="6">
        <v>5</v>
      </c>
      <c r="E352" s="6">
        <v>8</v>
      </c>
    </row>
    <row r="353" spans="1:5" ht="21" customHeight="1" x14ac:dyDescent="0.3">
      <c r="A353" s="6" t="s">
        <v>774</v>
      </c>
      <c r="B353" s="8" t="s">
        <v>773</v>
      </c>
      <c r="C353" s="7" t="s">
        <v>31</v>
      </c>
      <c r="D353" s="6">
        <v>7</v>
      </c>
      <c r="E353" s="6">
        <v>8</v>
      </c>
    </row>
    <row r="354" spans="1:5" ht="21" customHeight="1" x14ac:dyDescent="0.3">
      <c r="A354" s="6" t="s">
        <v>883</v>
      </c>
      <c r="B354" s="8" t="s">
        <v>882</v>
      </c>
      <c r="C354" s="7" t="s">
        <v>63</v>
      </c>
      <c r="D354" s="6">
        <v>5</v>
      </c>
      <c r="E354" s="6">
        <v>8</v>
      </c>
    </row>
    <row r="355" spans="1:5" ht="21" customHeight="1" x14ac:dyDescent="0.3">
      <c r="A355" s="6" t="s">
        <v>103</v>
      </c>
      <c r="B355" s="8" t="s">
        <v>102</v>
      </c>
      <c r="C355" s="7" t="s">
        <v>70</v>
      </c>
      <c r="D355" s="6">
        <v>2</v>
      </c>
      <c r="E355" s="6">
        <v>8</v>
      </c>
    </row>
    <row r="356" spans="1:5" ht="21" customHeight="1" x14ac:dyDescent="0.3">
      <c r="A356" s="6" t="s">
        <v>105</v>
      </c>
      <c r="B356" s="8" t="s">
        <v>104</v>
      </c>
      <c r="C356" s="7" t="s">
        <v>25</v>
      </c>
      <c r="D356" s="6">
        <v>5</v>
      </c>
      <c r="E356" s="6">
        <v>8</v>
      </c>
    </row>
    <row r="357" spans="1:5" ht="21" customHeight="1" x14ac:dyDescent="0.3">
      <c r="A357" s="6" t="s">
        <v>157</v>
      </c>
      <c r="B357" s="8" t="s">
        <v>156</v>
      </c>
      <c r="C357" s="7" t="s">
        <v>43</v>
      </c>
      <c r="D357" s="6">
        <v>7</v>
      </c>
      <c r="E357" s="6">
        <v>8</v>
      </c>
    </row>
    <row r="358" spans="1:5" ht="21" customHeight="1" x14ac:dyDescent="0.3">
      <c r="A358" s="6" t="s">
        <v>270</v>
      </c>
      <c r="B358" s="8" t="s">
        <v>269</v>
      </c>
      <c r="C358" s="7" t="s">
        <v>25</v>
      </c>
      <c r="D358" s="6">
        <v>5</v>
      </c>
      <c r="E358" s="6">
        <v>8</v>
      </c>
    </row>
    <row r="359" spans="1:5" ht="21" customHeight="1" x14ac:dyDescent="0.3">
      <c r="A359" s="6" t="s">
        <v>272</v>
      </c>
      <c r="B359" s="8" t="s">
        <v>271</v>
      </c>
      <c r="C359" s="7" t="s">
        <v>25</v>
      </c>
      <c r="D359" s="6">
        <v>5</v>
      </c>
      <c r="E359" s="6">
        <v>8</v>
      </c>
    </row>
    <row r="360" spans="1:5" ht="21" customHeight="1" x14ac:dyDescent="0.3">
      <c r="A360" s="6" t="s">
        <v>284</v>
      </c>
      <c r="B360" s="8" t="s">
        <v>283</v>
      </c>
      <c r="C360" s="7" t="s">
        <v>19</v>
      </c>
      <c r="D360" s="6">
        <v>4</v>
      </c>
      <c r="E360" s="6">
        <v>8</v>
      </c>
    </row>
    <row r="361" spans="1:5" ht="21" customHeight="1" x14ac:dyDescent="0.3">
      <c r="A361" s="6" t="s">
        <v>302</v>
      </c>
      <c r="B361" s="8" t="s">
        <v>301</v>
      </c>
      <c r="C361" s="7" t="s">
        <v>8</v>
      </c>
      <c r="D361" s="6">
        <v>4</v>
      </c>
      <c r="E361" s="6">
        <v>8</v>
      </c>
    </row>
    <row r="362" spans="1:5" ht="21" customHeight="1" x14ac:dyDescent="0.3">
      <c r="A362" s="6" t="s">
        <v>336</v>
      </c>
      <c r="B362" s="8" t="s">
        <v>335</v>
      </c>
      <c r="C362" s="7" t="s">
        <v>16</v>
      </c>
      <c r="D362" s="6">
        <v>3</v>
      </c>
      <c r="E362" s="6">
        <v>8</v>
      </c>
    </row>
    <row r="363" spans="1:5" ht="21" customHeight="1" x14ac:dyDescent="0.3">
      <c r="A363" s="6" t="s">
        <v>405</v>
      </c>
      <c r="B363" s="8" t="s">
        <v>404</v>
      </c>
      <c r="C363" s="7" t="s">
        <v>8</v>
      </c>
      <c r="D363" s="6">
        <v>5</v>
      </c>
      <c r="E363" s="6">
        <v>8</v>
      </c>
    </row>
    <row r="364" spans="1:5" ht="21" customHeight="1" x14ac:dyDescent="0.3">
      <c r="A364" s="6" t="s">
        <v>438</v>
      </c>
      <c r="B364" s="8" t="s">
        <v>436</v>
      </c>
      <c r="C364" s="7" t="s">
        <v>43</v>
      </c>
      <c r="D364" s="6">
        <v>5</v>
      </c>
      <c r="E364" s="6">
        <v>8</v>
      </c>
    </row>
    <row r="365" spans="1:5" ht="21" customHeight="1" x14ac:dyDescent="0.3">
      <c r="A365" s="6" t="s">
        <v>546</v>
      </c>
      <c r="B365" s="8" t="s">
        <v>545</v>
      </c>
      <c r="C365" s="7" t="s">
        <v>38</v>
      </c>
      <c r="D365" s="6">
        <v>6</v>
      </c>
      <c r="E365" s="6">
        <v>8</v>
      </c>
    </row>
    <row r="366" spans="1:5" ht="21" customHeight="1" x14ac:dyDescent="0.3">
      <c r="A366" s="6" t="s">
        <v>605</v>
      </c>
      <c r="B366" s="8" t="s">
        <v>604</v>
      </c>
      <c r="C366" s="7" t="s">
        <v>5</v>
      </c>
      <c r="D366" s="6">
        <v>8</v>
      </c>
      <c r="E366" s="6">
        <v>8</v>
      </c>
    </row>
    <row r="367" spans="1:5" ht="21" customHeight="1" x14ac:dyDescent="0.3">
      <c r="A367" s="6" t="s">
        <v>682</v>
      </c>
      <c r="B367" s="8" t="s">
        <v>681</v>
      </c>
      <c r="C367" s="7" t="s">
        <v>25</v>
      </c>
      <c r="D367" s="6">
        <v>5</v>
      </c>
      <c r="E367" s="6">
        <v>8</v>
      </c>
    </row>
    <row r="368" spans="1:5" ht="21" customHeight="1" x14ac:dyDescent="0.3">
      <c r="A368" s="6" t="s">
        <v>716</v>
      </c>
      <c r="B368" s="8" t="s">
        <v>715</v>
      </c>
      <c r="C368" s="7" t="s">
        <v>5</v>
      </c>
      <c r="D368" s="6">
        <v>5</v>
      </c>
      <c r="E368" s="6">
        <v>8</v>
      </c>
    </row>
    <row r="369" spans="1:5" ht="21" customHeight="1" x14ac:dyDescent="0.3">
      <c r="A369" s="6" t="s">
        <v>730</v>
      </c>
      <c r="B369" s="8" t="s">
        <v>729</v>
      </c>
      <c r="C369" s="7" t="s">
        <v>19</v>
      </c>
      <c r="D369" s="6">
        <v>5</v>
      </c>
      <c r="E369" s="6">
        <v>8</v>
      </c>
    </row>
    <row r="370" spans="1:5" ht="21" customHeight="1" x14ac:dyDescent="0.3">
      <c r="A370" s="6" t="s">
        <v>742</v>
      </c>
      <c r="B370" s="8" t="s">
        <v>741</v>
      </c>
      <c r="C370" s="7" t="s">
        <v>19</v>
      </c>
      <c r="D370" s="6">
        <v>6</v>
      </c>
      <c r="E370" s="6">
        <v>8</v>
      </c>
    </row>
    <row r="371" spans="1:5" ht="21" customHeight="1" x14ac:dyDescent="0.3">
      <c r="A371" s="6" t="s">
        <v>860</v>
      </c>
      <c r="B371" s="8" t="s">
        <v>859</v>
      </c>
      <c r="C371" s="7" t="s">
        <v>43</v>
      </c>
      <c r="D371" s="6">
        <v>5</v>
      </c>
      <c r="E371" s="6">
        <v>8</v>
      </c>
    </row>
    <row r="372" spans="1:5" ht="21" customHeight="1" x14ac:dyDescent="0.3">
      <c r="A372" s="6" t="s">
        <v>868</v>
      </c>
      <c r="B372" s="8" t="s">
        <v>867</v>
      </c>
      <c r="C372" s="7" t="s">
        <v>19</v>
      </c>
      <c r="D372" s="6">
        <v>5</v>
      </c>
      <c r="E372" s="6">
        <v>8</v>
      </c>
    </row>
    <row r="373" spans="1:5" ht="21" customHeight="1" x14ac:dyDescent="0.3">
      <c r="A373" s="6" t="s">
        <v>159</v>
      </c>
      <c r="B373" s="8" t="s">
        <v>158</v>
      </c>
      <c r="C373" s="7" t="s">
        <v>43</v>
      </c>
      <c r="D373" s="6">
        <v>3</v>
      </c>
      <c r="E373" s="6">
        <v>9</v>
      </c>
    </row>
    <row r="374" spans="1:5" ht="21" customHeight="1" x14ac:dyDescent="0.3">
      <c r="A374" s="6" t="s">
        <v>255</v>
      </c>
      <c r="B374" s="8" t="s">
        <v>254</v>
      </c>
      <c r="C374" s="7" t="s">
        <v>8</v>
      </c>
      <c r="D374" s="6">
        <v>8</v>
      </c>
      <c r="E374" s="6">
        <v>9</v>
      </c>
    </row>
    <row r="375" spans="1:5" ht="21" customHeight="1" x14ac:dyDescent="0.3">
      <c r="A375" s="6" t="s">
        <v>4</v>
      </c>
      <c r="B375" s="8" t="s">
        <v>3</v>
      </c>
      <c r="C375" s="7" t="s">
        <v>5</v>
      </c>
      <c r="D375" s="6">
        <v>5</v>
      </c>
      <c r="E375" s="6">
        <v>9</v>
      </c>
    </row>
    <row r="376" spans="1:5" ht="21" customHeight="1" x14ac:dyDescent="0.3">
      <c r="A376" s="6" t="s">
        <v>49</v>
      </c>
      <c r="B376" s="8" t="s">
        <v>48</v>
      </c>
      <c r="C376" s="7" t="s">
        <v>38</v>
      </c>
      <c r="D376" s="6">
        <v>7</v>
      </c>
      <c r="E376" s="6">
        <v>9</v>
      </c>
    </row>
    <row r="377" spans="1:5" ht="21" customHeight="1" x14ac:dyDescent="0.3">
      <c r="A377" s="6" t="s">
        <v>265</v>
      </c>
      <c r="B377" s="8" t="s">
        <v>264</v>
      </c>
      <c r="C377" s="7" t="s">
        <v>19</v>
      </c>
      <c r="D377" s="6">
        <v>7</v>
      </c>
      <c r="E377" s="6">
        <v>9</v>
      </c>
    </row>
    <row r="378" spans="1:5" ht="21" customHeight="1" x14ac:dyDescent="0.3">
      <c r="A378" s="6" t="s">
        <v>292</v>
      </c>
      <c r="B378" s="8" t="s">
        <v>291</v>
      </c>
      <c r="C378" s="7" t="s">
        <v>63</v>
      </c>
      <c r="D378" s="6">
        <v>7</v>
      </c>
      <c r="E378" s="6">
        <v>9</v>
      </c>
    </row>
    <row r="379" spans="1:5" ht="21" customHeight="1" x14ac:dyDescent="0.3">
      <c r="A379" s="6" t="s">
        <v>391</v>
      </c>
      <c r="B379" s="8" t="s">
        <v>390</v>
      </c>
      <c r="C379" s="7" t="s">
        <v>28</v>
      </c>
      <c r="D379" s="6">
        <v>8</v>
      </c>
      <c r="E379" s="6">
        <v>9</v>
      </c>
    </row>
    <row r="380" spans="1:5" ht="21" customHeight="1" x14ac:dyDescent="0.3">
      <c r="A380" s="6" t="s">
        <v>419</v>
      </c>
      <c r="B380" s="8" t="s">
        <v>418</v>
      </c>
      <c r="C380" s="7" t="s">
        <v>19</v>
      </c>
      <c r="D380" s="6">
        <v>7</v>
      </c>
      <c r="E380" s="6">
        <v>9</v>
      </c>
    </row>
    <row r="381" spans="1:5" ht="21" customHeight="1" x14ac:dyDescent="0.3">
      <c r="A381" s="6" t="s">
        <v>718</v>
      </c>
      <c r="B381" s="8" t="s">
        <v>717</v>
      </c>
      <c r="C381" s="7" t="s">
        <v>19</v>
      </c>
      <c r="D381" s="6">
        <v>5</v>
      </c>
      <c r="E381" s="6">
        <v>9</v>
      </c>
    </row>
    <row r="382" spans="1:5" ht="21" customHeight="1" x14ac:dyDescent="0.3">
      <c r="A382" s="6" t="s">
        <v>13</v>
      </c>
      <c r="B382" s="8" t="s">
        <v>12</v>
      </c>
      <c r="C382" s="7" t="s">
        <v>11</v>
      </c>
      <c r="D382" s="6">
        <v>1</v>
      </c>
      <c r="E382" s="6">
        <v>9</v>
      </c>
    </row>
    <row r="383" spans="1:5" ht="21" customHeight="1" x14ac:dyDescent="0.3">
      <c r="A383" s="6" t="s">
        <v>239</v>
      </c>
      <c r="B383" s="8" t="s">
        <v>238</v>
      </c>
      <c r="C383" s="7" t="s">
        <v>5</v>
      </c>
      <c r="D383" s="6">
        <v>7</v>
      </c>
      <c r="E383" s="6">
        <v>9</v>
      </c>
    </row>
    <row r="384" spans="1:5" ht="21" customHeight="1" x14ac:dyDescent="0.3">
      <c r="A384" s="6" t="s">
        <v>276</v>
      </c>
      <c r="B384" s="8" t="s">
        <v>275</v>
      </c>
      <c r="C384" s="7" t="s">
        <v>43</v>
      </c>
      <c r="D384" s="6">
        <v>5</v>
      </c>
      <c r="E384" s="6">
        <v>9</v>
      </c>
    </row>
    <row r="385" spans="1:5" ht="21" customHeight="1" x14ac:dyDescent="0.3">
      <c r="A385" s="6" t="s">
        <v>300</v>
      </c>
      <c r="B385" s="8" t="s">
        <v>299</v>
      </c>
      <c r="C385" s="7" t="s">
        <v>85</v>
      </c>
      <c r="D385" s="6">
        <v>4</v>
      </c>
      <c r="E385" s="6">
        <v>9</v>
      </c>
    </row>
    <row r="386" spans="1:5" ht="21" customHeight="1" x14ac:dyDescent="0.3">
      <c r="A386" s="6" t="s">
        <v>442</v>
      </c>
      <c r="B386" s="8" t="s">
        <v>441</v>
      </c>
      <c r="C386" s="7" t="s">
        <v>5</v>
      </c>
      <c r="D386" s="6">
        <v>5</v>
      </c>
      <c r="E386" s="6">
        <v>9</v>
      </c>
    </row>
    <row r="387" spans="1:5" ht="21" customHeight="1" x14ac:dyDescent="0.3">
      <c r="A387" s="6" t="s">
        <v>444</v>
      </c>
      <c r="B387" s="8" t="s">
        <v>443</v>
      </c>
      <c r="C387" s="7" t="s">
        <v>19</v>
      </c>
      <c r="D387" s="6">
        <v>6</v>
      </c>
      <c r="E387" s="6">
        <v>9</v>
      </c>
    </row>
    <row r="388" spans="1:5" ht="21" customHeight="1" x14ac:dyDescent="0.3">
      <c r="A388" s="6" t="s">
        <v>542</v>
      </c>
      <c r="B388" s="8" t="s">
        <v>541</v>
      </c>
      <c r="C388" s="7" t="s">
        <v>19</v>
      </c>
      <c r="D388" s="6">
        <v>6</v>
      </c>
      <c r="E388" s="6">
        <v>9</v>
      </c>
    </row>
    <row r="389" spans="1:5" ht="21" customHeight="1" x14ac:dyDescent="0.3">
      <c r="A389" s="6" t="s">
        <v>826</v>
      </c>
      <c r="B389" s="8" t="s">
        <v>825</v>
      </c>
      <c r="C389" s="7" t="s">
        <v>38</v>
      </c>
      <c r="D389" s="6">
        <v>3</v>
      </c>
      <c r="E389" s="6">
        <v>9</v>
      </c>
    </row>
    <row r="390" spans="1:5" ht="21" customHeight="1" x14ac:dyDescent="0.3">
      <c r="A390" s="6" t="s">
        <v>33</v>
      </c>
      <c r="B390" s="8" t="s">
        <v>32</v>
      </c>
      <c r="C390" s="7" t="s">
        <v>5</v>
      </c>
      <c r="D390" s="6">
        <v>5</v>
      </c>
      <c r="E390" s="6">
        <v>9</v>
      </c>
    </row>
    <row r="391" spans="1:5" ht="21" customHeight="1" x14ac:dyDescent="0.3">
      <c r="A391" s="6" t="s">
        <v>51</v>
      </c>
      <c r="B391" s="8" t="s">
        <v>50</v>
      </c>
      <c r="C391" s="7" t="s">
        <v>43</v>
      </c>
      <c r="D391" s="6">
        <v>6</v>
      </c>
      <c r="E391" s="6">
        <v>9</v>
      </c>
    </row>
    <row r="392" spans="1:5" ht="21" customHeight="1" x14ac:dyDescent="0.3">
      <c r="A392" s="6" t="s">
        <v>233</v>
      </c>
      <c r="B392" s="8" t="s">
        <v>232</v>
      </c>
      <c r="C392" s="7" t="s">
        <v>43</v>
      </c>
      <c r="D392" s="6">
        <v>6</v>
      </c>
      <c r="E392" s="6">
        <v>9</v>
      </c>
    </row>
    <row r="393" spans="1:5" ht="21" customHeight="1" x14ac:dyDescent="0.3">
      <c r="A393" s="6" t="s">
        <v>243</v>
      </c>
      <c r="B393" s="8" t="s">
        <v>242</v>
      </c>
      <c r="C393" s="7" t="s">
        <v>38</v>
      </c>
      <c r="D393" s="6">
        <v>3</v>
      </c>
      <c r="E393" s="6">
        <v>9</v>
      </c>
    </row>
    <row r="394" spans="1:5" ht="21" customHeight="1" x14ac:dyDescent="0.3">
      <c r="A394" s="6" t="s">
        <v>359</v>
      </c>
      <c r="B394" s="8" t="s">
        <v>358</v>
      </c>
      <c r="C394" s="7" t="s">
        <v>43</v>
      </c>
      <c r="D394" s="6">
        <v>6</v>
      </c>
      <c r="E394" s="6">
        <v>9</v>
      </c>
    </row>
    <row r="395" spans="1:5" ht="21" customHeight="1" x14ac:dyDescent="0.3">
      <c r="A395" s="6" t="s">
        <v>363</v>
      </c>
      <c r="B395" s="8" t="s">
        <v>362</v>
      </c>
      <c r="C395" s="7" t="s">
        <v>5</v>
      </c>
      <c r="D395" s="6">
        <v>5</v>
      </c>
      <c r="E395" s="6">
        <v>9</v>
      </c>
    </row>
    <row r="396" spans="1:5" ht="21" customHeight="1" x14ac:dyDescent="0.3">
      <c r="A396" s="6" t="s">
        <v>385</v>
      </c>
      <c r="B396" s="8" t="s">
        <v>384</v>
      </c>
      <c r="C396" s="7" t="s">
        <v>8</v>
      </c>
      <c r="D396" s="6">
        <v>4</v>
      </c>
      <c r="E396" s="6">
        <v>9</v>
      </c>
    </row>
    <row r="397" spans="1:5" ht="21" customHeight="1" x14ac:dyDescent="0.3">
      <c r="A397" s="6" t="s">
        <v>409</v>
      </c>
      <c r="B397" s="8" t="s">
        <v>408</v>
      </c>
      <c r="C397" s="7" t="s">
        <v>25</v>
      </c>
      <c r="D397" s="6">
        <v>7</v>
      </c>
      <c r="E397" s="6">
        <v>9</v>
      </c>
    </row>
    <row r="398" spans="1:5" ht="21" customHeight="1" x14ac:dyDescent="0.3">
      <c r="A398" s="6" t="s">
        <v>524</v>
      </c>
      <c r="B398" s="8" t="s">
        <v>523</v>
      </c>
      <c r="C398" s="7" t="s">
        <v>5</v>
      </c>
      <c r="D398" s="6">
        <v>7</v>
      </c>
      <c r="E398" s="6">
        <v>9</v>
      </c>
    </row>
    <row r="399" spans="1:5" ht="21" customHeight="1" x14ac:dyDescent="0.3">
      <c r="A399" s="6" t="s">
        <v>556</v>
      </c>
      <c r="B399" s="8" t="s">
        <v>555</v>
      </c>
      <c r="C399" s="7" t="s">
        <v>11</v>
      </c>
      <c r="D399" s="6">
        <v>1</v>
      </c>
      <c r="E399" s="6">
        <v>9</v>
      </c>
    </row>
    <row r="400" spans="1:5" ht="21" customHeight="1" x14ac:dyDescent="0.3">
      <c r="A400" s="6" t="s">
        <v>47</v>
      </c>
      <c r="B400" s="8" t="s">
        <v>46</v>
      </c>
      <c r="C400" s="7" t="s">
        <v>19</v>
      </c>
      <c r="D400" s="6">
        <v>5</v>
      </c>
      <c r="E400" s="6">
        <v>9</v>
      </c>
    </row>
    <row r="401" spans="1:5" ht="21" customHeight="1" x14ac:dyDescent="0.3">
      <c r="A401" s="6" t="s">
        <v>111</v>
      </c>
      <c r="B401" s="8" t="s">
        <v>110</v>
      </c>
      <c r="C401" s="7" t="s">
        <v>70</v>
      </c>
      <c r="D401" s="6">
        <v>2</v>
      </c>
      <c r="E401" s="6">
        <v>9</v>
      </c>
    </row>
    <row r="402" spans="1:5" ht="21" customHeight="1" x14ac:dyDescent="0.3">
      <c r="A402" s="6" t="s">
        <v>342</v>
      </c>
      <c r="B402" s="8" t="s">
        <v>341</v>
      </c>
      <c r="C402" s="7" t="s">
        <v>38</v>
      </c>
      <c r="D402" s="6">
        <v>5</v>
      </c>
      <c r="E402" s="6">
        <v>9</v>
      </c>
    </row>
    <row r="403" spans="1:5" ht="21" customHeight="1" x14ac:dyDescent="0.3">
      <c r="A403" s="6" t="s">
        <v>407</v>
      </c>
      <c r="B403" s="8" t="s">
        <v>406</v>
      </c>
      <c r="C403" s="7" t="s">
        <v>25</v>
      </c>
      <c r="D403" s="6">
        <v>4</v>
      </c>
      <c r="E403" s="6">
        <v>9</v>
      </c>
    </row>
    <row r="404" spans="1:5" ht="21" customHeight="1" x14ac:dyDescent="0.3">
      <c r="A404" s="6" t="s">
        <v>472</v>
      </c>
      <c r="B404" s="8" t="s">
        <v>471</v>
      </c>
      <c r="C404" s="7" t="s">
        <v>22</v>
      </c>
      <c r="D404" s="6">
        <v>5</v>
      </c>
      <c r="E404" s="6">
        <v>9</v>
      </c>
    </row>
    <row r="405" spans="1:5" ht="21" customHeight="1" x14ac:dyDescent="0.3">
      <c r="A405" s="6" t="s">
        <v>577</v>
      </c>
      <c r="B405" s="8" t="s">
        <v>576</v>
      </c>
      <c r="C405" s="7" t="s">
        <v>43</v>
      </c>
      <c r="D405" s="6">
        <v>5</v>
      </c>
      <c r="E405" s="6">
        <v>9</v>
      </c>
    </row>
    <row r="406" spans="1:5" ht="21" customHeight="1" x14ac:dyDescent="0.3">
      <c r="A406" s="6" t="s">
        <v>752</v>
      </c>
      <c r="B406" s="8" t="s">
        <v>751</v>
      </c>
      <c r="C406" s="7" t="s">
        <v>63</v>
      </c>
      <c r="D406" s="6">
        <v>5</v>
      </c>
      <c r="E406" s="6">
        <v>9</v>
      </c>
    </row>
    <row r="407" spans="1:5" ht="21" customHeight="1" x14ac:dyDescent="0.3">
      <c r="A407" s="6" t="s">
        <v>21</v>
      </c>
      <c r="B407" s="8" t="s">
        <v>20</v>
      </c>
      <c r="C407" s="7" t="s">
        <v>22</v>
      </c>
      <c r="D407" s="6">
        <v>8</v>
      </c>
      <c r="E407" s="6">
        <v>0</v>
      </c>
    </row>
    <row r="408" spans="1:5" ht="21" customHeight="1" x14ac:dyDescent="0.3">
      <c r="A408" s="6" t="s">
        <v>42</v>
      </c>
      <c r="B408" s="8" t="s">
        <v>41</v>
      </c>
      <c r="C408" s="7" t="s">
        <v>43</v>
      </c>
      <c r="D408" s="6">
        <v>3</v>
      </c>
      <c r="E408" s="6">
        <v>0</v>
      </c>
    </row>
    <row r="409" spans="1:5" ht="21" customHeight="1" x14ac:dyDescent="0.3">
      <c r="A409" s="6" t="s">
        <v>60</v>
      </c>
      <c r="B409" s="8" t="s">
        <v>59</v>
      </c>
      <c r="C409" s="7" t="s">
        <v>28</v>
      </c>
      <c r="D409" s="6">
        <v>4</v>
      </c>
      <c r="E409" s="6">
        <v>0</v>
      </c>
    </row>
    <row r="410" spans="1:5" ht="21" customHeight="1" x14ac:dyDescent="0.3">
      <c r="A410" s="6" t="s">
        <v>123</v>
      </c>
      <c r="B410" s="8" t="s">
        <v>122</v>
      </c>
      <c r="C410" s="7" t="s">
        <v>22</v>
      </c>
      <c r="D410" s="6">
        <v>8</v>
      </c>
      <c r="E410" s="6">
        <v>0</v>
      </c>
    </row>
    <row r="411" spans="1:5" ht="21" customHeight="1" x14ac:dyDescent="0.3">
      <c r="A411" s="6" t="s">
        <v>125</v>
      </c>
      <c r="B411" s="8" t="s">
        <v>124</v>
      </c>
      <c r="C411" s="7" t="s">
        <v>58</v>
      </c>
      <c r="D411" s="6">
        <v>4</v>
      </c>
      <c r="E411" s="6">
        <v>1</v>
      </c>
    </row>
    <row r="412" spans="1:5" ht="21" customHeight="1" x14ac:dyDescent="0.3">
      <c r="A412" s="6" t="s">
        <v>129</v>
      </c>
      <c r="B412" s="8" t="s">
        <v>128</v>
      </c>
      <c r="C412" s="7" t="s">
        <v>43</v>
      </c>
      <c r="D412" s="6">
        <v>8</v>
      </c>
      <c r="E412" s="6">
        <v>0</v>
      </c>
    </row>
    <row r="413" spans="1:5" ht="21" customHeight="1" x14ac:dyDescent="0.3">
      <c r="A413" s="6" t="s">
        <v>153</v>
      </c>
      <c r="B413" s="8" t="s">
        <v>152</v>
      </c>
      <c r="C413" s="7" t="s">
        <v>58</v>
      </c>
      <c r="D413" s="6">
        <v>8</v>
      </c>
      <c r="E413" s="6">
        <v>0</v>
      </c>
    </row>
    <row r="414" spans="1:5" ht="21" customHeight="1" x14ac:dyDescent="0.3">
      <c r="A414" s="6" t="s">
        <v>171</v>
      </c>
      <c r="B414" s="8" t="s">
        <v>170</v>
      </c>
      <c r="C414" s="7" t="s">
        <v>43</v>
      </c>
      <c r="D414" s="6">
        <v>7</v>
      </c>
      <c r="E414" s="6">
        <v>0</v>
      </c>
    </row>
    <row r="415" spans="1:5" ht="21" customHeight="1" x14ac:dyDescent="0.3">
      <c r="A415" s="6" t="s">
        <v>177</v>
      </c>
      <c r="B415" s="8" t="s">
        <v>176</v>
      </c>
      <c r="C415" s="7" t="s">
        <v>16</v>
      </c>
      <c r="D415" s="6">
        <v>8</v>
      </c>
      <c r="E415" s="6">
        <v>0</v>
      </c>
    </row>
    <row r="416" spans="1:5" ht="21" customHeight="1" x14ac:dyDescent="0.3">
      <c r="A416" s="6" t="s">
        <v>179</v>
      </c>
      <c r="B416" s="8" t="s">
        <v>178</v>
      </c>
      <c r="C416" s="7" t="s">
        <v>16</v>
      </c>
      <c r="D416" s="6">
        <v>4</v>
      </c>
      <c r="E416" s="6">
        <v>0</v>
      </c>
    </row>
    <row r="417" spans="1:5" ht="21" customHeight="1" x14ac:dyDescent="0.3">
      <c r="A417" s="6" t="s">
        <v>191</v>
      </c>
      <c r="B417" s="8" t="s">
        <v>190</v>
      </c>
      <c r="C417" s="7" t="s">
        <v>58</v>
      </c>
      <c r="D417" s="6">
        <v>8</v>
      </c>
      <c r="E417" s="6">
        <v>0</v>
      </c>
    </row>
    <row r="418" spans="1:5" ht="21" customHeight="1" x14ac:dyDescent="0.3">
      <c r="A418" s="6" t="s">
        <v>207</v>
      </c>
      <c r="B418" s="8" t="s">
        <v>206</v>
      </c>
      <c r="C418" s="7" t="s">
        <v>16</v>
      </c>
      <c r="D418" s="6">
        <v>8</v>
      </c>
      <c r="E418" s="6">
        <v>0</v>
      </c>
    </row>
    <row r="419" spans="1:5" ht="21" customHeight="1" x14ac:dyDescent="0.3">
      <c r="A419" s="6" t="s">
        <v>237</v>
      </c>
      <c r="B419" s="8" t="s">
        <v>236</v>
      </c>
      <c r="C419" s="7" t="s">
        <v>63</v>
      </c>
      <c r="D419" s="6">
        <v>6</v>
      </c>
      <c r="E419" s="6">
        <v>0</v>
      </c>
    </row>
    <row r="420" spans="1:5" ht="21" customHeight="1" x14ac:dyDescent="0.3">
      <c r="A420" s="6" t="s">
        <v>253</v>
      </c>
      <c r="B420" s="8" t="s">
        <v>252</v>
      </c>
      <c r="C420" s="7" t="s">
        <v>22</v>
      </c>
      <c r="D420" s="6">
        <v>7</v>
      </c>
      <c r="E420" s="6">
        <v>4</v>
      </c>
    </row>
    <row r="421" spans="1:5" ht="21" customHeight="1" x14ac:dyDescent="0.3">
      <c r="A421" s="6" t="s">
        <v>278</v>
      </c>
      <c r="B421" s="8" t="s">
        <v>277</v>
      </c>
      <c r="C421" s="7" t="s">
        <v>31</v>
      </c>
      <c r="D421" s="6">
        <v>7</v>
      </c>
      <c r="E421" s="6">
        <v>0</v>
      </c>
    </row>
    <row r="422" spans="1:5" ht="21" customHeight="1" x14ac:dyDescent="0.3">
      <c r="A422" s="6" t="s">
        <v>290</v>
      </c>
      <c r="B422" s="8" t="s">
        <v>289</v>
      </c>
      <c r="C422" s="7" t="s">
        <v>28</v>
      </c>
      <c r="D422" s="6">
        <v>7</v>
      </c>
      <c r="E422" s="6">
        <v>0</v>
      </c>
    </row>
    <row r="423" spans="1:5" ht="21" customHeight="1" x14ac:dyDescent="0.3">
      <c r="A423" s="6" t="s">
        <v>310</v>
      </c>
      <c r="B423" s="8" t="s">
        <v>309</v>
      </c>
      <c r="C423" s="7" t="s">
        <v>5</v>
      </c>
      <c r="D423" s="6">
        <v>6</v>
      </c>
      <c r="E423" s="6">
        <v>4</v>
      </c>
    </row>
    <row r="424" spans="1:5" ht="21" customHeight="1" x14ac:dyDescent="0.3">
      <c r="A424" s="6" t="s">
        <v>401</v>
      </c>
      <c r="B424" s="8" t="s">
        <v>400</v>
      </c>
      <c r="C424" s="7" t="s">
        <v>22</v>
      </c>
      <c r="D424" s="6">
        <v>8</v>
      </c>
      <c r="E424" s="6">
        <v>4</v>
      </c>
    </row>
    <row r="425" spans="1:5" ht="21" customHeight="1" x14ac:dyDescent="0.3">
      <c r="A425" s="6" t="s">
        <v>411</v>
      </c>
      <c r="B425" s="8" t="s">
        <v>410</v>
      </c>
      <c r="C425" s="7" t="s">
        <v>28</v>
      </c>
      <c r="D425" s="6">
        <v>4</v>
      </c>
      <c r="E425" s="6">
        <v>4</v>
      </c>
    </row>
    <row r="426" spans="1:5" ht="21" customHeight="1" x14ac:dyDescent="0.3">
      <c r="A426" s="6" t="s">
        <v>413</v>
      </c>
      <c r="B426" s="8" t="s">
        <v>412</v>
      </c>
      <c r="C426" s="7" t="s">
        <v>31</v>
      </c>
      <c r="D426" s="6">
        <v>6</v>
      </c>
      <c r="E426" s="6">
        <v>0</v>
      </c>
    </row>
    <row r="427" spans="1:5" ht="21" customHeight="1" x14ac:dyDescent="0.3">
      <c r="A427" s="6" t="s">
        <v>423</v>
      </c>
      <c r="B427" s="8" t="s">
        <v>422</v>
      </c>
      <c r="C427" s="7" t="s">
        <v>58</v>
      </c>
      <c r="D427" s="6">
        <v>3</v>
      </c>
      <c r="E427" s="6">
        <v>4</v>
      </c>
    </row>
    <row r="428" spans="1:5" ht="21" customHeight="1" x14ac:dyDescent="0.3">
      <c r="A428" s="6" t="s">
        <v>466</v>
      </c>
      <c r="B428" s="8" t="s">
        <v>465</v>
      </c>
      <c r="C428" s="7" t="s">
        <v>28</v>
      </c>
      <c r="D428" s="6">
        <v>6</v>
      </c>
      <c r="E428" s="6">
        <v>0</v>
      </c>
    </row>
    <row r="429" spans="1:5" ht="21" customHeight="1" x14ac:dyDescent="0.3">
      <c r="A429" s="6" t="s">
        <v>474</v>
      </c>
      <c r="B429" s="8" t="s">
        <v>473</v>
      </c>
      <c r="C429" s="7" t="s">
        <v>8</v>
      </c>
      <c r="D429" s="6">
        <v>7</v>
      </c>
      <c r="E429" s="6">
        <v>0</v>
      </c>
    </row>
    <row r="430" spans="1:5" ht="21" customHeight="1" x14ac:dyDescent="0.3">
      <c r="A430" s="6" t="s">
        <v>515</v>
      </c>
      <c r="B430" s="8" t="s">
        <v>514</v>
      </c>
      <c r="C430" s="7" t="s">
        <v>16</v>
      </c>
      <c r="D430" s="6">
        <v>7</v>
      </c>
      <c r="E430" s="6">
        <v>4</v>
      </c>
    </row>
    <row r="431" spans="1:5" ht="21" customHeight="1" x14ac:dyDescent="0.3">
      <c r="A431" s="6" t="s">
        <v>544</v>
      </c>
      <c r="B431" s="8" t="s">
        <v>543</v>
      </c>
      <c r="C431" s="7" t="s">
        <v>8</v>
      </c>
      <c r="D431" s="6">
        <v>6</v>
      </c>
      <c r="E431" s="6">
        <v>0</v>
      </c>
    </row>
    <row r="432" spans="1:5" ht="21" customHeight="1" x14ac:dyDescent="0.3">
      <c r="A432" s="6" t="s">
        <v>552</v>
      </c>
      <c r="B432" s="8" t="s">
        <v>551</v>
      </c>
      <c r="C432" s="7" t="s">
        <v>28</v>
      </c>
      <c r="D432" s="6">
        <v>3</v>
      </c>
      <c r="E432" s="6">
        <v>0</v>
      </c>
    </row>
    <row r="433" spans="1:5" ht="21" customHeight="1" x14ac:dyDescent="0.3">
      <c r="A433" s="6" t="s">
        <v>559</v>
      </c>
      <c r="B433" s="8" t="s">
        <v>557</v>
      </c>
      <c r="C433" s="7" t="s">
        <v>5</v>
      </c>
      <c r="D433" s="6">
        <v>5</v>
      </c>
      <c r="E433" s="6">
        <v>4</v>
      </c>
    </row>
    <row r="434" spans="1:5" ht="21" customHeight="1" x14ac:dyDescent="0.3">
      <c r="A434" s="6" t="s">
        <v>567</v>
      </c>
      <c r="B434" s="8" t="s">
        <v>566</v>
      </c>
      <c r="C434" s="7" t="s">
        <v>31</v>
      </c>
      <c r="D434" s="6">
        <v>3</v>
      </c>
      <c r="E434" s="6">
        <v>0</v>
      </c>
    </row>
    <row r="435" spans="1:5" ht="21" customHeight="1" x14ac:dyDescent="0.3">
      <c r="A435" s="6" t="s">
        <v>614</v>
      </c>
      <c r="B435" s="8" t="s">
        <v>613</v>
      </c>
      <c r="C435" s="7" t="s">
        <v>43</v>
      </c>
      <c r="D435" s="6">
        <v>6</v>
      </c>
      <c r="E435" s="6">
        <v>4</v>
      </c>
    </row>
    <row r="436" spans="1:5" ht="21" customHeight="1" x14ac:dyDescent="0.3">
      <c r="A436" s="6" t="s">
        <v>640</v>
      </c>
      <c r="B436" s="8" t="s">
        <v>639</v>
      </c>
      <c r="C436" s="7" t="s">
        <v>8</v>
      </c>
      <c r="D436" s="6">
        <v>8</v>
      </c>
      <c r="E436" s="6">
        <v>0</v>
      </c>
    </row>
    <row r="437" spans="1:5" ht="21" customHeight="1" x14ac:dyDescent="0.3">
      <c r="A437" s="6" t="s">
        <v>662</v>
      </c>
      <c r="B437" s="8" t="s">
        <v>661</v>
      </c>
      <c r="C437" s="7" t="s">
        <v>58</v>
      </c>
      <c r="D437" s="6">
        <v>4</v>
      </c>
      <c r="E437" s="6">
        <v>0</v>
      </c>
    </row>
    <row r="438" spans="1:5" ht="21" customHeight="1" x14ac:dyDescent="0.3">
      <c r="A438" s="6" t="s">
        <v>670</v>
      </c>
      <c r="B438" s="8" t="s">
        <v>669</v>
      </c>
      <c r="C438" s="7" t="s">
        <v>22</v>
      </c>
      <c r="D438" s="6">
        <v>8</v>
      </c>
      <c r="E438" s="6">
        <v>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438">
    <sortCondition ref="E1:E438"/>
  </sortState>
  <mergeCells count="1">
    <mergeCell ref="G9:H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EBC9-E125-4FDA-AA1E-E9DE7F921D78}">
  <dimension ref="A1:K438"/>
  <sheetViews>
    <sheetView workbookViewId="0">
      <pane ySplit="1" topLeftCell="A2" activePane="bottomLeft" state="frozen"/>
      <selection pane="bottomLeft" activeCell="J3" sqref="J3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4.88671875" style="3" customWidth="1"/>
    <col min="4" max="4" width="17.33203125" style="2" customWidth="1"/>
    <col min="5" max="5" width="11.88671875" style="2" customWidth="1"/>
    <col min="6" max="6" width="12.21875" style="2" customWidth="1"/>
    <col min="7" max="7" width="15" style="1" customWidth="1"/>
    <col min="8" max="9" width="8.88671875" style="1"/>
    <col min="10" max="10" width="11.5546875" style="1" customWidth="1"/>
    <col min="11" max="16384" width="8.88671875" style="1"/>
  </cols>
  <sheetData>
    <row r="1" spans="1:11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885</v>
      </c>
      <c r="F1" s="10" t="s">
        <v>886</v>
      </c>
      <c r="G1" s="10" t="s">
        <v>889</v>
      </c>
      <c r="I1" s="10" t="s">
        <v>869</v>
      </c>
      <c r="J1" s="10" t="s">
        <v>870</v>
      </c>
      <c r="K1" s="10" t="s">
        <v>871</v>
      </c>
    </row>
    <row r="2" spans="1:11" ht="21" customHeight="1" x14ac:dyDescent="0.3">
      <c r="A2" s="6" t="s">
        <v>137</v>
      </c>
      <c r="B2" s="8" t="s">
        <v>136</v>
      </c>
      <c r="C2" s="7" t="s">
        <v>19</v>
      </c>
      <c r="D2" s="6">
        <v>6</v>
      </c>
      <c r="E2" s="6">
        <v>0</v>
      </c>
      <c r="F2" s="6">
        <v>1</v>
      </c>
      <c r="G2" s="5">
        <f>(E2+F2)/2</f>
        <v>0.5</v>
      </c>
      <c r="I2" s="6">
        <v>0.5</v>
      </c>
      <c r="J2" s="6">
        <f>COUNTIF(G$2:G$438, I2)</f>
        <v>9</v>
      </c>
      <c r="K2" s="9">
        <f t="shared" ref="K2:K21" si="0">J2/437</f>
        <v>2.0594965675057208E-2</v>
      </c>
    </row>
    <row r="3" spans="1:11" ht="21" customHeight="1" x14ac:dyDescent="0.3">
      <c r="A3" s="6" t="s">
        <v>245</v>
      </c>
      <c r="B3" s="8" t="s">
        <v>244</v>
      </c>
      <c r="C3" s="7" t="s">
        <v>8</v>
      </c>
      <c r="D3" s="6">
        <v>5</v>
      </c>
      <c r="E3" s="6">
        <v>1</v>
      </c>
      <c r="F3" s="6">
        <v>0</v>
      </c>
      <c r="G3" s="5">
        <f>(E3+F3)/2</f>
        <v>0.5</v>
      </c>
      <c r="I3" s="5">
        <f t="shared" ref="I3:I19" si="1">I2+0.5</f>
        <v>1</v>
      </c>
      <c r="J3" s="6">
        <f t="shared" ref="J3:J20" si="2">COUNTIF(G$2:G$438, I3)</f>
        <v>61</v>
      </c>
      <c r="K3" s="9">
        <f t="shared" si="0"/>
        <v>0.13958810068649885</v>
      </c>
    </row>
    <row r="4" spans="1:11" ht="21" customHeight="1" x14ac:dyDescent="0.3">
      <c r="A4" s="6" t="s">
        <v>320</v>
      </c>
      <c r="B4" s="8" t="s">
        <v>319</v>
      </c>
      <c r="C4" s="7" t="s">
        <v>25</v>
      </c>
      <c r="D4" s="6">
        <v>4</v>
      </c>
      <c r="E4" s="6">
        <v>1</v>
      </c>
      <c r="F4" s="6">
        <v>0</v>
      </c>
      <c r="G4" s="5">
        <f>(E4+F4)/2</f>
        <v>0.5</v>
      </c>
      <c r="I4" s="5">
        <f t="shared" si="1"/>
        <v>1.5</v>
      </c>
      <c r="J4" s="6">
        <f t="shared" si="2"/>
        <v>0</v>
      </c>
      <c r="K4" s="9">
        <f t="shared" si="0"/>
        <v>0</v>
      </c>
    </row>
    <row r="5" spans="1:11" ht="21" customHeight="1" x14ac:dyDescent="0.3">
      <c r="A5" s="6" t="s">
        <v>334</v>
      </c>
      <c r="B5" s="8" t="s">
        <v>333</v>
      </c>
      <c r="C5" s="7" t="s">
        <v>28</v>
      </c>
      <c r="D5" s="6">
        <v>7</v>
      </c>
      <c r="E5" s="6">
        <v>0</v>
      </c>
      <c r="F5" s="6">
        <v>1</v>
      </c>
      <c r="G5" s="5">
        <f>(E5+F5)/2</f>
        <v>0.5</v>
      </c>
      <c r="I5" s="5">
        <f t="shared" si="1"/>
        <v>2</v>
      </c>
      <c r="J5" s="6">
        <f t="shared" si="2"/>
        <v>3</v>
      </c>
      <c r="K5" s="9">
        <f t="shared" si="0"/>
        <v>6.8649885583524023E-3</v>
      </c>
    </row>
    <row r="6" spans="1:11" ht="21" customHeight="1" x14ac:dyDescent="0.3">
      <c r="A6" s="6" t="s">
        <v>435</v>
      </c>
      <c r="B6" s="8" t="s">
        <v>434</v>
      </c>
      <c r="C6" s="7" t="s">
        <v>58</v>
      </c>
      <c r="D6" s="6">
        <v>4</v>
      </c>
      <c r="E6" s="6">
        <v>0</v>
      </c>
      <c r="F6" s="6">
        <v>1</v>
      </c>
      <c r="G6" s="5">
        <f>(E6+F6)/2</f>
        <v>0.5</v>
      </c>
      <c r="I6" s="5">
        <f t="shared" si="1"/>
        <v>2.5</v>
      </c>
      <c r="J6" s="6">
        <f t="shared" si="2"/>
        <v>57</v>
      </c>
      <c r="K6" s="9">
        <f t="shared" si="0"/>
        <v>0.13043478260869565</v>
      </c>
    </row>
    <row r="7" spans="1:11" ht="21" customHeight="1" x14ac:dyDescent="0.3">
      <c r="A7" s="6" t="s">
        <v>509</v>
      </c>
      <c r="B7" s="8" t="s">
        <v>508</v>
      </c>
      <c r="C7" s="7" t="s">
        <v>28</v>
      </c>
      <c r="D7" s="6">
        <v>6</v>
      </c>
      <c r="E7" s="6">
        <v>0</v>
      </c>
      <c r="F7" s="6">
        <v>1</v>
      </c>
      <c r="G7" s="5">
        <f>(E7+F7)/2</f>
        <v>0.5</v>
      </c>
      <c r="I7" s="5">
        <f t="shared" si="1"/>
        <v>3</v>
      </c>
      <c r="J7" s="6">
        <f t="shared" si="2"/>
        <v>1</v>
      </c>
      <c r="K7" s="9">
        <f t="shared" si="0"/>
        <v>2.2883295194508009E-3</v>
      </c>
    </row>
    <row r="8" spans="1:11" ht="21" customHeight="1" x14ac:dyDescent="0.3">
      <c r="A8" s="6" t="s">
        <v>607</v>
      </c>
      <c r="B8" s="8" t="s">
        <v>606</v>
      </c>
      <c r="C8" s="7" t="s">
        <v>5</v>
      </c>
      <c r="D8" s="6">
        <v>8</v>
      </c>
      <c r="E8" s="6">
        <v>0</v>
      </c>
      <c r="F8" s="6">
        <v>1</v>
      </c>
      <c r="G8" s="5">
        <f>(E8+F8)/2</f>
        <v>0.5</v>
      </c>
      <c r="I8" s="5">
        <f t="shared" si="1"/>
        <v>3.5</v>
      </c>
      <c r="J8" s="6">
        <f t="shared" si="2"/>
        <v>40</v>
      </c>
      <c r="K8" s="9">
        <f t="shared" si="0"/>
        <v>9.1533180778032033E-2</v>
      </c>
    </row>
    <row r="9" spans="1:11" ht="21" customHeight="1" x14ac:dyDescent="0.3">
      <c r="A9" s="6" t="s">
        <v>624</v>
      </c>
      <c r="B9" s="8" t="s">
        <v>623</v>
      </c>
      <c r="C9" s="7" t="s">
        <v>28</v>
      </c>
      <c r="D9" s="6">
        <v>5</v>
      </c>
      <c r="E9" s="6">
        <v>0</v>
      </c>
      <c r="F9" s="6">
        <v>1</v>
      </c>
      <c r="G9" s="5">
        <f>(E9+F9)/2</f>
        <v>0.5</v>
      </c>
      <c r="I9" s="5">
        <f t="shared" si="1"/>
        <v>4</v>
      </c>
      <c r="J9" s="6">
        <f t="shared" si="2"/>
        <v>21</v>
      </c>
      <c r="K9" s="9">
        <f t="shared" si="0"/>
        <v>4.8054919908466817E-2</v>
      </c>
    </row>
    <row r="10" spans="1:11" ht="21" customHeight="1" x14ac:dyDescent="0.3">
      <c r="A10" s="6" t="s">
        <v>10</v>
      </c>
      <c r="B10" s="8" t="s">
        <v>9</v>
      </c>
      <c r="C10" s="7" t="s">
        <v>11</v>
      </c>
      <c r="D10" s="6">
        <v>1</v>
      </c>
      <c r="E10" s="6">
        <v>1</v>
      </c>
      <c r="F10" s="6">
        <v>1</v>
      </c>
      <c r="G10" s="5">
        <f>(E10+F10)/2</f>
        <v>1</v>
      </c>
      <c r="I10" s="5">
        <f t="shared" si="1"/>
        <v>4.5</v>
      </c>
      <c r="J10" s="6">
        <f t="shared" si="2"/>
        <v>31</v>
      </c>
      <c r="K10" s="9">
        <f t="shared" si="0"/>
        <v>7.0938215102974822E-2</v>
      </c>
    </row>
    <row r="11" spans="1:11" ht="21" customHeight="1" x14ac:dyDescent="0.3">
      <c r="A11" s="6" t="s">
        <v>15</v>
      </c>
      <c r="B11" s="8" t="s">
        <v>14</v>
      </c>
      <c r="C11" s="7" t="s">
        <v>16</v>
      </c>
      <c r="D11" s="6">
        <v>4</v>
      </c>
      <c r="E11" s="6">
        <v>1</v>
      </c>
      <c r="F11" s="6">
        <v>1</v>
      </c>
      <c r="G11" s="5">
        <f>(E11+F11)/2</f>
        <v>1</v>
      </c>
      <c r="I11" s="5">
        <f t="shared" si="1"/>
        <v>5</v>
      </c>
      <c r="J11" s="6">
        <f t="shared" si="2"/>
        <v>49</v>
      </c>
      <c r="K11" s="9">
        <f t="shared" si="0"/>
        <v>0.11212814645308924</v>
      </c>
    </row>
    <row r="12" spans="1:11" ht="21" customHeight="1" x14ac:dyDescent="0.3">
      <c r="A12" s="6" t="s">
        <v>27</v>
      </c>
      <c r="B12" s="8" t="s">
        <v>26</v>
      </c>
      <c r="C12" s="7" t="s">
        <v>28</v>
      </c>
      <c r="D12" s="6">
        <v>3</v>
      </c>
      <c r="E12" s="6">
        <v>1</v>
      </c>
      <c r="F12" s="6">
        <v>1</v>
      </c>
      <c r="G12" s="5">
        <f>(E12+F12)/2</f>
        <v>1</v>
      </c>
      <c r="I12" s="5">
        <f t="shared" si="1"/>
        <v>5.5</v>
      </c>
      <c r="J12" s="6">
        <f t="shared" si="2"/>
        <v>0</v>
      </c>
      <c r="K12" s="9">
        <f t="shared" si="0"/>
        <v>0</v>
      </c>
    </row>
    <row r="13" spans="1:11" ht="21" customHeight="1" x14ac:dyDescent="0.3">
      <c r="A13" s="6" t="s">
        <v>30</v>
      </c>
      <c r="B13" s="8" t="s">
        <v>29</v>
      </c>
      <c r="C13" s="7" t="s">
        <v>31</v>
      </c>
      <c r="D13" s="6">
        <v>6</v>
      </c>
      <c r="E13" s="6">
        <v>1</v>
      </c>
      <c r="F13" s="6">
        <v>1</v>
      </c>
      <c r="G13" s="5">
        <f>(E13+F13)/2</f>
        <v>1</v>
      </c>
      <c r="I13" s="5">
        <f t="shared" si="1"/>
        <v>6</v>
      </c>
      <c r="J13" s="6">
        <f t="shared" si="2"/>
        <v>58</v>
      </c>
      <c r="K13" s="9">
        <f t="shared" si="0"/>
        <v>0.13272311212814644</v>
      </c>
    </row>
    <row r="14" spans="1:11" ht="21" customHeight="1" x14ac:dyDescent="0.3">
      <c r="A14" s="6" t="s">
        <v>65</v>
      </c>
      <c r="B14" s="8" t="s">
        <v>64</v>
      </c>
      <c r="C14" s="7" t="s">
        <v>16</v>
      </c>
      <c r="D14" s="6">
        <v>7</v>
      </c>
      <c r="E14" s="6">
        <v>1</v>
      </c>
      <c r="F14" s="6">
        <v>1</v>
      </c>
      <c r="G14" s="5">
        <f>(E14+F14)/2</f>
        <v>1</v>
      </c>
      <c r="I14" s="5">
        <f t="shared" si="1"/>
        <v>6.5</v>
      </c>
      <c r="J14" s="6">
        <f t="shared" si="2"/>
        <v>7</v>
      </c>
      <c r="K14" s="9">
        <f t="shared" si="0"/>
        <v>1.6018306636155607E-2</v>
      </c>
    </row>
    <row r="15" spans="1:11" ht="21" customHeight="1" x14ac:dyDescent="0.3">
      <c r="A15" s="6" t="s">
        <v>93</v>
      </c>
      <c r="B15" s="8" t="s">
        <v>92</v>
      </c>
      <c r="C15" s="7" t="s">
        <v>8</v>
      </c>
      <c r="D15" s="6">
        <v>8</v>
      </c>
      <c r="E15" s="6">
        <v>1</v>
      </c>
      <c r="F15" s="6">
        <v>1</v>
      </c>
      <c r="G15" s="5">
        <f>(E15+F15)/2</f>
        <v>1</v>
      </c>
      <c r="I15" s="5">
        <f t="shared" si="1"/>
        <v>7</v>
      </c>
      <c r="J15" s="6">
        <f t="shared" si="2"/>
        <v>36</v>
      </c>
      <c r="K15" s="9">
        <f t="shared" si="0"/>
        <v>8.2379862700228831E-2</v>
      </c>
    </row>
    <row r="16" spans="1:11" ht="21" customHeight="1" x14ac:dyDescent="0.3">
      <c r="A16" s="6" t="s">
        <v>101</v>
      </c>
      <c r="B16" s="8" t="s">
        <v>100</v>
      </c>
      <c r="C16" s="7" t="s">
        <v>22</v>
      </c>
      <c r="D16" s="6">
        <v>4</v>
      </c>
      <c r="E16" s="6">
        <v>1</v>
      </c>
      <c r="F16" s="6">
        <v>1</v>
      </c>
      <c r="G16" s="5">
        <f>(E16+F16)/2</f>
        <v>1</v>
      </c>
      <c r="I16" s="5">
        <f t="shared" si="1"/>
        <v>7.5</v>
      </c>
      <c r="J16" s="6">
        <f t="shared" si="2"/>
        <v>8</v>
      </c>
      <c r="K16" s="9">
        <f t="shared" si="0"/>
        <v>1.8306636155606407E-2</v>
      </c>
    </row>
    <row r="17" spans="1:11" ht="21" customHeight="1" x14ac:dyDescent="0.3">
      <c r="A17" s="6" t="s">
        <v>117</v>
      </c>
      <c r="B17" s="8" t="s">
        <v>116</v>
      </c>
      <c r="C17" s="7" t="s">
        <v>58</v>
      </c>
      <c r="D17" s="6">
        <v>4</v>
      </c>
      <c r="E17" s="6">
        <v>1</v>
      </c>
      <c r="F17" s="6">
        <v>1</v>
      </c>
      <c r="G17" s="5">
        <f>(E17+F17)/2</f>
        <v>1</v>
      </c>
      <c r="I17" s="5">
        <f t="shared" si="1"/>
        <v>8</v>
      </c>
      <c r="J17" s="6">
        <f t="shared" si="2"/>
        <v>18</v>
      </c>
      <c r="K17" s="9">
        <f t="shared" si="0"/>
        <v>4.1189931350114416E-2</v>
      </c>
    </row>
    <row r="18" spans="1:11" ht="21" customHeight="1" x14ac:dyDescent="0.3">
      <c r="A18" s="6" t="s">
        <v>121</v>
      </c>
      <c r="B18" s="8" t="s">
        <v>120</v>
      </c>
      <c r="C18" s="7" t="s">
        <v>16</v>
      </c>
      <c r="D18" s="6">
        <v>4</v>
      </c>
      <c r="E18" s="6">
        <v>1</v>
      </c>
      <c r="F18" s="6">
        <v>1</v>
      </c>
      <c r="G18" s="5">
        <f>(E18+F18)/2</f>
        <v>1</v>
      </c>
      <c r="I18" s="5">
        <f t="shared" si="1"/>
        <v>8.5</v>
      </c>
      <c r="J18" s="6">
        <f t="shared" si="2"/>
        <v>10</v>
      </c>
      <c r="K18" s="9">
        <f t="shared" si="0"/>
        <v>2.2883295194508008E-2</v>
      </c>
    </row>
    <row r="19" spans="1:11" ht="21" customHeight="1" x14ac:dyDescent="0.3">
      <c r="A19" s="6" t="s">
        <v>127</v>
      </c>
      <c r="B19" s="8" t="s">
        <v>126</v>
      </c>
      <c r="C19" s="7" t="s">
        <v>28</v>
      </c>
      <c r="D19" s="6">
        <v>4</v>
      </c>
      <c r="E19" s="6">
        <v>1</v>
      </c>
      <c r="F19" s="6">
        <v>1</v>
      </c>
      <c r="G19" s="5">
        <f>(E19+F19)/2</f>
        <v>1</v>
      </c>
      <c r="I19" s="5">
        <f t="shared" si="1"/>
        <v>9</v>
      </c>
      <c r="J19" s="6">
        <f t="shared" si="2"/>
        <v>7</v>
      </c>
      <c r="K19" s="9">
        <f t="shared" si="0"/>
        <v>1.6018306636155607E-2</v>
      </c>
    </row>
    <row r="20" spans="1:11" ht="21" customHeight="1" x14ac:dyDescent="0.3">
      <c r="A20" s="6" t="s">
        <v>147</v>
      </c>
      <c r="B20" s="8" t="s">
        <v>146</v>
      </c>
      <c r="C20" s="7" t="s">
        <v>22</v>
      </c>
      <c r="D20" s="6">
        <v>4</v>
      </c>
      <c r="E20" s="6">
        <v>1</v>
      </c>
      <c r="F20" s="6">
        <v>1</v>
      </c>
      <c r="G20" s="5">
        <f>(E20+F20)/2</f>
        <v>1</v>
      </c>
      <c r="I20" s="6">
        <v>0</v>
      </c>
      <c r="J20" s="6">
        <f t="shared" si="2"/>
        <v>21</v>
      </c>
      <c r="K20" s="9">
        <f t="shared" si="0"/>
        <v>4.8054919908466817E-2</v>
      </c>
    </row>
    <row r="21" spans="1:11" ht="21" customHeight="1" x14ac:dyDescent="0.3">
      <c r="A21" s="6" t="s">
        <v>149</v>
      </c>
      <c r="B21" s="8" t="s">
        <v>148</v>
      </c>
      <c r="C21" s="7" t="s">
        <v>22</v>
      </c>
      <c r="D21" s="6">
        <v>6</v>
      </c>
      <c r="E21" s="6">
        <v>1</v>
      </c>
      <c r="F21" s="6">
        <v>1</v>
      </c>
      <c r="G21" s="5">
        <f>(E21+F21)/2</f>
        <v>1</v>
      </c>
      <c r="I21" s="6" t="s">
        <v>888</v>
      </c>
      <c r="J21" s="6">
        <f>SUM(J2:J20)</f>
        <v>437</v>
      </c>
      <c r="K21" s="9">
        <f t="shared" si="0"/>
        <v>1</v>
      </c>
    </row>
    <row r="22" spans="1:11" ht="21" customHeight="1" x14ac:dyDescent="0.3">
      <c r="A22" s="6" t="s">
        <v>167</v>
      </c>
      <c r="B22" s="8" t="s">
        <v>166</v>
      </c>
      <c r="C22" s="7" t="s">
        <v>22</v>
      </c>
      <c r="D22" s="6">
        <v>3</v>
      </c>
      <c r="E22" s="6">
        <v>1</v>
      </c>
      <c r="F22" s="6">
        <v>1</v>
      </c>
      <c r="G22" s="5">
        <f>(E22+F22)/2</f>
        <v>1</v>
      </c>
      <c r="I22" s="23" t="s">
        <v>887</v>
      </c>
      <c r="J22" s="23"/>
      <c r="K22" s="11">
        <f>SUM(G2:G406)/405</f>
        <v>4.439506172839506</v>
      </c>
    </row>
    <row r="23" spans="1:11" ht="21" customHeight="1" x14ac:dyDescent="0.3">
      <c r="A23" s="6" t="s">
        <v>169</v>
      </c>
      <c r="B23" s="8" t="s">
        <v>168</v>
      </c>
      <c r="C23" s="7" t="s">
        <v>58</v>
      </c>
      <c r="D23" s="6">
        <v>6</v>
      </c>
      <c r="E23" s="6">
        <v>1</v>
      </c>
      <c r="F23" s="6">
        <v>1</v>
      </c>
      <c r="G23" s="5">
        <f>(E23+F23)/2</f>
        <v>1</v>
      </c>
    </row>
    <row r="24" spans="1:11" ht="21" customHeight="1" x14ac:dyDescent="0.3">
      <c r="A24" s="6" t="s">
        <v>211</v>
      </c>
      <c r="B24" s="8" t="s">
        <v>210</v>
      </c>
      <c r="C24" s="7" t="s">
        <v>22</v>
      </c>
      <c r="D24" s="6">
        <v>3</v>
      </c>
      <c r="E24" s="6">
        <v>1</v>
      </c>
      <c r="F24" s="6">
        <v>1</v>
      </c>
      <c r="G24" s="5">
        <f>(E24+F24)/2</f>
        <v>1</v>
      </c>
    </row>
    <row r="25" spans="1:11" ht="21" customHeight="1" x14ac:dyDescent="0.3">
      <c r="A25" s="6" t="s">
        <v>219</v>
      </c>
      <c r="B25" s="8" t="s">
        <v>218</v>
      </c>
      <c r="C25" s="7" t="s">
        <v>31</v>
      </c>
      <c r="D25" s="6">
        <v>4</v>
      </c>
      <c r="E25" s="6">
        <v>1</v>
      </c>
      <c r="F25" s="6">
        <v>1</v>
      </c>
      <c r="G25" s="5">
        <f>(E25+F25)/2</f>
        <v>1</v>
      </c>
    </row>
    <row r="26" spans="1:11" ht="21" customHeight="1" x14ac:dyDescent="0.3">
      <c r="A26" s="6" t="s">
        <v>223</v>
      </c>
      <c r="B26" s="8" t="s">
        <v>222</v>
      </c>
      <c r="C26" s="7" t="s">
        <v>11</v>
      </c>
      <c r="D26" s="6">
        <v>1</v>
      </c>
      <c r="E26" s="6">
        <v>1</v>
      </c>
      <c r="F26" s="6">
        <v>1</v>
      </c>
      <c r="G26" s="5">
        <f>(E26+F26)/2</f>
        <v>1</v>
      </c>
    </row>
    <row r="27" spans="1:11" ht="21" customHeight="1" x14ac:dyDescent="0.3">
      <c r="A27" s="6" t="s">
        <v>227</v>
      </c>
      <c r="B27" s="8" t="s">
        <v>226</v>
      </c>
      <c r="C27" s="7" t="s">
        <v>38</v>
      </c>
      <c r="D27" s="6">
        <v>7</v>
      </c>
      <c r="E27" s="6">
        <v>1</v>
      </c>
      <c r="F27" s="6">
        <v>1</v>
      </c>
      <c r="G27" s="5">
        <f>(E27+F27)/2</f>
        <v>1</v>
      </c>
    </row>
    <row r="28" spans="1:11" ht="21" customHeight="1" x14ac:dyDescent="0.3">
      <c r="A28" s="6" t="s">
        <v>294</v>
      </c>
      <c r="B28" s="8" t="s">
        <v>293</v>
      </c>
      <c r="C28" s="7" t="s">
        <v>31</v>
      </c>
      <c r="D28" s="6">
        <v>3</v>
      </c>
      <c r="E28" s="6">
        <v>1</v>
      </c>
      <c r="F28" s="6">
        <v>1</v>
      </c>
      <c r="G28" s="5">
        <f>(E28+F28)/2</f>
        <v>1</v>
      </c>
    </row>
    <row r="29" spans="1:11" ht="21" customHeight="1" x14ac:dyDescent="0.3">
      <c r="A29" s="6" t="s">
        <v>312</v>
      </c>
      <c r="B29" s="8" t="s">
        <v>311</v>
      </c>
      <c r="C29" s="7" t="s">
        <v>19</v>
      </c>
      <c r="D29" s="6">
        <v>6</v>
      </c>
      <c r="E29" s="6">
        <v>1</v>
      </c>
      <c r="F29" s="6">
        <v>1</v>
      </c>
      <c r="G29" s="5">
        <f>(E29+F29)/2</f>
        <v>1</v>
      </c>
    </row>
    <row r="30" spans="1:11" ht="21" customHeight="1" x14ac:dyDescent="0.3">
      <c r="A30" s="6" t="s">
        <v>346</v>
      </c>
      <c r="B30" s="8" t="s">
        <v>345</v>
      </c>
      <c r="C30" s="7" t="s">
        <v>31</v>
      </c>
      <c r="D30" s="6">
        <v>7</v>
      </c>
      <c r="E30" s="6">
        <v>1</v>
      </c>
      <c r="F30" s="6">
        <v>1</v>
      </c>
      <c r="G30" s="5">
        <f>(E30+F30)/2</f>
        <v>1</v>
      </c>
    </row>
    <row r="31" spans="1:11" ht="21" customHeight="1" x14ac:dyDescent="0.3">
      <c r="A31" s="6" t="s">
        <v>366</v>
      </c>
      <c r="B31" s="8" t="s">
        <v>365</v>
      </c>
      <c r="C31" s="7" t="s">
        <v>22</v>
      </c>
      <c r="D31" s="6">
        <v>6</v>
      </c>
      <c r="E31" s="6">
        <v>1</v>
      </c>
      <c r="F31" s="6">
        <v>1</v>
      </c>
      <c r="G31" s="5">
        <f>(E31+F31)/2</f>
        <v>1</v>
      </c>
    </row>
    <row r="32" spans="1:11" ht="21" customHeight="1" x14ac:dyDescent="0.3">
      <c r="A32" s="6" t="s">
        <v>379</v>
      </c>
      <c r="B32" s="8" t="s">
        <v>378</v>
      </c>
      <c r="C32" s="7" t="s">
        <v>31</v>
      </c>
      <c r="D32" s="6">
        <v>7</v>
      </c>
      <c r="E32" s="6">
        <v>1</v>
      </c>
      <c r="F32" s="6">
        <v>1</v>
      </c>
      <c r="G32" s="5">
        <f>(E32+F32)/2</f>
        <v>1</v>
      </c>
    </row>
    <row r="33" spans="1:7" ht="21" customHeight="1" x14ac:dyDescent="0.3">
      <c r="A33" s="6" t="s">
        <v>395</v>
      </c>
      <c r="B33" s="8" t="s">
        <v>394</v>
      </c>
      <c r="C33" s="7" t="s">
        <v>31</v>
      </c>
      <c r="D33" s="6">
        <v>6</v>
      </c>
      <c r="E33" s="6">
        <v>1</v>
      </c>
      <c r="F33" s="6">
        <v>1</v>
      </c>
      <c r="G33" s="5">
        <f>(E33+F33)/2</f>
        <v>1</v>
      </c>
    </row>
    <row r="34" spans="1:7" ht="21" customHeight="1" x14ac:dyDescent="0.3">
      <c r="A34" s="6" t="s">
        <v>453</v>
      </c>
      <c r="B34" s="8" t="s">
        <v>452</v>
      </c>
      <c r="C34" s="7" t="s">
        <v>31</v>
      </c>
      <c r="D34" s="6">
        <v>6</v>
      </c>
      <c r="E34" s="6">
        <v>1</v>
      </c>
      <c r="F34" s="6">
        <v>1</v>
      </c>
      <c r="G34" s="5">
        <f>(E34+F34)/2</f>
        <v>1</v>
      </c>
    </row>
    <row r="35" spans="1:7" ht="21" customHeight="1" x14ac:dyDescent="0.3">
      <c r="A35" s="6" t="s">
        <v>460</v>
      </c>
      <c r="B35" s="8" t="s">
        <v>459</v>
      </c>
      <c r="C35" s="7" t="s">
        <v>22</v>
      </c>
      <c r="D35" s="6">
        <v>4</v>
      </c>
      <c r="E35" s="6">
        <v>1</v>
      </c>
      <c r="F35" s="6">
        <v>1</v>
      </c>
      <c r="G35" s="5">
        <f>(E35+F35)/2</f>
        <v>1</v>
      </c>
    </row>
    <row r="36" spans="1:7" ht="21" customHeight="1" x14ac:dyDescent="0.3">
      <c r="A36" s="6" t="s">
        <v>464</v>
      </c>
      <c r="B36" s="8" t="s">
        <v>463</v>
      </c>
      <c r="C36" s="7" t="s">
        <v>8</v>
      </c>
      <c r="D36" s="6">
        <v>4</v>
      </c>
      <c r="E36" s="6">
        <v>1</v>
      </c>
      <c r="F36" s="6">
        <v>1</v>
      </c>
      <c r="G36" s="5">
        <f>(E36+F36)/2</f>
        <v>1</v>
      </c>
    </row>
    <row r="37" spans="1:7" ht="21" customHeight="1" x14ac:dyDescent="0.3">
      <c r="A37" s="6" t="s">
        <v>499</v>
      </c>
      <c r="B37" s="8" t="s">
        <v>498</v>
      </c>
      <c r="C37" s="7" t="s">
        <v>16</v>
      </c>
      <c r="D37" s="6">
        <v>7</v>
      </c>
      <c r="E37" s="6">
        <v>1</v>
      </c>
      <c r="F37" s="6">
        <v>1</v>
      </c>
      <c r="G37" s="5">
        <f>(E37+F37)/2</f>
        <v>1</v>
      </c>
    </row>
    <row r="38" spans="1:7" ht="21" customHeight="1" x14ac:dyDescent="0.3">
      <c r="A38" s="6" t="s">
        <v>528</v>
      </c>
      <c r="B38" s="8" t="s">
        <v>527</v>
      </c>
      <c r="C38" s="7" t="s">
        <v>19</v>
      </c>
      <c r="D38" s="6">
        <v>3</v>
      </c>
      <c r="E38" s="6">
        <v>1</v>
      </c>
      <c r="F38" s="6">
        <v>1</v>
      </c>
      <c r="G38" s="5">
        <f>(E38+F38)/2</f>
        <v>1</v>
      </c>
    </row>
    <row r="39" spans="1:7" ht="21" customHeight="1" x14ac:dyDescent="0.3">
      <c r="A39" s="6" t="s">
        <v>540</v>
      </c>
      <c r="B39" s="8" t="s">
        <v>539</v>
      </c>
      <c r="C39" s="7" t="s">
        <v>16</v>
      </c>
      <c r="D39" s="6">
        <v>6</v>
      </c>
      <c r="E39" s="6">
        <v>1</v>
      </c>
      <c r="F39" s="6">
        <v>1</v>
      </c>
      <c r="G39" s="5">
        <f>(E39+F39)/2</f>
        <v>1</v>
      </c>
    </row>
    <row r="40" spans="1:7" ht="21" customHeight="1" x14ac:dyDescent="0.3">
      <c r="A40" s="6" t="s">
        <v>563</v>
      </c>
      <c r="B40" s="8" t="s">
        <v>562</v>
      </c>
      <c r="C40" s="7" t="s">
        <v>22</v>
      </c>
      <c r="D40" s="6">
        <v>6</v>
      </c>
      <c r="E40" s="6">
        <v>1</v>
      </c>
      <c r="F40" s="6">
        <v>1</v>
      </c>
      <c r="G40" s="5">
        <f>(E40+F40)/2</f>
        <v>1</v>
      </c>
    </row>
    <row r="41" spans="1:7" ht="21" customHeight="1" x14ac:dyDescent="0.3">
      <c r="A41" s="6" t="s">
        <v>565</v>
      </c>
      <c r="B41" s="8" t="s">
        <v>564</v>
      </c>
      <c r="C41" s="7" t="s">
        <v>43</v>
      </c>
      <c r="D41" s="6">
        <v>8</v>
      </c>
      <c r="E41" s="6">
        <v>1</v>
      </c>
      <c r="F41" s="6">
        <v>1</v>
      </c>
      <c r="G41" s="5">
        <f>(E41+F41)/2</f>
        <v>1</v>
      </c>
    </row>
    <row r="42" spans="1:7" ht="21" customHeight="1" x14ac:dyDescent="0.3">
      <c r="A42" s="6" t="s">
        <v>586</v>
      </c>
      <c r="B42" s="8" t="s">
        <v>584</v>
      </c>
      <c r="C42" s="7" t="s">
        <v>58</v>
      </c>
      <c r="D42" s="6">
        <v>8</v>
      </c>
      <c r="E42" s="6">
        <v>1</v>
      </c>
      <c r="F42" s="6">
        <v>1</v>
      </c>
      <c r="G42" s="5">
        <f>(E42+F42)/2</f>
        <v>1</v>
      </c>
    </row>
    <row r="43" spans="1:7" ht="21" customHeight="1" x14ac:dyDescent="0.3">
      <c r="A43" s="6" t="s">
        <v>603</v>
      </c>
      <c r="B43" s="8" t="s">
        <v>602</v>
      </c>
      <c r="C43" s="7" t="s">
        <v>28</v>
      </c>
      <c r="D43" s="6">
        <v>4</v>
      </c>
      <c r="E43" s="6">
        <v>1</v>
      </c>
      <c r="F43" s="6">
        <v>1</v>
      </c>
      <c r="G43" s="5">
        <f>(E43+F43)/2</f>
        <v>1</v>
      </c>
    </row>
    <row r="44" spans="1:7" ht="21" customHeight="1" x14ac:dyDescent="0.3">
      <c r="A44" s="6" t="s">
        <v>609</v>
      </c>
      <c r="B44" s="8" t="s">
        <v>608</v>
      </c>
      <c r="C44" s="7" t="s">
        <v>22</v>
      </c>
      <c r="D44" s="6">
        <v>4</v>
      </c>
      <c r="E44" s="6">
        <v>1</v>
      </c>
      <c r="F44" s="6">
        <v>1</v>
      </c>
      <c r="G44" s="5">
        <f>(E44+F44)/2</f>
        <v>1</v>
      </c>
    </row>
    <row r="45" spans="1:7" ht="21" customHeight="1" x14ac:dyDescent="0.3">
      <c r="A45" s="6" t="s">
        <v>642</v>
      </c>
      <c r="B45" s="8" t="s">
        <v>641</v>
      </c>
      <c r="C45" s="7" t="s">
        <v>58</v>
      </c>
      <c r="D45" s="6">
        <v>5</v>
      </c>
      <c r="E45" s="6">
        <v>1</v>
      </c>
      <c r="F45" s="6">
        <v>1</v>
      </c>
      <c r="G45" s="5">
        <f>(E45+F45)/2</f>
        <v>1</v>
      </c>
    </row>
    <row r="46" spans="1:7" ht="21" customHeight="1" x14ac:dyDescent="0.3">
      <c r="A46" s="6" t="s">
        <v>644</v>
      </c>
      <c r="B46" s="8" t="s">
        <v>643</v>
      </c>
      <c r="C46" s="7" t="s">
        <v>58</v>
      </c>
      <c r="D46" s="6">
        <v>5</v>
      </c>
      <c r="E46" s="6">
        <v>1</v>
      </c>
      <c r="F46" s="6">
        <v>1</v>
      </c>
      <c r="G46" s="5">
        <f>(E46+F46)/2</f>
        <v>1</v>
      </c>
    </row>
    <row r="47" spans="1:7" ht="21" customHeight="1" x14ac:dyDescent="0.3">
      <c r="A47" s="6" t="s">
        <v>646</v>
      </c>
      <c r="B47" s="8" t="s">
        <v>645</v>
      </c>
      <c r="C47" s="7" t="s">
        <v>28</v>
      </c>
      <c r="D47" s="6">
        <v>7</v>
      </c>
      <c r="E47" s="6">
        <v>1</v>
      </c>
      <c r="F47" s="6">
        <v>1</v>
      </c>
      <c r="G47" s="5">
        <f>(E47+F47)/2</f>
        <v>1</v>
      </c>
    </row>
    <row r="48" spans="1:7" ht="21" customHeight="1" x14ac:dyDescent="0.3">
      <c r="A48" s="6" t="s">
        <v>680</v>
      </c>
      <c r="B48" s="8" t="s">
        <v>679</v>
      </c>
      <c r="C48" s="7" t="s">
        <v>22</v>
      </c>
      <c r="D48" s="6">
        <v>3</v>
      </c>
      <c r="E48" s="6">
        <v>1</v>
      </c>
      <c r="F48" s="6">
        <v>1</v>
      </c>
      <c r="G48" s="5">
        <f>(E48+F48)/2</f>
        <v>1</v>
      </c>
    </row>
    <row r="49" spans="1:7" ht="21" customHeight="1" x14ac:dyDescent="0.3">
      <c r="A49" s="6" t="s">
        <v>690</v>
      </c>
      <c r="B49" s="8" t="s">
        <v>689</v>
      </c>
      <c r="C49" s="7" t="s">
        <v>25</v>
      </c>
      <c r="D49" s="6">
        <v>5</v>
      </c>
      <c r="E49" s="6">
        <v>1</v>
      </c>
      <c r="F49" s="6">
        <v>1</v>
      </c>
      <c r="G49" s="5">
        <f>(E49+F49)/2</f>
        <v>1</v>
      </c>
    </row>
    <row r="50" spans="1:7" ht="21" customHeight="1" x14ac:dyDescent="0.3">
      <c r="A50" s="6" t="s">
        <v>700</v>
      </c>
      <c r="B50" s="8" t="s">
        <v>699</v>
      </c>
      <c r="C50" s="7" t="s">
        <v>16</v>
      </c>
      <c r="D50" s="6">
        <v>4</v>
      </c>
      <c r="E50" s="6">
        <v>1</v>
      </c>
      <c r="F50" s="6">
        <v>1</v>
      </c>
      <c r="G50" s="5">
        <f>(E50+F50)/2</f>
        <v>1</v>
      </c>
    </row>
    <row r="51" spans="1:7" ht="21" customHeight="1" x14ac:dyDescent="0.3">
      <c r="A51" s="6" t="s">
        <v>710</v>
      </c>
      <c r="B51" s="8" t="s">
        <v>709</v>
      </c>
      <c r="C51" s="7" t="s">
        <v>58</v>
      </c>
      <c r="D51" s="6">
        <v>5</v>
      </c>
      <c r="E51" s="6">
        <v>1</v>
      </c>
      <c r="F51" s="6">
        <v>1</v>
      </c>
      <c r="G51" s="5">
        <f>(E51+F51)/2</f>
        <v>1</v>
      </c>
    </row>
    <row r="52" spans="1:7" ht="21" customHeight="1" x14ac:dyDescent="0.3">
      <c r="A52" s="6" t="s">
        <v>728</v>
      </c>
      <c r="B52" s="8" t="s">
        <v>727</v>
      </c>
      <c r="C52" s="7" t="s">
        <v>31</v>
      </c>
      <c r="D52" s="6">
        <v>3</v>
      </c>
      <c r="E52" s="6">
        <v>1</v>
      </c>
      <c r="F52" s="6">
        <v>1</v>
      </c>
      <c r="G52" s="5">
        <f>(E52+F52)/2</f>
        <v>1</v>
      </c>
    </row>
    <row r="53" spans="1:7" ht="21" customHeight="1" x14ac:dyDescent="0.3">
      <c r="A53" s="6" t="s">
        <v>732</v>
      </c>
      <c r="B53" s="8" t="s">
        <v>731</v>
      </c>
      <c r="C53" s="7" t="s">
        <v>11</v>
      </c>
      <c r="D53" s="6">
        <v>1</v>
      </c>
      <c r="E53" s="6">
        <v>1</v>
      </c>
      <c r="F53" s="6">
        <v>1</v>
      </c>
      <c r="G53" s="5">
        <f>(E53+F53)/2</f>
        <v>1</v>
      </c>
    </row>
    <row r="54" spans="1:7" ht="21" customHeight="1" x14ac:dyDescent="0.3">
      <c r="A54" s="6" t="s">
        <v>746</v>
      </c>
      <c r="B54" s="8" t="s">
        <v>745</v>
      </c>
      <c r="C54" s="7" t="s">
        <v>38</v>
      </c>
      <c r="D54" s="6">
        <v>5</v>
      </c>
      <c r="E54" s="6">
        <v>1</v>
      </c>
      <c r="F54" s="6">
        <v>1</v>
      </c>
      <c r="G54" s="5">
        <f>(E54+F54)/2</f>
        <v>1</v>
      </c>
    </row>
    <row r="55" spans="1:7" ht="21" customHeight="1" x14ac:dyDescent="0.3">
      <c r="A55" s="6" t="s">
        <v>754</v>
      </c>
      <c r="B55" s="8" t="s">
        <v>753</v>
      </c>
      <c r="C55" s="7" t="s">
        <v>19</v>
      </c>
      <c r="D55" s="6">
        <v>3</v>
      </c>
      <c r="E55" s="6">
        <v>1</v>
      </c>
      <c r="F55" s="6">
        <v>1</v>
      </c>
      <c r="G55" s="5">
        <f>(E55+F55)/2</f>
        <v>1</v>
      </c>
    </row>
    <row r="56" spans="1:7" ht="21" customHeight="1" x14ac:dyDescent="0.3">
      <c r="A56" s="6" t="s">
        <v>756</v>
      </c>
      <c r="B56" s="8" t="s">
        <v>755</v>
      </c>
      <c r="C56" s="7" t="s">
        <v>22</v>
      </c>
      <c r="D56" s="6">
        <v>3</v>
      </c>
      <c r="E56" s="6">
        <v>1</v>
      </c>
      <c r="F56" s="6">
        <v>1</v>
      </c>
      <c r="G56" s="5">
        <f>(E56+F56)/2</f>
        <v>1</v>
      </c>
    </row>
    <row r="57" spans="1:7" ht="21" customHeight="1" x14ac:dyDescent="0.3">
      <c r="A57" s="6" t="s">
        <v>770</v>
      </c>
      <c r="B57" s="8" t="s">
        <v>769</v>
      </c>
      <c r="C57" s="7" t="s">
        <v>28</v>
      </c>
      <c r="D57" s="6">
        <v>8</v>
      </c>
      <c r="E57" s="6">
        <v>1</v>
      </c>
      <c r="F57" s="6">
        <v>1</v>
      </c>
      <c r="G57" s="5">
        <f>(E57+F57)/2</f>
        <v>1</v>
      </c>
    </row>
    <row r="58" spans="1:7" ht="21" customHeight="1" x14ac:dyDescent="0.3">
      <c r="A58" s="6" t="s">
        <v>788</v>
      </c>
      <c r="B58" s="8" t="s">
        <v>787</v>
      </c>
      <c r="C58" s="7" t="s">
        <v>28</v>
      </c>
      <c r="D58" s="6">
        <v>3</v>
      </c>
      <c r="E58" s="6">
        <v>1</v>
      </c>
      <c r="F58" s="6">
        <v>1</v>
      </c>
      <c r="G58" s="5">
        <f>(E58+F58)/2</f>
        <v>1</v>
      </c>
    </row>
    <row r="59" spans="1:7" ht="21" customHeight="1" x14ac:dyDescent="0.3">
      <c r="A59" s="6" t="s">
        <v>792</v>
      </c>
      <c r="B59" s="8" t="s">
        <v>791</v>
      </c>
      <c r="C59" s="7" t="s">
        <v>43</v>
      </c>
      <c r="D59" s="6">
        <v>8</v>
      </c>
      <c r="E59" s="6">
        <v>1</v>
      </c>
      <c r="F59" s="6">
        <v>1</v>
      </c>
      <c r="G59" s="5">
        <f>(E59+F59)/2</f>
        <v>1</v>
      </c>
    </row>
    <row r="60" spans="1:7" ht="21" customHeight="1" x14ac:dyDescent="0.3">
      <c r="A60" s="6" t="s">
        <v>796</v>
      </c>
      <c r="B60" s="8" t="s">
        <v>795</v>
      </c>
      <c r="C60" s="7" t="s">
        <v>63</v>
      </c>
      <c r="D60" s="6">
        <v>5</v>
      </c>
      <c r="E60" s="6">
        <v>1</v>
      </c>
      <c r="F60" s="6">
        <v>1</v>
      </c>
      <c r="G60" s="5">
        <f>(E60+F60)/2</f>
        <v>1</v>
      </c>
    </row>
    <row r="61" spans="1:7" ht="21" customHeight="1" x14ac:dyDescent="0.3">
      <c r="A61" s="6" t="s">
        <v>818</v>
      </c>
      <c r="B61" s="8" t="s">
        <v>817</v>
      </c>
      <c r="C61" s="7" t="s">
        <v>8</v>
      </c>
      <c r="D61" s="6">
        <v>4</v>
      </c>
      <c r="E61" s="6">
        <v>1</v>
      </c>
      <c r="F61" s="6">
        <v>1</v>
      </c>
      <c r="G61" s="5">
        <f>(E61+F61)/2</f>
        <v>1</v>
      </c>
    </row>
    <row r="62" spans="1:7" ht="21" customHeight="1" x14ac:dyDescent="0.3">
      <c r="A62" s="6" t="s">
        <v>820</v>
      </c>
      <c r="B62" s="8" t="s">
        <v>819</v>
      </c>
      <c r="C62" s="7" t="s">
        <v>58</v>
      </c>
      <c r="D62" s="6">
        <v>8</v>
      </c>
      <c r="E62" s="6">
        <v>1</v>
      </c>
      <c r="F62" s="6">
        <v>1</v>
      </c>
      <c r="G62" s="5">
        <f>(E62+F62)/2</f>
        <v>1</v>
      </c>
    </row>
    <row r="63" spans="1:7" ht="21" customHeight="1" x14ac:dyDescent="0.3">
      <c r="A63" s="6" t="s">
        <v>832</v>
      </c>
      <c r="B63" s="8" t="s">
        <v>831</v>
      </c>
      <c r="C63" s="7" t="s">
        <v>28</v>
      </c>
      <c r="D63" s="6">
        <v>6</v>
      </c>
      <c r="E63" s="6">
        <v>1</v>
      </c>
      <c r="F63" s="6">
        <v>1</v>
      </c>
      <c r="G63" s="5">
        <f>(E63+F63)/2</f>
        <v>1</v>
      </c>
    </row>
    <row r="64" spans="1:7" ht="21" customHeight="1" x14ac:dyDescent="0.3">
      <c r="A64" s="6" t="s">
        <v>834</v>
      </c>
      <c r="B64" s="8" t="s">
        <v>833</v>
      </c>
      <c r="C64" s="7" t="s">
        <v>85</v>
      </c>
      <c r="D64" s="6">
        <v>4</v>
      </c>
      <c r="E64" s="6">
        <v>1</v>
      </c>
      <c r="F64" s="6">
        <v>1</v>
      </c>
      <c r="G64" s="5">
        <f>(E64+F64)/2</f>
        <v>1</v>
      </c>
    </row>
    <row r="65" spans="1:7" ht="21" customHeight="1" x14ac:dyDescent="0.3">
      <c r="A65" s="6" t="s">
        <v>846</v>
      </c>
      <c r="B65" s="8" t="s">
        <v>845</v>
      </c>
      <c r="C65" s="7" t="s">
        <v>58</v>
      </c>
      <c r="D65" s="6">
        <v>5</v>
      </c>
      <c r="E65" s="6">
        <v>1</v>
      </c>
      <c r="F65" s="6">
        <v>1</v>
      </c>
      <c r="G65" s="5">
        <f>(E65+F65)/2</f>
        <v>1</v>
      </c>
    </row>
    <row r="66" spans="1:7" ht="21" customHeight="1" x14ac:dyDescent="0.3">
      <c r="A66" s="6" t="s">
        <v>854</v>
      </c>
      <c r="B66" s="8" t="s">
        <v>853</v>
      </c>
      <c r="C66" s="7" t="s">
        <v>22</v>
      </c>
      <c r="D66" s="6">
        <v>5</v>
      </c>
      <c r="E66" s="6">
        <v>1</v>
      </c>
      <c r="F66" s="6">
        <v>1</v>
      </c>
      <c r="G66" s="5">
        <f>(E66+F66)/2</f>
        <v>1</v>
      </c>
    </row>
    <row r="67" spans="1:7" ht="21" customHeight="1" x14ac:dyDescent="0.3">
      <c r="A67" s="6" t="s">
        <v>864</v>
      </c>
      <c r="B67" s="8" t="s">
        <v>863</v>
      </c>
      <c r="C67" s="7" t="s">
        <v>371</v>
      </c>
      <c r="D67" s="6">
        <v>3</v>
      </c>
      <c r="E67" s="6">
        <v>1</v>
      </c>
      <c r="F67" s="6">
        <v>1</v>
      </c>
      <c r="G67" s="5">
        <f>(E67+F67)/2</f>
        <v>1</v>
      </c>
    </row>
    <row r="68" spans="1:7" ht="21" customHeight="1" x14ac:dyDescent="0.3">
      <c r="A68" s="6" t="s">
        <v>866</v>
      </c>
      <c r="B68" s="8" t="s">
        <v>865</v>
      </c>
      <c r="C68" s="7" t="s">
        <v>16</v>
      </c>
      <c r="D68" s="6">
        <v>3</v>
      </c>
      <c r="E68" s="6">
        <v>1</v>
      </c>
      <c r="F68" s="6">
        <v>1</v>
      </c>
      <c r="G68" s="5">
        <f>(E68+F68)/2</f>
        <v>1</v>
      </c>
    </row>
    <row r="69" spans="1:7" ht="21" customHeight="1" x14ac:dyDescent="0.3">
      <c r="A69" s="6" t="s">
        <v>873</v>
      </c>
      <c r="B69" s="8" t="s">
        <v>872</v>
      </c>
      <c r="C69" s="7" t="s">
        <v>22</v>
      </c>
      <c r="D69" s="6">
        <v>5</v>
      </c>
      <c r="E69" s="6">
        <v>1</v>
      </c>
      <c r="F69" s="6">
        <v>1</v>
      </c>
      <c r="G69" s="5">
        <f>(E69+F69)/2</f>
        <v>1</v>
      </c>
    </row>
    <row r="70" spans="1:7" ht="21" customHeight="1" x14ac:dyDescent="0.3">
      <c r="A70" s="6" t="s">
        <v>875</v>
      </c>
      <c r="B70" s="8" t="s">
        <v>874</v>
      </c>
      <c r="C70" s="7" t="s">
        <v>58</v>
      </c>
      <c r="D70" s="6">
        <v>4</v>
      </c>
      <c r="E70" s="6">
        <v>1</v>
      </c>
      <c r="F70" s="6">
        <v>1</v>
      </c>
      <c r="G70" s="5">
        <f>(E70+F70)/2</f>
        <v>1</v>
      </c>
    </row>
    <row r="71" spans="1:7" ht="21" customHeight="1" x14ac:dyDescent="0.3">
      <c r="A71" s="6" t="s">
        <v>304</v>
      </c>
      <c r="B71" s="8" t="s">
        <v>303</v>
      </c>
      <c r="C71" s="7" t="s">
        <v>25</v>
      </c>
      <c r="D71" s="6">
        <v>8</v>
      </c>
      <c r="E71" s="6">
        <v>4</v>
      </c>
      <c r="F71" s="6">
        <v>0</v>
      </c>
      <c r="G71" s="5">
        <f>(E71+F71)/2</f>
        <v>2</v>
      </c>
    </row>
    <row r="72" spans="1:7" ht="21" customHeight="1" x14ac:dyDescent="0.3">
      <c r="A72" s="6" t="s">
        <v>306</v>
      </c>
      <c r="B72" s="8" t="s">
        <v>305</v>
      </c>
      <c r="C72" s="7" t="s">
        <v>28</v>
      </c>
      <c r="D72" s="6">
        <v>4</v>
      </c>
      <c r="E72" s="6">
        <v>0</v>
      </c>
      <c r="F72" s="6">
        <v>4</v>
      </c>
      <c r="G72" s="5">
        <f>(E72+F72)/2</f>
        <v>2</v>
      </c>
    </row>
    <row r="73" spans="1:7" ht="21" customHeight="1" x14ac:dyDescent="0.3">
      <c r="A73" s="6" t="s">
        <v>57</v>
      </c>
      <c r="B73" s="8" t="s">
        <v>56</v>
      </c>
      <c r="C73" s="7" t="s">
        <v>58</v>
      </c>
      <c r="D73" s="6">
        <v>4</v>
      </c>
      <c r="E73" s="6">
        <v>1</v>
      </c>
      <c r="F73" s="6">
        <v>4</v>
      </c>
      <c r="G73" s="5">
        <f>(E73+F73)/2</f>
        <v>2.5</v>
      </c>
    </row>
    <row r="74" spans="1:7" ht="21" customHeight="1" x14ac:dyDescent="0.3">
      <c r="A74" s="6" t="s">
        <v>97</v>
      </c>
      <c r="B74" s="8" t="s">
        <v>96</v>
      </c>
      <c r="C74" s="7" t="s">
        <v>28</v>
      </c>
      <c r="D74" s="6">
        <v>3</v>
      </c>
      <c r="E74" s="6">
        <v>1</v>
      </c>
      <c r="F74" s="6">
        <v>4</v>
      </c>
      <c r="G74" s="5">
        <f>(E74+F74)/2</f>
        <v>2.5</v>
      </c>
    </row>
    <row r="75" spans="1:7" ht="21" customHeight="1" x14ac:dyDescent="0.3">
      <c r="A75" s="6" t="s">
        <v>99</v>
      </c>
      <c r="B75" s="8" t="s">
        <v>98</v>
      </c>
      <c r="C75" s="7" t="s">
        <v>16</v>
      </c>
      <c r="D75" s="6">
        <v>3</v>
      </c>
      <c r="E75" s="6">
        <v>4</v>
      </c>
      <c r="F75" s="6">
        <v>1</v>
      </c>
      <c r="G75" s="5">
        <f>(E75+F75)/2</f>
        <v>2.5</v>
      </c>
    </row>
    <row r="76" spans="1:7" ht="21" customHeight="1" x14ac:dyDescent="0.3">
      <c r="A76" s="6" t="s">
        <v>107</v>
      </c>
      <c r="B76" s="8" t="s">
        <v>106</v>
      </c>
      <c r="C76" s="7" t="s">
        <v>25</v>
      </c>
      <c r="D76" s="6">
        <v>3</v>
      </c>
      <c r="E76" s="6">
        <v>1</v>
      </c>
      <c r="F76" s="6">
        <v>4</v>
      </c>
      <c r="G76" s="5">
        <f>(E76+F76)/2</f>
        <v>2.5</v>
      </c>
    </row>
    <row r="77" spans="1:7" ht="21" customHeight="1" x14ac:dyDescent="0.3">
      <c r="A77" s="6" t="s">
        <v>115</v>
      </c>
      <c r="B77" s="8" t="s">
        <v>114</v>
      </c>
      <c r="C77" s="7" t="s">
        <v>19</v>
      </c>
      <c r="D77" s="6">
        <v>5</v>
      </c>
      <c r="E77" s="6">
        <v>4</v>
      </c>
      <c r="F77" s="6">
        <v>1</v>
      </c>
      <c r="G77" s="5">
        <f>(E77+F77)/2</f>
        <v>2.5</v>
      </c>
    </row>
    <row r="78" spans="1:7" ht="21" customHeight="1" x14ac:dyDescent="0.3">
      <c r="A78" s="6" t="s">
        <v>135</v>
      </c>
      <c r="B78" s="8" t="s">
        <v>134</v>
      </c>
      <c r="C78" s="7" t="s">
        <v>16</v>
      </c>
      <c r="D78" s="6">
        <v>6</v>
      </c>
      <c r="E78" s="6">
        <v>4</v>
      </c>
      <c r="F78" s="6">
        <v>1</v>
      </c>
      <c r="G78" s="5">
        <f>(E78+F78)/2</f>
        <v>2.5</v>
      </c>
    </row>
    <row r="79" spans="1:7" ht="21" customHeight="1" x14ac:dyDescent="0.3">
      <c r="A79" s="6" t="s">
        <v>155</v>
      </c>
      <c r="B79" s="8" t="s">
        <v>154</v>
      </c>
      <c r="C79" s="7" t="s">
        <v>85</v>
      </c>
      <c r="D79" s="6">
        <v>4</v>
      </c>
      <c r="E79" s="6">
        <v>1</v>
      </c>
      <c r="F79" s="6">
        <v>4</v>
      </c>
      <c r="G79" s="5">
        <f>(E79+F79)/2</f>
        <v>2.5</v>
      </c>
    </row>
    <row r="80" spans="1:7" ht="21" customHeight="1" x14ac:dyDescent="0.3">
      <c r="A80" s="6" t="s">
        <v>173</v>
      </c>
      <c r="B80" s="8" t="s">
        <v>172</v>
      </c>
      <c r="C80" s="7" t="s">
        <v>31</v>
      </c>
      <c r="D80" s="6">
        <v>5</v>
      </c>
      <c r="E80" s="6">
        <v>1</v>
      </c>
      <c r="F80" s="6">
        <v>4</v>
      </c>
      <c r="G80" s="5">
        <f>(E80+F80)/2</f>
        <v>2.5</v>
      </c>
    </row>
    <row r="81" spans="1:7" ht="21" customHeight="1" x14ac:dyDescent="0.3">
      <c r="A81" s="6" t="s">
        <v>187</v>
      </c>
      <c r="B81" s="8" t="s">
        <v>186</v>
      </c>
      <c r="C81" s="7" t="s">
        <v>31</v>
      </c>
      <c r="D81" s="6">
        <v>5</v>
      </c>
      <c r="E81" s="6">
        <v>1</v>
      </c>
      <c r="F81" s="6">
        <v>4</v>
      </c>
      <c r="G81" s="5">
        <f>(E81+F81)/2</f>
        <v>2.5</v>
      </c>
    </row>
    <row r="82" spans="1:7" ht="21" customHeight="1" x14ac:dyDescent="0.3">
      <c r="A82" s="6" t="s">
        <v>195</v>
      </c>
      <c r="B82" s="8" t="s">
        <v>194</v>
      </c>
      <c r="C82" s="7" t="s">
        <v>63</v>
      </c>
      <c r="D82" s="6">
        <v>3</v>
      </c>
      <c r="E82" s="6">
        <v>1</v>
      </c>
      <c r="F82" s="6">
        <v>4</v>
      </c>
      <c r="G82" s="5">
        <f>(E82+F82)/2</f>
        <v>2.5</v>
      </c>
    </row>
    <row r="83" spans="1:7" ht="21" customHeight="1" x14ac:dyDescent="0.3">
      <c r="A83" s="6" t="s">
        <v>205</v>
      </c>
      <c r="B83" s="8" t="s">
        <v>204</v>
      </c>
      <c r="C83" s="7" t="s">
        <v>31</v>
      </c>
      <c r="D83" s="6">
        <v>4</v>
      </c>
      <c r="E83" s="6">
        <v>1</v>
      </c>
      <c r="F83" s="6">
        <v>4</v>
      </c>
      <c r="G83" s="5">
        <f>(E83+F83)/2</f>
        <v>2.5</v>
      </c>
    </row>
    <row r="84" spans="1:7" ht="21" customHeight="1" x14ac:dyDescent="0.3">
      <c r="A84" s="6" t="s">
        <v>231</v>
      </c>
      <c r="B84" s="8" t="s">
        <v>230</v>
      </c>
      <c r="C84" s="7" t="s">
        <v>25</v>
      </c>
      <c r="D84" s="6">
        <v>6</v>
      </c>
      <c r="E84" s="6">
        <v>4</v>
      </c>
      <c r="F84" s="6">
        <v>1</v>
      </c>
      <c r="G84" s="5">
        <f>(E84+F84)/2</f>
        <v>2.5</v>
      </c>
    </row>
    <row r="85" spans="1:7" ht="21" customHeight="1" x14ac:dyDescent="0.3">
      <c r="A85" s="6" t="s">
        <v>259</v>
      </c>
      <c r="B85" s="8" t="s">
        <v>258</v>
      </c>
      <c r="C85" s="7" t="s">
        <v>58</v>
      </c>
      <c r="D85" s="6">
        <v>3</v>
      </c>
      <c r="E85" s="6">
        <v>1</v>
      </c>
      <c r="F85" s="6">
        <v>4</v>
      </c>
      <c r="G85" s="5">
        <f>(E85+F85)/2</f>
        <v>2.5</v>
      </c>
    </row>
    <row r="86" spans="1:7" ht="21" customHeight="1" x14ac:dyDescent="0.3">
      <c r="A86" s="6" t="s">
        <v>274</v>
      </c>
      <c r="B86" s="8" t="s">
        <v>273</v>
      </c>
      <c r="C86" s="7" t="s">
        <v>43</v>
      </c>
      <c r="D86" s="6">
        <v>4</v>
      </c>
      <c r="E86" s="6">
        <v>1</v>
      </c>
      <c r="F86" s="6">
        <v>4</v>
      </c>
      <c r="G86" s="5">
        <f>(E86+F86)/2</f>
        <v>2.5</v>
      </c>
    </row>
    <row r="87" spans="1:7" ht="21" customHeight="1" x14ac:dyDescent="0.3">
      <c r="A87" s="6" t="s">
        <v>282</v>
      </c>
      <c r="B87" s="8" t="s">
        <v>281</v>
      </c>
      <c r="C87" s="7" t="s">
        <v>16</v>
      </c>
      <c r="D87" s="6">
        <v>6</v>
      </c>
      <c r="E87" s="6">
        <v>1</v>
      </c>
      <c r="F87" s="6">
        <v>4</v>
      </c>
      <c r="G87" s="5">
        <f>(E87+F87)/2</f>
        <v>2.5</v>
      </c>
    </row>
    <row r="88" spans="1:7" ht="21" customHeight="1" x14ac:dyDescent="0.3">
      <c r="A88" s="6" t="s">
        <v>298</v>
      </c>
      <c r="B88" s="8" t="s">
        <v>297</v>
      </c>
      <c r="C88" s="7" t="s">
        <v>22</v>
      </c>
      <c r="D88" s="6">
        <v>7</v>
      </c>
      <c r="E88" s="6">
        <v>1</v>
      </c>
      <c r="F88" s="6">
        <v>4</v>
      </c>
      <c r="G88" s="5">
        <f>(E88+F88)/2</f>
        <v>2.5</v>
      </c>
    </row>
    <row r="89" spans="1:7" ht="21" customHeight="1" x14ac:dyDescent="0.3">
      <c r="A89" s="6" t="s">
        <v>326</v>
      </c>
      <c r="B89" s="8" t="s">
        <v>325</v>
      </c>
      <c r="C89" s="7" t="s">
        <v>31</v>
      </c>
      <c r="D89" s="6">
        <v>6</v>
      </c>
      <c r="E89" s="6">
        <v>1</v>
      </c>
      <c r="F89" s="6">
        <v>4</v>
      </c>
      <c r="G89" s="5">
        <f>(E89+F89)/2</f>
        <v>2.5</v>
      </c>
    </row>
    <row r="90" spans="1:7" ht="21" customHeight="1" x14ac:dyDescent="0.3">
      <c r="A90" s="6" t="s">
        <v>387</v>
      </c>
      <c r="B90" s="8" t="s">
        <v>386</v>
      </c>
      <c r="C90" s="7" t="s">
        <v>58</v>
      </c>
      <c r="D90" s="6">
        <v>5</v>
      </c>
      <c r="E90" s="6">
        <v>1</v>
      </c>
      <c r="F90" s="6">
        <v>4</v>
      </c>
      <c r="G90" s="5">
        <f>(E90+F90)/2</f>
        <v>2.5</v>
      </c>
    </row>
    <row r="91" spans="1:7" ht="21" customHeight="1" x14ac:dyDescent="0.3">
      <c r="A91" s="6" t="s">
        <v>389</v>
      </c>
      <c r="B91" s="8" t="s">
        <v>388</v>
      </c>
      <c r="C91" s="7" t="s">
        <v>25</v>
      </c>
      <c r="D91" s="6">
        <v>5</v>
      </c>
      <c r="E91" s="6">
        <v>1</v>
      </c>
      <c r="F91" s="6">
        <v>4</v>
      </c>
      <c r="G91" s="5">
        <f>(E91+F91)/2</f>
        <v>2.5</v>
      </c>
    </row>
    <row r="92" spans="1:7" ht="21" customHeight="1" x14ac:dyDescent="0.3">
      <c r="A92" s="6" t="s">
        <v>415</v>
      </c>
      <c r="B92" s="8" t="s">
        <v>414</v>
      </c>
      <c r="C92" s="7" t="s">
        <v>63</v>
      </c>
      <c r="D92" s="6">
        <v>3</v>
      </c>
      <c r="E92" s="6">
        <v>1</v>
      </c>
      <c r="F92" s="6">
        <v>4</v>
      </c>
      <c r="G92" s="5">
        <f>(E92+F92)/2</f>
        <v>2.5</v>
      </c>
    </row>
    <row r="93" spans="1:7" ht="21" customHeight="1" x14ac:dyDescent="0.3">
      <c r="A93" s="6" t="s">
        <v>468</v>
      </c>
      <c r="B93" s="8" t="s">
        <v>467</v>
      </c>
      <c r="C93" s="7" t="s">
        <v>31</v>
      </c>
      <c r="D93" s="6">
        <v>7</v>
      </c>
      <c r="E93" s="6">
        <v>4</v>
      </c>
      <c r="F93" s="6">
        <v>1</v>
      </c>
      <c r="G93" s="5">
        <f>(E93+F93)/2</f>
        <v>2.5</v>
      </c>
    </row>
    <row r="94" spans="1:7" ht="21" customHeight="1" x14ac:dyDescent="0.3">
      <c r="A94" s="6" t="s">
        <v>476</v>
      </c>
      <c r="B94" s="8" t="s">
        <v>475</v>
      </c>
      <c r="C94" s="7" t="s">
        <v>58</v>
      </c>
      <c r="D94" s="6">
        <v>3</v>
      </c>
      <c r="E94" s="6">
        <v>1</v>
      </c>
      <c r="F94" s="6">
        <v>4</v>
      </c>
      <c r="G94" s="5">
        <f>(E94+F94)/2</f>
        <v>2.5</v>
      </c>
    </row>
    <row r="95" spans="1:7" ht="21" customHeight="1" x14ac:dyDescent="0.3">
      <c r="A95" s="6" t="s">
        <v>478</v>
      </c>
      <c r="B95" s="8" t="s">
        <v>477</v>
      </c>
      <c r="C95" s="7" t="s">
        <v>25</v>
      </c>
      <c r="D95" s="6">
        <v>5</v>
      </c>
      <c r="E95" s="6">
        <v>1</v>
      </c>
      <c r="F95" s="6">
        <v>4</v>
      </c>
      <c r="G95" s="5">
        <f>(E95+F95)/2</f>
        <v>2.5</v>
      </c>
    </row>
    <row r="96" spans="1:7" ht="21" customHeight="1" x14ac:dyDescent="0.3">
      <c r="A96" s="6" t="s">
        <v>483</v>
      </c>
      <c r="B96" s="8" t="s">
        <v>482</v>
      </c>
      <c r="C96" s="7" t="s">
        <v>31</v>
      </c>
      <c r="D96" s="6">
        <v>6</v>
      </c>
      <c r="E96" s="6">
        <v>1</v>
      </c>
      <c r="F96" s="6">
        <v>4</v>
      </c>
      <c r="G96" s="5">
        <f>(E96+F96)/2</f>
        <v>2.5</v>
      </c>
    </row>
    <row r="97" spans="1:7" ht="21" customHeight="1" x14ac:dyDescent="0.3">
      <c r="A97" s="6" t="s">
        <v>493</v>
      </c>
      <c r="B97" s="8" t="s">
        <v>492</v>
      </c>
      <c r="C97" s="7" t="s">
        <v>58</v>
      </c>
      <c r="D97" s="6">
        <v>3</v>
      </c>
      <c r="E97" s="6">
        <v>1</v>
      </c>
      <c r="F97" s="6">
        <v>4</v>
      </c>
      <c r="G97" s="5">
        <f>(E97+F97)/2</f>
        <v>2.5</v>
      </c>
    </row>
    <row r="98" spans="1:7" ht="21" customHeight="1" x14ac:dyDescent="0.3">
      <c r="A98" s="6" t="s">
        <v>520</v>
      </c>
      <c r="B98" s="8" t="s">
        <v>519</v>
      </c>
      <c r="C98" s="7" t="s">
        <v>58</v>
      </c>
      <c r="D98" s="6">
        <v>3</v>
      </c>
      <c r="E98" s="6">
        <v>1</v>
      </c>
      <c r="F98" s="6">
        <v>4</v>
      </c>
      <c r="G98" s="5">
        <f>(E98+F98)/2</f>
        <v>2.5</v>
      </c>
    </row>
    <row r="99" spans="1:7" ht="21" customHeight="1" x14ac:dyDescent="0.3">
      <c r="A99" s="6" t="s">
        <v>536</v>
      </c>
      <c r="B99" s="8" t="s">
        <v>535</v>
      </c>
      <c r="C99" s="7" t="s">
        <v>28</v>
      </c>
      <c r="D99" s="6">
        <v>7</v>
      </c>
      <c r="E99" s="6">
        <v>1</v>
      </c>
      <c r="F99" s="6">
        <v>4</v>
      </c>
      <c r="G99" s="5">
        <f>(E99+F99)/2</f>
        <v>2.5</v>
      </c>
    </row>
    <row r="100" spans="1:7" ht="21" customHeight="1" x14ac:dyDescent="0.3">
      <c r="A100" s="6" t="s">
        <v>554</v>
      </c>
      <c r="B100" s="8" t="s">
        <v>553</v>
      </c>
      <c r="C100" s="7" t="s">
        <v>28</v>
      </c>
      <c r="D100" s="6">
        <v>7</v>
      </c>
      <c r="E100" s="6">
        <v>4</v>
      </c>
      <c r="F100" s="6">
        <v>1</v>
      </c>
      <c r="G100" s="5">
        <f>(E100+F100)/2</f>
        <v>2.5</v>
      </c>
    </row>
    <row r="101" spans="1:7" ht="21" customHeight="1" x14ac:dyDescent="0.3">
      <c r="A101" s="6" t="s">
        <v>575</v>
      </c>
      <c r="B101" s="8" t="s">
        <v>574</v>
      </c>
      <c r="C101" s="7" t="s">
        <v>58</v>
      </c>
      <c r="D101" s="6">
        <v>8</v>
      </c>
      <c r="E101" s="6">
        <v>1</v>
      </c>
      <c r="F101" s="6">
        <v>4</v>
      </c>
      <c r="G101" s="5">
        <f>(E101+F101)/2</f>
        <v>2.5</v>
      </c>
    </row>
    <row r="102" spans="1:7" ht="21" customHeight="1" x14ac:dyDescent="0.3">
      <c r="A102" s="6" t="s">
        <v>593</v>
      </c>
      <c r="B102" s="8" t="s">
        <v>592</v>
      </c>
      <c r="C102" s="7" t="s">
        <v>70</v>
      </c>
      <c r="D102" s="6">
        <v>2</v>
      </c>
      <c r="E102" s="6">
        <v>1</v>
      </c>
      <c r="F102" s="6">
        <v>4</v>
      </c>
      <c r="G102" s="5">
        <f>(E102+F102)/2</f>
        <v>2.5</v>
      </c>
    </row>
    <row r="103" spans="1:7" ht="21" customHeight="1" x14ac:dyDescent="0.3">
      <c r="A103" s="6" t="s">
        <v>599</v>
      </c>
      <c r="B103" s="8" t="s">
        <v>598</v>
      </c>
      <c r="C103" s="7" t="s">
        <v>58</v>
      </c>
      <c r="D103" s="6">
        <v>8</v>
      </c>
      <c r="E103" s="6">
        <v>1</v>
      </c>
      <c r="F103" s="6">
        <v>4</v>
      </c>
      <c r="G103" s="5">
        <f>(E103+F103)/2</f>
        <v>2.5</v>
      </c>
    </row>
    <row r="104" spans="1:7" ht="21" customHeight="1" x14ac:dyDescent="0.3">
      <c r="A104" s="6" t="s">
        <v>610</v>
      </c>
      <c r="B104" s="8" t="s">
        <v>90</v>
      </c>
      <c r="C104" s="7" t="s">
        <v>8</v>
      </c>
      <c r="D104" s="6">
        <v>7</v>
      </c>
      <c r="E104" s="6">
        <v>1</v>
      </c>
      <c r="F104" s="6">
        <v>4</v>
      </c>
      <c r="G104" s="5">
        <f>(E104+F104)/2</f>
        <v>2.5</v>
      </c>
    </row>
    <row r="105" spans="1:7" ht="21" customHeight="1" x14ac:dyDescent="0.3">
      <c r="A105" s="6" t="s">
        <v>622</v>
      </c>
      <c r="B105" s="8" t="s">
        <v>621</v>
      </c>
      <c r="C105" s="7" t="s">
        <v>25</v>
      </c>
      <c r="D105" s="6">
        <v>7</v>
      </c>
      <c r="E105" s="6">
        <v>4</v>
      </c>
      <c r="F105" s="6">
        <v>1</v>
      </c>
      <c r="G105" s="5">
        <f>(E105+F105)/2</f>
        <v>2.5</v>
      </c>
    </row>
    <row r="106" spans="1:7" ht="21" customHeight="1" x14ac:dyDescent="0.3">
      <c r="A106" s="6" t="s">
        <v>634</v>
      </c>
      <c r="B106" s="8" t="s">
        <v>633</v>
      </c>
      <c r="C106" s="7" t="s">
        <v>63</v>
      </c>
      <c r="D106" s="6">
        <v>8</v>
      </c>
      <c r="E106" s="6">
        <v>1</v>
      </c>
      <c r="F106" s="6">
        <v>4</v>
      </c>
      <c r="G106" s="5">
        <f>(E106+F106)/2</f>
        <v>2.5</v>
      </c>
    </row>
    <row r="107" spans="1:7" ht="21" customHeight="1" x14ac:dyDescent="0.3">
      <c r="A107" s="6" t="s">
        <v>686</v>
      </c>
      <c r="B107" s="8" t="s">
        <v>685</v>
      </c>
      <c r="C107" s="7" t="s">
        <v>38</v>
      </c>
      <c r="D107" s="6">
        <v>5</v>
      </c>
      <c r="E107" s="6">
        <v>1</v>
      </c>
      <c r="F107" s="6">
        <v>4</v>
      </c>
      <c r="G107" s="5">
        <f>(E107+F107)/2</f>
        <v>2.5</v>
      </c>
    </row>
    <row r="108" spans="1:7" ht="21" customHeight="1" x14ac:dyDescent="0.3">
      <c r="A108" s="6" t="s">
        <v>704</v>
      </c>
      <c r="B108" s="8" t="s">
        <v>703</v>
      </c>
      <c r="C108" s="7" t="s">
        <v>19</v>
      </c>
      <c r="D108" s="6">
        <v>6</v>
      </c>
      <c r="E108" s="6">
        <v>1</v>
      </c>
      <c r="F108" s="6">
        <v>4</v>
      </c>
      <c r="G108" s="5">
        <f>(E108+F108)/2</f>
        <v>2.5</v>
      </c>
    </row>
    <row r="109" spans="1:7" ht="21" customHeight="1" x14ac:dyDescent="0.3">
      <c r="A109" s="6" t="s">
        <v>712</v>
      </c>
      <c r="B109" s="8" t="s">
        <v>711</v>
      </c>
      <c r="C109" s="7" t="s">
        <v>28</v>
      </c>
      <c r="D109" s="6">
        <v>7</v>
      </c>
      <c r="E109" s="6">
        <v>1</v>
      </c>
      <c r="F109" s="6">
        <v>4</v>
      </c>
      <c r="G109" s="5">
        <f>(E109+F109)/2</f>
        <v>2.5</v>
      </c>
    </row>
    <row r="110" spans="1:7" ht="21" customHeight="1" x14ac:dyDescent="0.3">
      <c r="A110" s="6" t="s">
        <v>714</v>
      </c>
      <c r="B110" s="8" t="s">
        <v>713</v>
      </c>
      <c r="C110" s="7" t="s">
        <v>5</v>
      </c>
      <c r="D110" s="6">
        <v>3</v>
      </c>
      <c r="E110" s="6">
        <v>1</v>
      </c>
      <c r="F110" s="6">
        <v>4</v>
      </c>
      <c r="G110" s="5">
        <f>(E110+F110)/2</f>
        <v>2.5</v>
      </c>
    </row>
    <row r="111" spans="1:7" ht="21" customHeight="1" x14ac:dyDescent="0.3">
      <c r="A111" s="6" t="s">
        <v>722</v>
      </c>
      <c r="B111" s="8" t="s">
        <v>721</v>
      </c>
      <c r="C111" s="7" t="s">
        <v>38</v>
      </c>
      <c r="D111" s="6">
        <v>7</v>
      </c>
      <c r="E111" s="6">
        <v>1</v>
      </c>
      <c r="F111" s="6">
        <v>4</v>
      </c>
      <c r="G111" s="5">
        <f>(E111+F111)/2</f>
        <v>2.5</v>
      </c>
    </row>
    <row r="112" spans="1:7" ht="21" customHeight="1" x14ac:dyDescent="0.3">
      <c r="A112" s="6" t="s">
        <v>726</v>
      </c>
      <c r="B112" s="8" t="s">
        <v>725</v>
      </c>
      <c r="C112" s="7" t="s">
        <v>28</v>
      </c>
      <c r="D112" s="6">
        <v>8</v>
      </c>
      <c r="E112" s="6">
        <v>1</v>
      </c>
      <c r="F112" s="6">
        <v>4</v>
      </c>
      <c r="G112" s="5">
        <f>(E112+F112)/2</f>
        <v>2.5</v>
      </c>
    </row>
    <row r="113" spans="1:7" ht="21" customHeight="1" x14ac:dyDescent="0.3">
      <c r="A113" s="6" t="s">
        <v>748</v>
      </c>
      <c r="B113" s="8" t="s">
        <v>747</v>
      </c>
      <c r="C113" s="7" t="s">
        <v>38</v>
      </c>
      <c r="D113" s="6">
        <v>3</v>
      </c>
      <c r="E113" s="6">
        <v>1</v>
      </c>
      <c r="F113" s="6">
        <v>4</v>
      </c>
      <c r="G113" s="5">
        <f>(E113+F113)/2</f>
        <v>2.5</v>
      </c>
    </row>
    <row r="114" spans="1:7" ht="21" customHeight="1" x14ac:dyDescent="0.3">
      <c r="A114" s="6" t="s">
        <v>764</v>
      </c>
      <c r="B114" s="8" t="s">
        <v>763</v>
      </c>
      <c r="C114" s="7" t="s">
        <v>22</v>
      </c>
      <c r="D114" s="6">
        <v>6</v>
      </c>
      <c r="E114" s="6">
        <v>1</v>
      </c>
      <c r="F114" s="6">
        <v>4</v>
      </c>
      <c r="G114" s="5">
        <f>(E114+F114)/2</f>
        <v>2.5</v>
      </c>
    </row>
    <row r="115" spans="1:7" ht="21" customHeight="1" x14ac:dyDescent="0.3">
      <c r="A115" s="6" t="s">
        <v>768</v>
      </c>
      <c r="B115" s="8" t="s">
        <v>767</v>
      </c>
      <c r="C115" s="7" t="s">
        <v>58</v>
      </c>
      <c r="D115" s="6">
        <v>7</v>
      </c>
      <c r="E115" s="6">
        <v>1</v>
      </c>
      <c r="F115" s="6">
        <v>4</v>
      </c>
      <c r="G115" s="5">
        <f>(E115+F115)/2</f>
        <v>2.5</v>
      </c>
    </row>
    <row r="116" spans="1:7" ht="21" customHeight="1" x14ac:dyDescent="0.3">
      <c r="A116" s="6" t="s">
        <v>772</v>
      </c>
      <c r="B116" s="8" t="s">
        <v>771</v>
      </c>
      <c r="C116" s="7" t="s">
        <v>371</v>
      </c>
      <c r="D116" s="6">
        <v>3</v>
      </c>
      <c r="E116" s="6">
        <v>1</v>
      </c>
      <c r="F116" s="6">
        <v>4</v>
      </c>
      <c r="G116" s="5">
        <f>(E116+F116)/2</f>
        <v>2.5</v>
      </c>
    </row>
    <row r="117" spans="1:7" ht="21" customHeight="1" x14ac:dyDescent="0.3">
      <c r="A117" s="6" t="s">
        <v>794</v>
      </c>
      <c r="B117" s="8" t="s">
        <v>793</v>
      </c>
      <c r="C117" s="7" t="s">
        <v>371</v>
      </c>
      <c r="D117" s="6">
        <v>3</v>
      </c>
      <c r="E117" s="6">
        <v>1</v>
      </c>
      <c r="F117" s="6">
        <v>4</v>
      </c>
      <c r="G117" s="5">
        <f>(E117+F117)/2</f>
        <v>2.5</v>
      </c>
    </row>
    <row r="118" spans="1:7" ht="21" customHeight="1" x14ac:dyDescent="0.3">
      <c r="A118" s="6" t="s">
        <v>816</v>
      </c>
      <c r="B118" s="8" t="s">
        <v>815</v>
      </c>
      <c r="C118" s="7" t="s">
        <v>371</v>
      </c>
      <c r="D118" s="6">
        <v>3</v>
      </c>
      <c r="E118" s="6">
        <v>4</v>
      </c>
      <c r="F118" s="6">
        <v>1</v>
      </c>
      <c r="G118" s="5">
        <f>(E118+F118)/2</f>
        <v>2.5</v>
      </c>
    </row>
    <row r="119" spans="1:7" ht="21" customHeight="1" x14ac:dyDescent="0.3">
      <c r="A119" s="6" t="s">
        <v>828</v>
      </c>
      <c r="B119" s="8" t="s">
        <v>827</v>
      </c>
      <c r="C119" s="7" t="s">
        <v>8</v>
      </c>
      <c r="D119" s="6">
        <v>5</v>
      </c>
      <c r="E119" s="6">
        <v>4</v>
      </c>
      <c r="F119" s="6">
        <v>1</v>
      </c>
      <c r="G119" s="5">
        <f>(E119+F119)/2</f>
        <v>2.5</v>
      </c>
    </row>
    <row r="120" spans="1:7" ht="21" customHeight="1" x14ac:dyDescent="0.3">
      <c r="A120" s="6" t="s">
        <v>852</v>
      </c>
      <c r="B120" s="8" t="s">
        <v>851</v>
      </c>
      <c r="C120" s="7" t="s">
        <v>16</v>
      </c>
      <c r="D120" s="6">
        <v>8</v>
      </c>
      <c r="E120" s="6">
        <v>1</v>
      </c>
      <c r="F120" s="6">
        <v>4</v>
      </c>
      <c r="G120" s="5">
        <f>(E120+F120)/2</f>
        <v>2.5</v>
      </c>
    </row>
    <row r="121" spans="1:7" ht="21" customHeight="1" x14ac:dyDescent="0.3">
      <c r="A121" s="6" t="s">
        <v>808</v>
      </c>
      <c r="B121" s="8" t="s">
        <v>807</v>
      </c>
      <c r="C121" s="7" t="s">
        <v>63</v>
      </c>
      <c r="D121" s="6">
        <v>4</v>
      </c>
      <c r="E121" s="6">
        <v>6</v>
      </c>
      <c r="F121" s="6">
        <v>0</v>
      </c>
      <c r="G121" s="5">
        <f>(E121+F121)/2</f>
        <v>3</v>
      </c>
    </row>
    <row r="122" spans="1:7" ht="21" customHeight="1" x14ac:dyDescent="0.3">
      <c r="A122" s="6" t="s">
        <v>45</v>
      </c>
      <c r="B122" s="8" t="s">
        <v>44</v>
      </c>
      <c r="C122" s="7" t="s">
        <v>28</v>
      </c>
      <c r="D122" s="6">
        <v>6</v>
      </c>
      <c r="E122" s="6">
        <v>1</v>
      </c>
      <c r="F122" s="6">
        <v>6</v>
      </c>
      <c r="G122" s="5">
        <f>(E122+F122)/2</f>
        <v>3.5</v>
      </c>
    </row>
    <row r="123" spans="1:7" ht="21" customHeight="1" x14ac:dyDescent="0.3">
      <c r="A123" s="6" t="s">
        <v>69</v>
      </c>
      <c r="B123" s="8" t="s">
        <v>68</v>
      </c>
      <c r="C123" s="7" t="s">
        <v>70</v>
      </c>
      <c r="D123" s="6">
        <v>2</v>
      </c>
      <c r="E123" s="6">
        <v>1</v>
      </c>
      <c r="F123" s="6">
        <v>6</v>
      </c>
      <c r="G123" s="5">
        <f>(E123+F123)/2</f>
        <v>3.5</v>
      </c>
    </row>
    <row r="124" spans="1:7" ht="21" customHeight="1" x14ac:dyDescent="0.3">
      <c r="A124" s="6" t="s">
        <v>80</v>
      </c>
      <c r="B124" s="8" t="s">
        <v>79</v>
      </c>
      <c r="C124" s="7" t="s">
        <v>70</v>
      </c>
      <c r="D124" s="6">
        <v>2</v>
      </c>
      <c r="E124" s="6">
        <v>1</v>
      </c>
      <c r="F124" s="6">
        <v>6</v>
      </c>
      <c r="G124" s="5">
        <f>(E124+F124)/2</f>
        <v>3.5</v>
      </c>
    </row>
    <row r="125" spans="1:7" ht="21" customHeight="1" x14ac:dyDescent="0.3">
      <c r="A125" s="6" t="s">
        <v>87</v>
      </c>
      <c r="B125" s="8" t="s">
        <v>86</v>
      </c>
      <c r="C125" s="7" t="s">
        <v>5</v>
      </c>
      <c r="D125" s="6">
        <v>5</v>
      </c>
      <c r="E125" s="6">
        <v>1</v>
      </c>
      <c r="F125" s="6">
        <v>6</v>
      </c>
      <c r="G125" s="5">
        <f>(E125+F125)/2</f>
        <v>3.5</v>
      </c>
    </row>
    <row r="126" spans="1:7" ht="21" customHeight="1" x14ac:dyDescent="0.3">
      <c r="A126" s="6" t="s">
        <v>95</v>
      </c>
      <c r="B126" s="8" t="s">
        <v>94</v>
      </c>
      <c r="C126" s="7" t="s">
        <v>28</v>
      </c>
      <c r="D126" s="6">
        <v>7</v>
      </c>
      <c r="E126" s="6">
        <v>1</v>
      </c>
      <c r="F126" s="6">
        <v>6</v>
      </c>
      <c r="G126" s="5">
        <f>(E126+F126)/2</f>
        <v>3.5</v>
      </c>
    </row>
    <row r="127" spans="1:7" ht="21" customHeight="1" x14ac:dyDescent="0.3">
      <c r="A127" s="6" t="s">
        <v>119</v>
      </c>
      <c r="B127" s="8" t="s">
        <v>118</v>
      </c>
      <c r="C127" s="7" t="s">
        <v>70</v>
      </c>
      <c r="D127" s="6">
        <v>2</v>
      </c>
      <c r="E127" s="6">
        <v>6</v>
      </c>
      <c r="F127" s="6">
        <v>1</v>
      </c>
      <c r="G127" s="5">
        <f>(E127+F127)/2</f>
        <v>3.5</v>
      </c>
    </row>
    <row r="128" spans="1:7" ht="21" customHeight="1" x14ac:dyDescent="0.3">
      <c r="A128" s="6" t="s">
        <v>163</v>
      </c>
      <c r="B128" s="8" t="s">
        <v>162</v>
      </c>
      <c r="C128" s="7" t="s">
        <v>16</v>
      </c>
      <c r="D128" s="6">
        <v>8</v>
      </c>
      <c r="E128" s="6">
        <v>1</v>
      </c>
      <c r="F128" s="6">
        <v>6</v>
      </c>
      <c r="G128" s="5">
        <f>(E128+F128)/2</f>
        <v>3.5</v>
      </c>
    </row>
    <row r="129" spans="1:7" ht="21" customHeight="1" x14ac:dyDescent="0.3">
      <c r="A129" s="6" t="s">
        <v>183</v>
      </c>
      <c r="B129" s="8" t="s">
        <v>182</v>
      </c>
      <c r="C129" s="7" t="s">
        <v>28</v>
      </c>
      <c r="D129" s="6">
        <v>7</v>
      </c>
      <c r="E129" s="6">
        <v>1</v>
      </c>
      <c r="F129" s="6">
        <v>6</v>
      </c>
      <c r="G129" s="5">
        <f>(E129+F129)/2</f>
        <v>3.5</v>
      </c>
    </row>
    <row r="130" spans="1:7" ht="21" customHeight="1" x14ac:dyDescent="0.3">
      <c r="A130" s="6" t="s">
        <v>189</v>
      </c>
      <c r="B130" s="8" t="s">
        <v>188</v>
      </c>
      <c r="C130" s="7" t="s">
        <v>8</v>
      </c>
      <c r="D130" s="6">
        <v>3</v>
      </c>
      <c r="E130" s="6">
        <v>1</v>
      </c>
      <c r="F130" s="6">
        <v>6</v>
      </c>
      <c r="G130" s="5">
        <f>(E130+F130)/2</f>
        <v>3.5</v>
      </c>
    </row>
    <row r="131" spans="1:7" ht="21" customHeight="1" x14ac:dyDescent="0.3">
      <c r="A131" s="6" t="s">
        <v>197</v>
      </c>
      <c r="B131" s="8" t="s">
        <v>196</v>
      </c>
      <c r="C131" s="7" t="s">
        <v>22</v>
      </c>
      <c r="D131" s="6">
        <v>4</v>
      </c>
      <c r="E131" s="6">
        <v>1</v>
      </c>
      <c r="F131" s="6">
        <v>6</v>
      </c>
      <c r="G131" s="5">
        <f>(E131+F131)/2</f>
        <v>3.5</v>
      </c>
    </row>
    <row r="132" spans="1:7" ht="21" customHeight="1" x14ac:dyDescent="0.3">
      <c r="A132" s="6" t="s">
        <v>199</v>
      </c>
      <c r="B132" s="8" t="s">
        <v>198</v>
      </c>
      <c r="C132" s="7" t="s">
        <v>22</v>
      </c>
      <c r="D132" s="6">
        <v>7</v>
      </c>
      <c r="E132" s="6">
        <v>1</v>
      </c>
      <c r="F132" s="6">
        <v>6</v>
      </c>
      <c r="G132" s="5">
        <f>(E132+F132)/2</f>
        <v>3.5</v>
      </c>
    </row>
    <row r="133" spans="1:7" ht="21" customHeight="1" x14ac:dyDescent="0.3">
      <c r="A133" s="6" t="s">
        <v>201</v>
      </c>
      <c r="B133" s="8" t="s">
        <v>200</v>
      </c>
      <c r="C133" s="7" t="s">
        <v>43</v>
      </c>
      <c r="D133" s="6">
        <v>6</v>
      </c>
      <c r="E133" s="6">
        <v>1</v>
      </c>
      <c r="F133" s="6">
        <v>6</v>
      </c>
      <c r="G133" s="5">
        <f>(E133+F133)/2</f>
        <v>3.5</v>
      </c>
    </row>
    <row r="134" spans="1:7" ht="21" customHeight="1" x14ac:dyDescent="0.3">
      <c r="A134" s="6" t="s">
        <v>229</v>
      </c>
      <c r="B134" s="8" t="s">
        <v>228</v>
      </c>
      <c r="C134" s="7" t="s">
        <v>38</v>
      </c>
      <c r="D134" s="6">
        <v>5</v>
      </c>
      <c r="E134" s="6">
        <v>1</v>
      </c>
      <c r="F134" s="6">
        <v>6</v>
      </c>
      <c r="G134" s="5">
        <f>(E134+F134)/2</f>
        <v>3.5</v>
      </c>
    </row>
    <row r="135" spans="1:7" ht="21" customHeight="1" x14ac:dyDescent="0.3">
      <c r="A135" s="6" t="s">
        <v>247</v>
      </c>
      <c r="B135" s="8" t="s">
        <v>246</v>
      </c>
      <c r="C135" s="7" t="s">
        <v>58</v>
      </c>
      <c r="D135" s="6">
        <v>7</v>
      </c>
      <c r="E135" s="6">
        <v>1</v>
      </c>
      <c r="F135" s="6">
        <v>6</v>
      </c>
      <c r="G135" s="5">
        <f>(E135+F135)/2</f>
        <v>3.5</v>
      </c>
    </row>
    <row r="136" spans="1:7" ht="21" customHeight="1" x14ac:dyDescent="0.3">
      <c r="A136" s="6" t="s">
        <v>263</v>
      </c>
      <c r="B136" s="8" t="s">
        <v>262</v>
      </c>
      <c r="C136" s="7" t="s">
        <v>16</v>
      </c>
      <c r="D136" s="6">
        <v>7</v>
      </c>
      <c r="E136" s="6">
        <v>1</v>
      </c>
      <c r="F136" s="6">
        <v>6</v>
      </c>
      <c r="G136" s="5">
        <f>(E136+F136)/2</f>
        <v>3.5</v>
      </c>
    </row>
    <row r="137" spans="1:7" ht="21" customHeight="1" x14ac:dyDescent="0.3">
      <c r="A137" s="6" t="s">
        <v>280</v>
      </c>
      <c r="B137" s="8" t="s">
        <v>279</v>
      </c>
      <c r="C137" s="7" t="s">
        <v>16</v>
      </c>
      <c r="D137" s="6">
        <v>8</v>
      </c>
      <c r="E137" s="6">
        <v>1</v>
      </c>
      <c r="F137" s="6">
        <v>6</v>
      </c>
      <c r="G137" s="5">
        <f>(E137+F137)/2</f>
        <v>3.5</v>
      </c>
    </row>
    <row r="138" spans="1:7" ht="21" customHeight="1" x14ac:dyDescent="0.3">
      <c r="A138" s="6" t="s">
        <v>318</v>
      </c>
      <c r="B138" s="8" t="s">
        <v>317</v>
      </c>
      <c r="C138" s="7" t="s">
        <v>25</v>
      </c>
      <c r="D138" s="6">
        <v>3</v>
      </c>
      <c r="E138" s="6">
        <v>1</v>
      </c>
      <c r="F138" s="6">
        <v>6</v>
      </c>
      <c r="G138" s="5">
        <f>(E138+F138)/2</f>
        <v>3.5</v>
      </c>
    </row>
    <row r="139" spans="1:7" ht="21" customHeight="1" x14ac:dyDescent="0.3">
      <c r="A139" s="6" t="s">
        <v>340</v>
      </c>
      <c r="B139" s="8" t="s">
        <v>339</v>
      </c>
      <c r="C139" s="7" t="s">
        <v>8</v>
      </c>
      <c r="D139" s="6">
        <v>5</v>
      </c>
      <c r="E139" s="6">
        <v>1</v>
      </c>
      <c r="F139" s="6">
        <v>6</v>
      </c>
      <c r="G139" s="5">
        <f>(E139+F139)/2</f>
        <v>3.5</v>
      </c>
    </row>
    <row r="140" spans="1:7" ht="21" customHeight="1" x14ac:dyDescent="0.3">
      <c r="A140" s="6" t="s">
        <v>350</v>
      </c>
      <c r="B140" s="8" t="s">
        <v>349</v>
      </c>
      <c r="C140" s="7" t="s">
        <v>5</v>
      </c>
      <c r="D140" s="6">
        <v>6</v>
      </c>
      <c r="E140" s="6">
        <v>6</v>
      </c>
      <c r="F140" s="6">
        <v>1</v>
      </c>
      <c r="G140" s="5">
        <f>(E140+F140)/2</f>
        <v>3.5</v>
      </c>
    </row>
    <row r="141" spans="1:7" ht="21" customHeight="1" x14ac:dyDescent="0.3">
      <c r="A141" s="6" t="s">
        <v>381</v>
      </c>
      <c r="B141" s="8" t="s">
        <v>380</v>
      </c>
      <c r="C141" s="7" t="s">
        <v>22</v>
      </c>
      <c r="D141" s="6">
        <v>8</v>
      </c>
      <c r="E141" s="6">
        <v>1</v>
      </c>
      <c r="F141" s="6">
        <v>6</v>
      </c>
      <c r="G141" s="5">
        <f>(E141+F141)/2</f>
        <v>3.5</v>
      </c>
    </row>
    <row r="142" spans="1:7" ht="21" customHeight="1" x14ac:dyDescent="0.3">
      <c r="A142" s="6" t="s">
        <v>397</v>
      </c>
      <c r="B142" s="8" t="s">
        <v>396</v>
      </c>
      <c r="C142" s="7" t="s">
        <v>371</v>
      </c>
      <c r="D142" s="6">
        <v>3</v>
      </c>
      <c r="E142" s="6">
        <v>1</v>
      </c>
      <c r="F142" s="6">
        <v>6</v>
      </c>
      <c r="G142" s="5">
        <f>(E142+F142)/2</f>
        <v>3.5</v>
      </c>
    </row>
    <row r="143" spans="1:7" ht="21" customHeight="1" x14ac:dyDescent="0.3">
      <c r="A143" s="6" t="s">
        <v>399</v>
      </c>
      <c r="B143" s="8" t="s">
        <v>398</v>
      </c>
      <c r="C143" s="7" t="s">
        <v>5</v>
      </c>
      <c r="D143" s="6">
        <v>3</v>
      </c>
      <c r="E143" s="6">
        <v>6</v>
      </c>
      <c r="F143" s="6">
        <v>1</v>
      </c>
      <c r="G143" s="5">
        <f>(E143+F143)/2</f>
        <v>3.5</v>
      </c>
    </row>
    <row r="144" spans="1:7" ht="21" customHeight="1" x14ac:dyDescent="0.3">
      <c r="A144" s="6" t="s">
        <v>425</v>
      </c>
      <c r="B144" s="8" t="s">
        <v>424</v>
      </c>
      <c r="C144" s="7" t="s">
        <v>28</v>
      </c>
      <c r="D144" s="6">
        <v>8</v>
      </c>
      <c r="E144" s="6">
        <v>1</v>
      </c>
      <c r="F144" s="6">
        <v>6</v>
      </c>
      <c r="G144" s="5">
        <f>(E144+F144)/2</f>
        <v>3.5</v>
      </c>
    </row>
    <row r="145" spans="1:7" ht="21" customHeight="1" x14ac:dyDescent="0.3">
      <c r="A145" s="6" t="s">
        <v>497</v>
      </c>
      <c r="B145" s="8" t="s">
        <v>496</v>
      </c>
      <c r="C145" s="7" t="s">
        <v>16</v>
      </c>
      <c r="D145" s="6">
        <v>6</v>
      </c>
      <c r="E145" s="6">
        <v>1</v>
      </c>
      <c r="F145" s="6">
        <v>6</v>
      </c>
      <c r="G145" s="5">
        <f>(E145+F145)/2</f>
        <v>3.5</v>
      </c>
    </row>
    <row r="146" spans="1:7" ht="21" customHeight="1" x14ac:dyDescent="0.3">
      <c r="A146" s="6" t="s">
        <v>501</v>
      </c>
      <c r="B146" s="8" t="s">
        <v>500</v>
      </c>
      <c r="C146" s="7" t="s">
        <v>19</v>
      </c>
      <c r="D146" s="6">
        <v>4</v>
      </c>
      <c r="E146" s="6">
        <v>6</v>
      </c>
      <c r="F146" s="6">
        <v>1</v>
      </c>
      <c r="G146" s="5">
        <f>(E146+F146)/2</f>
        <v>3.5</v>
      </c>
    </row>
    <row r="147" spans="1:7" ht="21" customHeight="1" x14ac:dyDescent="0.3">
      <c r="A147" s="6" t="s">
        <v>503</v>
      </c>
      <c r="B147" s="8" t="s">
        <v>502</v>
      </c>
      <c r="C147" s="7" t="s">
        <v>19</v>
      </c>
      <c r="D147" s="6">
        <v>6</v>
      </c>
      <c r="E147" s="6">
        <v>1</v>
      </c>
      <c r="F147" s="6">
        <v>6</v>
      </c>
      <c r="G147" s="5">
        <f>(E147+F147)/2</f>
        <v>3.5</v>
      </c>
    </row>
    <row r="148" spans="1:7" ht="21" customHeight="1" x14ac:dyDescent="0.3">
      <c r="A148" s="6" t="s">
        <v>534</v>
      </c>
      <c r="B148" s="8" t="s">
        <v>533</v>
      </c>
      <c r="C148" s="7" t="s">
        <v>28</v>
      </c>
      <c r="D148" s="6">
        <v>7</v>
      </c>
      <c r="E148" s="6">
        <v>1</v>
      </c>
      <c r="F148" s="6">
        <v>6</v>
      </c>
      <c r="G148" s="5">
        <f>(E148+F148)/2</f>
        <v>3.5</v>
      </c>
    </row>
    <row r="149" spans="1:7" ht="21" customHeight="1" x14ac:dyDescent="0.3">
      <c r="A149" s="6" t="s">
        <v>558</v>
      </c>
      <c r="B149" s="8" t="s">
        <v>557</v>
      </c>
      <c r="C149" s="7" t="s">
        <v>31</v>
      </c>
      <c r="D149" s="6">
        <v>5</v>
      </c>
      <c r="E149" s="6">
        <v>1</v>
      </c>
      <c r="F149" s="6">
        <v>6</v>
      </c>
      <c r="G149" s="5">
        <f>(E149+F149)/2</f>
        <v>3.5</v>
      </c>
    </row>
    <row r="150" spans="1:7" ht="21" customHeight="1" x14ac:dyDescent="0.3">
      <c r="A150" s="6" t="s">
        <v>573</v>
      </c>
      <c r="B150" s="8" t="s">
        <v>572</v>
      </c>
      <c r="C150" s="7" t="s">
        <v>16</v>
      </c>
      <c r="D150" s="6">
        <v>7</v>
      </c>
      <c r="E150" s="6">
        <v>1</v>
      </c>
      <c r="F150" s="6">
        <v>6</v>
      </c>
      <c r="G150" s="5">
        <f>(E150+F150)/2</f>
        <v>3.5</v>
      </c>
    </row>
    <row r="151" spans="1:7" ht="21" customHeight="1" x14ac:dyDescent="0.3">
      <c r="A151" s="6" t="s">
        <v>601</v>
      </c>
      <c r="B151" s="8" t="s">
        <v>600</v>
      </c>
      <c r="C151" s="7" t="s">
        <v>70</v>
      </c>
      <c r="D151" s="6">
        <v>2</v>
      </c>
      <c r="E151" s="6">
        <v>1</v>
      </c>
      <c r="F151" s="6">
        <v>6</v>
      </c>
      <c r="G151" s="5">
        <f>(E151+F151)/2</f>
        <v>3.5</v>
      </c>
    </row>
    <row r="152" spans="1:7" ht="21" customHeight="1" x14ac:dyDescent="0.3">
      <c r="A152" s="6" t="s">
        <v>612</v>
      </c>
      <c r="B152" s="8" t="s">
        <v>611</v>
      </c>
      <c r="C152" s="7" t="s">
        <v>38</v>
      </c>
      <c r="D152" s="6">
        <v>3</v>
      </c>
      <c r="E152" s="6">
        <v>1</v>
      </c>
      <c r="F152" s="6">
        <v>6</v>
      </c>
      <c r="G152" s="5">
        <f>(E152+F152)/2</f>
        <v>3.5</v>
      </c>
    </row>
    <row r="153" spans="1:7" ht="21" customHeight="1" x14ac:dyDescent="0.3">
      <c r="A153" s="6" t="s">
        <v>616</v>
      </c>
      <c r="B153" s="8" t="s">
        <v>615</v>
      </c>
      <c r="C153" s="7" t="s">
        <v>5</v>
      </c>
      <c r="D153" s="6">
        <v>3</v>
      </c>
      <c r="E153" s="6">
        <v>1</v>
      </c>
      <c r="F153" s="6">
        <v>6</v>
      </c>
      <c r="G153" s="5">
        <f>(E153+F153)/2</f>
        <v>3.5</v>
      </c>
    </row>
    <row r="154" spans="1:7" ht="21" customHeight="1" x14ac:dyDescent="0.3">
      <c r="A154" s="6" t="s">
        <v>654</v>
      </c>
      <c r="B154" s="8" t="s">
        <v>653</v>
      </c>
      <c r="C154" s="7" t="s">
        <v>22</v>
      </c>
      <c r="D154" s="6">
        <v>3</v>
      </c>
      <c r="E154" s="6">
        <v>1</v>
      </c>
      <c r="F154" s="6">
        <v>6</v>
      </c>
      <c r="G154" s="5">
        <f>(E154+F154)/2</f>
        <v>3.5</v>
      </c>
    </row>
    <row r="155" spans="1:7" ht="21" customHeight="1" x14ac:dyDescent="0.3">
      <c r="A155" s="6" t="s">
        <v>724</v>
      </c>
      <c r="B155" s="8" t="s">
        <v>723</v>
      </c>
      <c r="C155" s="7" t="s">
        <v>58</v>
      </c>
      <c r="D155" s="6">
        <v>4</v>
      </c>
      <c r="E155" s="6">
        <v>1</v>
      </c>
      <c r="F155" s="6">
        <v>6</v>
      </c>
      <c r="G155" s="5">
        <f>(E155+F155)/2</f>
        <v>3.5</v>
      </c>
    </row>
    <row r="156" spans="1:7" ht="21" customHeight="1" x14ac:dyDescent="0.3">
      <c r="A156" s="6" t="s">
        <v>758</v>
      </c>
      <c r="B156" s="8" t="s">
        <v>757</v>
      </c>
      <c r="C156" s="7" t="s">
        <v>58</v>
      </c>
      <c r="D156" s="6">
        <v>3</v>
      </c>
      <c r="E156" s="6">
        <v>1</v>
      </c>
      <c r="F156" s="6">
        <v>6</v>
      </c>
      <c r="G156" s="5">
        <f>(E156+F156)/2</f>
        <v>3.5</v>
      </c>
    </row>
    <row r="157" spans="1:7" ht="21" customHeight="1" x14ac:dyDescent="0.3">
      <c r="A157" s="6" t="s">
        <v>776</v>
      </c>
      <c r="B157" s="8" t="s">
        <v>775</v>
      </c>
      <c r="C157" s="7" t="s">
        <v>25</v>
      </c>
      <c r="D157" s="6">
        <v>8</v>
      </c>
      <c r="E157" s="6">
        <v>1</v>
      </c>
      <c r="F157" s="6">
        <v>6</v>
      </c>
      <c r="G157" s="5">
        <f>(E157+F157)/2</f>
        <v>3.5</v>
      </c>
    </row>
    <row r="158" spans="1:7" ht="21" customHeight="1" x14ac:dyDescent="0.3">
      <c r="A158" s="6" t="s">
        <v>778</v>
      </c>
      <c r="B158" s="8" t="s">
        <v>777</v>
      </c>
      <c r="C158" s="7" t="s">
        <v>43</v>
      </c>
      <c r="D158" s="6">
        <v>3</v>
      </c>
      <c r="E158" s="6">
        <v>1</v>
      </c>
      <c r="F158" s="6">
        <v>6</v>
      </c>
      <c r="G158" s="5">
        <f>(E158+F158)/2</f>
        <v>3.5</v>
      </c>
    </row>
    <row r="159" spans="1:7" ht="21" customHeight="1" x14ac:dyDescent="0.3">
      <c r="A159" s="6" t="s">
        <v>806</v>
      </c>
      <c r="B159" s="8" t="s">
        <v>805</v>
      </c>
      <c r="C159" s="7" t="s">
        <v>31</v>
      </c>
      <c r="D159" s="6">
        <v>7</v>
      </c>
      <c r="E159" s="6">
        <v>1</v>
      </c>
      <c r="F159" s="6">
        <v>6</v>
      </c>
      <c r="G159" s="5">
        <f>(E159+F159)/2</f>
        <v>3.5</v>
      </c>
    </row>
    <row r="160" spans="1:7" ht="21" customHeight="1" x14ac:dyDescent="0.3">
      <c r="A160" s="6" t="s">
        <v>812</v>
      </c>
      <c r="B160" s="8" t="s">
        <v>811</v>
      </c>
      <c r="C160" s="7" t="s">
        <v>5</v>
      </c>
      <c r="D160" s="6">
        <v>5</v>
      </c>
      <c r="E160" s="6">
        <v>1</v>
      </c>
      <c r="F160" s="6">
        <v>6</v>
      </c>
      <c r="G160" s="5">
        <f>(E160+F160)/2</f>
        <v>3.5</v>
      </c>
    </row>
    <row r="161" spans="1:7" ht="21" customHeight="1" x14ac:dyDescent="0.3">
      <c r="A161" s="6" t="s">
        <v>824</v>
      </c>
      <c r="B161" s="8" t="s">
        <v>823</v>
      </c>
      <c r="C161" s="7" t="s">
        <v>16</v>
      </c>
      <c r="D161" s="6">
        <v>4</v>
      </c>
      <c r="E161" s="6">
        <v>1</v>
      </c>
      <c r="F161" s="6">
        <v>6</v>
      </c>
      <c r="G161" s="5">
        <f>(E161+F161)/2</f>
        <v>3.5</v>
      </c>
    </row>
    <row r="162" spans="1:7" ht="21" customHeight="1" x14ac:dyDescent="0.3">
      <c r="A162" s="6" t="s">
        <v>62</v>
      </c>
      <c r="B162" s="8" t="s">
        <v>61</v>
      </c>
      <c r="C162" s="7" t="s">
        <v>63</v>
      </c>
      <c r="D162" s="6">
        <v>4</v>
      </c>
      <c r="E162" s="6">
        <v>4</v>
      </c>
      <c r="F162" s="6">
        <v>4</v>
      </c>
      <c r="G162" s="5">
        <f>(E162+F162)/2</f>
        <v>4</v>
      </c>
    </row>
    <row r="163" spans="1:7" ht="21" customHeight="1" x14ac:dyDescent="0.3">
      <c r="A163" s="6" t="s">
        <v>74</v>
      </c>
      <c r="B163" s="8" t="s">
        <v>73</v>
      </c>
      <c r="C163" s="7" t="s">
        <v>43</v>
      </c>
      <c r="D163" s="6">
        <v>4</v>
      </c>
      <c r="E163" s="6">
        <v>4</v>
      </c>
      <c r="F163" s="6">
        <v>4</v>
      </c>
      <c r="G163" s="5">
        <f>(E163+F163)/2</f>
        <v>4</v>
      </c>
    </row>
    <row r="164" spans="1:7" ht="21" customHeight="1" x14ac:dyDescent="0.3">
      <c r="A164" s="6" t="s">
        <v>209</v>
      </c>
      <c r="B164" s="8" t="s">
        <v>208</v>
      </c>
      <c r="C164" s="7" t="s">
        <v>16</v>
      </c>
      <c r="D164" s="6">
        <v>3</v>
      </c>
      <c r="E164" s="6">
        <v>4</v>
      </c>
      <c r="F164" s="6">
        <v>4</v>
      </c>
      <c r="G164" s="5">
        <f>(E164+F164)/2</f>
        <v>4</v>
      </c>
    </row>
    <row r="165" spans="1:7" ht="21" customHeight="1" x14ac:dyDescent="0.3">
      <c r="A165" s="6" t="s">
        <v>221</v>
      </c>
      <c r="B165" s="8" t="s">
        <v>220</v>
      </c>
      <c r="C165" s="7" t="s">
        <v>5</v>
      </c>
      <c r="D165" s="6">
        <v>6</v>
      </c>
      <c r="E165" s="6">
        <v>4</v>
      </c>
      <c r="F165" s="6">
        <v>4</v>
      </c>
      <c r="G165" s="5">
        <f>(E165+F165)/2</f>
        <v>4</v>
      </c>
    </row>
    <row r="166" spans="1:7" ht="21" customHeight="1" x14ac:dyDescent="0.3">
      <c r="A166" s="6" t="s">
        <v>261</v>
      </c>
      <c r="B166" s="8" t="s">
        <v>260</v>
      </c>
      <c r="C166" s="7" t="s">
        <v>5</v>
      </c>
      <c r="D166" s="6">
        <v>7</v>
      </c>
      <c r="E166" s="6">
        <v>4</v>
      </c>
      <c r="F166" s="6">
        <v>4</v>
      </c>
      <c r="G166" s="5">
        <f>(E166+F166)/2</f>
        <v>4</v>
      </c>
    </row>
    <row r="167" spans="1:7" ht="21" customHeight="1" x14ac:dyDescent="0.3">
      <c r="A167" s="6" t="s">
        <v>330</v>
      </c>
      <c r="B167" s="8" t="s">
        <v>329</v>
      </c>
      <c r="C167" s="7" t="s">
        <v>19</v>
      </c>
      <c r="D167" s="6">
        <v>4</v>
      </c>
      <c r="E167" s="6">
        <v>4</v>
      </c>
      <c r="F167" s="6">
        <v>4</v>
      </c>
      <c r="G167" s="5">
        <f>(E167+F167)/2</f>
        <v>4</v>
      </c>
    </row>
    <row r="168" spans="1:7" ht="21" customHeight="1" x14ac:dyDescent="0.3">
      <c r="A168" s="6" t="s">
        <v>361</v>
      </c>
      <c r="B168" s="8" t="s">
        <v>360</v>
      </c>
      <c r="C168" s="7" t="s">
        <v>31</v>
      </c>
      <c r="D168" s="6">
        <v>7</v>
      </c>
      <c r="E168" s="6">
        <v>4</v>
      </c>
      <c r="F168" s="6">
        <v>4</v>
      </c>
      <c r="G168" s="5">
        <f>(E168+F168)/2</f>
        <v>4</v>
      </c>
    </row>
    <row r="169" spans="1:7" ht="21" customHeight="1" x14ac:dyDescent="0.3">
      <c r="A169" s="6" t="s">
        <v>375</v>
      </c>
      <c r="B169" s="8" t="s">
        <v>374</v>
      </c>
      <c r="C169" s="7" t="s">
        <v>43</v>
      </c>
      <c r="D169" s="6">
        <v>4</v>
      </c>
      <c r="E169" s="6">
        <v>4</v>
      </c>
      <c r="F169" s="6">
        <v>4</v>
      </c>
      <c r="G169" s="5">
        <f>(E169+F169)/2</f>
        <v>4</v>
      </c>
    </row>
    <row r="170" spans="1:7" ht="21" customHeight="1" x14ac:dyDescent="0.3">
      <c r="A170" s="6" t="s">
        <v>377</v>
      </c>
      <c r="B170" s="8" t="s">
        <v>376</v>
      </c>
      <c r="C170" s="7" t="s">
        <v>28</v>
      </c>
      <c r="D170" s="6">
        <v>8</v>
      </c>
      <c r="E170" s="6">
        <v>4</v>
      </c>
      <c r="F170" s="6">
        <v>4</v>
      </c>
      <c r="G170" s="5">
        <f>(E170+F170)/2</f>
        <v>4</v>
      </c>
    </row>
    <row r="171" spans="1:7" ht="21" customHeight="1" x14ac:dyDescent="0.3">
      <c r="A171" s="6" t="s">
        <v>429</v>
      </c>
      <c r="B171" s="8" t="s">
        <v>428</v>
      </c>
      <c r="C171" s="7" t="s">
        <v>16</v>
      </c>
      <c r="D171" s="6">
        <v>3</v>
      </c>
      <c r="E171" s="6">
        <v>4</v>
      </c>
      <c r="F171" s="6">
        <v>4</v>
      </c>
      <c r="G171" s="5">
        <f>(E171+F171)/2</f>
        <v>4</v>
      </c>
    </row>
    <row r="172" spans="1:7" ht="21" customHeight="1" x14ac:dyDescent="0.3">
      <c r="A172" s="6" t="s">
        <v>457</v>
      </c>
      <c r="B172" s="8" t="s">
        <v>456</v>
      </c>
      <c r="C172" s="7" t="s">
        <v>16</v>
      </c>
      <c r="D172" s="6">
        <v>4</v>
      </c>
      <c r="E172" s="6">
        <v>4</v>
      </c>
      <c r="F172" s="6">
        <v>4</v>
      </c>
      <c r="G172" s="5">
        <f>(E172+F172)/2</f>
        <v>4</v>
      </c>
    </row>
    <row r="173" spans="1:7" ht="21" customHeight="1" x14ac:dyDescent="0.3">
      <c r="A173" s="6" t="s">
        <v>489</v>
      </c>
      <c r="B173" s="8" t="s">
        <v>488</v>
      </c>
      <c r="C173" s="7" t="s">
        <v>19</v>
      </c>
      <c r="D173" s="6">
        <v>6</v>
      </c>
      <c r="E173" s="6">
        <v>4</v>
      </c>
      <c r="F173" s="6">
        <v>4</v>
      </c>
      <c r="G173" s="5">
        <f>(E173+F173)/2</f>
        <v>4</v>
      </c>
    </row>
    <row r="174" spans="1:7" ht="21" customHeight="1" x14ac:dyDescent="0.3">
      <c r="A174" s="6" t="s">
        <v>495</v>
      </c>
      <c r="B174" s="8" t="s">
        <v>494</v>
      </c>
      <c r="C174" s="7" t="s">
        <v>63</v>
      </c>
      <c r="D174" s="6">
        <v>7</v>
      </c>
      <c r="E174" s="6">
        <v>4</v>
      </c>
      <c r="F174" s="6">
        <v>4</v>
      </c>
      <c r="G174" s="5">
        <f>(E174+F174)/2</f>
        <v>4</v>
      </c>
    </row>
    <row r="175" spans="1:7" ht="21" customHeight="1" x14ac:dyDescent="0.3">
      <c r="A175" s="6" t="s">
        <v>532</v>
      </c>
      <c r="B175" s="8" t="s">
        <v>531</v>
      </c>
      <c r="C175" s="7" t="s">
        <v>25</v>
      </c>
      <c r="D175" s="6">
        <v>3</v>
      </c>
      <c r="E175" s="6">
        <v>4</v>
      </c>
      <c r="F175" s="6">
        <v>4</v>
      </c>
      <c r="G175" s="5">
        <f>(E175+F175)/2</f>
        <v>4</v>
      </c>
    </row>
    <row r="176" spans="1:7" ht="21" customHeight="1" x14ac:dyDescent="0.3">
      <c r="A176" s="6" t="s">
        <v>597</v>
      </c>
      <c r="B176" s="8" t="s">
        <v>596</v>
      </c>
      <c r="C176" s="7" t="s">
        <v>19</v>
      </c>
      <c r="D176" s="6">
        <v>3</v>
      </c>
      <c r="E176" s="6">
        <v>4</v>
      </c>
      <c r="F176" s="6">
        <v>4</v>
      </c>
      <c r="G176" s="5">
        <f>(E176+F176)/2</f>
        <v>4</v>
      </c>
    </row>
    <row r="177" spans="1:7" ht="21" customHeight="1" x14ac:dyDescent="0.3">
      <c r="A177" s="6" t="s">
        <v>636</v>
      </c>
      <c r="B177" s="8" t="s">
        <v>635</v>
      </c>
      <c r="C177" s="7" t="s">
        <v>5</v>
      </c>
      <c r="D177" s="6">
        <v>7</v>
      </c>
      <c r="E177" s="6">
        <v>4</v>
      </c>
      <c r="F177" s="6">
        <v>4</v>
      </c>
      <c r="G177" s="5">
        <f>(E177+F177)/2</f>
        <v>4</v>
      </c>
    </row>
    <row r="178" spans="1:7" ht="21" customHeight="1" x14ac:dyDescent="0.3">
      <c r="A178" s="6" t="s">
        <v>660</v>
      </c>
      <c r="B178" s="8" t="s">
        <v>659</v>
      </c>
      <c r="C178" s="7" t="s">
        <v>25</v>
      </c>
      <c r="D178" s="6">
        <v>6</v>
      </c>
      <c r="E178" s="6">
        <v>4</v>
      </c>
      <c r="F178" s="6">
        <v>4</v>
      </c>
      <c r="G178" s="5">
        <f>(E178+F178)/2</f>
        <v>4</v>
      </c>
    </row>
    <row r="179" spans="1:7" ht="21" customHeight="1" x14ac:dyDescent="0.3">
      <c r="A179" s="6" t="s">
        <v>666</v>
      </c>
      <c r="B179" s="8" t="s">
        <v>665</v>
      </c>
      <c r="C179" s="7" t="s">
        <v>16</v>
      </c>
      <c r="D179" s="6">
        <v>7</v>
      </c>
      <c r="E179" s="6">
        <v>4</v>
      </c>
      <c r="F179" s="6">
        <v>4</v>
      </c>
      <c r="G179" s="5">
        <f>(E179+F179)/2</f>
        <v>4</v>
      </c>
    </row>
    <row r="180" spans="1:7" ht="21" customHeight="1" x14ac:dyDescent="0.3">
      <c r="A180" s="6" t="s">
        <v>786</v>
      </c>
      <c r="B180" s="8" t="s">
        <v>785</v>
      </c>
      <c r="C180" s="7" t="s">
        <v>25</v>
      </c>
      <c r="D180" s="6">
        <v>8</v>
      </c>
      <c r="E180" s="6">
        <v>4</v>
      </c>
      <c r="F180" s="6">
        <v>4</v>
      </c>
      <c r="G180" s="5">
        <f>(E180+F180)/2</f>
        <v>4</v>
      </c>
    </row>
    <row r="181" spans="1:7" ht="21" customHeight="1" x14ac:dyDescent="0.3">
      <c r="A181" s="6" t="s">
        <v>844</v>
      </c>
      <c r="B181" s="8" t="s">
        <v>843</v>
      </c>
      <c r="C181" s="7" t="s">
        <v>8</v>
      </c>
      <c r="D181" s="6">
        <v>8</v>
      </c>
      <c r="E181" s="6">
        <v>0</v>
      </c>
      <c r="F181" s="6">
        <v>8</v>
      </c>
      <c r="G181" s="5">
        <f>(E181+F181)/2</f>
        <v>4</v>
      </c>
    </row>
    <row r="182" spans="1:7" ht="21" customHeight="1" x14ac:dyDescent="0.3">
      <c r="A182" s="6" t="s">
        <v>848</v>
      </c>
      <c r="B182" s="8" t="s">
        <v>847</v>
      </c>
      <c r="C182" s="7" t="s">
        <v>371</v>
      </c>
      <c r="D182" s="6">
        <v>3</v>
      </c>
      <c r="E182" s="6">
        <v>4</v>
      </c>
      <c r="F182" s="6">
        <v>4</v>
      </c>
      <c r="G182" s="5">
        <f>(E182+F182)/2</f>
        <v>4</v>
      </c>
    </row>
    <row r="183" spans="1:7" ht="21" customHeight="1" x14ac:dyDescent="0.3">
      <c r="A183" s="6" t="s">
        <v>72</v>
      </c>
      <c r="B183" s="8" t="s">
        <v>71</v>
      </c>
      <c r="C183" s="7" t="s">
        <v>38</v>
      </c>
      <c r="D183" s="6">
        <v>8</v>
      </c>
      <c r="E183" s="6">
        <v>1</v>
      </c>
      <c r="F183" s="6">
        <v>8</v>
      </c>
      <c r="G183" s="5">
        <f>(E183+F183)/2</f>
        <v>4.5</v>
      </c>
    </row>
    <row r="184" spans="1:7" ht="21" customHeight="1" x14ac:dyDescent="0.3">
      <c r="A184" s="6" t="s">
        <v>139</v>
      </c>
      <c r="B184" s="8" t="s">
        <v>138</v>
      </c>
      <c r="C184" s="7" t="s">
        <v>25</v>
      </c>
      <c r="D184" s="6">
        <v>6</v>
      </c>
      <c r="E184" s="6">
        <v>1</v>
      </c>
      <c r="F184" s="6">
        <v>8</v>
      </c>
      <c r="G184" s="5">
        <f>(E184+F184)/2</f>
        <v>4.5</v>
      </c>
    </row>
    <row r="185" spans="1:7" ht="21" customHeight="1" x14ac:dyDescent="0.3">
      <c r="A185" s="6" t="s">
        <v>143</v>
      </c>
      <c r="B185" s="8" t="s">
        <v>142</v>
      </c>
      <c r="C185" s="7" t="s">
        <v>16</v>
      </c>
      <c r="D185" s="6">
        <v>4</v>
      </c>
      <c r="E185" s="6">
        <v>1</v>
      </c>
      <c r="F185" s="6">
        <v>8</v>
      </c>
      <c r="G185" s="5">
        <f>(E185+F185)/2</f>
        <v>4.5</v>
      </c>
    </row>
    <row r="186" spans="1:7" ht="21" customHeight="1" x14ac:dyDescent="0.3">
      <c r="A186" s="6" t="s">
        <v>159</v>
      </c>
      <c r="B186" s="8" t="s">
        <v>158</v>
      </c>
      <c r="C186" s="7" t="s">
        <v>43</v>
      </c>
      <c r="D186" s="6">
        <v>3</v>
      </c>
      <c r="E186" s="6">
        <v>0</v>
      </c>
      <c r="F186" s="6">
        <v>9</v>
      </c>
      <c r="G186" s="5">
        <f>(E186+F186)/2</f>
        <v>4.5</v>
      </c>
    </row>
    <row r="187" spans="1:7" ht="21" customHeight="1" x14ac:dyDescent="0.3">
      <c r="A187" s="6" t="s">
        <v>161</v>
      </c>
      <c r="B187" s="8" t="s">
        <v>160</v>
      </c>
      <c r="C187" s="7" t="s">
        <v>63</v>
      </c>
      <c r="D187" s="6">
        <v>6</v>
      </c>
      <c r="E187" s="6">
        <v>1</v>
      </c>
      <c r="F187" s="6">
        <v>8</v>
      </c>
      <c r="G187" s="5">
        <f>(E187+F187)/2</f>
        <v>4.5</v>
      </c>
    </row>
    <row r="188" spans="1:7" ht="21" customHeight="1" x14ac:dyDescent="0.3">
      <c r="A188" s="6" t="s">
        <v>175</v>
      </c>
      <c r="B188" s="8" t="s">
        <v>174</v>
      </c>
      <c r="C188" s="7" t="s">
        <v>63</v>
      </c>
      <c r="D188" s="6">
        <v>3</v>
      </c>
      <c r="E188" s="6">
        <v>1</v>
      </c>
      <c r="F188" s="6">
        <v>8</v>
      </c>
      <c r="G188" s="5">
        <f>(E188+F188)/2</f>
        <v>4.5</v>
      </c>
    </row>
    <row r="189" spans="1:7" ht="21" customHeight="1" x14ac:dyDescent="0.3">
      <c r="A189" s="6" t="s">
        <v>225</v>
      </c>
      <c r="B189" s="8" t="s">
        <v>224</v>
      </c>
      <c r="C189" s="7" t="s">
        <v>19</v>
      </c>
      <c r="D189" s="6">
        <v>3</v>
      </c>
      <c r="E189" s="6">
        <v>1</v>
      </c>
      <c r="F189" s="6">
        <v>8</v>
      </c>
      <c r="G189" s="5">
        <f>(E189+F189)/2</f>
        <v>4.5</v>
      </c>
    </row>
    <row r="190" spans="1:7" ht="21" customHeight="1" x14ac:dyDescent="0.3">
      <c r="A190" s="6" t="s">
        <v>235</v>
      </c>
      <c r="B190" s="8" t="s">
        <v>234</v>
      </c>
      <c r="C190" s="7" t="s">
        <v>63</v>
      </c>
      <c r="D190" s="6">
        <v>6</v>
      </c>
      <c r="E190" s="6">
        <v>1</v>
      </c>
      <c r="F190" s="6">
        <v>8</v>
      </c>
      <c r="G190" s="5">
        <f>(E190+F190)/2</f>
        <v>4.5</v>
      </c>
    </row>
    <row r="191" spans="1:7" ht="21" customHeight="1" x14ac:dyDescent="0.3">
      <c r="A191" s="6" t="s">
        <v>322</v>
      </c>
      <c r="B191" s="8" t="s">
        <v>321</v>
      </c>
      <c r="C191" s="7" t="s">
        <v>28</v>
      </c>
      <c r="D191" s="6">
        <v>3</v>
      </c>
      <c r="E191" s="6">
        <v>1</v>
      </c>
      <c r="F191" s="6">
        <v>8</v>
      </c>
      <c r="G191" s="5">
        <f>(E191+F191)/2</f>
        <v>4.5</v>
      </c>
    </row>
    <row r="192" spans="1:7" ht="21" customHeight="1" x14ac:dyDescent="0.3">
      <c r="A192" s="6" t="s">
        <v>370</v>
      </c>
      <c r="B192" s="8" t="s">
        <v>369</v>
      </c>
      <c r="C192" s="7" t="s">
        <v>371</v>
      </c>
      <c r="D192" s="6">
        <v>3</v>
      </c>
      <c r="E192" s="6">
        <v>1</v>
      </c>
      <c r="F192" s="6">
        <v>8</v>
      </c>
      <c r="G192" s="5">
        <f>(E192+F192)/2</f>
        <v>4.5</v>
      </c>
    </row>
    <row r="193" spans="1:7" ht="21" customHeight="1" x14ac:dyDescent="0.3">
      <c r="A193" s="6" t="s">
        <v>403</v>
      </c>
      <c r="B193" s="8" t="s">
        <v>402</v>
      </c>
      <c r="C193" s="7" t="s">
        <v>8</v>
      </c>
      <c r="D193" s="6">
        <v>7</v>
      </c>
      <c r="E193" s="6">
        <v>1</v>
      </c>
      <c r="F193" s="6">
        <v>8</v>
      </c>
      <c r="G193" s="5">
        <f>(E193+F193)/2</f>
        <v>4.5</v>
      </c>
    </row>
    <row r="194" spans="1:7" ht="21" customHeight="1" x14ac:dyDescent="0.3">
      <c r="A194" s="6" t="s">
        <v>437</v>
      </c>
      <c r="B194" s="8" t="s">
        <v>436</v>
      </c>
      <c r="C194" s="7" t="s">
        <v>25</v>
      </c>
      <c r="D194" s="6">
        <v>7</v>
      </c>
      <c r="E194" s="6">
        <v>1</v>
      </c>
      <c r="F194" s="6">
        <v>8</v>
      </c>
      <c r="G194" s="5">
        <f>(E194+F194)/2</f>
        <v>4.5</v>
      </c>
    </row>
    <row r="195" spans="1:7" ht="21" customHeight="1" x14ac:dyDescent="0.3">
      <c r="A195" s="6" t="s">
        <v>440</v>
      </c>
      <c r="B195" s="8" t="s">
        <v>439</v>
      </c>
      <c r="C195" s="7" t="s">
        <v>31</v>
      </c>
      <c r="D195" s="6">
        <v>8</v>
      </c>
      <c r="E195" s="6">
        <v>1</v>
      </c>
      <c r="F195" s="6">
        <v>8</v>
      </c>
      <c r="G195" s="5">
        <f>(E195+F195)/2</f>
        <v>4.5</v>
      </c>
    </row>
    <row r="196" spans="1:7" ht="21" customHeight="1" x14ac:dyDescent="0.3">
      <c r="A196" s="6" t="s">
        <v>462</v>
      </c>
      <c r="B196" s="8" t="s">
        <v>461</v>
      </c>
      <c r="C196" s="7" t="s">
        <v>85</v>
      </c>
      <c r="D196" s="6">
        <v>4</v>
      </c>
      <c r="E196" s="6">
        <v>1</v>
      </c>
      <c r="F196" s="6">
        <v>8</v>
      </c>
      <c r="G196" s="5">
        <f>(E196+F196)/2</f>
        <v>4.5</v>
      </c>
    </row>
    <row r="197" spans="1:7" ht="21" customHeight="1" x14ac:dyDescent="0.3">
      <c r="A197" s="6" t="s">
        <v>481</v>
      </c>
      <c r="B197" s="8" t="s">
        <v>479</v>
      </c>
      <c r="C197" s="7" t="s">
        <v>28</v>
      </c>
      <c r="D197" s="6">
        <v>5</v>
      </c>
      <c r="E197" s="6">
        <v>1</v>
      </c>
      <c r="F197" s="6">
        <v>8</v>
      </c>
      <c r="G197" s="5">
        <f>(E197+F197)/2</f>
        <v>4.5</v>
      </c>
    </row>
    <row r="198" spans="1:7" ht="21" customHeight="1" x14ac:dyDescent="0.3">
      <c r="A198" s="6" t="s">
        <v>485</v>
      </c>
      <c r="B198" s="8" t="s">
        <v>484</v>
      </c>
      <c r="C198" s="7" t="s">
        <v>5</v>
      </c>
      <c r="D198" s="6">
        <v>7</v>
      </c>
      <c r="E198" s="6">
        <v>1</v>
      </c>
      <c r="F198" s="6">
        <v>8</v>
      </c>
      <c r="G198" s="5">
        <f>(E198+F198)/2</f>
        <v>4.5</v>
      </c>
    </row>
    <row r="199" spans="1:7" ht="21" customHeight="1" x14ac:dyDescent="0.3">
      <c r="A199" s="6" t="s">
        <v>491</v>
      </c>
      <c r="B199" s="8" t="s">
        <v>490</v>
      </c>
      <c r="C199" s="7" t="s">
        <v>8</v>
      </c>
      <c r="D199" s="6">
        <v>8</v>
      </c>
      <c r="E199" s="6">
        <v>1</v>
      </c>
      <c r="F199" s="6">
        <v>8</v>
      </c>
      <c r="G199" s="5">
        <f>(E199+F199)/2</f>
        <v>4.5</v>
      </c>
    </row>
    <row r="200" spans="1:7" ht="21" customHeight="1" x14ac:dyDescent="0.3">
      <c r="A200" s="6" t="s">
        <v>505</v>
      </c>
      <c r="B200" s="8" t="s">
        <v>504</v>
      </c>
      <c r="C200" s="7" t="s">
        <v>38</v>
      </c>
      <c r="D200" s="6">
        <v>7</v>
      </c>
      <c r="E200" s="6">
        <v>1</v>
      </c>
      <c r="F200" s="6">
        <v>8</v>
      </c>
      <c r="G200" s="5">
        <f>(E200+F200)/2</f>
        <v>4.5</v>
      </c>
    </row>
    <row r="201" spans="1:7" ht="21" customHeight="1" x14ac:dyDescent="0.3">
      <c r="A201" s="6" t="s">
        <v>620</v>
      </c>
      <c r="B201" s="8" t="s">
        <v>619</v>
      </c>
      <c r="C201" s="7" t="s">
        <v>38</v>
      </c>
      <c r="D201" s="6">
        <v>3</v>
      </c>
      <c r="E201" s="6">
        <v>1</v>
      </c>
      <c r="F201" s="6">
        <v>8</v>
      </c>
      <c r="G201" s="5">
        <f>(E201+F201)/2</f>
        <v>4.5</v>
      </c>
    </row>
    <row r="202" spans="1:7" ht="21" customHeight="1" x14ac:dyDescent="0.3">
      <c r="A202" s="6" t="s">
        <v>658</v>
      </c>
      <c r="B202" s="8" t="s">
        <v>657</v>
      </c>
      <c r="C202" s="7" t="s">
        <v>38</v>
      </c>
      <c r="D202" s="6">
        <v>4</v>
      </c>
      <c r="E202" s="6">
        <v>1</v>
      </c>
      <c r="F202" s="6">
        <v>8</v>
      </c>
      <c r="G202" s="5">
        <f>(E202+F202)/2</f>
        <v>4.5</v>
      </c>
    </row>
    <row r="203" spans="1:7" ht="21" customHeight="1" x14ac:dyDescent="0.3">
      <c r="A203" s="6" t="s">
        <v>676</v>
      </c>
      <c r="B203" s="8" t="s">
        <v>675</v>
      </c>
      <c r="C203" s="7" t="s">
        <v>63</v>
      </c>
      <c r="D203" s="6">
        <v>5</v>
      </c>
      <c r="E203" s="6">
        <v>1</v>
      </c>
      <c r="F203" s="6">
        <v>8</v>
      </c>
      <c r="G203" s="5">
        <f>(E203+F203)/2</f>
        <v>4.5</v>
      </c>
    </row>
    <row r="204" spans="1:7" ht="21" customHeight="1" x14ac:dyDescent="0.3">
      <c r="A204" s="6" t="s">
        <v>698</v>
      </c>
      <c r="B204" s="8" t="s">
        <v>697</v>
      </c>
      <c r="C204" s="7" t="s">
        <v>63</v>
      </c>
      <c r="D204" s="6">
        <v>5</v>
      </c>
      <c r="E204" s="6">
        <v>1</v>
      </c>
      <c r="F204" s="6">
        <v>8</v>
      </c>
      <c r="G204" s="5">
        <f>(E204+F204)/2</f>
        <v>4.5</v>
      </c>
    </row>
    <row r="205" spans="1:7" ht="21" customHeight="1" x14ac:dyDescent="0.3">
      <c r="A205" s="6" t="s">
        <v>736</v>
      </c>
      <c r="B205" s="8" t="s">
        <v>735</v>
      </c>
      <c r="C205" s="7" t="s">
        <v>63</v>
      </c>
      <c r="D205" s="6">
        <v>5</v>
      </c>
      <c r="E205" s="6">
        <v>1</v>
      </c>
      <c r="F205" s="6">
        <v>8</v>
      </c>
      <c r="G205" s="5">
        <f>(E205+F205)/2</f>
        <v>4.5</v>
      </c>
    </row>
    <row r="206" spans="1:7" ht="21" customHeight="1" x14ac:dyDescent="0.3">
      <c r="A206" s="6" t="s">
        <v>738</v>
      </c>
      <c r="B206" s="8" t="s">
        <v>737</v>
      </c>
      <c r="C206" s="7" t="s">
        <v>5</v>
      </c>
      <c r="D206" s="6">
        <v>4</v>
      </c>
      <c r="E206" s="6">
        <v>1</v>
      </c>
      <c r="F206" s="6">
        <v>8</v>
      </c>
      <c r="G206" s="5">
        <f>(E206+F206)/2</f>
        <v>4.5</v>
      </c>
    </row>
    <row r="207" spans="1:7" ht="21" customHeight="1" x14ac:dyDescent="0.3">
      <c r="A207" s="6" t="s">
        <v>780</v>
      </c>
      <c r="B207" s="8" t="s">
        <v>779</v>
      </c>
      <c r="C207" s="7" t="s">
        <v>31</v>
      </c>
      <c r="D207" s="6">
        <v>7</v>
      </c>
      <c r="E207" s="6">
        <v>1</v>
      </c>
      <c r="F207" s="6">
        <v>8</v>
      </c>
      <c r="G207" s="5">
        <f>(E207+F207)/2</f>
        <v>4.5</v>
      </c>
    </row>
    <row r="208" spans="1:7" ht="21" customHeight="1" x14ac:dyDescent="0.3">
      <c r="A208" s="6" t="s">
        <v>800</v>
      </c>
      <c r="B208" s="8" t="s">
        <v>799</v>
      </c>
      <c r="C208" s="7" t="s">
        <v>19</v>
      </c>
      <c r="D208" s="6">
        <v>6</v>
      </c>
      <c r="E208" s="6">
        <v>1</v>
      </c>
      <c r="F208" s="6">
        <v>8</v>
      </c>
      <c r="G208" s="5">
        <f>(E208+F208)/2</f>
        <v>4.5</v>
      </c>
    </row>
    <row r="209" spans="1:7" ht="21" customHeight="1" x14ac:dyDescent="0.3">
      <c r="A209" s="6" t="s">
        <v>804</v>
      </c>
      <c r="B209" s="8" t="s">
        <v>803</v>
      </c>
      <c r="C209" s="7" t="s">
        <v>43</v>
      </c>
      <c r="D209" s="6">
        <v>5</v>
      </c>
      <c r="E209" s="6">
        <v>1</v>
      </c>
      <c r="F209" s="6">
        <v>8</v>
      </c>
      <c r="G209" s="5">
        <f>(E209+F209)/2</f>
        <v>4.5</v>
      </c>
    </row>
    <row r="210" spans="1:7" ht="21" customHeight="1" x14ac:dyDescent="0.3">
      <c r="A210" s="6" t="s">
        <v>836</v>
      </c>
      <c r="B210" s="8" t="s">
        <v>835</v>
      </c>
      <c r="C210" s="7" t="s">
        <v>63</v>
      </c>
      <c r="D210" s="6">
        <v>3</v>
      </c>
      <c r="E210" s="6">
        <v>1</v>
      </c>
      <c r="F210" s="6">
        <v>8</v>
      </c>
      <c r="G210" s="5">
        <f>(E210+F210)/2</f>
        <v>4.5</v>
      </c>
    </row>
    <row r="211" spans="1:7" ht="21" customHeight="1" x14ac:dyDescent="0.3">
      <c r="A211" s="6" t="s">
        <v>838</v>
      </c>
      <c r="B211" s="8" t="s">
        <v>837</v>
      </c>
      <c r="C211" s="7" t="s">
        <v>16</v>
      </c>
      <c r="D211" s="6">
        <v>7</v>
      </c>
      <c r="E211" s="6">
        <v>1</v>
      </c>
      <c r="F211" s="6">
        <v>8</v>
      </c>
      <c r="G211" s="5">
        <f>(E211+F211)/2</f>
        <v>4.5</v>
      </c>
    </row>
    <row r="212" spans="1:7" ht="21" customHeight="1" x14ac:dyDescent="0.3">
      <c r="A212" s="6" t="s">
        <v>842</v>
      </c>
      <c r="B212" s="8" t="s">
        <v>841</v>
      </c>
      <c r="C212" s="7" t="s">
        <v>38</v>
      </c>
      <c r="D212" s="6">
        <v>3</v>
      </c>
      <c r="E212" s="6">
        <v>1</v>
      </c>
      <c r="F212" s="6">
        <v>8</v>
      </c>
      <c r="G212" s="5">
        <f>(E212+F212)/2</f>
        <v>4.5</v>
      </c>
    </row>
    <row r="213" spans="1:7" ht="21" customHeight="1" x14ac:dyDescent="0.3">
      <c r="A213" s="6" t="s">
        <v>858</v>
      </c>
      <c r="B213" s="8" t="s">
        <v>857</v>
      </c>
      <c r="C213" s="7" t="s">
        <v>58</v>
      </c>
      <c r="D213" s="6">
        <v>7</v>
      </c>
      <c r="E213" s="6">
        <v>1</v>
      </c>
      <c r="F213" s="6">
        <v>8</v>
      </c>
      <c r="G213" s="5">
        <f>(E213+F213)/2</f>
        <v>4.5</v>
      </c>
    </row>
    <row r="214" spans="1:7" ht="21" customHeight="1" x14ac:dyDescent="0.3">
      <c r="A214" s="6" t="s">
        <v>18</v>
      </c>
      <c r="B214" s="8" t="s">
        <v>17</v>
      </c>
      <c r="C214" s="7" t="s">
        <v>19</v>
      </c>
      <c r="D214" s="6">
        <v>7</v>
      </c>
      <c r="E214" s="6">
        <v>4</v>
      </c>
      <c r="F214" s="6">
        <v>6</v>
      </c>
      <c r="G214" s="5">
        <f>(E214+F214)/2</f>
        <v>5</v>
      </c>
    </row>
    <row r="215" spans="1:7" ht="21" customHeight="1" x14ac:dyDescent="0.3">
      <c r="A215" s="6" t="s">
        <v>40</v>
      </c>
      <c r="B215" s="8" t="s">
        <v>39</v>
      </c>
      <c r="C215" s="7" t="s">
        <v>11</v>
      </c>
      <c r="D215" s="6">
        <v>1</v>
      </c>
      <c r="E215" s="6">
        <v>4</v>
      </c>
      <c r="F215" s="6">
        <v>6</v>
      </c>
      <c r="G215" s="5">
        <f>(E215+F215)/2</f>
        <v>5</v>
      </c>
    </row>
    <row r="216" spans="1:7" ht="21" customHeight="1" x14ac:dyDescent="0.3">
      <c r="A216" s="6" t="s">
        <v>53</v>
      </c>
      <c r="B216" s="8" t="s">
        <v>52</v>
      </c>
      <c r="C216" s="7" t="s">
        <v>31</v>
      </c>
      <c r="D216" s="6">
        <v>7</v>
      </c>
      <c r="E216" s="6">
        <v>4</v>
      </c>
      <c r="F216" s="6">
        <v>6</v>
      </c>
      <c r="G216" s="5">
        <f>(E216+F216)/2</f>
        <v>5</v>
      </c>
    </row>
    <row r="217" spans="1:7" ht="21" customHeight="1" x14ac:dyDescent="0.3">
      <c r="A217" s="6" t="s">
        <v>109</v>
      </c>
      <c r="B217" s="8" t="s">
        <v>108</v>
      </c>
      <c r="C217" s="7" t="s">
        <v>31</v>
      </c>
      <c r="D217" s="6">
        <v>4</v>
      </c>
      <c r="E217" s="6">
        <v>4</v>
      </c>
      <c r="F217" s="6">
        <v>6</v>
      </c>
      <c r="G217" s="5">
        <f>(E217+F217)/2</f>
        <v>5</v>
      </c>
    </row>
    <row r="218" spans="1:7" ht="21" customHeight="1" x14ac:dyDescent="0.3">
      <c r="A218" s="6" t="s">
        <v>113</v>
      </c>
      <c r="B218" s="8" t="s">
        <v>112</v>
      </c>
      <c r="C218" s="7" t="s">
        <v>11</v>
      </c>
      <c r="D218" s="6">
        <v>1</v>
      </c>
      <c r="E218" s="6">
        <v>4</v>
      </c>
      <c r="F218" s="6">
        <v>6</v>
      </c>
      <c r="G218" s="5">
        <f>(E218+F218)/2</f>
        <v>5</v>
      </c>
    </row>
    <row r="219" spans="1:7" ht="21" customHeight="1" x14ac:dyDescent="0.3">
      <c r="A219" s="6" t="s">
        <v>131</v>
      </c>
      <c r="B219" s="8" t="s">
        <v>130</v>
      </c>
      <c r="C219" s="7" t="s">
        <v>31</v>
      </c>
      <c r="D219" s="6">
        <v>4</v>
      </c>
      <c r="E219" s="6">
        <v>4</v>
      </c>
      <c r="F219" s="6">
        <v>6</v>
      </c>
      <c r="G219" s="5">
        <f>(E219+F219)/2</f>
        <v>5</v>
      </c>
    </row>
    <row r="220" spans="1:7" ht="21" customHeight="1" x14ac:dyDescent="0.3">
      <c r="A220" s="6" t="s">
        <v>133</v>
      </c>
      <c r="B220" s="8" t="s">
        <v>132</v>
      </c>
      <c r="C220" s="7" t="s">
        <v>5</v>
      </c>
      <c r="D220" s="6">
        <v>7</v>
      </c>
      <c r="E220" s="6">
        <v>4</v>
      </c>
      <c r="F220" s="6">
        <v>6</v>
      </c>
      <c r="G220" s="5">
        <f>(E220+F220)/2</f>
        <v>5</v>
      </c>
    </row>
    <row r="221" spans="1:7" ht="21" customHeight="1" x14ac:dyDescent="0.3">
      <c r="A221" s="6" t="s">
        <v>151</v>
      </c>
      <c r="B221" s="8" t="s">
        <v>150</v>
      </c>
      <c r="C221" s="7" t="s">
        <v>25</v>
      </c>
      <c r="D221" s="6">
        <v>6</v>
      </c>
      <c r="E221" s="6">
        <v>4</v>
      </c>
      <c r="F221" s="6">
        <v>6</v>
      </c>
      <c r="G221" s="5">
        <f>(E221+F221)/2</f>
        <v>5</v>
      </c>
    </row>
    <row r="222" spans="1:7" ht="21" customHeight="1" x14ac:dyDescent="0.3">
      <c r="A222" s="6" t="s">
        <v>165</v>
      </c>
      <c r="B222" s="8" t="s">
        <v>164</v>
      </c>
      <c r="C222" s="7" t="s">
        <v>19</v>
      </c>
      <c r="D222" s="6">
        <v>3</v>
      </c>
      <c r="E222" s="6">
        <v>6</v>
      </c>
      <c r="F222" s="6">
        <v>4</v>
      </c>
      <c r="G222" s="5">
        <f>(E222+F222)/2</f>
        <v>5</v>
      </c>
    </row>
    <row r="223" spans="1:7" ht="21" customHeight="1" x14ac:dyDescent="0.3">
      <c r="A223" s="6" t="s">
        <v>181</v>
      </c>
      <c r="B223" s="8" t="s">
        <v>180</v>
      </c>
      <c r="C223" s="7" t="s">
        <v>22</v>
      </c>
      <c r="D223" s="6">
        <v>4</v>
      </c>
      <c r="E223" s="6">
        <v>4</v>
      </c>
      <c r="F223" s="6">
        <v>6</v>
      </c>
      <c r="G223" s="5">
        <f>(E223+F223)/2</f>
        <v>5</v>
      </c>
    </row>
    <row r="224" spans="1:7" ht="21" customHeight="1" x14ac:dyDescent="0.3">
      <c r="A224" s="6" t="s">
        <v>185</v>
      </c>
      <c r="B224" s="8" t="s">
        <v>184</v>
      </c>
      <c r="C224" s="7" t="s">
        <v>28</v>
      </c>
      <c r="D224" s="6">
        <v>6</v>
      </c>
      <c r="E224" s="6">
        <v>4</v>
      </c>
      <c r="F224" s="6">
        <v>6</v>
      </c>
      <c r="G224" s="5">
        <f>(E224+F224)/2</f>
        <v>5</v>
      </c>
    </row>
    <row r="225" spans="1:7" ht="21" customHeight="1" x14ac:dyDescent="0.3">
      <c r="A225" s="6" t="s">
        <v>193</v>
      </c>
      <c r="B225" s="8" t="s">
        <v>192</v>
      </c>
      <c r="C225" s="7" t="s">
        <v>28</v>
      </c>
      <c r="D225" s="6">
        <v>8</v>
      </c>
      <c r="E225" s="6">
        <v>4</v>
      </c>
      <c r="F225" s="6">
        <v>6</v>
      </c>
      <c r="G225" s="5">
        <f>(E225+F225)/2</f>
        <v>5</v>
      </c>
    </row>
    <row r="226" spans="1:7" ht="21" customHeight="1" x14ac:dyDescent="0.3">
      <c r="A226" s="6" t="s">
        <v>241</v>
      </c>
      <c r="B226" s="8" t="s">
        <v>240</v>
      </c>
      <c r="C226" s="7" t="s">
        <v>19</v>
      </c>
      <c r="D226" s="6">
        <v>6</v>
      </c>
      <c r="E226" s="6">
        <v>4</v>
      </c>
      <c r="F226" s="6">
        <v>6</v>
      </c>
      <c r="G226" s="5">
        <f>(E226+F226)/2</f>
        <v>5</v>
      </c>
    </row>
    <row r="227" spans="1:7" ht="21" customHeight="1" x14ac:dyDescent="0.3">
      <c r="A227" s="6" t="s">
        <v>251</v>
      </c>
      <c r="B227" s="8" t="s">
        <v>250</v>
      </c>
      <c r="C227" s="7" t="s">
        <v>5</v>
      </c>
      <c r="D227" s="6">
        <v>6</v>
      </c>
      <c r="E227" s="6">
        <v>4</v>
      </c>
      <c r="F227" s="6">
        <v>6</v>
      </c>
      <c r="G227" s="5">
        <f>(E227+F227)/2</f>
        <v>5</v>
      </c>
    </row>
    <row r="228" spans="1:7" ht="21" customHeight="1" x14ac:dyDescent="0.3">
      <c r="A228" s="6" t="s">
        <v>255</v>
      </c>
      <c r="B228" s="8" t="s">
        <v>254</v>
      </c>
      <c r="C228" s="7" t="s">
        <v>8</v>
      </c>
      <c r="D228" s="6">
        <v>8</v>
      </c>
      <c r="E228" s="6">
        <v>1</v>
      </c>
      <c r="F228" s="6">
        <v>9</v>
      </c>
      <c r="G228" s="5">
        <f>(E228+F228)/2</f>
        <v>5</v>
      </c>
    </row>
    <row r="229" spans="1:7" ht="21" customHeight="1" x14ac:dyDescent="0.3">
      <c r="A229" s="6" t="s">
        <v>296</v>
      </c>
      <c r="B229" s="8" t="s">
        <v>295</v>
      </c>
      <c r="C229" s="7" t="s">
        <v>19</v>
      </c>
      <c r="D229" s="6">
        <v>8</v>
      </c>
      <c r="E229" s="6">
        <v>4</v>
      </c>
      <c r="F229" s="6">
        <v>6</v>
      </c>
      <c r="G229" s="5">
        <f>(E229+F229)/2</f>
        <v>5</v>
      </c>
    </row>
    <row r="230" spans="1:7" ht="21" customHeight="1" x14ac:dyDescent="0.3">
      <c r="A230" s="6" t="s">
        <v>324</v>
      </c>
      <c r="B230" s="8" t="s">
        <v>323</v>
      </c>
      <c r="C230" s="7" t="s">
        <v>28</v>
      </c>
      <c r="D230" s="6">
        <v>7</v>
      </c>
      <c r="E230" s="6">
        <v>4</v>
      </c>
      <c r="F230" s="6">
        <v>6</v>
      </c>
      <c r="G230" s="5">
        <f>(E230+F230)/2</f>
        <v>5</v>
      </c>
    </row>
    <row r="231" spans="1:7" ht="21" customHeight="1" x14ac:dyDescent="0.3">
      <c r="A231" s="6" t="s">
        <v>353</v>
      </c>
      <c r="B231" s="8" t="s">
        <v>351</v>
      </c>
      <c r="C231" s="7" t="s">
        <v>8</v>
      </c>
      <c r="D231" s="6">
        <v>6</v>
      </c>
      <c r="E231" s="6">
        <v>4</v>
      </c>
      <c r="F231" s="6">
        <v>6</v>
      </c>
      <c r="G231" s="5">
        <f>(E231+F231)/2</f>
        <v>5</v>
      </c>
    </row>
    <row r="232" spans="1:7" ht="21" customHeight="1" x14ac:dyDescent="0.3">
      <c r="A232" s="6" t="s">
        <v>393</v>
      </c>
      <c r="B232" s="8" t="s">
        <v>392</v>
      </c>
      <c r="C232" s="7" t="s">
        <v>43</v>
      </c>
      <c r="D232" s="6">
        <v>3</v>
      </c>
      <c r="E232" s="6">
        <v>6</v>
      </c>
      <c r="F232" s="6">
        <v>4</v>
      </c>
      <c r="G232" s="5">
        <f>(E232+F232)/2</f>
        <v>5</v>
      </c>
    </row>
    <row r="233" spans="1:7" ht="21" customHeight="1" x14ac:dyDescent="0.3">
      <c r="A233" s="6" t="s">
        <v>427</v>
      </c>
      <c r="B233" s="8" t="s">
        <v>426</v>
      </c>
      <c r="C233" s="7" t="s">
        <v>28</v>
      </c>
      <c r="D233" s="6">
        <v>6</v>
      </c>
      <c r="E233" s="6">
        <v>4</v>
      </c>
      <c r="F233" s="6">
        <v>6</v>
      </c>
      <c r="G233" s="5">
        <f>(E233+F233)/2</f>
        <v>5</v>
      </c>
    </row>
    <row r="234" spans="1:7" ht="21" customHeight="1" x14ac:dyDescent="0.3">
      <c r="A234" s="6" t="s">
        <v>449</v>
      </c>
      <c r="B234" s="8" t="s">
        <v>448</v>
      </c>
      <c r="C234" s="7" t="s">
        <v>28</v>
      </c>
      <c r="D234" s="6">
        <v>8</v>
      </c>
      <c r="E234" s="6">
        <v>4</v>
      </c>
      <c r="F234" s="6">
        <v>6</v>
      </c>
      <c r="G234" s="5">
        <f>(E234+F234)/2</f>
        <v>5</v>
      </c>
    </row>
    <row r="235" spans="1:7" ht="21" customHeight="1" x14ac:dyDescent="0.3">
      <c r="A235" s="6" t="s">
        <v>455</v>
      </c>
      <c r="B235" s="8" t="s">
        <v>454</v>
      </c>
      <c r="C235" s="7" t="s">
        <v>16</v>
      </c>
      <c r="D235" s="6">
        <v>6</v>
      </c>
      <c r="E235" s="6">
        <v>4</v>
      </c>
      <c r="F235" s="6">
        <v>6</v>
      </c>
      <c r="G235" s="5">
        <f>(E235+F235)/2</f>
        <v>5</v>
      </c>
    </row>
    <row r="236" spans="1:7" ht="21" customHeight="1" x14ac:dyDescent="0.3">
      <c r="A236" s="6" t="s">
        <v>513</v>
      </c>
      <c r="B236" s="8" t="s">
        <v>512</v>
      </c>
      <c r="C236" s="7" t="s">
        <v>85</v>
      </c>
      <c r="D236" s="6">
        <v>4</v>
      </c>
      <c r="E236" s="6">
        <v>4</v>
      </c>
      <c r="F236" s="6">
        <v>6</v>
      </c>
      <c r="G236" s="5">
        <f>(E236+F236)/2</f>
        <v>5</v>
      </c>
    </row>
    <row r="237" spans="1:7" ht="21" customHeight="1" x14ac:dyDescent="0.3">
      <c r="A237" s="6" t="s">
        <v>526</v>
      </c>
      <c r="B237" s="8" t="s">
        <v>525</v>
      </c>
      <c r="C237" s="7" t="s">
        <v>16</v>
      </c>
      <c r="D237" s="6">
        <v>8</v>
      </c>
      <c r="E237" s="6">
        <v>6</v>
      </c>
      <c r="F237" s="6">
        <v>4</v>
      </c>
      <c r="G237" s="5">
        <f>(E237+F237)/2</f>
        <v>5</v>
      </c>
    </row>
    <row r="238" spans="1:7" ht="21" customHeight="1" x14ac:dyDescent="0.3">
      <c r="A238" s="6" t="s">
        <v>530</v>
      </c>
      <c r="B238" s="8" t="s">
        <v>529</v>
      </c>
      <c r="C238" s="7" t="s">
        <v>8</v>
      </c>
      <c r="D238" s="6">
        <v>7</v>
      </c>
      <c r="E238" s="6">
        <v>4</v>
      </c>
      <c r="F238" s="6">
        <v>6</v>
      </c>
      <c r="G238" s="5">
        <f>(E238+F238)/2</f>
        <v>5</v>
      </c>
    </row>
    <row r="239" spans="1:7" ht="21" customHeight="1" x14ac:dyDescent="0.3">
      <c r="A239" s="6" t="s">
        <v>550</v>
      </c>
      <c r="B239" s="8" t="s">
        <v>549</v>
      </c>
      <c r="C239" s="7" t="s">
        <v>25</v>
      </c>
      <c r="D239" s="6">
        <v>3</v>
      </c>
      <c r="E239" s="6">
        <v>4</v>
      </c>
      <c r="F239" s="6">
        <v>6</v>
      </c>
      <c r="G239" s="5">
        <f>(E239+F239)/2</f>
        <v>5</v>
      </c>
    </row>
    <row r="240" spans="1:7" ht="21" customHeight="1" x14ac:dyDescent="0.3">
      <c r="A240" s="6" t="s">
        <v>571</v>
      </c>
      <c r="B240" s="8" t="s">
        <v>570</v>
      </c>
      <c r="C240" s="7" t="s">
        <v>16</v>
      </c>
      <c r="D240" s="6">
        <v>4</v>
      </c>
      <c r="E240" s="6">
        <v>4</v>
      </c>
      <c r="F240" s="6">
        <v>6</v>
      </c>
      <c r="G240" s="5">
        <f>(E240+F240)/2</f>
        <v>5</v>
      </c>
    </row>
    <row r="241" spans="1:7" ht="21" customHeight="1" x14ac:dyDescent="0.3">
      <c r="A241" s="6" t="s">
        <v>581</v>
      </c>
      <c r="B241" s="8" t="s">
        <v>580</v>
      </c>
      <c r="C241" s="7" t="s">
        <v>5</v>
      </c>
      <c r="D241" s="6">
        <v>8</v>
      </c>
      <c r="E241" s="6">
        <v>4</v>
      </c>
      <c r="F241" s="6">
        <v>6</v>
      </c>
      <c r="G241" s="5">
        <f>(E241+F241)/2</f>
        <v>5</v>
      </c>
    </row>
    <row r="242" spans="1:7" ht="21" customHeight="1" x14ac:dyDescent="0.3">
      <c r="A242" s="6" t="s">
        <v>630</v>
      </c>
      <c r="B242" s="8" t="s">
        <v>629</v>
      </c>
      <c r="C242" s="7" t="s">
        <v>8</v>
      </c>
      <c r="D242" s="6">
        <v>6</v>
      </c>
      <c r="E242" s="6">
        <v>4</v>
      </c>
      <c r="F242" s="6">
        <v>6</v>
      </c>
      <c r="G242" s="5">
        <f>(E242+F242)/2</f>
        <v>5</v>
      </c>
    </row>
    <row r="243" spans="1:7" ht="21" customHeight="1" x14ac:dyDescent="0.3">
      <c r="A243" s="6" t="s">
        <v>632</v>
      </c>
      <c r="B243" s="8" t="s">
        <v>631</v>
      </c>
      <c r="C243" s="7" t="s">
        <v>25</v>
      </c>
      <c r="D243" s="6">
        <v>3</v>
      </c>
      <c r="E243" s="6">
        <v>4</v>
      </c>
      <c r="F243" s="6">
        <v>6</v>
      </c>
      <c r="G243" s="5">
        <f>(E243+F243)/2</f>
        <v>5</v>
      </c>
    </row>
    <row r="244" spans="1:7" ht="21" customHeight="1" x14ac:dyDescent="0.3">
      <c r="A244" s="6" t="s">
        <v>652</v>
      </c>
      <c r="B244" s="8" t="s">
        <v>651</v>
      </c>
      <c r="C244" s="7" t="s">
        <v>63</v>
      </c>
      <c r="D244" s="6">
        <v>8</v>
      </c>
      <c r="E244" s="6">
        <v>4</v>
      </c>
      <c r="F244" s="6">
        <v>6</v>
      </c>
      <c r="G244" s="5">
        <f>(E244+F244)/2</f>
        <v>5</v>
      </c>
    </row>
    <row r="245" spans="1:7" ht="21" customHeight="1" x14ac:dyDescent="0.3">
      <c r="A245" s="6" t="s">
        <v>656</v>
      </c>
      <c r="B245" s="8" t="s">
        <v>655</v>
      </c>
      <c r="C245" s="7" t="s">
        <v>11</v>
      </c>
      <c r="D245" s="6">
        <v>1</v>
      </c>
      <c r="E245" s="6">
        <v>6</v>
      </c>
      <c r="F245" s="6">
        <v>4</v>
      </c>
      <c r="G245" s="5">
        <f>(E245+F245)/2</f>
        <v>5</v>
      </c>
    </row>
    <row r="246" spans="1:7" ht="21" customHeight="1" x14ac:dyDescent="0.3">
      <c r="A246" s="6" t="s">
        <v>672</v>
      </c>
      <c r="B246" s="8" t="s">
        <v>671</v>
      </c>
      <c r="C246" s="7" t="s">
        <v>25</v>
      </c>
      <c r="D246" s="6">
        <v>5</v>
      </c>
      <c r="E246" s="6">
        <v>4</v>
      </c>
      <c r="F246" s="6">
        <v>6</v>
      </c>
      <c r="G246" s="5">
        <f>(E246+F246)/2</f>
        <v>5</v>
      </c>
    </row>
    <row r="247" spans="1:7" ht="21" customHeight="1" x14ac:dyDescent="0.3">
      <c r="A247" s="6" t="s">
        <v>674</v>
      </c>
      <c r="B247" s="8" t="s">
        <v>673</v>
      </c>
      <c r="C247" s="7" t="s">
        <v>31</v>
      </c>
      <c r="D247" s="6">
        <v>4</v>
      </c>
      <c r="E247" s="6">
        <v>4</v>
      </c>
      <c r="F247" s="6">
        <v>6</v>
      </c>
      <c r="G247" s="5">
        <f>(E247+F247)/2</f>
        <v>5</v>
      </c>
    </row>
    <row r="248" spans="1:7" ht="21" customHeight="1" x14ac:dyDescent="0.3">
      <c r="A248" s="6" t="s">
        <v>688</v>
      </c>
      <c r="B248" s="8" t="s">
        <v>687</v>
      </c>
      <c r="C248" s="7" t="s">
        <v>25</v>
      </c>
      <c r="D248" s="6">
        <v>8</v>
      </c>
      <c r="E248" s="6">
        <v>4</v>
      </c>
      <c r="F248" s="6">
        <v>6</v>
      </c>
      <c r="G248" s="5">
        <f>(E248+F248)/2</f>
        <v>5</v>
      </c>
    </row>
    <row r="249" spans="1:7" ht="21" customHeight="1" x14ac:dyDescent="0.3">
      <c r="A249" s="6" t="s">
        <v>696</v>
      </c>
      <c r="B249" s="8" t="s">
        <v>695</v>
      </c>
      <c r="C249" s="7" t="s">
        <v>63</v>
      </c>
      <c r="D249" s="6">
        <v>5</v>
      </c>
      <c r="E249" s="6">
        <v>6</v>
      </c>
      <c r="F249" s="6">
        <v>4</v>
      </c>
      <c r="G249" s="5">
        <f>(E249+F249)/2</f>
        <v>5</v>
      </c>
    </row>
    <row r="250" spans="1:7" ht="21" customHeight="1" x14ac:dyDescent="0.3">
      <c r="A250" s="6" t="s">
        <v>702</v>
      </c>
      <c r="B250" s="8" t="s">
        <v>701</v>
      </c>
      <c r="C250" s="7" t="s">
        <v>16</v>
      </c>
      <c r="D250" s="6">
        <v>8</v>
      </c>
      <c r="E250" s="6">
        <v>4</v>
      </c>
      <c r="F250" s="6">
        <v>6</v>
      </c>
      <c r="G250" s="5">
        <f>(E250+F250)/2</f>
        <v>5</v>
      </c>
    </row>
    <row r="251" spans="1:7" ht="21" customHeight="1" x14ac:dyDescent="0.3">
      <c r="A251" s="6" t="s">
        <v>734</v>
      </c>
      <c r="B251" s="8" t="s">
        <v>733</v>
      </c>
      <c r="C251" s="7" t="s">
        <v>43</v>
      </c>
      <c r="D251" s="6">
        <v>8</v>
      </c>
      <c r="E251" s="6">
        <v>6</v>
      </c>
      <c r="F251" s="6">
        <v>4</v>
      </c>
      <c r="G251" s="5">
        <f>(E251+F251)/2</f>
        <v>5</v>
      </c>
    </row>
    <row r="252" spans="1:7" ht="21" customHeight="1" x14ac:dyDescent="0.3">
      <c r="A252" s="6" t="s">
        <v>744</v>
      </c>
      <c r="B252" s="8" t="s">
        <v>743</v>
      </c>
      <c r="C252" s="7" t="s">
        <v>38</v>
      </c>
      <c r="D252" s="6">
        <v>3</v>
      </c>
      <c r="E252" s="6">
        <v>6</v>
      </c>
      <c r="F252" s="6">
        <v>4</v>
      </c>
      <c r="G252" s="5">
        <f>(E252+F252)/2</f>
        <v>5</v>
      </c>
    </row>
    <row r="253" spans="1:7" ht="21" customHeight="1" x14ac:dyDescent="0.3">
      <c r="A253" s="6" t="s">
        <v>760</v>
      </c>
      <c r="B253" s="8" t="s">
        <v>759</v>
      </c>
      <c r="C253" s="7" t="s">
        <v>5</v>
      </c>
      <c r="D253" s="6">
        <v>6</v>
      </c>
      <c r="E253" s="6">
        <v>4</v>
      </c>
      <c r="F253" s="6">
        <v>6</v>
      </c>
      <c r="G253" s="5">
        <f>(E253+F253)/2</f>
        <v>5</v>
      </c>
    </row>
    <row r="254" spans="1:7" ht="21" customHeight="1" x14ac:dyDescent="0.3">
      <c r="A254" s="6" t="s">
        <v>762</v>
      </c>
      <c r="B254" s="8" t="s">
        <v>761</v>
      </c>
      <c r="C254" s="7" t="s">
        <v>19</v>
      </c>
      <c r="D254" s="6">
        <v>6</v>
      </c>
      <c r="E254" s="6">
        <v>4</v>
      </c>
      <c r="F254" s="6">
        <v>6</v>
      </c>
      <c r="G254" s="5">
        <f>(E254+F254)/2</f>
        <v>5</v>
      </c>
    </row>
    <row r="255" spans="1:7" ht="21" customHeight="1" x14ac:dyDescent="0.3">
      <c r="A255" s="6" t="s">
        <v>798</v>
      </c>
      <c r="B255" s="8" t="s">
        <v>797</v>
      </c>
      <c r="C255" s="7" t="s">
        <v>16</v>
      </c>
      <c r="D255" s="6">
        <v>5</v>
      </c>
      <c r="E255" s="6">
        <v>4</v>
      </c>
      <c r="F255" s="6">
        <v>6</v>
      </c>
      <c r="G255" s="5">
        <f>(E255+F255)/2</f>
        <v>5</v>
      </c>
    </row>
    <row r="256" spans="1:7" ht="21" customHeight="1" x14ac:dyDescent="0.3">
      <c r="A256" s="6" t="s">
        <v>814</v>
      </c>
      <c r="B256" s="8" t="s">
        <v>813</v>
      </c>
      <c r="C256" s="7" t="s">
        <v>38</v>
      </c>
      <c r="D256" s="6">
        <v>3</v>
      </c>
      <c r="E256" s="6">
        <v>4</v>
      </c>
      <c r="F256" s="6">
        <v>6</v>
      </c>
      <c r="G256" s="5">
        <f>(E256+F256)/2</f>
        <v>5</v>
      </c>
    </row>
    <row r="257" spans="1:7" ht="21" customHeight="1" x14ac:dyDescent="0.3">
      <c r="A257" s="6" t="s">
        <v>822</v>
      </c>
      <c r="B257" s="8" t="s">
        <v>821</v>
      </c>
      <c r="C257" s="7" t="s">
        <v>43</v>
      </c>
      <c r="D257" s="6">
        <v>8</v>
      </c>
      <c r="E257" s="6">
        <v>4</v>
      </c>
      <c r="F257" s="6">
        <v>6</v>
      </c>
      <c r="G257" s="5">
        <f>(E257+F257)/2</f>
        <v>5</v>
      </c>
    </row>
    <row r="258" spans="1:7" ht="21" customHeight="1" x14ac:dyDescent="0.3">
      <c r="A258" s="6" t="s">
        <v>830</v>
      </c>
      <c r="B258" s="8" t="s">
        <v>829</v>
      </c>
      <c r="C258" s="7" t="s">
        <v>8</v>
      </c>
      <c r="D258" s="6">
        <v>3</v>
      </c>
      <c r="E258" s="6">
        <v>4</v>
      </c>
      <c r="F258" s="6">
        <v>6</v>
      </c>
      <c r="G258" s="5">
        <f>(E258+F258)/2</f>
        <v>5</v>
      </c>
    </row>
    <row r="259" spans="1:7" ht="21" customHeight="1" x14ac:dyDescent="0.3">
      <c r="A259" s="6" t="s">
        <v>862</v>
      </c>
      <c r="B259" s="8" t="s">
        <v>861</v>
      </c>
      <c r="C259" s="7" t="s">
        <v>63</v>
      </c>
      <c r="D259" s="6">
        <v>4</v>
      </c>
      <c r="E259" s="6">
        <v>4</v>
      </c>
      <c r="F259" s="6">
        <v>6</v>
      </c>
      <c r="G259" s="5">
        <f>(E259+F259)/2</f>
        <v>5</v>
      </c>
    </row>
    <row r="260" spans="1:7" ht="21" customHeight="1" x14ac:dyDescent="0.3">
      <c r="A260" s="6" t="s">
        <v>877</v>
      </c>
      <c r="B260" s="8" t="s">
        <v>876</v>
      </c>
      <c r="C260" s="7" t="s">
        <v>8</v>
      </c>
      <c r="D260" s="6">
        <v>3</v>
      </c>
      <c r="E260" s="6">
        <v>4</v>
      </c>
      <c r="F260" s="6">
        <v>6</v>
      </c>
      <c r="G260" s="5">
        <f>(E260+F260)/2</f>
        <v>5</v>
      </c>
    </row>
    <row r="261" spans="1:7" ht="21" customHeight="1" x14ac:dyDescent="0.3">
      <c r="A261" s="6" t="s">
        <v>881</v>
      </c>
      <c r="B261" s="8" t="s">
        <v>880</v>
      </c>
      <c r="C261" s="7" t="s">
        <v>43</v>
      </c>
      <c r="D261" s="6">
        <v>3</v>
      </c>
      <c r="E261" s="6">
        <v>6</v>
      </c>
      <c r="F261" s="6">
        <v>4</v>
      </c>
      <c r="G261" s="5">
        <f>(E261+F261)/2</f>
        <v>5</v>
      </c>
    </row>
    <row r="262" spans="1:7" ht="21" customHeight="1" x14ac:dyDescent="0.3">
      <c r="A262" s="6" t="s">
        <v>878</v>
      </c>
      <c r="B262" s="8" t="s">
        <v>879</v>
      </c>
      <c r="C262" s="7" t="s">
        <v>85</v>
      </c>
      <c r="D262" s="6">
        <v>4</v>
      </c>
      <c r="E262" s="6">
        <v>4</v>
      </c>
      <c r="F262" s="6">
        <v>6</v>
      </c>
      <c r="G262" s="5">
        <f>(E262+F262)/2</f>
        <v>5</v>
      </c>
    </row>
    <row r="263" spans="1:7" ht="21" customHeight="1" x14ac:dyDescent="0.3">
      <c r="A263" s="6" t="s">
        <v>7</v>
      </c>
      <c r="B263" s="8" t="s">
        <v>6</v>
      </c>
      <c r="C263" s="7" t="s">
        <v>8</v>
      </c>
      <c r="D263" s="6">
        <v>6</v>
      </c>
      <c r="E263" s="6">
        <v>6</v>
      </c>
      <c r="F263" s="6">
        <v>6</v>
      </c>
      <c r="G263" s="5">
        <f>(E263+F263)/2</f>
        <v>6</v>
      </c>
    </row>
    <row r="264" spans="1:7" ht="21" customHeight="1" x14ac:dyDescent="0.3">
      <c r="A264" s="6" t="s">
        <v>55</v>
      </c>
      <c r="B264" s="8" t="s">
        <v>54</v>
      </c>
      <c r="C264" s="7" t="s">
        <v>5</v>
      </c>
      <c r="D264" s="6">
        <v>4</v>
      </c>
      <c r="E264" s="6">
        <v>6</v>
      </c>
      <c r="F264" s="6">
        <v>6</v>
      </c>
      <c r="G264" s="5">
        <f>(E264+F264)/2</f>
        <v>6</v>
      </c>
    </row>
    <row r="265" spans="1:7" ht="21" customHeight="1" x14ac:dyDescent="0.3">
      <c r="A265" s="6" t="s">
        <v>67</v>
      </c>
      <c r="B265" s="8" t="s">
        <v>66</v>
      </c>
      <c r="C265" s="7" t="s">
        <v>16</v>
      </c>
      <c r="D265" s="6">
        <v>7</v>
      </c>
      <c r="E265" s="6">
        <v>4</v>
      </c>
      <c r="F265" s="6">
        <v>8</v>
      </c>
      <c r="G265" s="5">
        <f>(E265+F265)/2</f>
        <v>6</v>
      </c>
    </row>
    <row r="266" spans="1:7" ht="21" customHeight="1" x14ac:dyDescent="0.3">
      <c r="A266" s="6" t="s">
        <v>76</v>
      </c>
      <c r="B266" s="8" t="s">
        <v>75</v>
      </c>
      <c r="C266" s="7" t="s">
        <v>70</v>
      </c>
      <c r="D266" s="6">
        <v>2</v>
      </c>
      <c r="E266" s="6">
        <v>4</v>
      </c>
      <c r="F266" s="6">
        <v>8</v>
      </c>
      <c r="G266" s="5">
        <f>(E266+F266)/2</f>
        <v>6</v>
      </c>
    </row>
    <row r="267" spans="1:7" ht="21" customHeight="1" x14ac:dyDescent="0.3">
      <c r="A267" s="6" t="s">
        <v>84</v>
      </c>
      <c r="B267" s="8" t="s">
        <v>83</v>
      </c>
      <c r="C267" s="7" t="s">
        <v>85</v>
      </c>
      <c r="D267" s="6">
        <v>4</v>
      </c>
      <c r="E267" s="6">
        <v>6</v>
      </c>
      <c r="F267" s="6">
        <v>6</v>
      </c>
      <c r="G267" s="5">
        <f>(E267+F267)/2</f>
        <v>6</v>
      </c>
    </row>
    <row r="268" spans="1:7" ht="21" customHeight="1" x14ac:dyDescent="0.3">
      <c r="A268" s="6" t="s">
        <v>91</v>
      </c>
      <c r="B268" s="8" t="s">
        <v>90</v>
      </c>
      <c r="C268" s="7" t="s">
        <v>8</v>
      </c>
      <c r="D268" s="6">
        <v>6</v>
      </c>
      <c r="E268" s="6">
        <v>4</v>
      </c>
      <c r="F268" s="6">
        <v>8</v>
      </c>
      <c r="G268" s="5">
        <f>(E268+F268)/2</f>
        <v>6</v>
      </c>
    </row>
    <row r="269" spans="1:7" ht="21" customHeight="1" x14ac:dyDescent="0.3">
      <c r="A269" s="6" t="s">
        <v>215</v>
      </c>
      <c r="B269" s="8" t="s">
        <v>214</v>
      </c>
      <c r="C269" s="7" t="s">
        <v>25</v>
      </c>
      <c r="D269" s="6">
        <v>5</v>
      </c>
      <c r="E269" s="6">
        <v>4</v>
      </c>
      <c r="F269" s="6">
        <v>8</v>
      </c>
      <c r="G269" s="5">
        <f>(E269+F269)/2</f>
        <v>6</v>
      </c>
    </row>
    <row r="270" spans="1:7" ht="21" customHeight="1" x14ac:dyDescent="0.3">
      <c r="A270" s="6" t="s">
        <v>217</v>
      </c>
      <c r="B270" s="8" t="s">
        <v>216</v>
      </c>
      <c r="C270" s="7" t="s">
        <v>43</v>
      </c>
      <c r="D270" s="6">
        <v>7</v>
      </c>
      <c r="E270" s="6">
        <v>4</v>
      </c>
      <c r="F270" s="6">
        <v>8</v>
      </c>
      <c r="G270" s="5">
        <f>(E270+F270)/2</f>
        <v>6</v>
      </c>
    </row>
    <row r="271" spans="1:7" ht="21" customHeight="1" x14ac:dyDescent="0.3">
      <c r="A271" s="6" t="s">
        <v>249</v>
      </c>
      <c r="B271" s="8" t="s">
        <v>248</v>
      </c>
      <c r="C271" s="7" t="s">
        <v>43</v>
      </c>
      <c r="D271" s="6">
        <v>5</v>
      </c>
      <c r="E271" s="6">
        <v>4</v>
      </c>
      <c r="F271" s="6">
        <v>8</v>
      </c>
      <c r="G271" s="5">
        <f>(E271+F271)/2</f>
        <v>6</v>
      </c>
    </row>
    <row r="272" spans="1:7" ht="21" customHeight="1" x14ac:dyDescent="0.3">
      <c r="A272" s="6" t="s">
        <v>257</v>
      </c>
      <c r="B272" s="8" t="s">
        <v>256</v>
      </c>
      <c r="C272" s="7" t="s">
        <v>25</v>
      </c>
      <c r="D272" s="6">
        <v>5</v>
      </c>
      <c r="E272" s="6">
        <v>4</v>
      </c>
      <c r="F272" s="6">
        <v>8</v>
      </c>
      <c r="G272" s="5">
        <f>(E272+F272)/2</f>
        <v>6</v>
      </c>
    </row>
    <row r="273" spans="1:7" ht="21" customHeight="1" x14ac:dyDescent="0.3">
      <c r="A273" s="6" t="s">
        <v>267</v>
      </c>
      <c r="B273" s="8" t="s">
        <v>266</v>
      </c>
      <c r="C273" s="7" t="s">
        <v>38</v>
      </c>
      <c r="D273" s="6">
        <v>7</v>
      </c>
      <c r="E273" s="6">
        <v>6</v>
      </c>
      <c r="F273" s="6">
        <v>6</v>
      </c>
      <c r="G273" s="5">
        <f>(E273+F273)/2</f>
        <v>6</v>
      </c>
    </row>
    <row r="274" spans="1:7" ht="21" customHeight="1" x14ac:dyDescent="0.3">
      <c r="A274" s="6" t="s">
        <v>268</v>
      </c>
      <c r="B274" s="8" t="s">
        <v>266</v>
      </c>
      <c r="C274" s="7" t="s">
        <v>8</v>
      </c>
      <c r="D274" s="6">
        <v>8</v>
      </c>
      <c r="E274" s="6">
        <v>4</v>
      </c>
      <c r="F274" s="6">
        <v>8</v>
      </c>
      <c r="G274" s="5">
        <f>(E274+F274)/2</f>
        <v>6</v>
      </c>
    </row>
    <row r="275" spans="1:7" ht="21" customHeight="1" x14ac:dyDescent="0.3">
      <c r="A275" s="6" t="s">
        <v>308</v>
      </c>
      <c r="B275" s="8" t="s">
        <v>307</v>
      </c>
      <c r="C275" s="7" t="s">
        <v>28</v>
      </c>
      <c r="D275" s="6">
        <v>8</v>
      </c>
      <c r="E275" s="6">
        <v>4</v>
      </c>
      <c r="F275" s="6">
        <v>8</v>
      </c>
      <c r="G275" s="5">
        <f>(E275+F275)/2</f>
        <v>6</v>
      </c>
    </row>
    <row r="276" spans="1:7" ht="21" customHeight="1" x14ac:dyDescent="0.3">
      <c r="A276" s="6" t="s">
        <v>314</v>
      </c>
      <c r="B276" s="8" t="s">
        <v>313</v>
      </c>
      <c r="C276" s="7" t="s">
        <v>19</v>
      </c>
      <c r="D276" s="6">
        <v>5</v>
      </c>
      <c r="E276" s="6">
        <v>6</v>
      </c>
      <c r="F276" s="6">
        <v>6</v>
      </c>
      <c r="G276" s="5">
        <f>(E276+F276)/2</f>
        <v>6</v>
      </c>
    </row>
    <row r="277" spans="1:7" ht="21" customHeight="1" x14ac:dyDescent="0.3">
      <c r="A277" s="6" t="s">
        <v>316</v>
      </c>
      <c r="B277" s="8" t="s">
        <v>315</v>
      </c>
      <c r="C277" s="7" t="s">
        <v>8</v>
      </c>
      <c r="D277" s="6">
        <v>4</v>
      </c>
      <c r="E277" s="6">
        <v>8</v>
      </c>
      <c r="F277" s="6">
        <v>4</v>
      </c>
      <c r="G277" s="5">
        <f>(E277+F277)/2</f>
        <v>6</v>
      </c>
    </row>
    <row r="278" spans="1:7" ht="21" customHeight="1" x14ac:dyDescent="0.3">
      <c r="A278" s="6" t="s">
        <v>332</v>
      </c>
      <c r="B278" s="8" t="s">
        <v>331</v>
      </c>
      <c r="C278" s="7" t="s">
        <v>38</v>
      </c>
      <c r="D278" s="6">
        <v>7</v>
      </c>
      <c r="E278" s="6">
        <v>6</v>
      </c>
      <c r="F278" s="6">
        <v>6</v>
      </c>
      <c r="G278" s="5">
        <f>(E278+F278)/2</f>
        <v>6</v>
      </c>
    </row>
    <row r="279" spans="1:7" ht="21" customHeight="1" x14ac:dyDescent="0.3">
      <c r="A279" s="6" t="s">
        <v>344</v>
      </c>
      <c r="B279" s="8" t="s">
        <v>343</v>
      </c>
      <c r="C279" s="7" t="s">
        <v>25</v>
      </c>
      <c r="D279" s="6">
        <v>5</v>
      </c>
      <c r="E279" s="6">
        <v>4</v>
      </c>
      <c r="F279" s="6">
        <v>8</v>
      </c>
      <c r="G279" s="5">
        <f>(E279+F279)/2</f>
        <v>6</v>
      </c>
    </row>
    <row r="280" spans="1:7" ht="21" customHeight="1" x14ac:dyDescent="0.3">
      <c r="A280" s="6" t="s">
        <v>348</v>
      </c>
      <c r="B280" s="8" t="s">
        <v>347</v>
      </c>
      <c r="C280" s="7" t="s">
        <v>70</v>
      </c>
      <c r="D280" s="6">
        <v>2</v>
      </c>
      <c r="E280" s="6">
        <v>6</v>
      </c>
      <c r="F280" s="6">
        <v>6</v>
      </c>
      <c r="G280" s="5">
        <f>(E280+F280)/2</f>
        <v>6</v>
      </c>
    </row>
    <row r="281" spans="1:7" ht="21" customHeight="1" x14ac:dyDescent="0.3">
      <c r="A281" s="6" t="s">
        <v>355</v>
      </c>
      <c r="B281" s="8" t="s">
        <v>354</v>
      </c>
      <c r="C281" s="7" t="s">
        <v>25</v>
      </c>
      <c r="D281" s="6">
        <v>7</v>
      </c>
      <c r="E281" s="6">
        <v>4</v>
      </c>
      <c r="F281" s="6">
        <v>8</v>
      </c>
      <c r="G281" s="5">
        <f>(E281+F281)/2</f>
        <v>6</v>
      </c>
    </row>
    <row r="282" spans="1:7" ht="21" customHeight="1" x14ac:dyDescent="0.3">
      <c r="A282" s="6" t="s">
        <v>357</v>
      </c>
      <c r="B282" s="8" t="s">
        <v>356</v>
      </c>
      <c r="C282" s="7" t="s">
        <v>28</v>
      </c>
      <c r="D282" s="6">
        <v>8</v>
      </c>
      <c r="E282" s="6">
        <v>6</v>
      </c>
      <c r="F282" s="6">
        <v>6</v>
      </c>
      <c r="G282" s="5">
        <f>(E282+F282)/2</f>
        <v>6</v>
      </c>
    </row>
    <row r="283" spans="1:7" ht="21" customHeight="1" x14ac:dyDescent="0.3">
      <c r="A283" s="6" t="s">
        <v>364</v>
      </c>
      <c r="B283" s="8" t="s">
        <v>48</v>
      </c>
      <c r="C283" s="7" t="s">
        <v>5</v>
      </c>
      <c r="D283" s="6">
        <v>5</v>
      </c>
      <c r="E283" s="6">
        <v>6</v>
      </c>
      <c r="F283" s="6">
        <v>6</v>
      </c>
      <c r="G283" s="5">
        <f>(E283+F283)/2</f>
        <v>6</v>
      </c>
    </row>
    <row r="284" spans="1:7" ht="21" customHeight="1" x14ac:dyDescent="0.3">
      <c r="A284" s="6" t="s">
        <v>373</v>
      </c>
      <c r="B284" s="8" t="s">
        <v>372</v>
      </c>
      <c r="C284" s="7" t="s">
        <v>58</v>
      </c>
      <c r="D284" s="6">
        <v>5</v>
      </c>
      <c r="E284" s="6">
        <v>6</v>
      </c>
      <c r="F284" s="6">
        <v>6</v>
      </c>
      <c r="G284" s="5">
        <f>(E284+F284)/2</f>
        <v>6</v>
      </c>
    </row>
    <row r="285" spans="1:7" ht="21" customHeight="1" x14ac:dyDescent="0.3">
      <c r="A285" s="6" t="s">
        <v>417</v>
      </c>
      <c r="B285" s="8" t="s">
        <v>416</v>
      </c>
      <c r="C285" s="7" t="s">
        <v>5</v>
      </c>
      <c r="D285" s="6">
        <v>5</v>
      </c>
      <c r="E285" s="6">
        <v>4</v>
      </c>
      <c r="F285" s="6">
        <v>8</v>
      </c>
      <c r="G285" s="5">
        <f>(E285+F285)/2</f>
        <v>6</v>
      </c>
    </row>
    <row r="286" spans="1:7" ht="21" customHeight="1" x14ac:dyDescent="0.3">
      <c r="A286" s="6" t="s">
        <v>421</v>
      </c>
      <c r="B286" s="8" t="s">
        <v>420</v>
      </c>
      <c r="C286" s="7" t="s">
        <v>38</v>
      </c>
      <c r="D286" s="6">
        <v>5</v>
      </c>
      <c r="E286" s="6">
        <v>4</v>
      </c>
      <c r="F286" s="6">
        <v>8</v>
      </c>
      <c r="G286" s="5">
        <f>(E286+F286)/2</f>
        <v>6</v>
      </c>
    </row>
    <row r="287" spans="1:7" ht="21" customHeight="1" x14ac:dyDescent="0.3">
      <c r="A287" s="6" t="s">
        <v>446</v>
      </c>
      <c r="B287" s="8" t="s">
        <v>445</v>
      </c>
      <c r="C287" s="7" t="s">
        <v>38</v>
      </c>
      <c r="D287" s="6">
        <v>3</v>
      </c>
      <c r="E287" s="6">
        <v>4</v>
      </c>
      <c r="F287" s="6">
        <v>8</v>
      </c>
      <c r="G287" s="5">
        <f>(E287+F287)/2</f>
        <v>6</v>
      </c>
    </row>
    <row r="288" spans="1:7" ht="21" customHeight="1" x14ac:dyDescent="0.3">
      <c r="A288" s="6" t="s">
        <v>451</v>
      </c>
      <c r="B288" s="8" t="s">
        <v>450</v>
      </c>
      <c r="C288" s="7" t="s">
        <v>43</v>
      </c>
      <c r="D288" s="6">
        <v>3</v>
      </c>
      <c r="E288" s="6">
        <v>6</v>
      </c>
      <c r="F288" s="6">
        <v>6</v>
      </c>
      <c r="G288" s="5">
        <f>(E288+F288)/2</f>
        <v>6</v>
      </c>
    </row>
    <row r="289" spans="1:7" ht="21" customHeight="1" x14ac:dyDescent="0.3">
      <c r="A289" s="6" t="s">
        <v>458</v>
      </c>
      <c r="B289" s="8" t="s">
        <v>456</v>
      </c>
      <c r="C289" s="7" t="s">
        <v>22</v>
      </c>
      <c r="D289" s="6">
        <v>8</v>
      </c>
      <c r="E289" s="6">
        <v>4</v>
      </c>
      <c r="F289" s="6">
        <v>8</v>
      </c>
      <c r="G289" s="5">
        <f>(E289+F289)/2</f>
        <v>6</v>
      </c>
    </row>
    <row r="290" spans="1:7" ht="21" customHeight="1" x14ac:dyDescent="0.3">
      <c r="A290" s="6" t="s">
        <v>470</v>
      </c>
      <c r="B290" s="8" t="s">
        <v>469</v>
      </c>
      <c r="C290" s="7" t="s">
        <v>22</v>
      </c>
      <c r="D290" s="6">
        <v>8</v>
      </c>
      <c r="E290" s="6">
        <v>4</v>
      </c>
      <c r="F290" s="6">
        <v>8</v>
      </c>
      <c r="G290" s="5">
        <f>(E290+F290)/2</f>
        <v>6</v>
      </c>
    </row>
    <row r="291" spans="1:7" ht="21" customHeight="1" x14ac:dyDescent="0.3">
      <c r="A291" s="6" t="s">
        <v>487</v>
      </c>
      <c r="B291" s="8" t="s">
        <v>486</v>
      </c>
      <c r="C291" s="7" t="s">
        <v>16</v>
      </c>
      <c r="D291" s="6">
        <v>3</v>
      </c>
      <c r="E291" s="6">
        <v>4</v>
      </c>
      <c r="F291" s="6">
        <v>8</v>
      </c>
      <c r="G291" s="5">
        <f>(E291+F291)/2</f>
        <v>6</v>
      </c>
    </row>
    <row r="292" spans="1:7" ht="21" customHeight="1" x14ac:dyDescent="0.3">
      <c r="A292" s="6" t="s">
        <v>507</v>
      </c>
      <c r="B292" s="8" t="s">
        <v>506</v>
      </c>
      <c r="C292" s="7" t="s">
        <v>58</v>
      </c>
      <c r="D292" s="6">
        <v>6</v>
      </c>
      <c r="E292" s="6">
        <v>4</v>
      </c>
      <c r="F292" s="6">
        <v>8</v>
      </c>
      <c r="G292" s="5">
        <f>(E292+F292)/2</f>
        <v>6</v>
      </c>
    </row>
    <row r="293" spans="1:7" ht="21" customHeight="1" x14ac:dyDescent="0.3">
      <c r="A293" s="6" t="s">
        <v>511</v>
      </c>
      <c r="B293" s="8" t="s">
        <v>510</v>
      </c>
      <c r="C293" s="7" t="s">
        <v>31</v>
      </c>
      <c r="D293" s="6">
        <v>3</v>
      </c>
      <c r="E293" s="6">
        <v>4</v>
      </c>
      <c r="F293" s="6">
        <v>8</v>
      </c>
      <c r="G293" s="5">
        <f>(E293+F293)/2</f>
        <v>6</v>
      </c>
    </row>
    <row r="294" spans="1:7" ht="21" customHeight="1" x14ac:dyDescent="0.3">
      <c r="A294" s="6" t="s">
        <v>517</v>
      </c>
      <c r="B294" s="8" t="s">
        <v>516</v>
      </c>
      <c r="C294" s="7" t="s">
        <v>38</v>
      </c>
      <c r="D294" s="6">
        <v>3</v>
      </c>
      <c r="E294" s="6">
        <v>4</v>
      </c>
      <c r="F294" s="6">
        <v>8</v>
      </c>
      <c r="G294" s="5">
        <f>(E294+F294)/2</f>
        <v>6</v>
      </c>
    </row>
    <row r="295" spans="1:7" ht="21" customHeight="1" x14ac:dyDescent="0.3">
      <c r="A295" s="6" t="s">
        <v>548</v>
      </c>
      <c r="B295" s="8" t="s">
        <v>547</v>
      </c>
      <c r="C295" s="7" t="s">
        <v>25</v>
      </c>
      <c r="D295" s="6">
        <v>4</v>
      </c>
      <c r="E295" s="6">
        <v>6</v>
      </c>
      <c r="F295" s="6">
        <v>6</v>
      </c>
      <c r="G295" s="5">
        <f>(E295+F295)/2</f>
        <v>6</v>
      </c>
    </row>
    <row r="296" spans="1:7" ht="21" customHeight="1" x14ac:dyDescent="0.3">
      <c r="A296" s="6" t="s">
        <v>561</v>
      </c>
      <c r="B296" s="8" t="s">
        <v>560</v>
      </c>
      <c r="C296" s="7" t="s">
        <v>5</v>
      </c>
      <c r="D296" s="6">
        <v>7</v>
      </c>
      <c r="E296" s="6">
        <v>6</v>
      </c>
      <c r="F296" s="6">
        <v>6</v>
      </c>
      <c r="G296" s="5">
        <f>(E296+F296)/2</f>
        <v>6</v>
      </c>
    </row>
    <row r="297" spans="1:7" ht="21" customHeight="1" x14ac:dyDescent="0.3">
      <c r="A297" s="6" t="s">
        <v>569</v>
      </c>
      <c r="B297" s="8" t="s">
        <v>568</v>
      </c>
      <c r="C297" s="7" t="s">
        <v>31</v>
      </c>
      <c r="D297" s="6">
        <v>6</v>
      </c>
      <c r="E297" s="6">
        <v>4</v>
      </c>
      <c r="F297" s="6">
        <v>8</v>
      </c>
      <c r="G297" s="5">
        <f>(E297+F297)/2</f>
        <v>6</v>
      </c>
    </row>
    <row r="298" spans="1:7" ht="21" customHeight="1" x14ac:dyDescent="0.3">
      <c r="A298" s="6" t="s">
        <v>585</v>
      </c>
      <c r="B298" s="8" t="s">
        <v>584</v>
      </c>
      <c r="C298" s="7" t="s">
        <v>38</v>
      </c>
      <c r="D298" s="6">
        <v>6</v>
      </c>
      <c r="E298" s="6">
        <v>4</v>
      </c>
      <c r="F298" s="6">
        <v>8</v>
      </c>
      <c r="G298" s="5">
        <f>(E298+F298)/2</f>
        <v>6</v>
      </c>
    </row>
    <row r="299" spans="1:7" ht="21" customHeight="1" x14ac:dyDescent="0.3">
      <c r="A299" s="6" t="s">
        <v>590</v>
      </c>
      <c r="B299" s="8" t="s">
        <v>589</v>
      </c>
      <c r="C299" s="7" t="s">
        <v>43</v>
      </c>
      <c r="D299" s="6">
        <v>4</v>
      </c>
      <c r="E299" s="6">
        <v>4</v>
      </c>
      <c r="F299" s="6">
        <v>8</v>
      </c>
      <c r="G299" s="5">
        <f>(E299+F299)/2</f>
        <v>6</v>
      </c>
    </row>
    <row r="300" spans="1:7" ht="21" customHeight="1" x14ac:dyDescent="0.3">
      <c r="A300" s="6" t="s">
        <v>591</v>
      </c>
      <c r="B300" s="8" t="s">
        <v>83</v>
      </c>
      <c r="C300" s="7" t="s">
        <v>31</v>
      </c>
      <c r="D300" s="6">
        <v>6</v>
      </c>
      <c r="E300" s="6">
        <v>4</v>
      </c>
      <c r="F300" s="6">
        <v>8</v>
      </c>
      <c r="G300" s="5">
        <f>(E300+F300)/2</f>
        <v>6</v>
      </c>
    </row>
    <row r="301" spans="1:7" ht="21" customHeight="1" x14ac:dyDescent="0.3">
      <c r="A301" s="6" t="s">
        <v>595</v>
      </c>
      <c r="B301" s="8" t="s">
        <v>594</v>
      </c>
      <c r="C301" s="7" t="s">
        <v>371</v>
      </c>
      <c r="D301" s="6">
        <v>3</v>
      </c>
      <c r="E301" s="6">
        <v>4</v>
      </c>
      <c r="F301" s="6">
        <v>8</v>
      </c>
      <c r="G301" s="5">
        <f>(E301+F301)/2</f>
        <v>6</v>
      </c>
    </row>
    <row r="302" spans="1:7" ht="21" customHeight="1" x14ac:dyDescent="0.3">
      <c r="A302" s="6" t="s">
        <v>628</v>
      </c>
      <c r="B302" s="8" t="s">
        <v>627</v>
      </c>
      <c r="C302" s="7" t="s">
        <v>19</v>
      </c>
      <c r="D302" s="6">
        <v>6</v>
      </c>
      <c r="E302" s="6">
        <v>4</v>
      </c>
      <c r="F302" s="6">
        <v>8</v>
      </c>
      <c r="G302" s="5">
        <f>(E302+F302)/2</f>
        <v>6</v>
      </c>
    </row>
    <row r="303" spans="1:7" ht="21" customHeight="1" x14ac:dyDescent="0.3">
      <c r="A303" s="6" t="s">
        <v>638</v>
      </c>
      <c r="B303" s="8" t="s">
        <v>637</v>
      </c>
      <c r="C303" s="7" t="s">
        <v>19</v>
      </c>
      <c r="D303" s="6">
        <v>6</v>
      </c>
      <c r="E303" s="6">
        <v>4</v>
      </c>
      <c r="F303" s="6">
        <v>8</v>
      </c>
      <c r="G303" s="5">
        <f>(E303+F303)/2</f>
        <v>6</v>
      </c>
    </row>
    <row r="304" spans="1:7" ht="21" customHeight="1" x14ac:dyDescent="0.3">
      <c r="A304" s="6" t="s">
        <v>648</v>
      </c>
      <c r="B304" s="8" t="s">
        <v>647</v>
      </c>
      <c r="C304" s="7" t="s">
        <v>43</v>
      </c>
      <c r="D304" s="6">
        <v>4</v>
      </c>
      <c r="E304" s="6">
        <v>4</v>
      </c>
      <c r="F304" s="6">
        <v>8</v>
      </c>
      <c r="G304" s="5">
        <f>(E304+F304)/2</f>
        <v>6</v>
      </c>
    </row>
    <row r="305" spans="1:7" ht="21" customHeight="1" x14ac:dyDescent="0.3">
      <c r="A305" s="6" t="s">
        <v>650</v>
      </c>
      <c r="B305" s="8" t="s">
        <v>649</v>
      </c>
      <c r="C305" s="7" t="s">
        <v>63</v>
      </c>
      <c r="D305" s="6">
        <v>7</v>
      </c>
      <c r="E305" s="6">
        <v>4</v>
      </c>
      <c r="F305" s="6">
        <v>8</v>
      </c>
      <c r="G305" s="5">
        <f>(E305+F305)/2</f>
        <v>6</v>
      </c>
    </row>
    <row r="306" spans="1:7" ht="21" customHeight="1" x14ac:dyDescent="0.3">
      <c r="A306" s="6" t="s">
        <v>664</v>
      </c>
      <c r="B306" s="8" t="s">
        <v>663</v>
      </c>
      <c r="C306" s="7" t="s">
        <v>31</v>
      </c>
      <c r="D306" s="6">
        <v>5</v>
      </c>
      <c r="E306" s="6">
        <v>4</v>
      </c>
      <c r="F306" s="6">
        <v>8</v>
      </c>
      <c r="G306" s="5">
        <f>(E306+F306)/2</f>
        <v>6</v>
      </c>
    </row>
    <row r="307" spans="1:7" ht="21" customHeight="1" x14ac:dyDescent="0.3">
      <c r="A307" s="6" t="s">
        <v>668</v>
      </c>
      <c r="B307" s="8" t="s">
        <v>667</v>
      </c>
      <c r="C307" s="7" t="s">
        <v>5</v>
      </c>
      <c r="D307" s="6">
        <v>6</v>
      </c>
      <c r="E307" s="6">
        <v>4</v>
      </c>
      <c r="F307" s="6">
        <v>8</v>
      </c>
      <c r="G307" s="5">
        <f>(E307+F307)/2</f>
        <v>6</v>
      </c>
    </row>
    <row r="308" spans="1:7" ht="21" customHeight="1" x14ac:dyDescent="0.3">
      <c r="A308" s="6" t="s">
        <v>678</v>
      </c>
      <c r="B308" s="8" t="s">
        <v>677</v>
      </c>
      <c r="C308" s="7" t="s">
        <v>19</v>
      </c>
      <c r="D308" s="6">
        <v>4</v>
      </c>
      <c r="E308" s="6">
        <v>6</v>
      </c>
      <c r="F308" s="6">
        <v>6</v>
      </c>
      <c r="G308" s="5">
        <f>(E308+F308)/2</f>
        <v>6</v>
      </c>
    </row>
    <row r="309" spans="1:7" ht="21" customHeight="1" x14ac:dyDescent="0.3">
      <c r="A309" s="6" t="s">
        <v>684</v>
      </c>
      <c r="B309" s="8" t="s">
        <v>683</v>
      </c>
      <c r="C309" s="7" t="s">
        <v>28</v>
      </c>
      <c r="D309" s="6">
        <v>8</v>
      </c>
      <c r="E309" s="6">
        <v>4</v>
      </c>
      <c r="F309" s="6">
        <v>8</v>
      </c>
      <c r="G309" s="5">
        <f>(E309+F309)/2</f>
        <v>6</v>
      </c>
    </row>
    <row r="310" spans="1:7" ht="21" customHeight="1" x14ac:dyDescent="0.3">
      <c r="A310" s="6" t="s">
        <v>692</v>
      </c>
      <c r="B310" s="8" t="s">
        <v>691</v>
      </c>
      <c r="C310" s="7" t="s">
        <v>43</v>
      </c>
      <c r="D310" s="6">
        <v>3</v>
      </c>
      <c r="E310" s="6">
        <v>4</v>
      </c>
      <c r="F310" s="6">
        <v>8</v>
      </c>
      <c r="G310" s="5">
        <f>(E310+F310)/2</f>
        <v>6</v>
      </c>
    </row>
    <row r="311" spans="1:7" ht="21" customHeight="1" x14ac:dyDescent="0.3">
      <c r="A311" s="6" t="s">
        <v>694</v>
      </c>
      <c r="B311" s="8" t="s">
        <v>693</v>
      </c>
      <c r="C311" s="7" t="s">
        <v>43</v>
      </c>
      <c r="D311" s="6">
        <v>6</v>
      </c>
      <c r="E311" s="6">
        <v>4</v>
      </c>
      <c r="F311" s="6">
        <v>8</v>
      </c>
      <c r="G311" s="5">
        <f>(E311+F311)/2</f>
        <v>6</v>
      </c>
    </row>
    <row r="312" spans="1:7" ht="21" customHeight="1" x14ac:dyDescent="0.3">
      <c r="A312" s="6" t="s">
        <v>708</v>
      </c>
      <c r="B312" s="8" t="s">
        <v>707</v>
      </c>
      <c r="C312" s="7" t="s">
        <v>25</v>
      </c>
      <c r="D312" s="6">
        <v>5</v>
      </c>
      <c r="E312" s="6">
        <v>4</v>
      </c>
      <c r="F312" s="6">
        <v>8</v>
      </c>
      <c r="G312" s="5">
        <f>(E312+F312)/2</f>
        <v>6</v>
      </c>
    </row>
    <row r="313" spans="1:7" ht="21" customHeight="1" x14ac:dyDescent="0.3">
      <c r="A313" s="6" t="s">
        <v>766</v>
      </c>
      <c r="B313" s="8" t="s">
        <v>765</v>
      </c>
      <c r="C313" s="7" t="s">
        <v>38</v>
      </c>
      <c r="D313" s="6">
        <v>7</v>
      </c>
      <c r="E313" s="6">
        <v>4</v>
      </c>
      <c r="F313" s="6">
        <v>8</v>
      </c>
      <c r="G313" s="5">
        <f>(E313+F313)/2</f>
        <v>6</v>
      </c>
    </row>
    <row r="314" spans="1:7" ht="21" customHeight="1" x14ac:dyDescent="0.3">
      <c r="A314" s="6" t="s">
        <v>784</v>
      </c>
      <c r="B314" s="8" t="s">
        <v>783</v>
      </c>
      <c r="C314" s="7" t="s">
        <v>38</v>
      </c>
      <c r="D314" s="6">
        <v>3</v>
      </c>
      <c r="E314" s="6">
        <v>6</v>
      </c>
      <c r="F314" s="6">
        <v>6</v>
      </c>
      <c r="G314" s="5">
        <f>(E314+F314)/2</f>
        <v>6</v>
      </c>
    </row>
    <row r="315" spans="1:7" ht="21" customHeight="1" x14ac:dyDescent="0.3">
      <c r="A315" s="6" t="s">
        <v>790</v>
      </c>
      <c r="B315" s="8" t="s">
        <v>789</v>
      </c>
      <c r="C315" s="7" t="s">
        <v>371</v>
      </c>
      <c r="D315" s="6">
        <v>3</v>
      </c>
      <c r="E315" s="6">
        <v>4</v>
      </c>
      <c r="F315" s="6">
        <v>8</v>
      </c>
      <c r="G315" s="5">
        <f>(E315+F315)/2</f>
        <v>6</v>
      </c>
    </row>
    <row r="316" spans="1:7" ht="21" customHeight="1" x14ac:dyDescent="0.3">
      <c r="A316" s="6" t="s">
        <v>802</v>
      </c>
      <c r="B316" s="8" t="s">
        <v>801</v>
      </c>
      <c r="C316" s="7" t="s">
        <v>43</v>
      </c>
      <c r="D316" s="6">
        <v>3</v>
      </c>
      <c r="E316" s="6">
        <v>4</v>
      </c>
      <c r="F316" s="6">
        <v>8</v>
      </c>
      <c r="G316" s="5">
        <f>(E316+F316)/2</f>
        <v>6</v>
      </c>
    </row>
    <row r="317" spans="1:7" ht="21" customHeight="1" x14ac:dyDescent="0.3">
      <c r="A317" s="6" t="s">
        <v>810</v>
      </c>
      <c r="B317" s="8" t="s">
        <v>809</v>
      </c>
      <c r="C317" s="7" t="s">
        <v>371</v>
      </c>
      <c r="D317" s="6">
        <v>3</v>
      </c>
      <c r="E317" s="6">
        <v>6</v>
      </c>
      <c r="F317" s="6">
        <v>6</v>
      </c>
      <c r="G317" s="5">
        <f>(E317+F317)/2</f>
        <v>6</v>
      </c>
    </row>
    <row r="318" spans="1:7" ht="21" customHeight="1" x14ac:dyDescent="0.3">
      <c r="A318" s="6" t="s">
        <v>840</v>
      </c>
      <c r="B318" s="8" t="s">
        <v>839</v>
      </c>
      <c r="C318" s="7" t="s">
        <v>19</v>
      </c>
      <c r="D318" s="6">
        <v>7</v>
      </c>
      <c r="E318" s="6">
        <v>4</v>
      </c>
      <c r="F318" s="6">
        <v>8</v>
      </c>
      <c r="G318" s="5">
        <f>(E318+F318)/2</f>
        <v>6</v>
      </c>
    </row>
    <row r="319" spans="1:7" ht="21" customHeight="1" x14ac:dyDescent="0.3">
      <c r="A319" s="6" t="s">
        <v>850</v>
      </c>
      <c r="B319" s="8" t="s">
        <v>849</v>
      </c>
      <c r="C319" s="7" t="s">
        <v>63</v>
      </c>
      <c r="D319" s="6">
        <v>7</v>
      </c>
      <c r="E319" s="6">
        <v>4</v>
      </c>
      <c r="F319" s="6">
        <v>8</v>
      </c>
      <c r="G319" s="5">
        <f>(E319+F319)/2</f>
        <v>6</v>
      </c>
    </row>
    <row r="320" spans="1:7" ht="21" customHeight="1" x14ac:dyDescent="0.3">
      <c r="A320" s="6" t="s">
        <v>856</v>
      </c>
      <c r="B320" s="8" t="s">
        <v>855</v>
      </c>
      <c r="C320" s="7" t="s">
        <v>38</v>
      </c>
      <c r="D320" s="6">
        <v>3</v>
      </c>
      <c r="E320" s="6">
        <v>4</v>
      </c>
      <c r="F320" s="6">
        <v>8</v>
      </c>
      <c r="G320" s="5">
        <f>(E320+F320)/2</f>
        <v>6</v>
      </c>
    </row>
    <row r="321" spans="1:7" ht="21" customHeight="1" x14ac:dyDescent="0.3">
      <c r="A321" s="6" t="s">
        <v>4</v>
      </c>
      <c r="B321" s="8" t="s">
        <v>3</v>
      </c>
      <c r="C321" s="7" t="s">
        <v>5</v>
      </c>
      <c r="D321" s="6">
        <v>5</v>
      </c>
      <c r="E321" s="6">
        <v>4</v>
      </c>
      <c r="F321" s="6">
        <v>9</v>
      </c>
      <c r="G321" s="5">
        <f>(E321+F321)/2</f>
        <v>6.5</v>
      </c>
    </row>
    <row r="322" spans="1:7" ht="21" customHeight="1" x14ac:dyDescent="0.3">
      <c r="A322" s="6" t="s">
        <v>49</v>
      </c>
      <c r="B322" s="8" t="s">
        <v>48</v>
      </c>
      <c r="C322" s="7" t="s">
        <v>38</v>
      </c>
      <c r="D322" s="6">
        <v>7</v>
      </c>
      <c r="E322" s="6">
        <v>4</v>
      </c>
      <c r="F322" s="6">
        <v>9</v>
      </c>
      <c r="G322" s="5">
        <f>(E322+F322)/2</f>
        <v>6.5</v>
      </c>
    </row>
    <row r="323" spans="1:7" ht="21" customHeight="1" x14ac:dyDescent="0.3">
      <c r="A323" s="6" t="s">
        <v>265</v>
      </c>
      <c r="B323" s="8" t="s">
        <v>264</v>
      </c>
      <c r="C323" s="7" t="s">
        <v>19</v>
      </c>
      <c r="D323" s="6">
        <v>7</v>
      </c>
      <c r="E323" s="6">
        <v>4</v>
      </c>
      <c r="F323" s="6">
        <v>9</v>
      </c>
      <c r="G323" s="5">
        <f>(E323+F323)/2</f>
        <v>6.5</v>
      </c>
    </row>
    <row r="324" spans="1:7" ht="21" customHeight="1" x14ac:dyDescent="0.3">
      <c r="A324" s="6" t="s">
        <v>292</v>
      </c>
      <c r="B324" s="8" t="s">
        <v>291</v>
      </c>
      <c r="C324" s="7" t="s">
        <v>63</v>
      </c>
      <c r="D324" s="6">
        <v>7</v>
      </c>
      <c r="E324" s="6">
        <v>4</v>
      </c>
      <c r="F324" s="6">
        <v>9</v>
      </c>
      <c r="G324" s="5">
        <f>(E324+F324)/2</f>
        <v>6.5</v>
      </c>
    </row>
    <row r="325" spans="1:7" ht="21" customHeight="1" x14ac:dyDescent="0.3">
      <c r="A325" s="6" t="s">
        <v>391</v>
      </c>
      <c r="B325" s="8" t="s">
        <v>390</v>
      </c>
      <c r="C325" s="7" t="s">
        <v>28</v>
      </c>
      <c r="D325" s="6">
        <v>8</v>
      </c>
      <c r="E325" s="6">
        <v>4</v>
      </c>
      <c r="F325" s="6">
        <v>9</v>
      </c>
      <c r="G325" s="5">
        <f>(E325+F325)/2</f>
        <v>6.5</v>
      </c>
    </row>
    <row r="326" spans="1:7" ht="21" customHeight="1" x14ac:dyDescent="0.3">
      <c r="A326" s="6" t="s">
        <v>419</v>
      </c>
      <c r="B326" s="8" t="s">
        <v>418</v>
      </c>
      <c r="C326" s="7" t="s">
        <v>19</v>
      </c>
      <c r="D326" s="6">
        <v>7</v>
      </c>
      <c r="E326" s="6">
        <v>4</v>
      </c>
      <c r="F326" s="6">
        <v>9</v>
      </c>
      <c r="G326" s="5">
        <f>(E326+F326)/2</f>
        <v>6.5</v>
      </c>
    </row>
    <row r="327" spans="1:7" ht="21" customHeight="1" x14ac:dyDescent="0.3">
      <c r="A327" s="6" t="s">
        <v>718</v>
      </c>
      <c r="B327" s="8" t="s">
        <v>717</v>
      </c>
      <c r="C327" s="7" t="s">
        <v>19</v>
      </c>
      <c r="D327" s="6">
        <v>5</v>
      </c>
      <c r="E327" s="6">
        <v>4</v>
      </c>
      <c r="F327" s="6">
        <v>9</v>
      </c>
      <c r="G327" s="5">
        <f>(E327+F327)/2</f>
        <v>6.5</v>
      </c>
    </row>
    <row r="328" spans="1:7" ht="21" customHeight="1" x14ac:dyDescent="0.3">
      <c r="A328" s="6" t="s">
        <v>24</v>
      </c>
      <c r="B328" s="8" t="s">
        <v>23</v>
      </c>
      <c r="C328" s="7" t="s">
        <v>25</v>
      </c>
      <c r="D328" s="6">
        <v>4</v>
      </c>
      <c r="E328" s="6">
        <v>6</v>
      </c>
      <c r="F328" s="6">
        <v>8</v>
      </c>
      <c r="G328" s="5">
        <f>(E328+F328)/2</f>
        <v>7</v>
      </c>
    </row>
    <row r="329" spans="1:7" ht="21" customHeight="1" x14ac:dyDescent="0.3">
      <c r="A329" s="6" t="s">
        <v>35</v>
      </c>
      <c r="B329" s="8" t="s">
        <v>34</v>
      </c>
      <c r="C329" s="7" t="s">
        <v>5</v>
      </c>
      <c r="D329" s="6">
        <v>5</v>
      </c>
      <c r="E329" s="6">
        <v>6</v>
      </c>
      <c r="F329" s="6">
        <v>8</v>
      </c>
      <c r="G329" s="5">
        <f>(E329+F329)/2</f>
        <v>7</v>
      </c>
    </row>
    <row r="330" spans="1:7" ht="21" customHeight="1" x14ac:dyDescent="0.3">
      <c r="A330" s="6" t="s">
        <v>37</v>
      </c>
      <c r="B330" s="8" t="s">
        <v>36</v>
      </c>
      <c r="C330" s="7" t="s">
        <v>38</v>
      </c>
      <c r="D330" s="6">
        <v>3</v>
      </c>
      <c r="E330" s="6">
        <v>8</v>
      </c>
      <c r="F330" s="6">
        <v>6</v>
      </c>
      <c r="G330" s="5">
        <f>(E330+F330)/2</f>
        <v>7</v>
      </c>
    </row>
    <row r="331" spans="1:7" ht="21" customHeight="1" x14ac:dyDescent="0.3">
      <c r="A331" s="6" t="s">
        <v>78</v>
      </c>
      <c r="B331" s="8" t="s">
        <v>77</v>
      </c>
      <c r="C331" s="7" t="s">
        <v>22</v>
      </c>
      <c r="D331" s="6">
        <v>6</v>
      </c>
      <c r="E331" s="6">
        <v>6</v>
      </c>
      <c r="F331" s="6">
        <v>8</v>
      </c>
      <c r="G331" s="5">
        <f>(E331+F331)/2</f>
        <v>7</v>
      </c>
    </row>
    <row r="332" spans="1:7" ht="21" customHeight="1" x14ac:dyDescent="0.3">
      <c r="A332" s="6" t="s">
        <v>82</v>
      </c>
      <c r="B332" s="8" t="s">
        <v>81</v>
      </c>
      <c r="C332" s="7" t="s">
        <v>63</v>
      </c>
      <c r="D332" s="6">
        <v>7</v>
      </c>
      <c r="E332" s="6">
        <v>6</v>
      </c>
      <c r="F332" s="6">
        <v>8</v>
      </c>
      <c r="G332" s="5">
        <f>(E332+F332)/2</f>
        <v>7</v>
      </c>
    </row>
    <row r="333" spans="1:7" ht="21" customHeight="1" x14ac:dyDescent="0.3">
      <c r="A333" s="6" t="s">
        <v>89</v>
      </c>
      <c r="B333" s="8" t="s">
        <v>88</v>
      </c>
      <c r="C333" s="7" t="s">
        <v>19</v>
      </c>
      <c r="D333" s="6">
        <v>3</v>
      </c>
      <c r="E333" s="6">
        <v>8</v>
      </c>
      <c r="F333" s="6">
        <v>6</v>
      </c>
      <c r="G333" s="5">
        <f>(E333+F333)/2</f>
        <v>7</v>
      </c>
    </row>
    <row r="334" spans="1:7" ht="21" customHeight="1" x14ac:dyDescent="0.3">
      <c r="A334" s="6" t="s">
        <v>141</v>
      </c>
      <c r="B334" s="8" t="s">
        <v>140</v>
      </c>
      <c r="C334" s="7" t="s">
        <v>43</v>
      </c>
      <c r="D334" s="6">
        <v>6</v>
      </c>
      <c r="E334" s="6">
        <v>6</v>
      </c>
      <c r="F334" s="6">
        <v>8</v>
      </c>
      <c r="G334" s="5">
        <f>(E334+F334)/2</f>
        <v>7</v>
      </c>
    </row>
    <row r="335" spans="1:7" ht="21" customHeight="1" x14ac:dyDescent="0.3">
      <c r="A335" s="6" t="s">
        <v>145</v>
      </c>
      <c r="B335" s="8" t="s">
        <v>144</v>
      </c>
      <c r="C335" s="7" t="s">
        <v>19</v>
      </c>
      <c r="D335" s="6">
        <v>3</v>
      </c>
      <c r="E335" s="6">
        <v>8</v>
      </c>
      <c r="F335" s="6">
        <v>6</v>
      </c>
      <c r="G335" s="5">
        <f>(E335+F335)/2</f>
        <v>7</v>
      </c>
    </row>
    <row r="336" spans="1:7" ht="21" customHeight="1" x14ac:dyDescent="0.3">
      <c r="A336" s="6" t="s">
        <v>203</v>
      </c>
      <c r="B336" s="8" t="s">
        <v>202</v>
      </c>
      <c r="C336" s="7" t="s">
        <v>63</v>
      </c>
      <c r="D336" s="6">
        <v>7</v>
      </c>
      <c r="E336" s="6">
        <v>6</v>
      </c>
      <c r="F336" s="6">
        <v>8</v>
      </c>
      <c r="G336" s="5">
        <f>(E336+F336)/2</f>
        <v>7</v>
      </c>
    </row>
    <row r="337" spans="1:7" ht="21" customHeight="1" x14ac:dyDescent="0.3">
      <c r="A337" s="6" t="s">
        <v>213</v>
      </c>
      <c r="B337" s="8" t="s">
        <v>212</v>
      </c>
      <c r="C337" s="7" t="s">
        <v>38</v>
      </c>
      <c r="D337" s="6">
        <v>3</v>
      </c>
      <c r="E337" s="6">
        <v>6</v>
      </c>
      <c r="F337" s="6">
        <v>8</v>
      </c>
      <c r="G337" s="5">
        <f>(E337+F337)/2</f>
        <v>7</v>
      </c>
    </row>
    <row r="338" spans="1:7" ht="21" customHeight="1" x14ac:dyDescent="0.3">
      <c r="A338" s="6" t="s">
        <v>286</v>
      </c>
      <c r="B338" s="8" t="s">
        <v>285</v>
      </c>
      <c r="C338" s="7" t="s">
        <v>25</v>
      </c>
      <c r="D338" s="6">
        <v>5</v>
      </c>
      <c r="E338" s="6">
        <v>6</v>
      </c>
      <c r="F338" s="6">
        <v>8</v>
      </c>
      <c r="G338" s="5">
        <f>(E338+F338)/2</f>
        <v>7</v>
      </c>
    </row>
    <row r="339" spans="1:7" ht="21" customHeight="1" x14ac:dyDescent="0.3">
      <c r="A339" s="6" t="s">
        <v>288</v>
      </c>
      <c r="B339" s="8" t="s">
        <v>287</v>
      </c>
      <c r="C339" s="7" t="s">
        <v>70</v>
      </c>
      <c r="D339" s="6">
        <v>2</v>
      </c>
      <c r="E339" s="6">
        <v>6</v>
      </c>
      <c r="F339" s="6">
        <v>8</v>
      </c>
      <c r="G339" s="5">
        <f>(E339+F339)/2</f>
        <v>7</v>
      </c>
    </row>
    <row r="340" spans="1:7" ht="21" customHeight="1" x14ac:dyDescent="0.3">
      <c r="A340" s="6" t="s">
        <v>328</v>
      </c>
      <c r="B340" s="8" t="s">
        <v>327</v>
      </c>
      <c r="C340" s="7" t="s">
        <v>5</v>
      </c>
      <c r="D340" s="6">
        <v>3</v>
      </c>
      <c r="E340" s="6">
        <v>6</v>
      </c>
      <c r="F340" s="6">
        <v>8</v>
      </c>
      <c r="G340" s="5">
        <f>(E340+F340)/2</f>
        <v>7</v>
      </c>
    </row>
    <row r="341" spans="1:7" ht="21" customHeight="1" x14ac:dyDescent="0.3">
      <c r="A341" s="6" t="s">
        <v>338</v>
      </c>
      <c r="B341" s="8" t="s">
        <v>337</v>
      </c>
      <c r="C341" s="7" t="s">
        <v>19</v>
      </c>
      <c r="D341" s="6">
        <v>8</v>
      </c>
      <c r="E341" s="6">
        <v>6</v>
      </c>
      <c r="F341" s="6">
        <v>8</v>
      </c>
      <c r="G341" s="5">
        <f>(E341+F341)/2</f>
        <v>7</v>
      </c>
    </row>
    <row r="342" spans="1:7" ht="21" customHeight="1" x14ac:dyDescent="0.3">
      <c r="A342" s="6" t="s">
        <v>352</v>
      </c>
      <c r="B342" s="8" t="s">
        <v>351</v>
      </c>
      <c r="C342" s="7" t="s">
        <v>38</v>
      </c>
      <c r="D342" s="6">
        <v>4</v>
      </c>
      <c r="E342" s="6">
        <v>6</v>
      </c>
      <c r="F342" s="6">
        <v>8</v>
      </c>
      <c r="G342" s="5">
        <f>(E342+F342)/2</f>
        <v>7</v>
      </c>
    </row>
    <row r="343" spans="1:7" ht="21" customHeight="1" x14ac:dyDescent="0.3">
      <c r="A343" s="6" t="s">
        <v>368</v>
      </c>
      <c r="B343" s="8" t="s">
        <v>367</v>
      </c>
      <c r="C343" s="7" t="s">
        <v>38</v>
      </c>
      <c r="D343" s="6">
        <v>7</v>
      </c>
      <c r="E343" s="6">
        <v>6</v>
      </c>
      <c r="F343" s="6">
        <v>8</v>
      </c>
      <c r="G343" s="5">
        <f>(E343+F343)/2</f>
        <v>7</v>
      </c>
    </row>
    <row r="344" spans="1:7" ht="21" customHeight="1" x14ac:dyDescent="0.3">
      <c r="A344" s="6" t="s">
        <v>383</v>
      </c>
      <c r="B344" s="8" t="s">
        <v>382</v>
      </c>
      <c r="C344" s="7" t="s">
        <v>19</v>
      </c>
      <c r="D344" s="6">
        <v>5</v>
      </c>
      <c r="E344" s="6">
        <v>6</v>
      </c>
      <c r="F344" s="6">
        <v>8</v>
      </c>
      <c r="G344" s="5">
        <f>(E344+F344)/2</f>
        <v>7</v>
      </c>
    </row>
    <row r="345" spans="1:7" ht="21" customHeight="1" x14ac:dyDescent="0.3">
      <c r="A345" s="6" t="s">
        <v>431</v>
      </c>
      <c r="B345" s="8" t="s">
        <v>430</v>
      </c>
      <c r="C345" s="7" t="s">
        <v>70</v>
      </c>
      <c r="D345" s="6">
        <v>2</v>
      </c>
      <c r="E345" s="6">
        <v>6</v>
      </c>
      <c r="F345" s="6">
        <v>8</v>
      </c>
      <c r="G345" s="5">
        <f>(E345+F345)/2</f>
        <v>7</v>
      </c>
    </row>
    <row r="346" spans="1:7" ht="21" customHeight="1" x14ac:dyDescent="0.3">
      <c r="A346" s="6" t="s">
        <v>433</v>
      </c>
      <c r="B346" s="8" t="s">
        <v>432</v>
      </c>
      <c r="C346" s="7" t="s">
        <v>38</v>
      </c>
      <c r="D346" s="6">
        <v>5</v>
      </c>
      <c r="E346" s="6">
        <v>6</v>
      </c>
      <c r="F346" s="6">
        <v>8</v>
      </c>
      <c r="G346" s="5">
        <f>(E346+F346)/2</f>
        <v>7</v>
      </c>
    </row>
    <row r="347" spans="1:7" ht="21" customHeight="1" x14ac:dyDescent="0.3">
      <c r="A347" s="6" t="s">
        <v>447</v>
      </c>
      <c r="B347" s="8" t="s">
        <v>445</v>
      </c>
      <c r="C347" s="7" t="s">
        <v>38</v>
      </c>
      <c r="D347" s="6">
        <v>6</v>
      </c>
      <c r="E347" s="6">
        <v>6</v>
      </c>
      <c r="F347" s="6">
        <v>8</v>
      </c>
      <c r="G347" s="5">
        <f>(E347+F347)/2</f>
        <v>7</v>
      </c>
    </row>
    <row r="348" spans="1:7" ht="21" customHeight="1" x14ac:dyDescent="0.3">
      <c r="A348" s="6" t="s">
        <v>480</v>
      </c>
      <c r="B348" s="8" t="s">
        <v>479</v>
      </c>
      <c r="C348" s="7" t="s">
        <v>43</v>
      </c>
      <c r="D348" s="6">
        <v>5</v>
      </c>
      <c r="E348" s="6">
        <v>6</v>
      </c>
      <c r="F348" s="6">
        <v>8</v>
      </c>
      <c r="G348" s="5">
        <f>(E348+F348)/2</f>
        <v>7</v>
      </c>
    </row>
    <row r="349" spans="1:7" ht="21" customHeight="1" x14ac:dyDescent="0.3">
      <c r="A349" s="6" t="s">
        <v>518</v>
      </c>
      <c r="B349" s="8" t="s">
        <v>516</v>
      </c>
      <c r="C349" s="7" t="s">
        <v>70</v>
      </c>
      <c r="D349" s="6">
        <v>2</v>
      </c>
      <c r="E349" s="6">
        <v>6</v>
      </c>
      <c r="F349" s="6">
        <v>8</v>
      </c>
      <c r="G349" s="5">
        <f>(E349+F349)/2</f>
        <v>7</v>
      </c>
    </row>
    <row r="350" spans="1:7" ht="21" customHeight="1" x14ac:dyDescent="0.3">
      <c r="A350" s="6" t="s">
        <v>522</v>
      </c>
      <c r="B350" s="8" t="s">
        <v>521</v>
      </c>
      <c r="C350" s="7" t="s">
        <v>63</v>
      </c>
      <c r="D350" s="6">
        <v>8</v>
      </c>
      <c r="E350" s="6">
        <v>6</v>
      </c>
      <c r="F350" s="6">
        <v>8</v>
      </c>
      <c r="G350" s="5">
        <f>(E350+F350)/2</f>
        <v>7</v>
      </c>
    </row>
    <row r="351" spans="1:7" ht="21" customHeight="1" x14ac:dyDescent="0.3">
      <c r="A351" s="6" t="s">
        <v>538</v>
      </c>
      <c r="B351" s="8" t="s">
        <v>537</v>
      </c>
      <c r="C351" s="7" t="s">
        <v>63</v>
      </c>
      <c r="D351" s="6">
        <v>6</v>
      </c>
      <c r="E351" s="6">
        <v>6</v>
      </c>
      <c r="F351" s="6">
        <v>8</v>
      </c>
      <c r="G351" s="5">
        <f>(E351+F351)/2</f>
        <v>7</v>
      </c>
    </row>
    <row r="352" spans="1:7" ht="21" customHeight="1" x14ac:dyDescent="0.3">
      <c r="A352" s="6" t="s">
        <v>579</v>
      </c>
      <c r="B352" s="8" t="s">
        <v>578</v>
      </c>
      <c r="C352" s="7" t="s">
        <v>16</v>
      </c>
      <c r="D352" s="6">
        <v>7</v>
      </c>
      <c r="E352" s="6">
        <v>6</v>
      </c>
      <c r="F352" s="6">
        <v>8</v>
      </c>
      <c r="G352" s="5">
        <f>(E352+F352)/2</f>
        <v>7</v>
      </c>
    </row>
    <row r="353" spans="1:7" ht="21" customHeight="1" x14ac:dyDescent="0.3">
      <c r="A353" s="6" t="s">
        <v>583</v>
      </c>
      <c r="B353" s="8" t="s">
        <v>582</v>
      </c>
      <c r="C353" s="7" t="s">
        <v>19</v>
      </c>
      <c r="D353" s="6">
        <v>7</v>
      </c>
      <c r="E353" s="6">
        <v>6</v>
      </c>
      <c r="F353" s="6">
        <v>8</v>
      </c>
      <c r="G353" s="5">
        <f>(E353+F353)/2</f>
        <v>7</v>
      </c>
    </row>
    <row r="354" spans="1:7" ht="21" customHeight="1" x14ac:dyDescent="0.3">
      <c r="A354" s="6" t="s">
        <v>588</v>
      </c>
      <c r="B354" s="8" t="s">
        <v>587</v>
      </c>
      <c r="C354" s="7" t="s">
        <v>43</v>
      </c>
      <c r="D354" s="6">
        <v>3</v>
      </c>
      <c r="E354" s="6">
        <v>6</v>
      </c>
      <c r="F354" s="6">
        <v>8</v>
      </c>
      <c r="G354" s="5">
        <f>(E354+F354)/2</f>
        <v>7</v>
      </c>
    </row>
    <row r="355" spans="1:7" ht="21" customHeight="1" x14ac:dyDescent="0.3">
      <c r="A355" s="6" t="s">
        <v>618</v>
      </c>
      <c r="B355" s="8" t="s">
        <v>617</v>
      </c>
      <c r="C355" s="7" t="s">
        <v>19</v>
      </c>
      <c r="D355" s="6">
        <v>6</v>
      </c>
      <c r="E355" s="6">
        <v>6</v>
      </c>
      <c r="F355" s="6">
        <v>8</v>
      </c>
      <c r="G355" s="5">
        <f>(E355+F355)/2</f>
        <v>7</v>
      </c>
    </row>
    <row r="356" spans="1:7" ht="21" customHeight="1" x14ac:dyDescent="0.3">
      <c r="A356" s="6" t="s">
        <v>626</v>
      </c>
      <c r="B356" s="8" t="s">
        <v>625</v>
      </c>
      <c r="C356" s="7" t="s">
        <v>5</v>
      </c>
      <c r="D356" s="6">
        <v>7</v>
      </c>
      <c r="E356" s="6">
        <v>6</v>
      </c>
      <c r="F356" s="6">
        <v>8</v>
      </c>
      <c r="G356" s="5">
        <f>(E356+F356)/2</f>
        <v>7</v>
      </c>
    </row>
    <row r="357" spans="1:7" ht="21" customHeight="1" x14ac:dyDescent="0.3">
      <c r="A357" s="6" t="s">
        <v>706</v>
      </c>
      <c r="B357" s="8" t="s">
        <v>705</v>
      </c>
      <c r="C357" s="7" t="s">
        <v>22</v>
      </c>
      <c r="D357" s="6">
        <v>5</v>
      </c>
      <c r="E357" s="6">
        <v>6</v>
      </c>
      <c r="F357" s="6">
        <v>8</v>
      </c>
      <c r="G357" s="5">
        <f>(E357+F357)/2</f>
        <v>7</v>
      </c>
    </row>
    <row r="358" spans="1:7" ht="21" customHeight="1" x14ac:dyDescent="0.3">
      <c r="A358" s="6" t="s">
        <v>720</v>
      </c>
      <c r="B358" s="8" t="s">
        <v>719</v>
      </c>
      <c r="C358" s="7" t="s">
        <v>19</v>
      </c>
      <c r="D358" s="6">
        <v>6</v>
      </c>
      <c r="E358" s="6">
        <v>6</v>
      </c>
      <c r="F358" s="6">
        <v>8</v>
      </c>
      <c r="G358" s="5">
        <f>(E358+F358)/2</f>
        <v>7</v>
      </c>
    </row>
    <row r="359" spans="1:7" ht="21" customHeight="1" x14ac:dyDescent="0.3">
      <c r="A359" s="6" t="s">
        <v>740</v>
      </c>
      <c r="B359" s="8" t="s">
        <v>739</v>
      </c>
      <c r="C359" s="7" t="s">
        <v>5</v>
      </c>
      <c r="D359" s="6">
        <v>5</v>
      </c>
      <c r="E359" s="6">
        <v>6</v>
      </c>
      <c r="F359" s="6">
        <v>8</v>
      </c>
      <c r="G359" s="5">
        <f>(E359+F359)/2</f>
        <v>7</v>
      </c>
    </row>
    <row r="360" spans="1:7" ht="21" customHeight="1" x14ac:dyDescent="0.3">
      <c r="A360" s="6" t="s">
        <v>750</v>
      </c>
      <c r="B360" s="8" t="s">
        <v>749</v>
      </c>
      <c r="C360" s="7" t="s">
        <v>43</v>
      </c>
      <c r="D360" s="6">
        <v>6</v>
      </c>
      <c r="E360" s="6">
        <v>8</v>
      </c>
      <c r="F360" s="6">
        <v>6</v>
      </c>
      <c r="G360" s="5">
        <f>(E360+F360)/2</f>
        <v>7</v>
      </c>
    </row>
    <row r="361" spans="1:7" ht="21" customHeight="1" x14ac:dyDescent="0.3">
      <c r="A361" s="6" t="s">
        <v>774</v>
      </c>
      <c r="B361" s="8" t="s">
        <v>773</v>
      </c>
      <c r="C361" s="7" t="s">
        <v>31</v>
      </c>
      <c r="D361" s="6">
        <v>7</v>
      </c>
      <c r="E361" s="6">
        <v>6</v>
      </c>
      <c r="F361" s="6">
        <v>8</v>
      </c>
      <c r="G361" s="5">
        <f>(E361+F361)/2</f>
        <v>7</v>
      </c>
    </row>
    <row r="362" spans="1:7" ht="21" customHeight="1" x14ac:dyDescent="0.3">
      <c r="A362" s="6" t="s">
        <v>782</v>
      </c>
      <c r="B362" s="8" t="s">
        <v>781</v>
      </c>
      <c r="C362" s="7" t="s">
        <v>38</v>
      </c>
      <c r="D362" s="6">
        <v>5</v>
      </c>
      <c r="E362" s="6">
        <v>8</v>
      </c>
      <c r="F362" s="6">
        <v>6</v>
      </c>
      <c r="G362" s="5">
        <f>(E362+F362)/2</f>
        <v>7</v>
      </c>
    </row>
    <row r="363" spans="1:7" ht="21" customHeight="1" x14ac:dyDescent="0.3">
      <c r="A363" s="6" t="s">
        <v>883</v>
      </c>
      <c r="B363" s="8" t="s">
        <v>882</v>
      </c>
      <c r="C363" s="7" t="s">
        <v>63</v>
      </c>
      <c r="D363" s="6">
        <v>5</v>
      </c>
      <c r="E363" s="6">
        <v>6</v>
      </c>
      <c r="F363" s="6">
        <v>8</v>
      </c>
      <c r="G363" s="5">
        <f>(E363+F363)/2</f>
        <v>7</v>
      </c>
    </row>
    <row r="364" spans="1:7" ht="21" customHeight="1" x14ac:dyDescent="0.3">
      <c r="A364" s="6" t="s">
        <v>13</v>
      </c>
      <c r="B364" s="8" t="s">
        <v>12</v>
      </c>
      <c r="C364" s="7" t="s">
        <v>11</v>
      </c>
      <c r="D364" s="6">
        <v>1</v>
      </c>
      <c r="E364" s="6">
        <v>6</v>
      </c>
      <c r="F364" s="6">
        <v>9</v>
      </c>
      <c r="G364" s="5">
        <f>(E364+F364)/2</f>
        <v>7.5</v>
      </c>
    </row>
    <row r="365" spans="1:7" ht="21" customHeight="1" x14ac:dyDescent="0.3">
      <c r="A365" s="6" t="s">
        <v>239</v>
      </c>
      <c r="B365" s="8" t="s">
        <v>238</v>
      </c>
      <c r="C365" s="7" t="s">
        <v>5</v>
      </c>
      <c r="D365" s="6">
        <v>7</v>
      </c>
      <c r="E365" s="6">
        <v>6</v>
      </c>
      <c r="F365" s="6">
        <v>9</v>
      </c>
      <c r="G365" s="5">
        <f>(E365+F365)/2</f>
        <v>7.5</v>
      </c>
    </row>
    <row r="366" spans="1:7" ht="21" customHeight="1" x14ac:dyDescent="0.3">
      <c r="A366" s="6" t="s">
        <v>276</v>
      </c>
      <c r="B366" s="8" t="s">
        <v>275</v>
      </c>
      <c r="C366" s="7" t="s">
        <v>43</v>
      </c>
      <c r="D366" s="6">
        <v>5</v>
      </c>
      <c r="E366" s="6">
        <v>6</v>
      </c>
      <c r="F366" s="6">
        <v>9</v>
      </c>
      <c r="G366" s="5">
        <f>(E366+F366)/2</f>
        <v>7.5</v>
      </c>
    </row>
    <row r="367" spans="1:7" ht="21" customHeight="1" x14ac:dyDescent="0.3">
      <c r="A367" s="6" t="s">
        <v>300</v>
      </c>
      <c r="B367" s="8" t="s">
        <v>299</v>
      </c>
      <c r="C367" s="7" t="s">
        <v>85</v>
      </c>
      <c r="D367" s="6">
        <v>4</v>
      </c>
      <c r="E367" s="6">
        <v>6</v>
      </c>
      <c r="F367" s="6">
        <v>9</v>
      </c>
      <c r="G367" s="5">
        <f>(E367+F367)/2</f>
        <v>7.5</v>
      </c>
    </row>
    <row r="368" spans="1:7" ht="21" customHeight="1" x14ac:dyDescent="0.3">
      <c r="A368" s="6" t="s">
        <v>442</v>
      </c>
      <c r="B368" s="8" t="s">
        <v>441</v>
      </c>
      <c r="C368" s="7" t="s">
        <v>5</v>
      </c>
      <c r="D368" s="6">
        <v>5</v>
      </c>
      <c r="E368" s="6">
        <v>6</v>
      </c>
      <c r="F368" s="6">
        <v>9</v>
      </c>
      <c r="G368" s="5">
        <f>(E368+F368)/2</f>
        <v>7.5</v>
      </c>
    </row>
    <row r="369" spans="1:7" ht="21" customHeight="1" x14ac:dyDescent="0.3">
      <c r="A369" s="6" t="s">
        <v>444</v>
      </c>
      <c r="B369" s="8" t="s">
        <v>443</v>
      </c>
      <c r="C369" s="7" t="s">
        <v>19</v>
      </c>
      <c r="D369" s="6">
        <v>6</v>
      </c>
      <c r="E369" s="6">
        <v>6</v>
      </c>
      <c r="F369" s="6">
        <v>9</v>
      </c>
      <c r="G369" s="5">
        <f>(E369+F369)/2</f>
        <v>7.5</v>
      </c>
    </row>
    <row r="370" spans="1:7" ht="21" customHeight="1" x14ac:dyDescent="0.3">
      <c r="A370" s="6" t="s">
        <v>542</v>
      </c>
      <c r="B370" s="8" t="s">
        <v>541</v>
      </c>
      <c r="C370" s="7" t="s">
        <v>19</v>
      </c>
      <c r="D370" s="6">
        <v>6</v>
      </c>
      <c r="E370" s="6">
        <v>6</v>
      </c>
      <c r="F370" s="6">
        <v>9</v>
      </c>
      <c r="G370" s="5">
        <f>(E370+F370)/2</f>
        <v>7.5</v>
      </c>
    </row>
    <row r="371" spans="1:7" ht="21" customHeight="1" x14ac:dyDescent="0.3">
      <c r="A371" s="6" t="s">
        <v>826</v>
      </c>
      <c r="B371" s="8" t="s">
        <v>825</v>
      </c>
      <c r="C371" s="7" t="s">
        <v>38</v>
      </c>
      <c r="D371" s="6">
        <v>3</v>
      </c>
      <c r="E371" s="6">
        <v>6</v>
      </c>
      <c r="F371" s="6">
        <v>9</v>
      </c>
      <c r="G371" s="5">
        <f>(E371+F371)/2</f>
        <v>7.5</v>
      </c>
    </row>
    <row r="372" spans="1:7" ht="21" customHeight="1" x14ac:dyDescent="0.3">
      <c r="A372" s="6" t="s">
        <v>103</v>
      </c>
      <c r="B372" s="8" t="s">
        <v>102</v>
      </c>
      <c r="C372" s="7" t="s">
        <v>70</v>
      </c>
      <c r="D372" s="6">
        <v>2</v>
      </c>
      <c r="E372" s="6">
        <v>8</v>
      </c>
      <c r="F372" s="6">
        <v>8</v>
      </c>
      <c r="G372" s="5">
        <f>(E372+F372)/2</f>
        <v>8</v>
      </c>
    </row>
    <row r="373" spans="1:7" ht="21" customHeight="1" x14ac:dyDescent="0.3">
      <c r="A373" s="6" t="s">
        <v>105</v>
      </c>
      <c r="B373" s="8" t="s">
        <v>104</v>
      </c>
      <c r="C373" s="7" t="s">
        <v>25</v>
      </c>
      <c r="D373" s="6">
        <v>5</v>
      </c>
      <c r="E373" s="6">
        <v>8</v>
      </c>
      <c r="F373" s="6">
        <v>8</v>
      </c>
      <c r="G373" s="5">
        <f>(E373+F373)/2</f>
        <v>8</v>
      </c>
    </row>
    <row r="374" spans="1:7" ht="21" customHeight="1" x14ac:dyDescent="0.3">
      <c r="A374" s="6" t="s">
        <v>157</v>
      </c>
      <c r="B374" s="8" t="s">
        <v>156</v>
      </c>
      <c r="C374" s="7" t="s">
        <v>43</v>
      </c>
      <c r="D374" s="6">
        <v>7</v>
      </c>
      <c r="E374" s="6">
        <v>8</v>
      </c>
      <c r="F374" s="6">
        <v>8</v>
      </c>
      <c r="G374" s="5">
        <f>(E374+F374)/2</f>
        <v>8</v>
      </c>
    </row>
    <row r="375" spans="1:7" ht="21" customHeight="1" x14ac:dyDescent="0.3">
      <c r="A375" s="6" t="s">
        <v>270</v>
      </c>
      <c r="B375" s="8" t="s">
        <v>269</v>
      </c>
      <c r="C375" s="7" t="s">
        <v>25</v>
      </c>
      <c r="D375" s="6">
        <v>5</v>
      </c>
      <c r="E375" s="6">
        <v>8</v>
      </c>
      <c r="F375" s="6">
        <v>8</v>
      </c>
      <c r="G375" s="5">
        <f>(E375+F375)/2</f>
        <v>8</v>
      </c>
    </row>
    <row r="376" spans="1:7" ht="21" customHeight="1" x14ac:dyDescent="0.3">
      <c r="A376" s="6" t="s">
        <v>272</v>
      </c>
      <c r="B376" s="8" t="s">
        <v>271</v>
      </c>
      <c r="C376" s="7" t="s">
        <v>25</v>
      </c>
      <c r="D376" s="6">
        <v>5</v>
      </c>
      <c r="E376" s="6">
        <v>8</v>
      </c>
      <c r="F376" s="6">
        <v>8</v>
      </c>
      <c r="G376" s="5">
        <f>(E376+F376)/2</f>
        <v>8</v>
      </c>
    </row>
    <row r="377" spans="1:7" ht="21" customHeight="1" x14ac:dyDescent="0.3">
      <c r="A377" s="6" t="s">
        <v>284</v>
      </c>
      <c r="B377" s="8" t="s">
        <v>283</v>
      </c>
      <c r="C377" s="7" t="s">
        <v>19</v>
      </c>
      <c r="D377" s="6">
        <v>4</v>
      </c>
      <c r="E377" s="6">
        <v>8</v>
      </c>
      <c r="F377" s="6">
        <v>8</v>
      </c>
      <c r="G377" s="5">
        <f>(E377+F377)/2</f>
        <v>8</v>
      </c>
    </row>
    <row r="378" spans="1:7" ht="21" customHeight="1" x14ac:dyDescent="0.3">
      <c r="A378" s="6" t="s">
        <v>302</v>
      </c>
      <c r="B378" s="8" t="s">
        <v>301</v>
      </c>
      <c r="C378" s="7" t="s">
        <v>8</v>
      </c>
      <c r="D378" s="6">
        <v>4</v>
      </c>
      <c r="E378" s="6">
        <v>8</v>
      </c>
      <c r="F378" s="6">
        <v>8</v>
      </c>
      <c r="G378" s="5">
        <f>(E378+F378)/2</f>
        <v>8</v>
      </c>
    </row>
    <row r="379" spans="1:7" ht="21" customHeight="1" x14ac:dyDescent="0.3">
      <c r="A379" s="6" t="s">
        <v>336</v>
      </c>
      <c r="B379" s="8" t="s">
        <v>335</v>
      </c>
      <c r="C379" s="7" t="s">
        <v>16</v>
      </c>
      <c r="D379" s="6">
        <v>3</v>
      </c>
      <c r="E379" s="6">
        <v>8</v>
      </c>
      <c r="F379" s="6">
        <v>8</v>
      </c>
      <c r="G379" s="5">
        <f>(E379+F379)/2</f>
        <v>8</v>
      </c>
    </row>
    <row r="380" spans="1:7" ht="21" customHeight="1" x14ac:dyDescent="0.3">
      <c r="A380" s="6" t="s">
        <v>405</v>
      </c>
      <c r="B380" s="8" t="s">
        <v>404</v>
      </c>
      <c r="C380" s="7" t="s">
        <v>8</v>
      </c>
      <c r="D380" s="6">
        <v>5</v>
      </c>
      <c r="E380" s="6">
        <v>8</v>
      </c>
      <c r="F380" s="6">
        <v>8</v>
      </c>
      <c r="G380" s="5">
        <f>(E380+F380)/2</f>
        <v>8</v>
      </c>
    </row>
    <row r="381" spans="1:7" ht="21" customHeight="1" x14ac:dyDescent="0.3">
      <c r="A381" s="6" t="s">
        <v>438</v>
      </c>
      <c r="B381" s="8" t="s">
        <v>436</v>
      </c>
      <c r="C381" s="7" t="s">
        <v>43</v>
      </c>
      <c r="D381" s="6">
        <v>5</v>
      </c>
      <c r="E381" s="6">
        <v>8</v>
      </c>
      <c r="F381" s="6">
        <v>8</v>
      </c>
      <c r="G381" s="5">
        <f>(E381+F381)/2</f>
        <v>8</v>
      </c>
    </row>
    <row r="382" spans="1:7" ht="21" customHeight="1" x14ac:dyDescent="0.3">
      <c r="A382" s="6" t="s">
        <v>546</v>
      </c>
      <c r="B382" s="8" t="s">
        <v>545</v>
      </c>
      <c r="C382" s="7" t="s">
        <v>38</v>
      </c>
      <c r="D382" s="6">
        <v>6</v>
      </c>
      <c r="E382" s="6">
        <v>8</v>
      </c>
      <c r="F382" s="6">
        <v>8</v>
      </c>
      <c r="G382" s="5">
        <f>(E382+F382)/2</f>
        <v>8</v>
      </c>
    </row>
    <row r="383" spans="1:7" ht="21" customHeight="1" x14ac:dyDescent="0.3">
      <c r="A383" s="6" t="s">
        <v>605</v>
      </c>
      <c r="B383" s="8" t="s">
        <v>604</v>
      </c>
      <c r="C383" s="7" t="s">
        <v>5</v>
      </c>
      <c r="D383" s="6">
        <v>8</v>
      </c>
      <c r="E383" s="6">
        <v>8</v>
      </c>
      <c r="F383" s="6">
        <v>8</v>
      </c>
      <c r="G383" s="5">
        <f>(E383+F383)/2</f>
        <v>8</v>
      </c>
    </row>
    <row r="384" spans="1:7" ht="21" customHeight="1" x14ac:dyDescent="0.3">
      <c r="A384" s="6" t="s">
        <v>682</v>
      </c>
      <c r="B384" s="8" t="s">
        <v>681</v>
      </c>
      <c r="C384" s="7" t="s">
        <v>25</v>
      </c>
      <c r="D384" s="6">
        <v>5</v>
      </c>
      <c r="E384" s="6">
        <v>8</v>
      </c>
      <c r="F384" s="6">
        <v>8</v>
      </c>
      <c r="G384" s="5">
        <f>(E384+F384)/2</f>
        <v>8</v>
      </c>
    </row>
    <row r="385" spans="1:7" ht="21" customHeight="1" x14ac:dyDescent="0.3">
      <c r="A385" s="6" t="s">
        <v>716</v>
      </c>
      <c r="B385" s="8" t="s">
        <v>715</v>
      </c>
      <c r="C385" s="7" t="s">
        <v>5</v>
      </c>
      <c r="D385" s="6">
        <v>5</v>
      </c>
      <c r="E385" s="6">
        <v>8</v>
      </c>
      <c r="F385" s="6">
        <v>8</v>
      </c>
      <c r="G385" s="5">
        <f>(E385+F385)/2</f>
        <v>8</v>
      </c>
    </row>
    <row r="386" spans="1:7" ht="21" customHeight="1" x14ac:dyDescent="0.3">
      <c r="A386" s="6" t="s">
        <v>730</v>
      </c>
      <c r="B386" s="8" t="s">
        <v>729</v>
      </c>
      <c r="C386" s="7" t="s">
        <v>19</v>
      </c>
      <c r="D386" s="6">
        <v>5</v>
      </c>
      <c r="E386" s="6">
        <v>8</v>
      </c>
      <c r="F386" s="6">
        <v>8</v>
      </c>
      <c r="G386" s="5">
        <f>(E386+F386)/2</f>
        <v>8</v>
      </c>
    </row>
    <row r="387" spans="1:7" ht="21" customHeight="1" x14ac:dyDescent="0.3">
      <c r="A387" s="6" t="s">
        <v>742</v>
      </c>
      <c r="B387" s="8" t="s">
        <v>741</v>
      </c>
      <c r="C387" s="7" t="s">
        <v>19</v>
      </c>
      <c r="D387" s="6">
        <v>6</v>
      </c>
      <c r="E387" s="6">
        <v>8</v>
      </c>
      <c r="F387" s="6">
        <v>8</v>
      </c>
      <c r="G387" s="5">
        <f>(E387+F387)/2</f>
        <v>8</v>
      </c>
    </row>
    <row r="388" spans="1:7" ht="21" customHeight="1" x14ac:dyDescent="0.3">
      <c r="A388" s="6" t="s">
        <v>860</v>
      </c>
      <c r="B388" s="8" t="s">
        <v>859</v>
      </c>
      <c r="C388" s="7" t="s">
        <v>43</v>
      </c>
      <c r="D388" s="6">
        <v>5</v>
      </c>
      <c r="E388" s="6">
        <v>8</v>
      </c>
      <c r="F388" s="6">
        <v>8</v>
      </c>
      <c r="G388" s="5">
        <f>(E388+F388)/2</f>
        <v>8</v>
      </c>
    </row>
    <row r="389" spans="1:7" ht="21" customHeight="1" x14ac:dyDescent="0.3">
      <c r="A389" s="6" t="s">
        <v>868</v>
      </c>
      <c r="B389" s="8" t="s">
        <v>867</v>
      </c>
      <c r="C389" s="7" t="s">
        <v>19</v>
      </c>
      <c r="D389" s="6">
        <v>5</v>
      </c>
      <c r="E389" s="6">
        <v>8</v>
      </c>
      <c r="F389" s="6">
        <v>8</v>
      </c>
      <c r="G389" s="5">
        <f>(E389+F389)/2</f>
        <v>8</v>
      </c>
    </row>
    <row r="390" spans="1:7" ht="21" customHeight="1" x14ac:dyDescent="0.3">
      <c r="A390" s="6" t="s">
        <v>33</v>
      </c>
      <c r="B390" s="8" t="s">
        <v>32</v>
      </c>
      <c r="C390" s="7" t="s">
        <v>5</v>
      </c>
      <c r="D390" s="6">
        <v>5</v>
      </c>
      <c r="E390" s="6">
        <v>8</v>
      </c>
      <c r="F390" s="6">
        <v>9</v>
      </c>
      <c r="G390" s="5">
        <f>(E390+F390)/2</f>
        <v>8.5</v>
      </c>
    </row>
    <row r="391" spans="1:7" ht="21" customHeight="1" x14ac:dyDescent="0.3">
      <c r="A391" s="6" t="s">
        <v>51</v>
      </c>
      <c r="B391" s="8" t="s">
        <v>50</v>
      </c>
      <c r="C391" s="7" t="s">
        <v>43</v>
      </c>
      <c r="D391" s="6">
        <v>6</v>
      </c>
      <c r="E391" s="6">
        <v>8</v>
      </c>
      <c r="F391" s="6">
        <v>9</v>
      </c>
      <c r="G391" s="5">
        <f>(E391+F391)/2</f>
        <v>8.5</v>
      </c>
    </row>
    <row r="392" spans="1:7" ht="21" customHeight="1" x14ac:dyDescent="0.3">
      <c r="A392" s="6" t="s">
        <v>233</v>
      </c>
      <c r="B392" s="8" t="s">
        <v>232</v>
      </c>
      <c r="C392" s="7" t="s">
        <v>43</v>
      </c>
      <c r="D392" s="6">
        <v>6</v>
      </c>
      <c r="E392" s="6">
        <v>8</v>
      </c>
      <c r="F392" s="6">
        <v>9</v>
      </c>
      <c r="G392" s="5">
        <f>(E392+F392)/2</f>
        <v>8.5</v>
      </c>
    </row>
    <row r="393" spans="1:7" ht="21" customHeight="1" x14ac:dyDescent="0.3">
      <c r="A393" s="6" t="s">
        <v>243</v>
      </c>
      <c r="B393" s="8" t="s">
        <v>242</v>
      </c>
      <c r="C393" s="7" t="s">
        <v>38</v>
      </c>
      <c r="D393" s="6">
        <v>3</v>
      </c>
      <c r="E393" s="6">
        <v>8</v>
      </c>
      <c r="F393" s="6">
        <v>9</v>
      </c>
      <c r="G393" s="5">
        <f>(E393+F393)/2</f>
        <v>8.5</v>
      </c>
    </row>
    <row r="394" spans="1:7" ht="21" customHeight="1" x14ac:dyDescent="0.3">
      <c r="A394" s="6" t="s">
        <v>359</v>
      </c>
      <c r="B394" s="8" t="s">
        <v>358</v>
      </c>
      <c r="C394" s="7" t="s">
        <v>43</v>
      </c>
      <c r="D394" s="6">
        <v>6</v>
      </c>
      <c r="E394" s="6">
        <v>8</v>
      </c>
      <c r="F394" s="6">
        <v>9</v>
      </c>
      <c r="G394" s="5">
        <f>(E394+F394)/2</f>
        <v>8.5</v>
      </c>
    </row>
    <row r="395" spans="1:7" ht="21" customHeight="1" x14ac:dyDescent="0.3">
      <c r="A395" s="6" t="s">
        <v>363</v>
      </c>
      <c r="B395" s="8" t="s">
        <v>362</v>
      </c>
      <c r="C395" s="7" t="s">
        <v>5</v>
      </c>
      <c r="D395" s="6">
        <v>5</v>
      </c>
      <c r="E395" s="6">
        <v>8</v>
      </c>
      <c r="F395" s="6">
        <v>9</v>
      </c>
      <c r="G395" s="5">
        <f>(E395+F395)/2</f>
        <v>8.5</v>
      </c>
    </row>
    <row r="396" spans="1:7" ht="21" customHeight="1" x14ac:dyDescent="0.3">
      <c r="A396" s="6" t="s">
        <v>385</v>
      </c>
      <c r="B396" s="8" t="s">
        <v>384</v>
      </c>
      <c r="C396" s="7" t="s">
        <v>8</v>
      </c>
      <c r="D396" s="6">
        <v>4</v>
      </c>
      <c r="E396" s="6">
        <v>8</v>
      </c>
      <c r="F396" s="6">
        <v>9</v>
      </c>
      <c r="G396" s="5">
        <f>(E396+F396)/2</f>
        <v>8.5</v>
      </c>
    </row>
    <row r="397" spans="1:7" ht="21" customHeight="1" x14ac:dyDescent="0.3">
      <c r="A397" s="6" t="s">
        <v>409</v>
      </c>
      <c r="B397" s="8" t="s">
        <v>408</v>
      </c>
      <c r="C397" s="7" t="s">
        <v>25</v>
      </c>
      <c r="D397" s="6">
        <v>7</v>
      </c>
      <c r="E397" s="6">
        <v>8</v>
      </c>
      <c r="F397" s="6">
        <v>9</v>
      </c>
      <c r="G397" s="5">
        <f>(E397+F397)/2</f>
        <v>8.5</v>
      </c>
    </row>
    <row r="398" spans="1:7" ht="21" customHeight="1" x14ac:dyDescent="0.3">
      <c r="A398" s="6" t="s">
        <v>524</v>
      </c>
      <c r="B398" s="8" t="s">
        <v>523</v>
      </c>
      <c r="C398" s="7" t="s">
        <v>5</v>
      </c>
      <c r="D398" s="6">
        <v>7</v>
      </c>
      <c r="E398" s="6">
        <v>8</v>
      </c>
      <c r="F398" s="6">
        <v>9</v>
      </c>
      <c r="G398" s="5">
        <f>(E398+F398)/2</f>
        <v>8.5</v>
      </c>
    </row>
    <row r="399" spans="1:7" ht="21" customHeight="1" x14ac:dyDescent="0.3">
      <c r="A399" s="6" t="s">
        <v>556</v>
      </c>
      <c r="B399" s="8" t="s">
        <v>555</v>
      </c>
      <c r="C399" s="7" t="s">
        <v>11</v>
      </c>
      <c r="D399" s="6">
        <v>1</v>
      </c>
      <c r="E399" s="6">
        <v>8</v>
      </c>
      <c r="F399" s="6">
        <v>9</v>
      </c>
      <c r="G399" s="5">
        <f>(E399+F399)/2</f>
        <v>8.5</v>
      </c>
    </row>
    <row r="400" spans="1:7" ht="21" customHeight="1" x14ac:dyDescent="0.3">
      <c r="A400" s="6" t="s">
        <v>47</v>
      </c>
      <c r="B400" s="8" t="s">
        <v>46</v>
      </c>
      <c r="C400" s="7" t="s">
        <v>19</v>
      </c>
      <c r="D400" s="6">
        <v>5</v>
      </c>
      <c r="E400" s="6">
        <v>9</v>
      </c>
      <c r="F400" s="6">
        <v>9</v>
      </c>
      <c r="G400" s="5">
        <f>(E400+F400)/2</f>
        <v>9</v>
      </c>
    </row>
    <row r="401" spans="1:7" ht="21" customHeight="1" x14ac:dyDescent="0.3">
      <c r="A401" s="6" t="s">
        <v>111</v>
      </c>
      <c r="B401" s="8" t="s">
        <v>110</v>
      </c>
      <c r="C401" s="7" t="s">
        <v>70</v>
      </c>
      <c r="D401" s="6">
        <v>2</v>
      </c>
      <c r="E401" s="6">
        <v>9</v>
      </c>
      <c r="F401" s="6">
        <v>9</v>
      </c>
      <c r="G401" s="5">
        <f>(E401+F401)/2</f>
        <v>9</v>
      </c>
    </row>
    <row r="402" spans="1:7" ht="21" customHeight="1" x14ac:dyDescent="0.3">
      <c r="A402" s="6" t="s">
        <v>342</v>
      </c>
      <c r="B402" s="8" t="s">
        <v>341</v>
      </c>
      <c r="C402" s="7" t="s">
        <v>38</v>
      </c>
      <c r="D402" s="6">
        <v>5</v>
      </c>
      <c r="E402" s="6">
        <v>9</v>
      </c>
      <c r="F402" s="6">
        <v>9</v>
      </c>
      <c r="G402" s="5">
        <f>(E402+F402)/2</f>
        <v>9</v>
      </c>
    </row>
    <row r="403" spans="1:7" ht="21" customHeight="1" x14ac:dyDescent="0.3">
      <c r="A403" s="6" t="s">
        <v>407</v>
      </c>
      <c r="B403" s="8" t="s">
        <v>406</v>
      </c>
      <c r="C403" s="7" t="s">
        <v>25</v>
      </c>
      <c r="D403" s="6">
        <v>4</v>
      </c>
      <c r="E403" s="6">
        <v>9</v>
      </c>
      <c r="F403" s="6">
        <v>9</v>
      </c>
      <c r="G403" s="5">
        <f>(E403+F403)/2</f>
        <v>9</v>
      </c>
    </row>
    <row r="404" spans="1:7" ht="21" customHeight="1" x14ac:dyDescent="0.3">
      <c r="A404" s="6" t="s">
        <v>472</v>
      </c>
      <c r="B404" s="8" t="s">
        <v>471</v>
      </c>
      <c r="C404" s="7" t="s">
        <v>22</v>
      </c>
      <c r="D404" s="6">
        <v>5</v>
      </c>
      <c r="E404" s="6">
        <v>9</v>
      </c>
      <c r="F404" s="6">
        <v>9</v>
      </c>
      <c r="G404" s="5">
        <f>(E404+F404)/2</f>
        <v>9</v>
      </c>
    </row>
    <row r="405" spans="1:7" ht="21" customHeight="1" x14ac:dyDescent="0.3">
      <c r="A405" s="6" t="s">
        <v>577</v>
      </c>
      <c r="B405" s="8" t="s">
        <v>576</v>
      </c>
      <c r="C405" s="7" t="s">
        <v>43</v>
      </c>
      <c r="D405" s="6">
        <v>5</v>
      </c>
      <c r="E405" s="6">
        <v>9</v>
      </c>
      <c r="F405" s="6">
        <v>9</v>
      </c>
      <c r="G405" s="5">
        <f>(E405+F405)/2</f>
        <v>9</v>
      </c>
    </row>
    <row r="406" spans="1:7" ht="21" customHeight="1" x14ac:dyDescent="0.3">
      <c r="A406" s="6" t="s">
        <v>752</v>
      </c>
      <c r="B406" s="8" t="s">
        <v>751</v>
      </c>
      <c r="C406" s="7" t="s">
        <v>63</v>
      </c>
      <c r="D406" s="6">
        <v>5</v>
      </c>
      <c r="E406" s="6">
        <v>9</v>
      </c>
      <c r="F406" s="6">
        <v>9</v>
      </c>
      <c r="G406" s="5">
        <f>(E406+F406)/2</f>
        <v>9</v>
      </c>
    </row>
    <row r="407" spans="1:7" ht="21" customHeight="1" x14ac:dyDescent="0.3">
      <c r="A407" s="6" t="s">
        <v>21</v>
      </c>
      <c r="B407" s="8" t="s">
        <v>20</v>
      </c>
      <c r="C407" s="7" t="s">
        <v>22</v>
      </c>
      <c r="D407" s="6">
        <v>8</v>
      </c>
      <c r="E407" s="6">
        <v>0</v>
      </c>
      <c r="F407" s="6">
        <v>0</v>
      </c>
      <c r="G407" s="5">
        <f>(E407+F407)/2</f>
        <v>0</v>
      </c>
    </row>
    <row r="408" spans="1:7" ht="21" customHeight="1" x14ac:dyDescent="0.3">
      <c r="A408" s="6" t="s">
        <v>42</v>
      </c>
      <c r="B408" s="8" t="s">
        <v>41</v>
      </c>
      <c r="C408" s="7" t="s">
        <v>43</v>
      </c>
      <c r="D408" s="6">
        <v>3</v>
      </c>
      <c r="E408" s="6">
        <v>0</v>
      </c>
      <c r="F408" s="6">
        <v>0</v>
      </c>
      <c r="G408" s="5">
        <f>(E408+F408)/2</f>
        <v>0</v>
      </c>
    </row>
    <row r="409" spans="1:7" ht="21" customHeight="1" x14ac:dyDescent="0.3">
      <c r="A409" s="6" t="s">
        <v>60</v>
      </c>
      <c r="B409" s="8" t="s">
        <v>59</v>
      </c>
      <c r="C409" s="7" t="s">
        <v>28</v>
      </c>
      <c r="D409" s="6">
        <v>4</v>
      </c>
      <c r="E409" s="6">
        <v>0</v>
      </c>
      <c r="F409" s="6">
        <v>0</v>
      </c>
      <c r="G409" s="5">
        <f>(E409+F409)/2</f>
        <v>0</v>
      </c>
    </row>
    <row r="410" spans="1:7" ht="21" customHeight="1" x14ac:dyDescent="0.3">
      <c r="A410" s="6" t="s">
        <v>123</v>
      </c>
      <c r="B410" s="8" t="s">
        <v>122</v>
      </c>
      <c r="C410" s="7" t="s">
        <v>22</v>
      </c>
      <c r="D410" s="6">
        <v>8</v>
      </c>
      <c r="E410" s="6">
        <v>0</v>
      </c>
      <c r="F410" s="6">
        <v>0</v>
      </c>
      <c r="G410" s="5">
        <f>(E410+F410)/2</f>
        <v>0</v>
      </c>
    </row>
    <row r="411" spans="1:7" ht="21" customHeight="1" x14ac:dyDescent="0.3">
      <c r="A411" s="6" t="s">
        <v>125</v>
      </c>
      <c r="B411" s="8" t="s">
        <v>124</v>
      </c>
      <c r="C411" s="7" t="s">
        <v>58</v>
      </c>
      <c r="D411" s="6">
        <v>4</v>
      </c>
      <c r="E411" s="6">
        <v>4</v>
      </c>
      <c r="F411" s="6">
        <v>1</v>
      </c>
      <c r="G411" s="5">
        <f>(E411+F411)/2</f>
        <v>2.5</v>
      </c>
    </row>
    <row r="412" spans="1:7" ht="21" customHeight="1" x14ac:dyDescent="0.3">
      <c r="A412" s="6" t="s">
        <v>129</v>
      </c>
      <c r="B412" s="8" t="s">
        <v>128</v>
      </c>
      <c r="C412" s="7" t="s">
        <v>43</v>
      </c>
      <c r="D412" s="6">
        <v>8</v>
      </c>
      <c r="E412" s="6">
        <v>0</v>
      </c>
      <c r="F412" s="6">
        <v>0</v>
      </c>
      <c r="G412" s="5">
        <f>(E412+F412)/2</f>
        <v>0</v>
      </c>
    </row>
    <row r="413" spans="1:7" ht="21" customHeight="1" x14ac:dyDescent="0.3">
      <c r="A413" s="6" t="s">
        <v>153</v>
      </c>
      <c r="B413" s="8" t="s">
        <v>152</v>
      </c>
      <c r="C413" s="7" t="s">
        <v>58</v>
      </c>
      <c r="D413" s="6">
        <v>8</v>
      </c>
      <c r="E413" s="6">
        <v>0</v>
      </c>
      <c r="F413" s="6">
        <v>0</v>
      </c>
      <c r="G413" s="5">
        <f>(E413+F413)/2</f>
        <v>0</v>
      </c>
    </row>
    <row r="414" spans="1:7" ht="21" customHeight="1" x14ac:dyDescent="0.3">
      <c r="A414" s="6" t="s">
        <v>171</v>
      </c>
      <c r="B414" s="8" t="s">
        <v>170</v>
      </c>
      <c r="C414" s="7" t="s">
        <v>43</v>
      </c>
      <c r="D414" s="6">
        <v>7</v>
      </c>
      <c r="E414" s="6">
        <v>0</v>
      </c>
      <c r="F414" s="6">
        <v>0</v>
      </c>
      <c r="G414" s="5">
        <f>(E414+F414)/2</f>
        <v>0</v>
      </c>
    </row>
    <row r="415" spans="1:7" ht="21" customHeight="1" x14ac:dyDescent="0.3">
      <c r="A415" s="6" t="s">
        <v>177</v>
      </c>
      <c r="B415" s="8" t="s">
        <v>176</v>
      </c>
      <c r="C415" s="7" t="s">
        <v>16</v>
      </c>
      <c r="D415" s="6">
        <v>8</v>
      </c>
      <c r="E415" s="6">
        <v>0</v>
      </c>
      <c r="F415" s="6">
        <v>0</v>
      </c>
      <c r="G415" s="5">
        <f>(E415+F415)/2</f>
        <v>0</v>
      </c>
    </row>
    <row r="416" spans="1:7" ht="21" customHeight="1" x14ac:dyDescent="0.3">
      <c r="A416" s="6" t="s">
        <v>179</v>
      </c>
      <c r="B416" s="8" t="s">
        <v>178</v>
      </c>
      <c r="C416" s="7" t="s">
        <v>16</v>
      </c>
      <c r="D416" s="6">
        <v>4</v>
      </c>
      <c r="E416" s="6">
        <v>4</v>
      </c>
      <c r="F416" s="6">
        <v>0</v>
      </c>
      <c r="G416" s="5">
        <f>(E416+F416)/2</f>
        <v>2</v>
      </c>
    </row>
    <row r="417" spans="1:7" ht="21" customHeight="1" x14ac:dyDescent="0.3">
      <c r="A417" s="6" t="s">
        <v>191</v>
      </c>
      <c r="B417" s="8" t="s">
        <v>190</v>
      </c>
      <c r="C417" s="7" t="s">
        <v>58</v>
      </c>
      <c r="D417" s="6">
        <v>8</v>
      </c>
      <c r="E417" s="6">
        <v>0</v>
      </c>
      <c r="F417" s="6">
        <v>0</v>
      </c>
      <c r="G417" s="5">
        <f>(E417+F417)/2</f>
        <v>0</v>
      </c>
    </row>
    <row r="418" spans="1:7" ht="21" customHeight="1" x14ac:dyDescent="0.3">
      <c r="A418" s="6" t="s">
        <v>207</v>
      </c>
      <c r="B418" s="8" t="s">
        <v>206</v>
      </c>
      <c r="C418" s="7" t="s">
        <v>16</v>
      </c>
      <c r="D418" s="6">
        <v>8</v>
      </c>
      <c r="E418" s="6">
        <v>0</v>
      </c>
      <c r="F418" s="6">
        <v>0</v>
      </c>
      <c r="G418" s="5">
        <f>(E418+F418)/2</f>
        <v>0</v>
      </c>
    </row>
    <row r="419" spans="1:7" ht="21" customHeight="1" x14ac:dyDescent="0.3">
      <c r="A419" s="6" t="s">
        <v>237</v>
      </c>
      <c r="B419" s="8" t="s">
        <v>236</v>
      </c>
      <c r="C419" s="7" t="s">
        <v>63</v>
      </c>
      <c r="D419" s="6">
        <v>6</v>
      </c>
      <c r="E419" s="6">
        <v>0</v>
      </c>
      <c r="F419" s="6">
        <v>0</v>
      </c>
      <c r="G419" s="5">
        <f>(E419+F419)/2</f>
        <v>0</v>
      </c>
    </row>
    <row r="420" spans="1:7" ht="21" customHeight="1" x14ac:dyDescent="0.3">
      <c r="A420" s="6" t="s">
        <v>253</v>
      </c>
      <c r="B420" s="8" t="s">
        <v>252</v>
      </c>
      <c r="C420" s="7" t="s">
        <v>22</v>
      </c>
      <c r="D420" s="6">
        <v>7</v>
      </c>
      <c r="E420" s="6">
        <v>1</v>
      </c>
      <c r="F420" s="6">
        <v>4</v>
      </c>
      <c r="G420" s="5">
        <f>(E420+F420)/2</f>
        <v>2.5</v>
      </c>
    </row>
    <row r="421" spans="1:7" ht="21" customHeight="1" x14ac:dyDescent="0.3">
      <c r="A421" s="6" t="s">
        <v>278</v>
      </c>
      <c r="B421" s="8" t="s">
        <v>277</v>
      </c>
      <c r="C421" s="7" t="s">
        <v>31</v>
      </c>
      <c r="D421" s="6">
        <v>7</v>
      </c>
      <c r="E421" s="6">
        <v>0</v>
      </c>
      <c r="F421" s="6">
        <v>0</v>
      </c>
      <c r="G421" s="5">
        <f>(E421+F421)/2</f>
        <v>0</v>
      </c>
    </row>
    <row r="422" spans="1:7" ht="21" customHeight="1" x14ac:dyDescent="0.3">
      <c r="A422" s="6" t="s">
        <v>290</v>
      </c>
      <c r="B422" s="8" t="s">
        <v>289</v>
      </c>
      <c r="C422" s="7" t="s">
        <v>28</v>
      </c>
      <c r="D422" s="6">
        <v>7</v>
      </c>
      <c r="E422" s="6">
        <v>0</v>
      </c>
      <c r="F422" s="6">
        <v>0</v>
      </c>
      <c r="G422" s="5">
        <f>(E422+F422)/2</f>
        <v>0</v>
      </c>
    </row>
    <row r="423" spans="1:7" ht="21" customHeight="1" x14ac:dyDescent="0.3">
      <c r="A423" s="6" t="s">
        <v>310</v>
      </c>
      <c r="B423" s="8" t="s">
        <v>309</v>
      </c>
      <c r="C423" s="7" t="s">
        <v>5</v>
      </c>
      <c r="D423" s="6">
        <v>6</v>
      </c>
      <c r="E423" s="6">
        <v>1</v>
      </c>
      <c r="F423" s="6">
        <v>4</v>
      </c>
      <c r="G423" s="5">
        <f>(E423+F423)/2</f>
        <v>2.5</v>
      </c>
    </row>
    <row r="424" spans="1:7" ht="21" customHeight="1" x14ac:dyDescent="0.3">
      <c r="A424" s="6" t="s">
        <v>401</v>
      </c>
      <c r="B424" s="8" t="s">
        <v>400</v>
      </c>
      <c r="C424" s="7" t="s">
        <v>22</v>
      </c>
      <c r="D424" s="6">
        <v>8</v>
      </c>
      <c r="E424" s="6">
        <v>1</v>
      </c>
      <c r="F424" s="6">
        <v>4</v>
      </c>
      <c r="G424" s="5">
        <f>(E424+F424)/2</f>
        <v>2.5</v>
      </c>
    </row>
    <row r="425" spans="1:7" ht="21" customHeight="1" x14ac:dyDescent="0.3">
      <c r="A425" s="6" t="s">
        <v>411</v>
      </c>
      <c r="B425" s="8" t="s">
        <v>410</v>
      </c>
      <c r="C425" s="7" t="s">
        <v>28</v>
      </c>
      <c r="D425" s="6">
        <v>4</v>
      </c>
      <c r="E425" s="6">
        <v>1</v>
      </c>
      <c r="F425" s="6">
        <v>4</v>
      </c>
      <c r="G425" s="5">
        <f>(E425+F425)/2</f>
        <v>2.5</v>
      </c>
    </row>
    <row r="426" spans="1:7" ht="21" customHeight="1" x14ac:dyDescent="0.3">
      <c r="A426" s="6" t="s">
        <v>413</v>
      </c>
      <c r="B426" s="8" t="s">
        <v>412</v>
      </c>
      <c r="C426" s="7" t="s">
        <v>31</v>
      </c>
      <c r="D426" s="6">
        <v>6</v>
      </c>
      <c r="E426" s="6">
        <v>0</v>
      </c>
      <c r="F426" s="6">
        <v>0</v>
      </c>
      <c r="G426" s="5">
        <f>(E426+F426)/2</f>
        <v>0</v>
      </c>
    </row>
    <row r="427" spans="1:7" ht="21" customHeight="1" x14ac:dyDescent="0.3">
      <c r="A427" s="6" t="s">
        <v>423</v>
      </c>
      <c r="B427" s="8" t="s">
        <v>422</v>
      </c>
      <c r="C427" s="7" t="s">
        <v>58</v>
      </c>
      <c r="D427" s="6">
        <v>3</v>
      </c>
      <c r="E427" s="6">
        <v>1</v>
      </c>
      <c r="F427" s="6">
        <v>4</v>
      </c>
      <c r="G427" s="5">
        <f>(E427+F427)/2</f>
        <v>2.5</v>
      </c>
    </row>
    <row r="428" spans="1:7" ht="21" customHeight="1" x14ac:dyDescent="0.3">
      <c r="A428" s="6" t="s">
        <v>466</v>
      </c>
      <c r="B428" s="8" t="s">
        <v>465</v>
      </c>
      <c r="C428" s="7" t="s">
        <v>28</v>
      </c>
      <c r="D428" s="6">
        <v>6</v>
      </c>
      <c r="E428" s="6">
        <v>0</v>
      </c>
      <c r="F428" s="6">
        <v>0</v>
      </c>
      <c r="G428" s="5">
        <f>(E428+F428)/2</f>
        <v>0</v>
      </c>
    </row>
    <row r="429" spans="1:7" ht="21" customHeight="1" x14ac:dyDescent="0.3">
      <c r="A429" s="6" t="s">
        <v>474</v>
      </c>
      <c r="B429" s="8" t="s">
        <v>473</v>
      </c>
      <c r="C429" s="7" t="s">
        <v>8</v>
      </c>
      <c r="D429" s="6">
        <v>7</v>
      </c>
      <c r="E429" s="6">
        <v>0</v>
      </c>
      <c r="F429" s="6">
        <v>0</v>
      </c>
      <c r="G429" s="5">
        <f>(E429+F429)/2</f>
        <v>0</v>
      </c>
    </row>
    <row r="430" spans="1:7" ht="21" customHeight="1" x14ac:dyDescent="0.3">
      <c r="A430" s="6" t="s">
        <v>515</v>
      </c>
      <c r="B430" s="8" t="s">
        <v>514</v>
      </c>
      <c r="C430" s="7" t="s">
        <v>16</v>
      </c>
      <c r="D430" s="6">
        <v>7</v>
      </c>
      <c r="E430" s="6">
        <v>1</v>
      </c>
      <c r="F430" s="6">
        <v>4</v>
      </c>
      <c r="G430" s="5">
        <f>(E430+F430)/2</f>
        <v>2.5</v>
      </c>
    </row>
    <row r="431" spans="1:7" ht="21" customHeight="1" x14ac:dyDescent="0.3">
      <c r="A431" s="6" t="s">
        <v>544</v>
      </c>
      <c r="B431" s="8" t="s">
        <v>543</v>
      </c>
      <c r="C431" s="7" t="s">
        <v>8</v>
      </c>
      <c r="D431" s="6">
        <v>6</v>
      </c>
      <c r="E431" s="6">
        <v>0</v>
      </c>
      <c r="F431" s="6">
        <v>0</v>
      </c>
      <c r="G431" s="5">
        <f>(E431+F431)/2</f>
        <v>0</v>
      </c>
    </row>
    <row r="432" spans="1:7" ht="21" customHeight="1" x14ac:dyDescent="0.3">
      <c r="A432" s="6" t="s">
        <v>552</v>
      </c>
      <c r="B432" s="8" t="s">
        <v>551</v>
      </c>
      <c r="C432" s="7" t="s">
        <v>28</v>
      </c>
      <c r="D432" s="6">
        <v>3</v>
      </c>
      <c r="E432" s="6">
        <v>1</v>
      </c>
      <c r="F432" s="6">
        <v>0</v>
      </c>
      <c r="G432" s="5">
        <f>(E432+F432)/2</f>
        <v>0.5</v>
      </c>
    </row>
    <row r="433" spans="1:7" ht="21" customHeight="1" x14ac:dyDescent="0.3">
      <c r="A433" s="6" t="s">
        <v>559</v>
      </c>
      <c r="B433" s="8" t="s">
        <v>557</v>
      </c>
      <c r="C433" s="7" t="s">
        <v>5</v>
      </c>
      <c r="D433" s="6">
        <v>5</v>
      </c>
      <c r="E433" s="6">
        <v>1</v>
      </c>
      <c r="F433" s="6">
        <v>4</v>
      </c>
      <c r="G433" s="5">
        <f>(E433+F433)/2</f>
        <v>2.5</v>
      </c>
    </row>
    <row r="434" spans="1:7" ht="21" customHeight="1" x14ac:dyDescent="0.3">
      <c r="A434" s="6" t="s">
        <v>567</v>
      </c>
      <c r="B434" s="8" t="s">
        <v>566</v>
      </c>
      <c r="C434" s="7" t="s">
        <v>31</v>
      </c>
      <c r="D434" s="6">
        <v>3</v>
      </c>
      <c r="E434" s="6">
        <v>0</v>
      </c>
      <c r="F434" s="6">
        <v>0</v>
      </c>
      <c r="G434" s="5">
        <f>(E434+F434)/2</f>
        <v>0</v>
      </c>
    </row>
    <row r="435" spans="1:7" ht="21" customHeight="1" x14ac:dyDescent="0.3">
      <c r="A435" s="6" t="s">
        <v>614</v>
      </c>
      <c r="B435" s="8" t="s">
        <v>613</v>
      </c>
      <c r="C435" s="7" t="s">
        <v>43</v>
      </c>
      <c r="D435" s="6">
        <v>6</v>
      </c>
      <c r="E435" s="6">
        <v>1</v>
      </c>
      <c r="F435" s="6">
        <v>4</v>
      </c>
      <c r="G435" s="5">
        <f>(E435+F435)/2</f>
        <v>2.5</v>
      </c>
    </row>
    <row r="436" spans="1:7" ht="21" customHeight="1" x14ac:dyDescent="0.3">
      <c r="A436" s="6" t="s">
        <v>640</v>
      </c>
      <c r="B436" s="8" t="s">
        <v>639</v>
      </c>
      <c r="C436" s="7" t="s">
        <v>8</v>
      </c>
      <c r="D436" s="6">
        <v>8</v>
      </c>
      <c r="E436" s="6">
        <v>0</v>
      </c>
      <c r="F436" s="6">
        <v>0</v>
      </c>
      <c r="G436" s="5">
        <f>(E436+F436)/2</f>
        <v>0</v>
      </c>
    </row>
    <row r="437" spans="1:7" ht="21" customHeight="1" x14ac:dyDescent="0.3">
      <c r="A437" s="6" t="s">
        <v>662</v>
      </c>
      <c r="B437" s="8" t="s">
        <v>661</v>
      </c>
      <c r="C437" s="7" t="s">
        <v>58</v>
      </c>
      <c r="D437" s="6">
        <v>4</v>
      </c>
      <c r="E437" s="6">
        <v>0</v>
      </c>
      <c r="F437" s="6">
        <v>0</v>
      </c>
      <c r="G437" s="5">
        <f>(E437+F437)/2</f>
        <v>0</v>
      </c>
    </row>
    <row r="438" spans="1:7" ht="21" customHeight="1" x14ac:dyDescent="0.3">
      <c r="A438" s="6" t="s">
        <v>670</v>
      </c>
      <c r="B438" s="8" t="s">
        <v>669</v>
      </c>
      <c r="C438" s="7" t="s">
        <v>22</v>
      </c>
      <c r="D438" s="6">
        <v>8</v>
      </c>
      <c r="E438" s="6">
        <v>0</v>
      </c>
      <c r="F438" s="6">
        <v>0</v>
      </c>
      <c r="G438" s="5">
        <f>(E438+F438)/2</f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I22:J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FA07-3440-4297-A2AC-48F78F1A1C2F}">
  <dimension ref="A1:L438"/>
  <sheetViews>
    <sheetView tabSelected="1" workbookViewId="0">
      <pane ySplit="1" topLeftCell="A2" activePane="bottomLeft" state="frozen"/>
      <selection pane="bottomLeft" activeCell="R18" sqref="R18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4.88671875" style="3" customWidth="1"/>
    <col min="4" max="4" width="17.33203125" style="2" customWidth="1"/>
    <col min="5" max="5" width="11.88671875" style="2" customWidth="1"/>
    <col min="6" max="6" width="12.21875" style="2" customWidth="1"/>
    <col min="7" max="7" width="15" style="1" customWidth="1"/>
    <col min="8" max="8" width="7.5546875" style="1" customWidth="1"/>
    <col min="9" max="9" width="11.5546875" style="1" customWidth="1"/>
    <col min="10" max="10" width="8.88671875" style="1" customWidth="1"/>
    <col min="11" max="11" width="9.5546875" style="1" customWidth="1"/>
    <col min="12" max="16384" width="8.88671875" style="1"/>
  </cols>
  <sheetData>
    <row r="1" spans="1:12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885</v>
      </c>
      <c r="F1" s="10" t="s">
        <v>886</v>
      </c>
      <c r="G1" s="10" t="s">
        <v>889</v>
      </c>
      <c r="H1" s="10" t="s">
        <v>891</v>
      </c>
      <c r="I1" s="26"/>
      <c r="J1" s="10" t="s">
        <v>869</v>
      </c>
      <c r="K1" s="10" t="s">
        <v>870</v>
      </c>
      <c r="L1" s="10" t="s">
        <v>871</v>
      </c>
    </row>
    <row r="2" spans="1:12" ht="21" customHeight="1" x14ac:dyDescent="0.3">
      <c r="A2" s="6" t="s">
        <v>21</v>
      </c>
      <c r="B2" s="8" t="s">
        <v>20</v>
      </c>
      <c r="C2" s="7" t="s">
        <v>22</v>
      </c>
      <c r="D2" s="6">
        <v>8</v>
      </c>
      <c r="E2" s="6">
        <v>0</v>
      </c>
      <c r="F2" s="6">
        <v>0</v>
      </c>
      <c r="G2" s="5">
        <f>(E2+F2)/2</f>
        <v>0</v>
      </c>
      <c r="H2" s="30">
        <f>ROUND(G2, 0)</f>
        <v>0</v>
      </c>
      <c r="I2" s="27"/>
      <c r="J2" s="34">
        <v>0</v>
      </c>
      <c r="K2" s="31">
        <f>COUNTIF(H$2:H438, J2)</f>
        <v>21</v>
      </c>
      <c r="L2" s="32">
        <f>K2/437</f>
        <v>4.8054919908466817E-2</v>
      </c>
    </row>
    <row r="3" spans="1:12" ht="21" customHeight="1" x14ac:dyDescent="0.3">
      <c r="A3" s="6" t="s">
        <v>42</v>
      </c>
      <c r="B3" s="8" t="s">
        <v>41</v>
      </c>
      <c r="C3" s="7" t="s">
        <v>43</v>
      </c>
      <c r="D3" s="6">
        <v>3</v>
      </c>
      <c r="E3" s="6">
        <v>0</v>
      </c>
      <c r="F3" s="6">
        <v>0</v>
      </c>
      <c r="G3" s="5">
        <f>(E3+F3)/2</f>
        <v>0</v>
      </c>
      <c r="H3" s="30">
        <f>ROUND(G3, 0)</f>
        <v>0</v>
      </c>
      <c r="I3" s="27"/>
      <c r="J3" s="34">
        <v>1</v>
      </c>
      <c r="K3" s="31">
        <f>COUNTIF(H$2:H439, J3)</f>
        <v>70</v>
      </c>
      <c r="L3" s="32">
        <f t="shared" ref="L3:L11" si="0">K3/437</f>
        <v>0.16018306636155608</v>
      </c>
    </row>
    <row r="4" spans="1:12" ht="21" customHeight="1" x14ac:dyDescent="0.3">
      <c r="A4" s="6" t="s">
        <v>60</v>
      </c>
      <c r="B4" s="8" t="s">
        <v>59</v>
      </c>
      <c r="C4" s="7" t="s">
        <v>28</v>
      </c>
      <c r="D4" s="6">
        <v>4</v>
      </c>
      <c r="E4" s="6">
        <v>0</v>
      </c>
      <c r="F4" s="6">
        <v>0</v>
      </c>
      <c r="G4" s="5">
        <f>(E4+F4)/2</f>
        <v>0</v>
      </c>
      <c r="H4" s="30">
        <f t="shared" ref="H4:H67" si="1">ROUND(G4, 0)</f>
        <v>0</v>
      </c>
      <c r="I4" s="27"/>
      <c r="J4" s="34">
        <v>2</v>
      </c>
      <c r="K4" s="31">
        <f>COUNTIF(H$2:H440, J4)</f>
        <v>3</v>
      </c>
      <c r="L4" s="32">
        <f t="shared" si="0"/>
        <v>6.8649885583524023E-3</v>
      </c>
    </row>
    <row r="5" spans="1:12" ht="21" customHeight="1" x14ac:dyDescent="0.3">
      <c r="A5" s="6" t="s">
        <v>123</v>
      </c>
      <c r="B5" s="8" t="s">
        <v>122</v>
      </c>
      <c r="C5" s="7" t="s">
        <v>22</v>
      </c>
      <c r="D5" s="6">
        <v>8</v>
      </c>
      <c r="E5" s="6">
        <v>0</v>
      </c>
      <c r="F5" s="6">
        <v>0</v>
      </c>
      <c r="G5" s="5">
        <f>(E5+F5)/2</f>
        <v>0</v>
      </c>
      <c r="H5" s="30">
        <f t="shared" si="1"/>
        <v>0</v>
      </c>
      <c r="I5" s="27"/>
      <c r="J5" s="34">
        <v>3</v>
      </c>
      <c r="K5" s="31">
        <f>COUNTIF(H$2:H441, J5)</f>
        <v>58</v>
      </c>
      <c r="L5" s="32">
        <f t="shared" si="0"/>
        <v>0.13272311212814644</v>
      </c>
    </row>
    <row r="6" spans="1:12" ht="21" customHeight="1" x14ac:dyDescent="0.3">
      <c r="A6" s="6" t="s">
        <v>129</v>
      </c>
      <c r="B6" s="8" t="s">
        <v>128</v>
      </c>
      <c r="C6" s="7" t="s">
        <v>43</v>
      </c>
      <c r="D6" s="6">
        <v>8</v>
      </c>
      <c r="E6" s="6">
        <v>0</v>
      </c>
      <c r="F6" s="6">
        <v>0</v>
      </c>
      <c r="G6" s="5">
        <f>(E6+F6)/2</f>
        <v>0</v>
      </c>
      <c r="H6" s="30">
        <f t="shared" si="1"/>
        <v>0</v>
      </c>
      <c r="I6" s="27"/>
      <c r="J6" s="34">
        <v>4</v>
      </c>
      <c r="K6" s="31">
        <f>COUNTIF(H$2:H442, J6)</f>
        <v>61</v>
      </c>
      <c r="L6" s="32">
        <f t="shared" si="0"/>
        <v>0.13958810068649885</v>
      </c>
    </row>
    <row r="7" spans="1:12" ht="21" customHeight="1" x14ac:dyDescent="0.3">
      <c r="A7" s="6" t="s">
        <v>153</v>
      </c>
      <c r="B7" s="8" t="s">
        <v>152</v>
      </c>
      <c r="C7" s="7" t="s">
        <v>58</v>
      </c>
      <c r="D7" s="6">
        <v>8</v>
      </c>
      <c r="E7" s="6">
        <v>0</v>
      </c>
      <c r="F7" s="6">
        <v>0</v>
      </c>
      <c r="G7" s="5">
        <f>(E7+F7)/2</f>
        <v>0</v>
      </c>
      <c r="H7" s="30">
        <f t="shared" si="1"/>
        <v>0</v>
      </c>
      <c r="I7" s="27"/>
      <c r="J7" s="34">
        <v>5</v>
      </c>
      <c r="K7" s="31">
        <f>COUNTIF(H$2:H443, J7)</f>
        <v>80</v>
      </c>
      <c r="L7" s="32">
        <f t="shared" si="0"/>
        <v>0.18306636155606407</v>
      </c>
    </row>
    <row r="8" spans="1:12" ht="21" customHeight="1" x14ac:dyDescent="0.3">
      <c r="A8" s="6" t="s">
        <v>171</v>
      </c>
      <c r="B8" s="8" t="s">
        <v>170</v>
      </c>
      <c r="C8" s="7" t="s">
        <v>43</v>
      </c>
      <c r="D8" s="6">
        <v>7</v>
      </c>
      <c r="E8" s="6">
        <v>0</v>
      </c>
      <c r="F8" s="6">
        <v>0</v>
      </c>
      <c r="G8" s="5">
        <f>(E8+F8)/2</f>
        <v>0</v>
      </c>
      <c r="H8" s="30">
        <f t="shared" si="1"/>
        <v>0</v>
      </c>
      <c r="I8" s="27"/>
      <c r="J8" s="34">
        <v>6</v>
      </c>
      <c r="K8" s="31">
        <f>COUNTIF(H$2:H444, J8)</f>
        <v>58</v>
      </c>
      <c r="L8" s="32">
        <f t="shared" si="0"/>
        <v>0.13272311212814644</v>
      </c>
    </row>
    <row r="9" spans="1:12" ht="21" customHeight="1" x14ac:dyDescent="0.3">
      <c r="A9" s="6" t="s">
        <v>177</v>
      </c>
      <c r="B9" s="8" t="s">
        <v>176</v>
      </c>
      <c r="C9" s="7" t="s">
        <v>16</v>
      </c>
      <c r="D9" s="6">
        <v>8</v>
      </c>
      <c r="E9" s="6">
        <v>0</v>
      </c>
      <c r="F9" s="6">
        <v>0</v>
      </c>
      <c r="G9" s="5">
        <f>(E9+F9)/2</f>
        <v>0</v>
      </c>
      <c r="H9" s="30">
        <f t="shared" si="1"/>
        <v>0</v>
      </c>
      <c r="I9" s="27"/>
      <c r="J9" s="34">
        <v>7</v>
      </c>
      <c r="K9" s="31">
        <f>COUNTIF(H$2:H445, J9)</f>
        <v>43</v>
      </c>
      <c r="L9" s="32">
        <f t="shared" si="0"/>
        <v>9.8398169336384442E-2</v>
      </c>
    </row>
    <row r="10" spans="1:12" ht="21" customHeight="1" x14ac:dyDescent="0.3">
      <c r="A10" s="6" t="s">
        <v>191</v>
      </c>
      <c r="B10" s="8" t="s">
        <v>190</v>
      </c>
      <c r="C10" s="7" t="s">
        <v>58</v>
      </c>
      <c r="D10" s="6">
        <v>8</v>
      </c>
      <c r="E10" s="6">
        <v>0</v>
      </c>
      <c r="F10" s="6">
        <v>0</v>
      </c>
      <c r="G10" s="5">
        <f>(E10+F10)/2</f>
        <v>0</v>
      </c>
      <c r="H10" s="30">
        <f t="shared" si="1"/>
        <v>0</v>
      </c>
      <c r="I10" s="27"/>
      <c r="J10" s="34">
        <v>8</v>
      </c>
      <c r="K10" s="31">
        <f>COUNTIF(H$2:H446, J10)</f>
        <v>26</v>
      </c>
      <c r="L10" s="32">
        <f t="shared" si="0"/>
        <v>5.9496567505720827E-2</v>
      </c>
    </row>
    <row r="11" spans="1:12" ht="21" customHeight="1" x14ac:dyDescent="0.3">
      <c r="A11" s="6" t="s">
        <v>207</v>
      </c>
      <c r="B11" s="8" t="s">
        <v>206</v>
      </c>
      <c r="C11" s="7" t="s">
        <v>16</v>
      </c>
      <c r="D11" s="6">
        <v>8</v>
      </c>
      <c r="E11" s="6">
        <v>0</v>
      </c>
      <c r="F11" s="6">
        <v>0</v>
      </c>
      <c r="G11" s="5">
        <f>(E11+F11)/2</f>
        <v>0</v>
      </c>
      <c r="H11" s="30">
        <f t="shared" si="1"/>
        <v>0</v>
      </c>
      <c r="I11" s="27"/>
      <c r="J11" s="34">
        <v>9</v>
      </c>
      <c r="K11" s="31">
        <f>COUNTIF(H$2:H447, J11)</f>
        <v>17</v>
      </c>
      <c r="L11" s="32">
        <f t="shared" si="0"/>
        <v>3.8901601830663615E-2</v>
      </c>
    </row>
    <row r="12" spans="1:12" ht="21" customHeight="1" x14ac:dyDescent="0.3">
      <c r="A12" s="6" t="s">
        <v>237</v>
      </c>
      <c r="B12" s="8" t="s">
        <v>236</v>
      </c>
      <c r="C12" s="7" t="s">
        <v>63</v>
      </c>
      <c r="D12" s="6">
        <v>6</v>
      </c>
      <c r="E12" s="6">
        <v>0</v>
      </c>
      <c r="F12" s="6">
        <v>0</v>
      </c>
      <c r="G12" s="5">
        <f>(E12+F12)/2</f>
        <v>0</v>
      </c>
      <c r="H12" s="30">
        <f t="shared" si="1"/>
        <v>0</v>
      </c>
      <c r="I12" s="27"/>
      <c r="J12" s="35"/>
      <c r="K12" s="31">
        <f>SUM(K2:K11)</f>
        <v>437</v>
      </c>
      <c r="L12" s="33">
        <f>SUM(L2:L11)</f>
        <v>1</v>
      </c>
    </row>
    <row r="13" spans="1:12" ht="21" customHeight="1" x14ac:dyDescent="0.3">
      <c r="A13" s="6" t="s">
        <v>278</v>
      </c>
      <c r="B13" s="8" t="s">
        <v>277</v>
      </c>
      <c r="C13" s="7" t="s">
        <v>31</v>
      </c>
      <c r="D13" s="6">
        <v>7</v>
      </c>
      <c r="E13" s="6">
        <v>0</v>
      </c>
      <c r="F13" s="6">
        <v>0</v>
      </c>
      <c r="G13" s="5">
        <f>(E13+F13)/2</f>
        <v>0</v>
      </c>
      <c r="H13" s="30">
        <f t="shared" si="1"/>
        <v>0</v>
      </c>
      <c r="I13" s="27"/>
      <c r="J13" s="13"/>
    </row>
    <row r="14" spans="1:12" ht="21" customHeight="1" x14ac:dyDescent="0.3">
      <c r="A14" s="6" t="s">
        <v>290</v>
      </c>
      <c r="B14" s="8" t="s">
        <v>289</v>
      </c>
      <c r="C14" s="7" t="s">
        <v>28</v>
      </c>
      <c r="D14" s="6">
        <v>7</v>
      </c>
      <c r="E14" s="6">
        <v>0</v>
      </c>
      <c r="F14" s="6">
        <v>0</v>
      </c>
      <c r="G14" s="5">
        <f>(E14+F14)/2</f>
        <v>0</v>
      </c>
      <c r="H14" s="30">
        <f t="shared" si="1"/>
        <v>0</v>
      </c>
      <c r="I14" s="27"/>
      <c r="J14" s="13"/>
    </row>
    <row r="15" spans="1:12" ht="21" customHeight="1" x14ac:dyDescent="0.3">
      <c r="A15" s="6" t="s">
        <v>413</v>
      </c>
      <c r="B15" s="8" t="s">
        <v>412</v>
      </c>
      <c r="C15" s="7" t="s">
        <v>31</v>
      </c>
      <c r="D15" s="6">
        <v>6</v>
      </c>
      <c r="E15" s="6">
        <v>0</v>
      </c>
      <c r="F15" s="6">
        <v>0</v>
      </c>
      <c r="G15" s="5">
        <f>(E15+F15)/2</f>
        <v>0</v>
      </c>
      <c r="H15" s="30">
        <f t="shared" si="1"/>
        <v>0</v>
      </c>
      <c r="I15" s="27"/>
      <c r="J15" s="13"/>
    </row>
    <row r="16" spans="1:12" ht="21" customHeight="1" x14ac:dyDescent="0.3">
      <c r="A16" s="6" t="s">
        <v>466</v>
      </c>
      <c r="B16" s="8" t="s">
        <v>465</v>
      </c>
      <c r="C16" s="7" t="s">
        <v>28</v>
      </c>
      <c r="D16" s="6">
        <v>6</v>
      </c>
      <c r="E16" s="6">
        <v>0</v>
      </c>
      <c r="F16" s="6">
        <v>0</v>
      </c>
      <c r="G16" s="5">
        <f>(E16+F16)/2</f>
        <v>0</v>
      </c>
      <c r="H16" s="30">
        <f t="shared" si="1"/>
        <v>0</v>
      </c>
      <c r="I16" s="27"/>
      <c r="J16" s="13"/>
    </row>
    <row r="17" spans="1:10" ht="21" customHeight="1" x14ac:dyDescent="0.3">
      <c r="A17" s="6" t="s">
        <v>474</v>
      </c>
      <c r="B17" s="8" t="s">
        <v>473</v>
      </c>
      <c r="C17" s="7" t="s">
        <v>8</v>
      </c>
      <c r="D17" s="6">
        <v>7</v>
      </c>
      <c r="E17" s="6">
        <v>0</v>
      </c>
      <c r="F17" s="6">
        <v>0</v>
      </c>
      <c r="G17" s="5">
        <f>(E17+F17)/2</f>
        <v>0</v>
      </c>
      <c r="H17" s="30">
        <f t="shared" si="1"/>
        <v>0</v>
      </c>
      <c r="I17" s="27"/>
      <c r="J17" s="13"/>
    </row>
    <row r="18" spans="1:10" ht="21" customHeight="1" x14ac:dyDescent="0.3">
      <c r="A18" s="6" t="s">
        <v>544</v>
      </c>
      <c r="B18" s="8" t="s">
        <v>543</v>
      </c>
      <c r="C18" s="7" t="s">
        <v>8</v>
      </c>
      <c r="D18" s="6">
        <v>6</v>
      </c>
      <c r="E18" s="6">
        <v>0</v>
      </c>
      <c r="F18" s="6">
        <v>0</v>
      </c>
      <c r="G18" s="5">
        <f>(E18+F18)/2</f>
        <v>0</v>
      </c>
      <c r="H18" s="30">
        <f t="shared" si="1"/>
        <v>0</v>
      </c>
      <c r="I18" s="27"/>
      <c r="J18" s="13"/>
    </row>
    <row r="19" spans="1:10" ht="21" customHeight="1" x14ac:dyDescent="0.3">
      <c r="A19" s="6" t="s">
        <v>567</v>
      </c>
      <c r="B19" s="8" t="s">
        <v>566</v>
      </c>
      <c r="C19" s="7" t="s">
        <v>31</v>
      </c>
      <c r="D19" s="6">
        <v>3</v>
      </c>
      <c r="E19" s="6">
        <v>0</v>
      </c>
      <c r="F19" s="6">
        <v>0</v>
      </c>
      <c r="G19" s="5">
        <f>(E19+F19)/2</f>
        <v>0</v>
      </c>
      <c r="H19" s="30">
        <f t="shared" si="1"/>
        <v>0</v>
      </c>
      <c r="I19" s="27"/>
      <c r="J19" s="13"/>
    </row>
    <row r="20" spans="1:10" ht="21" customHeight="1" x14ac:dyDescent="0.3">
      <c r="A20" s="6" t="s">
        <v>640</v>
      </c>
      <c r="B20" s="8" t="s">
        <v>639</v>
      </c>
      <c r="C20" s="7" t="s">
        <v>8</v>
      </c>
      <c r="D20" s="6">
        <v>8</v>
      </c>
      <c r="E20" s="6">
        <v>0</v>
      </c>
      <c r="F20" s="6">
        <v>0</v>
      </c>
      <c r="G20" s="5">
        <f>(E20+F20)/2</f>
        <v>0</v>
      </c>
      <c r="H20" s="30">
        <f t="shared" si="1"/>
        <v>0</v>
      </c>
      <c r="I20" s="27"/>
      <c r="J20" s="13"/>
    </row>
    <row r="21" spans="1:10" ht="21" customHeight="1" x14ac:dyDescent="0.3">
      <c r="A21" s="6" t="s">
        <v>662</v>
      </c>
      <c r="B21" s="8" t="s">
        <v>661</v>
      </c>
      <c r="C21" s="7" t="s">
        <v>58</v>
      </c>
      <c r="D21" s="6">
        <v>4</v>
      </c>
      <c r="E21" s="6">
        <v>0</v>
      </c>
      <c r="F21" s="6">
        <v>0</v>
      </c>
      <c r="G21" s="5">
        <f>(E21+F21)/2</f>
        <v>0</v>
      </c>
      <c r="H21" s="30">
        <f t="shared" si="1"/>
        <v>0</v>
      </c>
      <c r="I21" s="27"/>
      <c r="J21" s="13"/>
    </row>
    <row r="22" spans="1:10" ht="21" customHeight="1" x14ac:dyDescent="0.3">
      <c r="A22" s="6" t="s">
        <v>670</v>
      </c>
      <c r="B22" s="8" t="s">
        <v>669</v>
      </c>
      <c r="C22" s="7" t="s">
        <v>22</v>
      </c>
      <c r="D22" s="6">
        <v>8</v>
      </c>
      <c r="E22" s="6">
        <v>0</v>
      </c>
      <c r="F22" s="6">
        <v>0</v>
      </c>
      <c r="G22" s="5">
        <f>(E22+F22)/2</f>
        <v>0</v>
      </c>
      <c r="H22" s="30">
        <f t="shared" si="1"/>
        <v>0</v>
      </c>
      <c r="I22" s="29"/>
      <c r="J22" s="28"/>
    </row>
    <row r="23" spans="1:10" ht="21" customHeight="1" x14ac:dyDescent="0.3">
      <c r="A23" s="6" t="s">
        <v>137</v>
      </c>
      <c r="B23" s="8" t="s">
        <v>136</v>
      </c>
      <c r="C23" s="7" t="s">
        <v>19</v>
      </c>
      <c r="D23" s="6">
        <v>6</v>
      </c>
      <c r="E23" s="6">
        <v>0</v>
      </c>
      <c r="F23" s="6">
        <v>1</v>
      </c>
      <c r="G23" s="5">
        <f>(E23+F23)/2</f>
        <v>0.5</v>
      </c>
      <c r="H23" s="30">
        <f t="shared" si="1"/>
        <v>1</v>
      </c>
    </row>
    <row r="24" spans="1:10" ht="21" customHeight="1" x14ac:dyDescent="0.3">
      <c r="A24" s="6" t="s">
        <v>245</v>
      </c>
      <c r="B24" s="8" t="s">
        <v>244</v>
      </c>
      <c r="C24" s="7" t="s">
        <v>8</v>
      </c>
      <c r="D24" s="6">
        <v>5</v>
      </c>
      <c r="E24" s="6">
        <v>1</v>
      </c>
      <c r="F24" s="6">
        <v>0</v>
      </c>
      <c r="G24" s="5">
        <f>(E24+F24)/2</f>
        <v>0.5</v>
      </c>
      <c r="H24" s="30">
        <f t="shared" si="1"/>
        <v>1</v>
      </c>
    </row>
    <row r="25" spans="1:10" ht="21" customHeight="1" x14ac:dyDescent="0.3">
      <c r="A25" s="6" t="s">
        <v>320</v>
      </c>
      <c r="B25" s="8" t="s">
        <v>319</v>
      </c>
      <c r="C25" s="7" t="s">
        <v>25</v>
      </c>
      <c r="D25" s="6">
        <v>4</v>
      </c>
      <c r="E25" s="6">
        <v>1</v>
      </c>
      <c r="F25" s="6">
        <v>0</v>
      </c>
      <c r="G25" s="5">
        <f>(E25+F25)/2</f>
        <v>0.5</v>
      </c>
      <c r="H25" s="30">
        <f t="shared" si="1"/>
        <v>1</v>
      </c>
    </row>
    <row r="26" spans="1:10" ht="21" customHeight="1" x14ac:dyDescent="0.3">
      <c r="A26" s="6" t="s">
        <v>334</v>
      </c>
      <c r="B26" s="8" t="s">
        <v>333</v>
      </c>
      <c r="C26" s="7" t="s">
        <v>28</v>
      </c>
      <c r="D26" s="6">
        <v>7</v>
      </c>
      <c r="E26" s="6">
        <v>0</v>
      </c>
      <c r="F26" s="6">
        <v>1</v>
      </c>
      <c r="G26" s="5">
        <f>(E26+F26)/2</f>
        <v>0.5</v>
      </c>
      <c r="H26" s="30">
        <f t="shared" si="1"/>
        <v>1</v>
      </c>
    </row>
    <row r="27" spans="1:10" ht="21" customHeight="1" x14ac:dyDescent="0.3">
      <c r="A27" s="6" t="s">
        <v>435</v>
      </c>
      <c r="B27" s="8" t="s">
        <v>434</v>
      </c>
      <c r="C27" s="7" t="s">
        <v>58</v>
      </c>
      <c r="D27" s="6">
        <v>4</v>
      </c>
      <c r="E27" s="6">
        <v>0</v>
      </c>
      <c r="F27" s="6">
        <v>1</v>
      </c>
      <c r="G27" s="5">
        <f>(E27+F27)/2</f>
        <v>0.5</v>
      </c>
      <c r="H27" s="30">
        <f t="shared" si="1"/>
        <v>1</v>
      </c>
    </row>
    <row r="28" spans="1:10" ht="21" customHeight="1" x14ac:dyDescent="0.3">
      <c r="A28" s="6" t="s">
        <v>509</v>
      </c>
      <c r="B28" s="8" t="s">
        <v>508</v>
      </c>
      <c r="C28" s="7" t="s">
        <v>28</v>
      </c>
      <c r="D28" s="6">
        <v>6</v>
      </c>
      <c r="E28" s="6">
        <v>0</v>
      </c>
      <c r="F28" s="6">
        <v>1</v>
      </c>
      <c r="G28" s="5">
        <f>(E28+F28)/2</f>
        <v>0.5</v>
      </c>
      <c r="H28" s="30">
        <f t="shared" si="1"/>
        <v>1</v>
      </c>
    </row>
    <row r="29" spans="1:10" ht="21" customHeight="1" x14ac:dyDescent="0.3">
      <c r="A29" s="6" t="s">
        <v>607</v>
      </c>
      <c r="B29" s="8" t="s">
        <v>606</v>
      </c>
      <c r="C29" s="7" t="s">
        <v>5</v>
      </c>
      <c r="D29" s="6">
        <v>8</v>
      </c>
      <c r="E29" s="6">
        <v>0</v>
      </c>
      <c r="F29" s="6">
        <v>1</v>
      </c>
      <c r="G29" s="5">
        <f>(E29+F29)/2</f>
        <v>0.5</v>
      </c>
      <c r="H29" s="30">
        <f t="shared" si="1"/>
        <v>1</v>
      </c>
    </row>
    <row r="30" spans="1:10" ht="21" customHeight="1" x14ac:dyDescent="0.3">
      <c r="A30" s="6" t="s">
        <v>624</v>
      </c>
      <c r="B30" s="8" t="s">
        <v>623</v>
      </c>
      <c r="C30" s="7" t="s">
        <v>28</v>
      </c>
      <c r="D30" s="6">
        <v>5</v>
      </c>
      <c r="E30" s="6">
        <v>0</v>
      </c>
      <c r="F30" s="6">
        <v>1</v>
      </c>
      <c r="G30" s="5">
        <f>(E30+F30)/2</f>
        <v>0.5</v>
      </c>
      <c r="H30" s="30">
        <f t="shared" si="1"/>
        <v>1</v>
      </c>
    </row>
    <row r="31" spans="1:10" ht="21" customHeight="1" x14ac:dyDescent="0.3">
      <c r="A31" s="6" t="s">
        <v>552</v>
      </c>
      <c r="B31" s="8" t="s">
        <v>551</v>
      </c>
      <c r="C31" s="7" t="s">
        <v>28</v>
      </c>
      <c r="D31" s="6">
        <v>3</v>
      </c>
      <c r="E31" s="6">
        <v>1</v>
      </c>
      <c r="F31" s="6">
        <v>0</v>
      </c>
      <c r="G31" s="5">
        <f>(E31+F31)/2</f>
        <v>0.5</v>
      </c>
      <c r="H31" s="30">
        <f t="shared" si="1"/>
        <v>1</v>
      </c>
    </row>
    <row r="32" spans="1:10" ht="21" customHeight="1" x14ac:dyDescent="0.3">
      <c r="A32" s="6" t="s">
        <v>10</v>
      </c>
      <c r="B32" s="8" t="s">
        <v>9</v>
      </c>
      <c r="C32" s="7" t="s">
        <v>11</v>
      </c>
      <c r="D32" s="6">
        <v>1</v>
      </c>
      <c r="E32" s="6">
        <v>1</v>
      </c>
      <c r="F32" s="6">
        <v>1</v>
      </c>
      <c r="G32" s="5">
        <f>(E32+F32)/2</f>
        <v>1</v>
      </c>
      <c r="H32" s="30">
        <f t="shared" si="1"/>
        <v>1</v>
      </c>
    </row>
    <row r="33" spans="1:8" ht="21" customHeight="1" x14ac:dyDescent="0.3">
      <c r="A33" s="6" t="s">
        <v>15</v>
      </c>
      <c r="B33" s="8" t="s">
        <v>14</v>
      </c>
      <c r="C33" s="7" t="s">
        <v>16</v>
      </c>
      <c r="D33" s="6">
        <v>4</v>
      </c>
      <c r="E33" s="6">
        <v>1</v>
      </c>
      <c r="F33" s="6">
        <v>1</v>
      </c>
      <c r="G33" s="5">
        <f>(E33+F33)/2</f>
        <v>1</v>
      </c>
      <c r="H33" s="30">
        <f t="shared" si="1"/>
        <v>1</v>
      </c>
    </row>
    <row r="34" spans="1:8" ht="21" customHeight="1" x14ac:dyDescent="0.3">
      <c r="A34" s="6" t="s">
        <v>27</v>
      </c>
      <c r="B34" s="8" t="s">
        <v>26</v>
      </c>
      <c r="C34" s="7" t="s">
        <v>28</v>
      </c>
      <c r="D34" s="6">
        <v>3</v>
      </c>
      <c r="E34" s="6">
        <v>1</v>
      </c>
      <c r="F34" s="6">
        <v>1</v>
      </c>
      <c r="G34" s="5">
        <f>(E34+F34)/2</f>
        <v>1</v>
      </c>
      <c r="H34" s="30">
        <f t="shared" si="1"/>
        <v>1</v>
      </c>
    </row>
    <row r="35" spans="1:8" ht="21" customHeight="1" x14ac:dyDescent="0.3">
      <c r="A35" s="6" t="s">
        <v>30</v>
      </c>
      <c r="B35" s="8" t="s">
        <v>29</v>
      </c>
      <c r="C35" s="7" t="s">
        <v>31</v>
      </c>
      <c r="D35" s="6">
        <v>6</v>
      </c>
      <c r="E35" s="6">
        <v>1</v>
      </c>
      <c r="F35" s="6">
        <v>1</v>
      </c>
      <c r="G35" s="5">
        <f>(E35+F35)/2</f>
        <v>1</v>
      </c>
      <c r="H35" s="30">
        <f t="shared" si="1"/>
        <v>1</v>
      </c>
    </row>
    <row r="36" spans="1:8" ht="21" customHeight="1" x14ac:dyDescent="0.3">
      <c r="A36" s="6" t="s">
        <v>65</v>
      </c>
      <c r="B36" s="8" t="s">
        <v>64</v>
      </c>
      <c r="C36" s="7" t="s">
        <v>16</v>
      </c>
      <c r="D36" s="6">
        <v>7</v>
      </c>
      <c r="E36" s="6">
        <v>1</v>
      </c>
      <c r="F36" s="6">
        <v>1</v>
      </c>
      <c r="G36" s="5">
        <f>(E36+F36)/2</f>
        <v>1</v>
      </c>
      <c r="H36" s="30">
        <f t="shared" si="1"/>
        <v>1</v>
      </c>
    </row>
    <row r="37" spans="1:8" ht="21" customHeight="1" x14ac:dyDescent="0.3">
      <c r="A37" s="6" t="s">
        <v>93</v>
      </c>
      <c r="B37" s="8" t="s">
        <v>92</v>
      </c>
      <c r="C37" s="7" t="s">
        <v>8</v>
      </c>
      <c r="D37" s="6">
        <v>8</v>
      </c>
      <c r="E37" s="6">
        <v>1</v>
      </c>
      <c r="F37" s="6">
        <v>1</v>
      </c>
      <c r="G37" s="5">
        <f>(E37+F37)/2</f>
        <v>1</v>
      </c>
      <c r="H37" s="30">
        <f t="shared" si="1"/>
        <v>1</v>
      </c>
    </row>
    <row r="38" spans="1:8" ht="21" customHeight="1" x14ac:dyDescent="0.3">
      <c r="A38" s="6" t="s">
        <v>101</v>
      </c>
      <c r="B38" s="8" t="s">
        <v>100</v>
      </c>
      <c r="C38" s="7" t="s">
        <v>22</v>
      </c>
      <c r="D38" s="6">
        <v>4</v>
      </c>
      <c r="E38" s="6">
        <v>1</v>
      </c>
      <c r="F38" s="6">
        <v>1</v>
      </c>
      <c r="G38" s="5">
        <f>(E38+F38)/2</f>
        <v>1</v>
      </c>
      <c r="H38" s="30">
        <f t="shared" si="1"/>
        <v>1</v>
      </c>
    </row>
    <row r="39" spans="1:8" ht="21" customHeight="1" x14ac:dyDescent="0.3">
      <c r="A39" s="6" t="s">
        <v>117</v>
      </c>
      <c r="B39" s="8" t="s">
        <v>116</v>
      </c>
      <c r="C39" s="7" t="s">
        <v>58</v>
      </c>
      <c r="D39" s="6">
        <v>4</v>
      </c>
      <c r="E39" s="6">
        <v>1</v>
      </c>
      <c r="F39" s="6">
        <v>1</v>
      </c>
      <c r="G39" s="5">
        <f>(E39+F39)/2</f>
        <v>1</v>
      </c>
      <c r="H39" s="30">
        <f t="shared" si="1"/>
        <v>1</v>
      </c>
    </row>
    <row r="40" spans="1:8" ht="21" customHeight="1" x14ac:dyDescent="0.3">
      <c r="A40" s="6" t="s">
        <v>121</v>
      </c>
      <c r="B40" s="8" t="s">
        <v>120</v>
      </c>
      <c r="C40" s="7" t="s">
        <v>16</v>
      </c>
      <c r="D40" s="6">
        <v>4</v>
      </c>
      <c r="E40" s="6">
        <v>1</v>
      </c>
      <c r="F40" s="6">
        <v>1</v>
      </c>
      <c r="G40" s="5">
        <f>(E40+F40)/2</f>
        <v>1</v>
      </c>
      <c r="H40" s="30">
        <f t="shared" si="1"/>
        <v>1</v>
      </c>
    </row>
    <row r="41" spans="1:8" ht="21" customHeight="1" x14ac:dyDescent="0.3">
      <c r="A41" s="6" t="s">
        <v>127</v>
      </c>
      <c r="B41" s="8" t="s">
        <v>126</v>
      </c>
      <c r="C41" s="7" t="s">
        <v>28</v>
      </c>
      <c r="D41" s="6">
        <v>4</v>
      </c>
      <c r="E41" s="6">
        <v>1</v>
      </c>
      <c r="F41" s="6">
        <v>1</v>
      </c>
      <c r="G41" s="5">
        <f>(E41+F41)/2</f>
        <v>1</v>
      </c>
      <c r="H41" s="30">
        <f t="shared" si="1"/>
        <v>1</v>
      </c>
    </row>
    <row r="42" spans="1:8" ht="21" customHeight="1" x14ac:dyDescent="0.3">
      <c r="A42" s="6" t="s">
        <v>147</v>
      </c>
      <c r="B42" s="8" t="s">
        <v>146</v>
      </c>
      <c r="C42" s="7" t="s">
        <v>22</v>
      </c>
      <c r="D42" s="6">
        <v>4</v>
      </c>
      <c r="E42" s="6">
        <v>1</v>
      </c>
      <c r="F42" s="6">
        <v>1</v>
      </c>
      <c r="G42" s="5">
        <f>(E42+F42)/2</f>
        <v>1</v>
      </c>
      <c r="H42" s="30">
        <f t="shared" si="1"/>
        <v>1</v>
      </c>
    </row>
    <row r="43" spans="1:8" ht="21" customHeight="1" x14ac:dyDescent="0.3">
      <c r="A43" s="6" t="s">
        <v>149</v>
      </c>
      <c r="B43" s="8" t="s">
        <v>148</v>
      </c>
      <c r="C43" s="7" t="s">
        <v>22</v>
      </c>
      <c r="D43" s="6">
        <v>6</v>
      </c>
      <c r="E43" s="6">
        <v>1</v>
      </c>
      <c r="F43" s="6">
        <v>1</v>
      </c>
      <c r="G43" s="5">
        <f>(E43+F43)/2</f>
        <v>1</v>
      </c>
      <c r="H43" s="30">
        <f t="shared" si="1"/>
        <v>1</v>
      </c>
    </row>
    <row r="44" spans="1:8" ht="21" customHeight="1" x14ac:dyDescent="0.3">
      <c r="A44" s="6" t="s">
        <v>167</v>
      </c>
      <c r="B44" s="8" t="s">
        <v>166</v>
      </c>
      <c r="C44" s="7" t="s">
        <v>22</v>
      </c>
      <c r="D44" s="6">
        <v>3</v>
      </c>
      <c r="E44" s="6">
        <v>1</v>
      </c>
      <c r="F44" s="6">
        <v>1</v>
      </c>
      <c r="G44" s="5">
        <f>(E44+F44)/2</f>
        <v>1</v>
      </c>
      <c r="H44" s="30">
        <f t="shared" si="1"/>
        <v>1</v>
      </c>
    </row>
    <row r="45" spans="1:8" ht="21" customHeight="1" x14ac:dyDescent="0.3">
      <c r="A45" s="6" t="s">
        <v>169</v>
      </c>
      <c r="B45" s="8" t="s">
        <v>168</v>
      </c>
      <c r="C45" s="7" t="s">
        <v>58</v>
      </c>
      <c r="D45" s="6">
        <v>6</v>
      </c>
      <c r="E45" s="6">
        <v>1</v>
      </c>
      <c r="F45" s="6">
        <v>1</v>
      </c>
      <c r="G45" s="5">
        <f>(E45+F45)/2</f>
        <v>1</v>
      </c>
      <c r="H45" s="30">
        <f t="shared" si="1"/>
        <v>1</v>
      </c>
    </row>
    <row r="46" spans="1:8" ht="21" customHeight="1" x14ac:dyDescent="0.3">
      <c r="A46" s="6" t="s">
        <v>211</v>
      </c>
      <c r="B46" s="8" t="s">
        <v>210</v>
      </c>
      <c r="C46" s="7" t="s">
        <v>22</v>
      </c>
      <c r="D46" s="6">
        <v>3</v>
      </c>
      <c r="E46" s="6">
        <v>1</v>
      </c>
      <c r="F46" s="6">
        <v>1</v>
      </c>
      <c r="G46" s="5">
        <f>(E46+F46)/2</f>
        <v>1</v>
      </c>
      <c r="H46" s="30">
        <f t="shared" si="1"/>
        <v>1</v>
      </c>
    </row>
    <row r="47" spans="1:8" ht="21" customHeight="1" x14ac:dyDescent="0.3">
      <c r="A47" s="6" t="s">
        <v>219</v>
      </c>
      <c r="B47" s="8" t="s">
        <v>218</v>
      </c>
      <c r="C47" s="7" t="s">
        <v>31</v>
      </c>
      <c r="D47" s="6">
        <v>4</v>
      </c>
      <c r="E47" s="6">
        <v>1</v>
      </c>
      <c r="F47" s="6">
        <v>1</v>
      </c>
      <c r="G47" s="5">
        <f>(E47+F47)/2</f>
        <v>1</v>
      </c>
      <c r="H47" s="30">
        <f t="shared" si="1"/>
        <v>1</v>
      </c>
    </row>
    <row r="48" spans="1:8" ht="21" customHeight="1" x14ac:dyDescent="0.3">
      <c r="A48" s="6" t="s">
        <v>223</v>
      </c>
      <c r="B48" s="8" t="s">
        <v>222</v>
      </c>
      <c r="C48" s="7" t="s">
        <v>11</v>
      </c>
      <c r="D48" s="6">
        <v>1</v>
      </c>
      <c r="E48" s="6">
        <v>1</v>
      </c>
      <c r="F48" s="6">
        <v>1</v>
      </c>
      <c r="G48" s="5">
        <f>(E48+F48)/2</f>
        <v>1</v>
      </c>
      <c r="H48" s="30">
        <f t="shared" si="1"/>
        <v>1</v>
      </c>
    </row>
    <row r="49" spans="1:8" ht="21" customHeight="1" x14ac:dyDescent="0.3">
      <c r="A49" s="6" t="s">
        <v>227</v>
      </c>
      <c r="B49" s="8" t="s">
        <v>226</v>
      </c>
      <c r="C49" s="7" t="s">
        <v>38</v>
      </c>
      <c r="D49" s="6">
        <v>7</v>
      </c>
      <c r="E49" s="6">
        <v>1</v>
      </c>
      <c r="F49" s="6">
        <v>1</v>
      </c>
      <c r="G49" s="5">
        <f>(E49+F49)/2</f>
        <v>1</v>
      </c>
      <c r="H49" s="30">
        <f t="shared" si="1"/>
        <v>1</v>
      </c>
    </row>
    <row r="50" spans="1:8" ht="21" customHeight="1" x14ac:dyDescent="0.3">
      <c r="A50" s="6" t="s">
        <v>294</v>
      </c>
      <c r="B50" s="8" t="s">
        <v>293</v>
      </c>
      <c r="C50" s="7" t="s">
        <v>31</v>
      </c>
      <c r="D50" s="6">
        <v>3</v>
      </c>
      <c r="E50" s="6">
        <v>1</v>
      </c>
      <c r="F50" s="6">
        <v>1</v>
      </c>
      <c r="G50" s="5">
        <f>(E50+F50)/2</f>
        <v>1</v>
      </c>
      <c r="H50" s="30">
        <f t="shared" si="1"/>
        <v>1</v>
      </c>
    </row>
    <row r="51" spans="1:8" ht="21" customHeight="1" x14ac:dyDescent="0.3">
      <c r="A51" s="6" t="s">
        <v>312</v>
      </c>
      <c r="B51" s="8" t="s">
        <v>311</v>
      </c>
      <c r="C51" s="7" t="s">
        <v>19</v>
      </c>
      <c r="D51" s="6">
        <v>6</v>
      </c>
      <c r="E51" s="6">
        <v>1</v>
      </c>
      <c r="F51" s="6">
        <v>1</v>
      </c>
      <c r="G51" s="5">
        <f>(E51+F51)/2</f>
        <v>1</v>
      </c>
      <c r="H51" s="30">
        <f t="shared" si="1"/>
        <v>1</v>
      </c>
    </row>
    <row r="52" spans="1:8" ht="21" customHeight="1" x14ac:dyDescent="0.3">
      <c r="A52" s="6" t="s">
        <v>346</v>
      </c>
      <c r="B52" s="8" t="s">
        <v>345</v>
      </c>
      <c r="C52" s="7" t="s">
        <v>31</v>
      </c>
      <c r="D52" s="6">
        <v>7</v>
      </c>
      <c r="E52" s="6">
        <v>1</v>
      </c>
      <c r="F52" s="6">
        <v>1</v>
      </c>
      <c r="G52" s="5">
        <f>(E52+F52)/2</f>
        <v>1</v>
      </c>
      <c r="H52" s="30">
        <f t="shared" si="1"/>
        <v>1</v>
      </c>
    </row>
    <row r="53" spans="1:8" ht="21" customHeight="1" x14ac:dyDescent="0.3">
      <c r="A53" s="6" t="s">
        <v>366</v>
      </c>
      <c r="B53" s="8" t="s">
        <v>365</v>
      </c>
      <c r="C53" s="7" t="s">
        <v>22</v>
      </c>
      <c r="D53" s="6">
        <v>6</v>
      </c>
      <c r="E53" s="6">
        <v>1</v>
      </c>
      <c r="F53" s="6">
        <v>1</v>
      </c>
      <c r="G53" s="5">
        <f>(E53+F53)/2</f>
        <v>1</v>
      </c>
      <c r="H53" s="30">
        <f t="shared" si="1"/>
        <v>1</v>
      </c>
    </row>
    <row r="54" spans="1:8" ht="21" customHeight="1" x14ac:dyDescent="0.3">
      <c r="A54" s="6" t="s">
        <v>379</v>
      </c>
      <c r="B54" s="8" t="s">
        <v>378</v>
      </c>
      <c r="C54" s="7" t="s">
        <v>31</v>
      </c>
      <c r="D54" s="6">
        <v>7</v>
      </c>
      <c r="E54" s="6">
        <v>1</v>
      </c>
      <c r="F54" s="6">
        <v>1</v>
      </c>
      <c r="G54" s="5">
        <f>(E54+F54)/2</f>
        <v>1</v>
      </c>
      <c r="H54" s="30">
        <f t="shared" si="1"/>
        <v>1</v>
      </c>
    </row>
    <row r="55" spans="1:8" ht="21" customHeight="1" x14ac:dyDescent="0.3">
      <c r="A55" s="6" t="s">
        <v>395</v>
      </c>
      <c r="B55" s="8" t="s">
        <v>394</v>
      </c>
      <c r="C55" s="7" t="s">
        <v>31</v>
      </c>
      <c r="D55" s="6">
        <v>6</v>
      </c>
      <c r="E55" s="6">
        <v>1</v>
      </c>
      <c r="F55" s="6">
        <v>1</v>
      </c>
      <c r="G55" s="5">
        <f>(E55+F55)/2</f>
        <v>1</v>
      </c>
      <c r="H55" s="30">
        <f t="shared" si="1"/>
        <v>1</v>
      </c>
    </row>
    <row r="56" spans="1:8" ht="21" customHeight="1" x14ac:dyDescent="0.3">
      <c r="A56" s="6" t="s">
        <v>453</v>
      </c>
      <c r="B56" s="8" t="s">
        <v>452</v>
      </c>
      <c r="C56" s="7" t="s">
        <v>31</v>
      </c>
      <c r="D56" s="6">
        <v>6</v>
      </c>
      <c r="E56" s="6">
        <v>1</v>
      </c>
      <c r="F56" s="6">
        <v>1</v>
      </c>
      <c r="G56" s="5">
        <f>(E56+F56)/2</f>
        <v>1</v>
      </c>
      <c r="H56" s="30">
        <f t="shared" si="1"/>
        <v>1</v>
      </c>
    </row>
    <row r="57" spans="1:8" ht="21" customHeight="1" x14ac:dyDescent="0.3">
      <c r="A57" s="6" t="s">
        <v>460</v>
      </c>
      <c r="B57" s="8" t="s">
        <v>459</v>
      </c>
      <c r="C57" s="7" t="s">
        <v>22</v>
      </c>
      <c r="D57" s="6">
        <v>4</v>
      </c>
      <c r="E57" s="6">
        <v>1</v>
      </c>
      <c r="F57" s="6">
        <v>1</v>
      </c>
      <c r="G57" s="5">
        <f>(E57+F57)/2</f>
        <v>1</v>
      </c>
      <c r="H57" s="30">
        <f t="shared" si="1"/>
        <v>1</v>
      </c>
    </row>
    <row r="58" spans="1:8" ht="21" customHeight="1" x14ac:dyDescent="0.3">
      <c r="A58" s="6" t="s">
        <v>464</v>
      </c>
      <c r="B58" s="8" t="s">
        <v>463</v>
      </c>
      <c r="C58" s="7" t="s">
        <v>8</v>
      </c>
      <c r="D58" s="6">
        <v>4</v>
      </c>
      <c r="E58" s="6">
        <v>1</v>
      </c>
      <c r="F58" s="6">
        <v>1</v>
      </c>
      <c r="G58" s="5">
        <f>(E58+F58)/2</f>
        <v>1</v>
      </c>
      <c r="H58" s="30">
        <f t="shared" si="1"/>
        <v>1</v>
      </c>
    </row>
    <row r="59" spans="1:8" ht="21" customHeight="1" x14ac:dyDescent="0.3">
      <c r="A59" s="6" t="s">
        <v>499</v>
      </c>
      <c r="B59" s="8" t="s">
        <v>498</v>
      </c>
      <c r="C59" s="7" t="s">
        <v>16</v>
      </c>
      <c r="D59" s="6">
        <v>7</v>
      </c>
      <c r="E59" s="6">
        <v>1</v>
      </c>
      <c r="F59" s="6">
        <v>1</v>
      </c>
      <c r="G59" s="5">
        <f>(E59+F59)/2</f>
        <v>1</v>
      </c>
      <c r="H59" s="30">
        <f t="shared" si="1"/>
        <v>1</v>
      </c>
    </row>
    <row r="60" spans="1:8" ht="21" customHeight="1" x14ac:dyDescent="0.3">
      <c r="A60" s="6" t="s">
        <v>528</v>
      </c>
      <c r="B60" s="8" t="s">
        <v>527</v>
      </c>
      <c r="C60" s="7" t="s">
        <v>19</v>
      </c>
      <c r="D60" s="6">
        <v>3</v>
      </c>
      <c r="E60" s="6">
        <v>1</v>
      </c>
      <c r="F60" s="6">
        <v>1</v>
      </c>
      <c r="G60" s="5">
        <f>(E60+F60)/2</f>
        <v>1</v>
      </c>
      <c r="H60" s="30">
        <f t="shared" si="1"/>
        <v>1</v>
      </c>
    </row>
    <row r="61" spans="1:8" ht="21" customHeight="1" x14ac:dyDescent="0.3">
      <c r="A61" s="6" t="s">
        <v>540</v>
      </c>
      <c r="B61" s="8" t="s">
        <v>539</v>
      </c>
      <c r="C61" s="7" t="s">
        <v>16</v>
      </c>
      <c r="D61" s="6">
        <v>6</v>
      </c>
      <c r="E61" s="6">
        <v>1</v>
      </c>
      <c r="F61" s="6">
        <v>1</v>
      </c>
      <c r="G61" s="5">
        <f>(E61+F61)/2</f>
        <v>1</v>
      </c>
      <c r="H61" s="30">
        <f t="shared" si="1"/>
        <v>1</v>
      </c>
    </row>
    <row r="62" spans="1:8" ht="21" customHeight="1" x14ac:dyDescent="0.3">
      <c r="A62" s="6" t="s">
        <v>563</v>
      </c>
      <c r="B62" s="8" t="s">
        <v>562</v>
      </c>
      <c r="C62" s="7" t="s">
        <v>22</v>
      </c>
      <c r="D62" s="6">
        <v>6</v>
      </c>
      <c r="E62" s="6">
        <v>1</v>
      </c>
      <c r="F62" s="6">
        <v>1</v>
      </c>
      <c r="G62" s="5">
        <f>(E62+F62)/2</f>
        <v>1</v>
      </c>
      <c r="H62" s="30">
        <f t="shared" si="1"/>
        <v>1</v>
      </c>
    </row>
    <row r="63" spans="1:8" ht="21" customHeight="1" x14ac:dyDescent="0.3">
      <c r="A63" s="6" t="s">
        <v>565</v>
      </c>
      <c r="B63" s="8" t="s">
        <v>564</v>
      </c>
      <c r="C63" s="7" t="s">
        <v>43</v>
      </c>
      <c r="D63" s="6">
        <v>8</v>
      </c>
      <c r="E63" s="6">
        <v>1</v>
      </c>
      <c r="F63" s="6">
        <v>1</v>
      </c>
      <c r="G63" s="5">
        <f>(E63+F63)/2</f>
        <v>1</v>
      </c>
      <c r="H63" s="30">
        <f t="shared" si="1"/>
        <v>1</v>
      </c>
    </row>
    <row r="64" spans="1:8" ht="21" customHeight="1" x14ac:dyDescent="0.3">
      <c r="A64" s="6" t="s">
        <v>586</v>
      </c>
      <c r="B64" s="8" t="s">
        <v>584</v>
      </c>
      <c r="C64" s="7" t="s">
        <v>58</v>
      </c>
      <c r="D64" s="6">
        <v>8</v>
      </c>
      <c r="E64" s="6">
        <v>1</v>
      </c>
      <c r="F64" s="6">
        <v>1</v>
      </c>
      <c r="G64" s="5">
        <f>(E64+F64)/2</f>
        <v>1</v>
      </c>
      <c r="H64" s="30">
        <f t="shared" si="1"/>
        <v>1</v>
      </c>
    </row>
    <row r="65" spans="1:8" ht="21" customHeight="1" x14ac:dyDescent="0.3">
      <c r="A65" s="6" t="s">
        <v>603</v>
      </c>
      <c r="B65" s="8" t="s">
        <v>602</v>
      </c>
      <c r="C65" s="7" t="s">
        <v>28</v>
      </c>
      <c r="D65" s="6">
        <v>4</v>
      </c>
      <c r="E65" s="6">
        <v>1</v>
      </c>
      <c r="F65" s="6">
        <v>1</v>
      </c>
      <c r="G65" s="5">
        <f>(E65+F65)/2</f>
        <v>1</v>
      </c>
      <c r="H65" s="30">
        <f t="shared" si="1"/>
        <v>1</v>
      </c>
    </row>
    <row r="66" spans="1:8" ht="21" customHeight="1" x14ac:dyDescent="0.3">
      <c r="A66" s="6" t="s">
        <v>609</v>
      </c>
      <c r="B66" s="8" t="s">
        <v>608</v>
      </c>
      <c r="C66" s="7" t="s">
        <v>22</v>
      </c>
      <c r="D66" s="6">
        <v>4</v>
      </c>
      <c r="E66" s="6">
        <v>1</v>
      </c>
      <c r="F66" s="6">
        <v>1</v>
      </c>
      <c r="G66" s="5">
        <f>(E66+F66)/2</f>
        <v>1</v>
      </c>
      <c r="H66" s="30">
        <f t="shared" si="1"/>
        <v>1</v>
      </c>
    </row>
    <row r="67" spans="1:8" ht="21" customHeight="1" x14ac:dyDescent="0.3">
      <c r="A67" s="6" t="s">
        <v>642</v>
      </c>
      <c r="B67" s="8" t="s">
        <v>641</v>
      </c>
      <c r="C67" s="7" t="s">
        <v>58</v>
      </c>
      <c r="D67" s="6">
        <v>5</v>
      </c>
      <c r="E67" s="6">
        <v>1</v>
      </c>
      <c r="F67" s="6">
        <v>1</v>
      </c>
      <c r="G67" s="5">
        <f>(E67+F67)/2</f>
        <v>1</v>
      </c>
      <c r="H67" s="30">
        <f t="shared" si="1"/>
        <v>1</v>
      </c>
    </row>
    <row r="68" spans="1:8" ht="21" customHeight="1" x14ac:dyDescent="0.3">
      <c r="A68" s="6" t="s">
        <v>644</v>
      </c>
      <c r="B68" s="8" t="s">
        <v>643</v>
      </c>
      <c r="C68" s="7" t="s">
        <v>58</v>
      </c>
      <c r="D68" s="6">
        <v>5</v>
      </c>
      <c r="E68" s="6">
        <v>1</v>
      </c>
      <c r="F68" s="6">
        <v>1</v>
      </c>
      <c r="G68" s="5">
        <f>(E68+F68)/2</f>
        <v>1</v>
      </c>
      <c r="H68" s="30">
        <f t="shared" ref="H68:H131" si="2">ROUND(G68, 0)</f>
        <v>1</v>
      </c>
    </row>
    <row r="69" spans="1:8" ht="21" customHeight="1" x14ac:dyDescent="0.3">
      <c r="A69" s="6" t="s">
        <v>646</v>
      </c>
      <c r="B69" s="8" t="s">
        <v>645</v>
      </c>
      <c r="C69" s="7" t="s">
        <v>28</v>
      </c>
      <c r="D69" s="6">
        <v>7</v>
      </c>
      <c r="E69" s="6">
        <v>1</v>
      </c>
      <c r="F69" s="6">
        <v>1</v>
      </c>
      <c r="G69" s="5">
        <f>(E69+F69)/2</f>
        <v>1</v>
      </c>
      <c r="H69" s="30">
        <f t="shared" si="2"/>
        <v>1</v>
      </c>
    </row>
    <row r="70" spans="1:8" ht="21" customHeight="1" x14ac:dyDescent="0.3">
      <c r="A70" s="6" t="s">
        <v>680</v>
      </c>
      <c r="B70" s="8" t="s">
        <v>679</v>
      </c>
      <c r="C70" s="7" t="s">
        <v>22</v>
      </c>
      <c r="D70" s="6">
        <v>3</v>
      </c>
      <c r="E70" s="6">
        <v>1</v>
      </c>
      <c r="F70" s="6">
        <v>1</v>
      </c>
      <c r="G70" s="5">
        <f>(E70+F70)/2</f>
        <v>1</v>
      </c>
      <c r="H70" s="30">
        <f t="shared" si="2"/>
        <v>1</v>
      </c>
    </row>
    <row r="71" spans="1:8" ht="21" customHeight="1" x14ac:dyDescent="0.3">
      <c r="A71" s="6" t="s">
        <v>690</v>
      </c>
      <c r="B71" s="8" t="s">
        <v>689</v>
      </c>
      <c r="C71" s="7" t="s">
        <v>25</v>
      </c>
      <c r="D71" s="6">
        <v>5</v>
      </c>
      <c r="E71" s="6">
        <v>1</v>
      </c>
      <c r="F71" s="6">
        <v>1</v>
      </c>
      <c r="G71" s="5">
        <f>(E71+F71)/2</f>
        <v>1</v>
      </c>
      <c r="H71" s="30">
        <f t="shared" si="2"/>
        <v>1</v>
      </c>
    </row>
    <row r="72" spans="1:8" ht="21" customHeight="1" x14ac:dyDescent="0.3">
      <c r="A72" s="6" t="s">
        <v>700</v>
      </c>
      <c r="B72" s="8" t="s">
        <v>699</v>
      </c>
      <c r="C72" s="7" t="s">
        <v>16</v>
      </c>
      <c r="D72" s="6">
        <v>4</v>
      </c>
      <c r="E72" s="6">
        <v>1</v>
      </c>
      <c r="F72" s="6">
        <v>1</v>
      </c>
      <c r="G72" s="5">
        <f>(E72+F72)/2</f>
        <v>1</v>
      </c>
      <c r="H72" s="30">
        <f t="shared" si="2"/>
        <v>1</v>
      </c>
    </row>
    <row r="73" spans="1:8" ht="21" customHeight="1" x14ac:dyDescent="0.3">
      <c r="A73" s="6" t="s">
        <v>710</v>
      </c>
      <c r="B73" s="8" t="s">
        <v>709</v>
      </c>
      <c r="C73" s="7" t="s">
        <v>58</v>
      </c>
      <c r="D73" s="6">
        <v>5</v>
      </c>
      <c r="E73" s="6">
        <v>1</v>
      </c>
      <c r="F73" s="6">
        <v>1</v>
      </c>
      <c r="G73" s="5">
        <f>(E73+F73)/2</f>
        <v>1</v>
      </c>
      <c r="H73" s="30">
        <f t="shared" si="2"/>
        <v>1</v>
      </c>
    </row>
    <row r="74" spans="1:8" ht="21" customHeight="1" x14ac:dyDescent="0.3">
      <c r="A74" s="6" t="s">
        <v>728</v>
      </c>
      <c r="B74" s="8" t="s">
        <v>727</v>
      </c>
      <c r="C74" s="7" t="s">
        <v>31</v>
      </c>
      <c r="D74" s="6">
        <v>3</v>
      </c>
      <c r="E74" s="6">
        <v>1</v>
      </c>
      <c r="F74" s="6">
        <v>1</v>
      </c>
      <c r="G74" s="5">
        <f>(E74+F74)/2</f>
        <v>1</v>
      </c>
      <c r="H74" s="30">
        <f t="shared" si="2"/>
        <v>1</v>
      </c>
    </row>
    <row r="75" spans="1:8" ht="21" customHeight="1" x14ac:dyDescent="0.3">
      <c r="A75" s="6" t="s">
        <v>732</v>
      </c>
      <c r="B75" s="8" t="s">
        <v>731</v>
      </c>
      <c r="C75" s="7" t="s">
        <v>11</v>
      </c>
      <c r="D75" s="6">
        <v>1</v>
      </c>
      <c r="E75" s="6">
        <v>1</v>
      </c>
      <c r="F75" s="6">
        <v>1</v>
      </c>
      <c r="G75" s="5">
        <f>(E75+F75)/2</f>
        <v>1</v>
      </c>
      <c r="H75" s="30">
        <f t="shared" si="2"/>
        <v>1</v>
      </c>
    </row>
    <row r="76" spans="1:8" ht="21" customHeight="1" x14ac:dyDescent="0.3">
      <c r="A76" s="6" t="s">
        <v>746</v>
      </c>
      <c r="B76" s="8" t="s">
        <v>745</v>
      </c>
      <c r="C76" s="7" t="s">
        <v>38</v>
      </c>
      <c r="D76" s="6">
        <v>5</v>
      </c>
      <c r="E76" s="6">
        <v>1</v>
      </c>
      <c r="F76" s="6">
        <v>1</v>
      </c>
      <c r="G76" s="5">
        <f>(E76+F76)/2</f>
        <v>1</v>
      </c>
      <c r="H76" s="30">
        <f t="shared" si="2"/>
        <v>1</v>
      </c>
    </row>
    <row r="77" spans="1:8" ht="21" customHeight="1" x14ac:dyDescent="0.3">
      <c r="A77" s="6" t="s">
        <v>754</v>
      </c>
      <c r="B77" s="8" t="s">
        <v>753</v>
      </c>
      <c r="C77" s="7" t="s">
        <v>19</v>
      </c>
      <c r="D77" s="6">
        <v>3</v>
      </c>
      <c r="E77" s="6">
        <v>1</v>
      </c>
      <c r="F77" s="6">
        <v>1</v>
      </c>
      <c r="G77" s="5">
        <f>(E77+F77)/2</f>
        <v>1</v>
      </c>
      <c r="H77" s="30">
        <f t="shared" si="2"/>
        <v>1</v>
      </c>
    </row>
    <row r="78" spans="1:8" ht="21" customHeight="1" x14ac:dyDescent="0.3">
      <c r="A78" s="6" t="s">
        <v>756</v>
      </c>
      <c r="B78" s="8" t="s">
        <v>755</v>
      </c>
      <c r="C78" s="7" t="s">
        <v>22</v>
      </c>
      <c r="D78" s="6">
        <v>3</v>
      </c>
      <c r="E78" s="6">
        <v>1</v>
      </c>
      <c r="F78" s="6">
        <v>1</v>
      </c>
      <c r="G78" s="5">
        <f>(E78+F78)/2</f>
        <v>1</v>
      </c>
      <c r="H78" s="30">
        <f t="shared" si="2"/>
        <v>1</v>
      </c>
    </row>
    <row r="79" spans="1:8" ht="21" customHeight="1" x14ac:dyDescent="0.3">
      <c r="A79" s="6" t="s">
        <v>770</v>
      </c>
      <c r="B79" s="8" t="s">
        <v>769</v>
      </c>
      <c r="C79" s="7" t="s">
        <v>28</v>
      </c>
      <c r="D79" s="6">
        <v>8</v>
      </c>
      <c r="E79" s="6">
        <v>1</v>
      </c>
      <c r="F79" s="6">
        <v>1</v>
      </c>
      <c r="G79" s="5">
        <f>(E79+F79)/2</f>
        <v>1</v>
      </c>
      <c r="H79" s="30">
        <f t="shared" si="2"/>
        <v>1</v>
      </c>
    </row>
    <row r="80" spans="1:8" ht="21" customHeight="1" x14ac:dyDescent="0.3">
      <c r="A80" s="6" t="s">
        <v>788</v>
      </c>
      <c r="B80" s="8" t="s">
        <v>787</v>
      </c>
      <c r="C80" s="7" t="s">
        <v>28</v>
      </c>
      <c r="D80" s="6">
        <v>3</v>
      </c>
      <c r="E80" s="6">
        <v>1</v>
      </c>
      <c r="F80" s="6">
        <v>1</v>
      </c>
      <c r="G80" s="5">
        <f>(E80+F80)/2</f>
        <v>1</v>
      </c>
      <c r="H80" s="30">
        <f t="shared" si="2"/>
        <v>1</v>
      </c>
    </row>
    <row r="81" spans="1:8" ht="21" customHeight="1" x14ac:dyDescent="0.3">
      <c r="A81" s="6" t="s">
        <v>792</v>
      </c>
      <c r="B81" s="8" t="s">
        <v>791</v>
      </c>
      <c r="C81" s="7" t="s">
        <v>43</v>
      </c>
      <c r="D81" s="6">
        <v>8</v>
      </c>
      <c r="E81" s="6">
        <v>1</v>
      </c>
      <c r="F81" s="6">
        <v>1</v>
      </c>
      <c r="G81" s="5">
        <f>(E81+F81)/2</f>
        <v>1</v>
      </c>
      <c r="H81" s="30">
        <f t="shared" si="2"/>
        <v>1</v>
      </c>
    </row>
    <row r="82" spans="1:8" ht="21" customHeight="1" x14ac:dyDescent="0.3">
      <c r="A82" s="6" t="s">
        <v>796</v>
      </c>
      <c r="B82" s="8" t="s">
        <v>795</v>
      </c>
      <c r="C82" s="7" t="s">
        <v>63</v>
      </c>
      <c r="D82" s="6">
        <v>5</v>
      </c>
      <c r="E82" s="6">
        <v>1</v>
      </c>
      <c r="F82" s="6">
        <v>1</v>
      </c>
      <c r="G82" s="5">
        <f>(E82+F82)/2</f>
        <v>1</v>
      </c>
      <c r="H82" s="30">
        <f t="shared" si="2"/>
        <v>1</v>
      </c>
    </row>
    <row r="83" spans="1:8" ht="21" customHeight="1" x14ac:dyDescent="0.3">
      <c r="A83" s="6" t="s">
        <v>818</v>
      </c>
      <c r="B83" s="8" t="s">
        <v>817</v>
      </c>
      <c r="C83" s="7" t="s">
        <v>8</v>
      </c>
      <c r="D83" s="6">
        <v>4</v>
      </c>
      <c r="E83" s="6">
        <v>1</v>
      </c>
      <c r="F83" s="6">
        <v>1</v>
      </c>
      <c r="G83" s="5">
        <f>(E83+F83)/2</f>
        <v>1</v>
      </c>
      <c r="H83" s="30">
        <f t="shared" si="2"/>
        <v>1</v>
      </c>
    </row>
    <row r="84" spans="1:8" ht="21" customHeight="1" x14ac:dyDescent="0.3">
      <c r="A84" s="6" t="s">
        <v>820</v>
      </c>
      <c r="B84" s="8" t="s">
        <v>819</v>
      </c>
      <c r="C84" s="7" t="s">
        <v>58</v>
      </c>
      <c r="D84" s="6">
        <v>8</v>
      </c>
      <c r="E84" s="6">
        <v>1</v>
      </c>
      <c r="F84" s="6">
        <v>1</v>
      </c>
      <c r="G84" s="5">
        <f>(E84+F84)/2</f>
        <v>1</v>
      </c>
      <c r="H84" s="30">
        <f t="shared" si="2"/>
        <v>1</v>
      </c>
    </row>
    <row r="85" spans="1:8" ht="21" customHeight="1" x14ac:dyDescent="0.3">
      <c r="A85" s="6" t="s">
        <v>832</v>
      </c>
      <c r="B85" s="8" t="s">
        <v>831</v>
      </c>
      <c r="C85" s="7" t="s">
        <v>28</v>
      </c>
      <c r="D85" s="6">
        <v>6</v>
      </c>
      <c r="E85" s="6">
        <v>1</v>
      </c>
      <c r="F85" s="6">
        <v>1</v>
      </c>
      <c r="G85" s="5">
        <f>(E85+F85)/2</f>
        <v>1</v>
      </c>
      <c r="H85" s="30">
        <f t="shared" si="2"/>
        <v>1</v>
      </c>
    </row>
    <row r="86" spans="1:8" ht="21" customHeight="1" x14ac:dyDescent="0.3">
      <c r="A86" s="6" t="s">
        <v>834</v>
      </c>
      <c r="B86" s="8" t="s">
        <v>833</v>
      </c>
      <c r="C86" s="7" t="s">
        <v>85</v>
      </c>
      <c r="D86" s="6">
        <v>4</v>
      </c>
      <c r="E86" s="6">
        <v>1</v>
      </c>
      <c r="F86" s="6">
        <v>1</v>
      </c>
      <c r="G86" s="5">
        <f>(E86+F86)/2</f>
        <v>1</v>
      </c>
      <c r="H86" s="30">
        <f t="shared" si="2"/>
        <v>1</v>
      </c>
    </row>
    <row r="87" spans="1:8" ht="21" customHeight="1" x14ac:dyDescent="0.3">
      <c r="A87" s="6" t="s">
        <v>846</v>
      </c>
      <c r="B87" s="8" t="s">
        <v>845</v>
      </c>
      <c r="C87" s="7" t="s">
        <v>58</v>
      </c>
      <c r="D87" s="6">
        <v>5</v>
      </c>
      <c r="E87" s="6">
        <v>1</v>
      </c>
      <c r="F87" s="6">
        <v>1</v>
      </c>
      <c r="G87" s="5">
        <f>(E87+F87)/2</f>
        <v>1</v>
      </c>
      <c r="H87" s="30">
        <f t="shared" si="2"/>
        <v>1</v>
      </c>
    </row>
    <row r="88" spans="1:8" ht="21" customHeight="1" x14ac:dyDescent="0.3">
      <c r="A88" s="6" t="s">
        <v>854</v>
      </c>
      <c r="B88" s="8" t="s">
        <v>853</v>
      </c>
      <c r="C88" s="7" t="s">
        <v>22</v>
      </c>
      <c r="D88" s="6">
        <v>5</v>
      </c>
      <c r="E88" s="6">
        <v>1</v>
      </c>
      <c r="F88" s="6">
        <v>1</v>
      </c>
      <c r="G88" s="5">
        <f>(E88+F88)/2</f>
        <v>1</v>
      </c>
      <c r="H88" s="30">
        <f t="shared" si="2"/>
        <v>1</v>
      </c>
    </row>
    <row r="89" spans="1:8" ht="21" customHeight="1" x14ac:dyDescent="0.3">
      <c r="A89" s="6" t="s">
        <v>864</v>
      </c>
      <c r="B89" s="8" t="s">
        <v>863</v>
      </c>
      <c r="C89" s="7" t="s">
        <v>371</v>
      </c>
      <c r="D89" s="6">
        <v>3</v>
      </c>
      <c r="E89" s="6">
        <v>1</v>
      </c>
      <c r="F89" s="6">
        <v>1</v>
      </c>
      <c r="G89" s="5">
        <f>(E89+F89)/2</f>
        <v>1</v>
      </c>
      <c r="H89" s="30">
        <f t="shared" si="2"/>
        <v>1</v>
      </c>
    </row>
    <row r="90" spans="1:8" ht="21" customHeight="1" x14ac:dyDescent="0.3">
      <c r="A90" s="6" t="s">
        <v>866</v>
      </c>
      <c r="B90" s="8" t="s">
        <v>865</v>
      </c>
      <c r="C90" s="7" t="s">
        <v>16</v>
      </c>
      <c r="D90" s="6">
        <v>3</v>
      </c>
      <c r="E90" s="6">
        <v>1</v>
      </c>
      <c r="F90" s="6">
        <v>1</v>
      </c>
      <c r="G90" s="5">
        <f>(E90+F90)/2</f>
        <v>1</v>
      </c>
      <c r="H90" s="30">
        <f t="shared" si="2"/>
        <v>1</v>
      </c>
    </row>
    <row r="91" spans="1:8" ht="21" customHeight="1" x14ac:dyDescent="0.3">
      <c r="A91" s="6" t="s">
        <v>873</v>
      </c>
      <c r="B91" s="8" t="s">
        <v>872</v>
      </c>
      <c r="C91" s="7" t="s">
        <v>22</v>
      </c>
      <c r="D91" s="6">
        <v>5</v>
      </c>
      <c r="E91" s="6">
        <v>1</v>
      </c>
      <c r="F91" s="6">
        <v>1</v>
      </c>
      <c r="G91" s="5">
        <f>(E91+F91)/2</f>
        <v>1</v>
      </c>
      <c r="H91" s="30">
        <f t="shared" si="2"/>
        <v>1</v>
      </c>
    </row>
    <row r="92" spans="1:8" ht="21" customHeight="1" x14ac:dyDescent="0.3">
      <c r="A92" s="6" t="s">
        <v>875</v>
      </c>
      <c r="B92" s="8" t="s">
        <v>874</v>
      </c>
      <c r="C92" s="7" t="s">
        <v>58</v>
      </c>
      <c r="D92" s="6">
        <v>4</v>
      </c>
      <c r="E92" s="6">
        <v>1</v>
      </c>
      <c r="F92" s="6">
        <v>1</v>
      </c>
      <c r="G92" s="5">
        <f>(E92+F92)/2</f>
        <v>1</v>
      </c>
      <c r="H92" s="30">
        <f t="shared" si="2"/>
        <v>1</v>
      </c>
    </row>
    <row r="93" spans="1:8" ht="21" customHeight="1" x14ac:dyDescent="0.3">
      <c r="A93" s="6" t="s">
        <v>304</v>
      </c>
      <c r="B93" s="8" t="s">
        <v>303</v>
      </c>
      <c r="C93" s="7" t="s">
        <v>25</v>
      </c>
      <c r="D93" s="6">
        <v>8</v>
      </c>
      <c r="E93" s="6">
        <v>4</v>
      </c>
      <c r="F93" s="6">
        <v>0</v>
      </c>
      <c r="G93" s="5">
        <f>(E93+F93)/2</f>
        <v>2</v>
      </c>
      <c r="H93" s="30">
        <f t="shared" si="2"/>
        <v>2</v>
      </c>
    </row>
    <row r="94" spans="1:8" ht="21" customHeight="1" x14ac:dyDescent="0.3">
      <c r="A94" s="6" t="s">
        <v>306</v>
      </c>
      <c r="B94" s="8" t="s">
        <v>305</v>
      </c>
      <c r="C94" s="7" t="s">
        <v>28</v>
      </c>
      <c r="D94" s="6">
        <v>4</v>
      </c>
      <c r="E94" s="6">
        <v>0</v>
      </c>
      <c r="F94" s="6">
        <v>4</v>
      </c>
      <c r="G94" s="5">
        <f>(E94+F94)/2</f>
        <v>2</v>
      </c>
      <c r="H94" s="30">
        <f t="shared" si="2"/>
        <v>2</v>
      </c>
    </row>
    <row r="95" spans="1:8" ht="21" customHeight="1" x14ac:dyDescent="0.3">
      <c r="A95" s="6" t="s">
        <v>179</v>
      </c>
      <c r="B95" s="8" t="s">
        <v>178</v>
      </c>
      <c r="C95" s="7" t="s">
        <v>16</v>
      </c>
      <c r="D95" s="6">
        <v>4</v>
      </c>
      <c r="E95" s="6">
        <v>4</v>
      </c>
      <c r="F95" s="6">
        <v>0</v>
      </c>
      <c r="G95" s="5">
        <f>(E95+F95)/2</f>
        <v>2</v>
      </c>
      <c r="H95" s="30">
        <f t="shared" si="2"/>
        <v>2</v>
      </c>
    </row>
    <row r="96" spans="1:8" ht="21" customHeight="1" x14ac:dyDescent="0.3">
      <c r="A96" s="6" t="s">
        <v>57</v>
      </c>
      <c r="B96" s="8" t="s">
        <v>56</v>
      </c>
      <c r="C96" s="7" t="s">
        <v>58</v>
      </c>
      <c r="D96" s="6">
        <v>4</v>
      </c>
      <c r="E96" s="6">
        <v>1</v>
      </c>
      <c r="F96" s="6">
        <v>4</v>
      </c>
      <c r="G96" s="5">
        <f>(E96+F96)/2</f>
        <v>2.5</v>
      </c>
      <c r="H96" s="30">
        <f t="shared" si="2"/>
        <v>3</v>
      </c>
    </row>
    <row r="97" spans="1:8" ht="21" customHeight="1" x14ac:dyDescent="0.3">
      <c r="A97" s="6" t="s">
        <v>97</v>
      </c>
      <c r="B97" s="8" t="s">
        <v>96</v>
      </c>
      <c r="C97" s="7" t="s">
        <v>28</v>
      </c>
      <c r="D97" s="6">
        <v>3</v>
      </c>
      <c r="E97" s="6">
        <v>1</v>
      </c>
      <c r="F97" s="6">
        <v>4</v>
      </c>
      <c r="G97" s="5">
        <f>(E97+F97)/2</f>
        <v>2.5</v>
      </c>
      <c r="H97" s="30">
        <f t="shared" si="2"/>
        <v>3</v>
      </c>
    </row>
    <row r="98" spans="1:8" ht="21" customHeight="1" x14ac:dyDescent="0.3">
      <c r="A98" s="6" t="s">
        <v>99</v>
      </c>
      <c r="B98" s="8" t="s">
        <v>98</v>
      </c>
      <c r="C98" s="7" t="s">
        <v>16</v>
      </c>
      <c r="D98" s="6">
        <v>3</v>
      </c>
      <c r="E98" s="6">
        <v>4</v>
      </c>
      <c r="F98" s="6">
        <v>1</v>
      </c>
      <c r="G98" s="5">
        <f>(E98+F98)/2</f>
        <v>2.5</v>
      </c>
      <c r="H98" s="30">
        <f t="shared" si="2"/>
        <v>3</v>
      </c>
    </row>
    <row r="99" spans="1:8" ht="21" customHeight="1" x14ac:dyDescent="0.3">
      <c r="A99" s="6" t="s">
        <v>107</v>
      </c>
      <c r="B99" s="8" t="s">
        <v>106</v>
      </c>
      <c r="C99" s="7" t="s">
        <v>25</v>
      </c>
      <c r="D99" s="6">
        <v>3</v>
      </c>
      <c r="E99" s="6">
        <v>1</v>
      </c>
      <c r="F99" s="6">
        <v>4</v>
      </c>
      <c r="G99" s="5">
        <f>(E99+F99)/2</f>
        <v>2.5</v>
      </c>
      <c r="H99" s="30">
        <f t="shared" si="2"/>
        <v>3</v>
      </c>
    </row>
    <row r="100" spans="1:8" ht="21" customHeight="1" x14ac:dyDescent="0.3">
      <c r="A100" s="6" t="s">
        <v>115</v>
      </c>
      <c r="B100" s="8" t="s">
        <v>114</v>
      </c>
      <c r="C100" s="7" t="s">
        <v>19</v>
      </c>
      <c r="D100" s="6">
        <v>5</v>
      </c>
      <c r="E100" s="6">
        <v>4</v>
      </c>
      <c r="F100" s="6">
        <v>1</v>
      </c>
      <c r="G100" s="5">
        <f>(E100+F100)/2</f>
        <v>2.5</v>
      </c>
      <c r="H100" s="30">
        <f t="shared" si="2"/>
        <v>3</v>
      </c>
    </row>
    <row r="101" spans="1:8" ht="21" customHeight="1" x14ac:dyDescent="0.3">
      <c r="A101" s="6" t="s">
        <v>135</v>
      </c>
      <c r="B101" s="8" t="s">
        <v>134</v>
      </c>
      <c r="C101" s="7" t="s">
        <v>16</v>
      </c>
      <c r="D101" s="6">
        <v>6</v>
      </c>
      <c r="E101" s="6">
        <v>4</v>
      </c>
      <c r="F101" s="6">
        <v>1</v>
      </c>
      <c r="G101" s="5">
        <f>(E101+F101)/2</f>
        <v>2.5</v>
      </c>
      <c r="H101" s="30">
        <f t="shared" si="2"/>
        <v>3</v>
      </c>
    </row>
    <row r="102" spans="1:8" ht="21" customHeight="1" x14ac:dyDescent="0.3">
      <c r="A102" s="6" t="s">
        <v>155</v>
      </c>
      <c r="B102" s="8" t="s">
        <v>154</v>
      </c>
      <c r="C102" s="7" t="s">
        <v>85</v>
      </c>
      <c r="D102" s="6">
        <v>4</v>
      </c>
      <c r="E102" s="6">
        <v>1</v>
      </c>
      <c r="F102" s="6">
        <v>4</v>
      </c>
      <c r="G102" s="5">
        <f>(E102+F102)/2</f>
        <v>2.5</v>
      </c>
      <c r="H102" s="30">
        <f t="shared" si="2"/>
        <v>3</v>
      </c>
    </row>
    <row r="103" spans="1:8" ht="21" customHeight="1" x14ac:dyDescent="0.3">
      <c r="A103" s="6" t="s">
        <v>173</v>
      </c>
      <c r="B103" s="8" t="s">
        <v>172</v>
      </c>
      <c r="C103" s="7" t="s">
        <v>31</v>
      </c>
      <c r="D103" s="6">
        <v>5</v>
      </c>
      <c r="E103" s="6">
        <v>1</v>
      </c>
      <c r="F103" s="6">
        <v>4</v>
      </c>
      <c r="G103" s="5">
        <f>(E103+F103)/2</f>
        <v>2.5</v>
      </c>
      <c r="H103" s="30">
        <f t="shared" si="2"/>
        <v>3</v>
      </c>
    </row>
    <row r="104" spans="1:8" ht="21" customHeight="1" x14ac:dyDescent="0.3">
      <c r="A104" s="6" t="s">
        <v>187</v>
      </c>
      <c r="B104" s="8" t="s">
        <v>186</v>
      </c>
      <c r="C104" s="7" t="s">
        <v>31</v>
      </c>
      <c r="D104" s="6">
        <v>5</v>
      </c>
      <c r="E104" s="6">
        <v>1</v>
      </c>
      <c r="F104" s="6">
        <v>4</v>
      </c>
      <c r="G104" s="5">
        <f>(E104+F104)/2</f>
        <v>2.5</v>
      </c>
      <c r="H104" s="30">
        <f t="shared" si="2"/>
        <v>3</v>
      </c>
    </row>
    <row r="105" spans="1:8" ht="21" customHeight="1" x14ac:dyDescent="0.3">
      <c r="A105" s="6" t="s">
        <v>195</v>
      </c>
      <c r="B105" s="8" t="s">
        <v>194</v>
      </c>
      <c r="C105" s="7" t="s">
        <v>63</v>
      </c>
      <c r="D105" s="6">
        <v>3</v>
      </c>
      <c r="E105" s="6">
        <v>1</v>
      </c>
      <c r="F105" s="6">
        <v>4</v>
      </c>
      <c r="G105" s="5">
        <f>(E105+F105)/2</f>
        <v>2.5</v>
      </c>
      <c r="H105" s="30">
        <f t="shared" si="2"/>
        <v>3</v>
      </c>
    </row>
    <row r="106" spans="1:8" ht="21" customHeight="1" x14ac:dyDescent="0.3">
      <c r="A106" s="6" t="s">
        <v>205</v>
      </c>
      <c r="B106" s="8" t="s">
        <v>204</v>
      </c>
      <c r="C106" s="7" t="s">
        <v>31</v>
      </c>
      <c r="D106" s="6">
        <v>4</v>
      </c>
      <c r="E106" s="6">
        <v>1</v>
      </c>
      <c r="F106" s="6">
        <v>4</v>
      </c>
      <c r="G106" s="5">
        <f>(E106+F106)/2</f>
        <v>2.5</v>
      </c>
      <c r="H106" s="30">
        <f t="shared" si="2"/>
        <v>3</v>
      </c>
    </row>
    <row r="107" spans="1:8" ht="21" customHeight="1" x14ac:dyDescent="0.3">
      <c r="A107" s="6" t="s">
        <v>231</v>
      </c>
      <c r="B107" s="8" t="s">
        <v>230</v>
      </c>
      <c r="C107" s="7" t="s">
        <v>25</v>
      </c>
      <c r="D107" s="6">
        <v>6</v>
      </c>
      <c r="E107" s="6">
        <v>4</v>
      </c>
      <c r="F107" s="6">
        <v>1</v>
      </c>
      <c r="G107" s="5">
        <f>(E107+F107)/2</f>
        <v>2.5</v>
      </c>
      <c r="H107" s="30">
        <f t="shared" si="2"/>
        <v>3</v>
      </c>
    </row>
    <row r="108" spans="1:8" ht="21" customHeight="1" x14ac:dyDescent="0.3">
      <c r="A108" s="6" t="s">
        <v>259</v>
      </c>
      <c r="B108" s="8" t="s">
        <v>258</v>
      </c>
      <c r="C108" s="7" t="s">
        <v>58</v>
      </c>
      <c r="D108" s="6">
        <v>3</v>
      </c>
      <c r="E108" s="6">
        <v>1</v>
      </c>
      <c r="F108" s="6">
        <v>4</v>
      </c>
      <c r="G108" s="5">
        <f>(E108+F108)/2</f>
        <v>2.5</v>
      </c>
      <c r="H108" s="30">
        <f t="shared" si="2"/>
        <v>3</v>
      </c>
    </row>
    <row r="109" spans="1:8" ht="21" customHeight="1" x14ac:dyDescent="0.3">
      <c r="A109" s="6" t="s">
        <v>274</v>
      </c>
      <c r="B109" s="8" t="s">
        <v>273</v>
      </c>
      <c r="C109" s="7" t="s">
        <v>43</v>
      </c>
      <c r="D109" s="6">
        <v>4</v>
      </c>
      <c r="E109" s="6">
        <v>1</v>
      </c>
      <c r="F109" s="6">
        <v>4</v>
      </c>
      <c r="G109" s="5">
        <f>(E109+F109)/2</f>
        <v>2.5</v>
      </c>
      <c r="H109" s="30">
        <f t="shared" si="2"/>
        <v>3</v>
      </c>
    </row>
    <row r="110" spans="1:8" ht="21" customHeight="1" x14ac:dyDescent="0.3">
      <c r="A110" s="6" t="s">
        <v>282</v>
      </c>
      <c r="B110" s="8" t="s">
        <v>281</v>
      </c>
      <c r="C110" s="7" t="s">
        <v>16</v>
      </c>
      <c r="D110" s="6">
        <v>6</v>
      </c>
      <c r="E110" s="6">
        <v>1</v>
      </c>
      <c r="F110" s="6">
        <v>4</v>
      </c>
      <c r="G110" s="5">
        <f>(E110+F110)/2</f>
        <v>2.5</v>
      </c>
      <c r="H110" s="30">
        <f t="shared" si="2"/>
        <v>3</v>
      </c>
    </row>
    <row r="111" spans="1:8" ht="21" customHeight="1" x14ac:dyDescent="0.3">
      <c r="A111" s="6" t="s">
        <v>298</v>
      </c>
      <c r="B111" s="8" t="s">
        <v>297</v>
      </c>
      <c r="C111" s="7" t="s">
        <v>22</v>
      </c>
      <c r="D111" s="6">
        <v>7</v>
      </c>
      <c r="E111" s="6">
        <v>1</v>
      </c>
      <c r="F111" s="6">
        <v>4</v>
      </c>
      <c r="G111" s="5">
        <f>(E111+F111)/2</f>
        <v>2.5</v>
      </c>
      <c r="H111" s="30">
        <f t="shared" si="2"/>
        <v>3</v>
      </c>
    </row>
    <row r="112" spans="1:8" ht="21" customHeight="1" x14ac:dyDescent="0.3">
      <c r="A112" s="6" t="s">
        <v>326</v>
      </c>
      <c r="B112" s="8" t="s">
        <v>325</v>
      </c>
      <c r="C112" s="7" t="s">
        <v>31</v>
      </c>
      <c r="D112" s="6">
        <v>6</v>
      </c>
      <c r="E112" s="6">
        <v>1</v>
      </c>
      <c r="F112" s="6">
        <v>4</v>
      </c>
      <c r="G112" s="5">
        <f>(E112+F112)/2</f>
        <v>2.5</v>
      </c>
      <c r="H112" s="30">
        <f t="shared" si="2"/>
        <v>3</v>
      </c>
    </row>
    <row r="113" spans="1:8" ht="21" customHeight="1" x14ac:dyDescent="0.3">
      <c r="A113" s="6" t="s">
        <v>387</v>
      </c>
      <c r="B113" s="8" t="s">
        <v>386</v>
      </c>
      <c r="C113" s="7" t="s">
        <v>58</v>
      </c>
      <c r="D113" s="6">
        <v>5</v>
      </c>
      <c r="E113" s="6">
        <v>1</v>
      </c>
      <c r="F113" s="6">
        <v>4</v>
      </c>
      <c r="G113" s="5">
        <f>(E113+F113)/2</f>
        <v>2.5</v>
      </c>
      <c r="H113" s="30">
        <f t="shared" si="2"/>
        <v>3</v>
      </c>
    </row>
    <row r="114" spans="1:8" ht="21" customHeight="1" x14ac:dyDescent="0.3">
      <c r="A114" s="6" t="s">
        <v>389</v>
      </c>
      <c r="B114" s="8" t="s">
        <v>388</v>
      </c>
      <c r="C114" s="7" t="s">
        <v>25</v>
      </c>
      <c r="D114" s="6">
        <v>5</v>
      </c>
      <c r="E114" s="6">
        <v>1</v>
      </c>
      <c r="F114" s="6">
        <v>4</v>
      </c>
      <c r="G114" s="5">
        <f>(E114+F114)/2</f>
        <v>2.5</v>
      </c>
      <c r="H114" s="30">
        <f t="shared" si="2"/>
        <v>3</v>
      </c>
    </row>
    <row r="115" spans="1:8" ht="21" customHeight="1" x14ac:dyDescent="0.3">
      <c r="A115" s="6" t="s">
        <v>415</v>
      </c>
      <c r="B115" s="8" t="s">
        <v>414</v>
      </c>
      <c r="C115" s="7" t="s">
        <v>63</v>
      </c>
      <c r="D115" s="6">
        <v>3</v>
      </c>
      <c r="E115" s="6">
        <v>1</v>
      </c>
      <c r="F115" s="6">
        <v>4</v>
      </c>
      <c r="G115" s="5">
        <f>(E115+F115)/2</f>
        <v>2.5</v>
      </c>
      <c r="H115" s="30">
        <f t="shared" si="2"/>
        <v>3</v>
      </c>
    </row>
    <row r="116" spans="1:8" ht="21" customHeight="1" x14ac:dyDescent="0.3">
      <c r="A116" s="6" t="s">
        <v>468</v>
      </c>
      <c r="B116" s="8" t="s">
        <v>467</v>
      </c>
      <c r="C116" s="7" t="s">
        <v>31</v>
      </c>
      <c r="D116" s="6">
        <v>7</v>
      </c>
      <c r="E116" s="6">
        <v>4</v>
      </c>
      <c r="F116" s="6">
        <v>1</v>
      </c>
      <c r="G116" s="5">
        <f>(E116+F116)/2</f>
        <v>2.5</v>
      </c>
      <c r="H116" s="30">
        <f t="shared" si="2"/>
        <v>3</v>
      </c>
    </row>
    <row r="117" spans="1:8" ht="21" customHeight="1" x14ac:dyDescent="0.3">
      <c r="A117" s="6" t="s">
        <v>476</v>
      </c>
      <c r="B117" s="8" t="s">
        <v>475</v>
      </c>
      <c r="C117" s="7" t="s">
        <v>58</v>
      </c>
      <c r="D117" s="6">
        <v>3</v>
      </c>
      <c r="E117" s="6">
        <v>1</v>
      </c>
      <c r="F117" s="6">
        <v>4</v>
      </c>
      <c r="G117" s="5">
        <f>(E117+F117)/2</f>
        <v>2.5</v>
      </c>
      <c r="H117" s="30">
        <f t="shared" si="2"/>
        <v>3</v>
      </c>
    </row>
    <row r="118" spans="1:8" ht="21" customHeight="1" x14ac:dyDescent="0.3">
      <c r="A118" s="6" t="s">
        <v>478</v>
      </c>
      <c r="B118" s="8" t="s">
        <v>477</v>
      </c>
      <c r="C118" s="7" t="s">
        <v>25</v>
      </c>
      <c r="D118" s="6">
        <v>5</v>
      </c>
      <c r="E118" s="6">
        <v>1</v>
      </c>
      <c r="F118" s="6">
        <v>4</v>
      </c>
      <c r="G118" s="5">
        <f>(E118+F118)/2</f>
        <v>2.5</v>
      </c>
      <c r="H118" s="30">
        <f t="shared" si="2"/>
        <v>3</v>
      </c>
    </row>
    <row r="119" spans="1:8" ht="21" customHeight="1" x14ac:dyDescent="0.3">
      <c r="A119" s="6" t="s">
        <v>483</v>
      </c>
      <c r="B119" s="8" t="s">
        <v>482</v>
      </c>
      <c r="C119" s="7" t="s">
        <v>31</v>
      </c>
      <c r="D119" s="6">
        <v>6</v>
      </c>
      <c r="E119" s="6">
        <v>1</v>
      </c>
      <c r="F119" s="6">
        <v>4</v>
      </c>
      <c r="G119" s="5">
        <f>(E119+F119)/2</f>
        <v>2.5</v>
      </c>
      <c r="H119" s="30">
        <f t="shared" si="2"/>
        <v>3</v>
      </c>
    </row>
    <row r="120" spans="1:8" ht="21" customHeight="1" x14ac:dyDescent="0.3">
      <c r="A120" s="6" t="s">
        <v>493</v>
      </c>
      <c r="B120" s="8" t="s">
        <v>492</v>
      </c>
      <c r="C120" s="7" t="s">
        <v>58</v>
      </c>
      <c r="D120" s="6">
        <v>3</v>
      </c>
      <c r="E120" s="6">
        <v>1</v>
      </c>
      <c r="F120" s="6">
        <v>4</v>
      </c>
      <c r="G120" s="5">
        <f>(E120+F120)/2</f>
        <v>2.5</v>
      </c>
      <c r="H120" s="30">
        <f t="shared" si="2"/>
        <v>3</v>
      </c>
    </row>
    <row r="121" spans="1:8" ht="21" customHeight="1" x14ac:dyDescent="0.3">
      <c r="A121" s="6" t="s">
        <v>520</v>
      </c>
      <c r="B121" s="8" t="s">
        <v>519</v>
      </c>
      <c r="C121" s="7" t="s">
        <v>58</v>
      </c>
      <c r="D121" s="6">
        <v>3</v>
      </c>
      <c r="E121" s="6">
        <v>1</v>
      </c>
      <c r="F121" s="6">
        <v>4</v>
      </c>
      <c r="G121" s="5">
        <f>(E121+F121)/2</f>
        <v>2.5</v>
      </c>
      <c r="H121" s="30">
        <f t="shared" si="2"/>
        <v>3</v>
      </c>
    </row>
    <row r="122" spans="1:8" ht="21" customHeight="1" x14ac:dyDescent="0.3">
      <c r="A122" s="6" t="s">
        <v>536</v>
      </c>
      <c r="B122" s="8" t="s">
        <v>535</v>
      </c>
      <c r="C122" s="7" t="s">
        <v>28</v>
      </c>
      <c r="D122" s="6">
        <v>7</v>
      </c>
      <c r="E122" s="6">
        <v>1</v>
      </c>
      <c r="F122" s="6">
        <v>4</v>
      </c>
      <c r="G122" s="5">
        <f>(E122+F122)/2</f>
        <v>2.5</v>
      </c>
      <c r="H122" s="30">
        <f t="shared" si="2"/>
        <v>3</v>
      </c>
    </row>
    <row r="123" spans="1:8" ht="21" customHeight="1" x14ac:dyDescent="0.3">
      <c r="A123" s="6" t="s">
        <v>554</v>
      </c>
      <c r="B123" s="8" t="s">
        <v>553</v>
      </c>
      <c r="C123" s="7" t="s">
        <v>28</v>
      </c>
      <c r="D123" s="6">
        <v>7</v>
      </c>
      <c r="E123" s="6">
        <v>4</v>
      </c>
      <c r="F123" s="6">
        <v>1</v>
      </c>
      <c r="G123" s="5">
        <f>(E123+F123)/2</f>
        <v>2.5</v>
      </c>
      <c r="H123" s="30">
        <f t="shared" si="2"/>
        <v>3</v>
      </c>
    </row>
    <row r="124" spans="1:8" ht="21" customHeight="1" x14ac:dyDescent="0.3">
      <c r="A124" s="6" t="s">
        <v>575</v>
      </c>
      <c r="B124" s="8" t="s">
        <v>574</v>
      </c>
      <c r="C124" s="7" t="s">
        <v>58</v>
      </c>
      <c r="D124" s="6">
        <v>8</v>
      </c>
      <c r="E124" s="6">
        <v>1</v>
      </c>
      <c r="F124" s="6">
        <v>4</v>
      </c>
      <c r="G124" s="5">
        <f>(E124+F124)/2</f>
        <v>2.5</v>
      </c>
      <c r="H124" s="30">
        <f t="shared" si="2"/>
        <v>3</v>
      </c>
    </row>
    <row r="125" spans="1:8" ht="21" customHeight="1" x14ac:dyDescent="0.3">
      <c r="A125" s="6" t="s">
        <v>593</v>
      </c>
      <c r="B125" s="8" t="s">
        <v>592</v>
      </c>
      <c r="C125" s="7" t="s">
        <v>70</v>
      </c>
      <c r="D125" s="6">
        <v>2</v>
      </c>
      <c r="E125" s="6">
        <v>1</v>
      </c>
      <c r="F125" s="6">
        <v>4</v>
      </c>
      <c r="G125" s="5">
        <f>(E125+F125)/2</f>
        <v>2.5</v>
      </c>
      <c r="H125" s="30">
        <f t="shared" si="2"/>
        <v>3</v>
      </c>
    </row>
    <row r="126" spans="1:8" ht="21" customHeight="1" x14ac:dyDescent="0.3">
      <c r="A126" s="6" t="s">
        <v>599</v>
      </c>
      <c r="B126" s="8" t="s">
        <v>598</v>
      </c>
      <c r="C126" s="7" t="s">
        <v>58</v>
      </c>
      <c r="D126" s="6">
        <v>8</v>
      </c>
      <c r="E126" s="6">
        <v>1</v>
      </c>
      <c r="F126" s="6">
        <v>4</v>
      </c>
      <c r="G126" s="5">
        <f>(E126+F126)/2</f>
        <v>2.5</v>
      </c>
      <c r="H126" s="30">
        <f t="shared" si="2"/>
        <v>3</v>
      </c>
    </row>
    <row r="127" spans="1:8" ht="21" customHeight="1" x14ac:dyDescent="0.3">
      <c r="A127" s="6" t="s">
        <v>610</v>
      </c>
      <c r="B127" s="8" t="s">
        <v>90</v>
      </c>
      <c r="C127" s="7" t="s">
        <v>8</v>
      </c>
      <c r="D127" s="6">
        <v>7</v>
      </c>
      <c r="E127" s="6">
        <v>1</v>
      </c>
      <c r="F127" s="6">
        <v>4</v>
      </c>
      <c r="G127" s="5">
        <f>(E127+F127)/2</f>
        <v>2.5</v>
      </c>
      <c r="H127" s="30">
        <f t="shared" si="2"/>
        <v>3</v>
      </c>
    </row>
    <row r="128" spans="1:8" ht="21" customHeight="1" x14ac:dyDescent="0.3">
      <c r="A128" s="6" t="s">
        <v>622</v>
      </c>
      <c r="B128" s="8" t="s">
        <v>621</v>
      </c>
      <c r="C128" s="7" t="s">
        <v>25</v>
      </c>
      <c r="D128" s="6">
        <v>7</v>
      </c>
      <c r="E128" s="6">
        <v>4</v>
      </c>
      <c r="F128" s="6">
        <v>1</v>
      </c>
      <c r="G128" s="5">
        <f>(E128+F128)/2</f>
        <v>2.5</v>
      </c>
      <c r="H128" s="30">
        <f t="shared" si="2"/>
        <v>3</v>
      </c>
    </row>
    <row r="129" spans="1:8" ht="21" customHeight="1" x14ac:dyDescent="0.3">
      <c r="A129" s="6" t="s">
        <v>634</v>
      </c>
      <c r="B129" s="8" t="s">
        <v>633</v>
      </c>
      <c r="C129" s="7" t="s">
        <v>63</v>
      </c>
      <c r="D129" s="6">
        <v>8</v>
      </c>
      <c r="E129" s="6">
        <v>1</v>
      </c>
      <c r="F129" s="6">
        <v>4</v>
      </c>
      <c r="G129" s="5">
        <f>(E129+F129)/2</f>
        <v>2.5</v>
      </c>
      <c r="H129" s="30">
        <f t="shared" si="2"/>
        <v>3</v>
      </c>
    </row>
    <row r="130" spans="1:8" ht="21" customHeight="1" x14ac:dyDescent="0.3">
      <c r="A130" s="6" t="s">
        <v>686</v>
      </c>
      <c r="B130" s="8" t="s">
        <v>685</v>
      </c>
      <c r="C130" s="7" t="s">
        <v>38</v>
      </c>
      <c r="D130" s="6">
        <v>5</v>
      </c>
      <c r="E130" s="6">
        <v>1</v>
      </c>
      <c r="F130" s="6">
        <v>4</v>
      </c>
      <c r="G130" s="5">
        <f>(E130+F130)/2</f>
        <v>2.5</v>
      </c>
      <c r="H130" s="30">
        <f t="shared" si="2"/>
        <v>3</v>
      </c>
    </row>
    <row r="131" spans="1:8" ht="21" customHeight="1" x14ac:dyDescent="0.3">
      <c r="A131" s="6" t="s">
        <v>704</v>
      </c>
      <c r="B131" s="8" t="s">
        <v>703</v>
      </c>
      <c r="C131" s="7" t="s">
        <v>19</v>
      </c>
      <c r="D131" s="6">
        <v>6</v>
      </c>
      <c r="E131" s="6">
        <v>1</v>
      </c>
      <c r="F131" s="6">
        <v>4</v>
      </c>
      <c r="G131" s="5">
        <f>(E131+F131)/2</f>
        <v>2.5</v>
      </c>
      <c r="H131" s="30">
        <f t="shared" si="2"/>
        <v>3</v>
      </c>
    </row>
    <row r="132" spans="1:8" ht="21" customHeight="1" x14ac:dyDescent="0.3">
      <c r="A132" s="6" t="s">
        <v>712</v>
      </c>
      <c r="B132" s="8" t="s">
        <v>711</v>
      </c>
      <c r="C132" s="7" t="s">
        <v>28</v>
      </c>
      <c r="D132" s="6">
        <v>7</v>
      </c>
      <c r="E132" s="6">
        <v>1</v>
      </c>
      <c r="F132" s="6">
        <v>4</v>
      </c>
      <c r="G132" s="5">
        <f>(E132+F132)/2</f>
        <v>2.5</v>
      </c>
      <c r="H132" s="30">
        <f t="shared" ref="H132:H195" si="3">ROUND(G132, 0)</f>
        <v>3</v>
      </c>
    </row>
    <row r="133" spans="1:8" ht="21" customHeight="1" x14ac:dyDescent="0.3">
      <c r="A133" s="6" t="s">
        <v>714</v>
      </c>
      <c r="B133" s="8" t="s">
        <v>713</v>
      </c>
      <c r="C133" s="7" t="s">
        <v>5</v>
      </c>
      <c r="D133" s="6">
        <v>3</v>
      </c>
      <c r="E133" s="6">
        <v>1</v>
      </c>
      <c r="F133" s="6">
        <v>4</v>
      </c>
      <c r="G133" s="5">
        <f>(E133+F133)/2</f>
        <v>2.5</v>
      </c>
      <c r="H133" s="30">
        <f t="shared" si="3"/>
        <v>3</v>
      </c>
    </row>
    <row r="134" spans="1:8" ht="21" customHeight="1" x14ac:dyDescent="0.3">
      <c r="A134" s="6" t="s">
        <v>722</v>
      </c>
      <c r="B134" s="8" t="s">
        <v>721</v>
      </c>
      <c r="C134" s="7" t="s">
        <v>38</v>
      </c>
      <c r="D134" s="6">
        <v>7</v>
      </c>
      <c r="E134" s="6">
        <v>1</v>
      </c>
      <c r="F134" s="6">
        <v>4</v>
      </c>
      <c r="G134" s="5">
        <f>(E134+F134)/2</f>
        <v>2.5</v>
      </c>
      <c r="H134" s="30">
        <f t="shared" si="3"/>
        <v>3</v>
      </c>
    </row>
    <row r="135" spans="1:8" ht="21" customHeight="1" x14ac:dyDescent="0.3">
      <c r="A135" s="6" t="s">
        <v>726</v>
      </c>
      <c r="B135" s="8" t="s">
        <v>725</v>
      </c>
      <c r="C135" s="7" t="s">
        <v>28</v>
      </c>
      <c r="D135" s="6">
        <v>8</v>
      </c>
      <c r="E135" s="6">
        <v>1</v>
      </c>
      <c r="F135" s="6">
        <v>4</v>
      </c>
      <c r="G135" s="5">
        <f>(E135+F135)/2</f>
        <v>2.5</v>
      </c>
      <c r="H135" s="30">
        <f t="shared" si="3"/>
        <v>3</v>
      </c>
    </row>
    <row r="136" spans="1:8" ht="21" customHeight="1" x14ac:dyDescent="0.3">
      <c r="A136" s="6" t="s">
        <v>748</v>
      </c>
      <c r="B136" s="8" t="s">
        <v>747</v>
      </c>
      <c r="C136" s="7" t="s">
        <v>38</v>
      </c>
      <c r="D136" s="6">
        <v>3</v>
      </c>
      <c r="E136" s="6">
        <v>1</v>
      </c>
      <c r="F136" s="6">
        <v>4</v>
      </c>
      <c r="G136" s="5">
        <f>(E136+F136)/2</f>
        <v>2.5</v>
      </c>
      <c r="H136" s="30">
        <f t="shared" si="3"/>
        <v>3</v>
      </c>
    </row>
    <row r="137" spans="1:8" ht="21" customHeight="1" x14ac:dyDescent="0.3">
      <c r="A137" s="6" t="s">
        <v>764</v>
      </c>
      <c r="B137" s="8" t="s">
        <v>763</v>
      </c>
      <c r="C137" s="7" t="s">
        <v>22</v>
      </c>
      <c r="D137" s="6">
        <v>6</v>
      </c>
      <c r="E137" s="6">
        <v>1</v>
      </c>
      <c r="F137" s="6">
        <v>4</v>
      </c>
      <c r="G137" s="5">
        <f>(E137+F137)/2</f>
        <v>2.5</v>
      </c>
      <c r="H137" s="30">
        <f t="shared" si="3"/>
        <v>3</v>
      </c>
    </row>
    <row r="138" spans="1:8" ht="21" customHeight="1" x14ac:dyDescent="0.3">
      <c r="A138" s="6" t="s">
        <v>768</v>
      </c>
      <c r="B138" s="8" t="s">
        <v>767</v>
      </c>
      <c r="C138" s="7" t="s">
        <v>58</v>
      </c>
      <c r="D138" s="6">
        <v>7</v>
      </c>
      <c r="E138" s="6">
        <v>1</v>
      </c>
      <c r="F138" s="6">
        <v>4</v>
      </c>
      <c r="G138" s="5">
        <f>(E138+F138)/2</f>
        <v>2.5</v>
      </c>
      <c r="H138" s="30">
        <f t="shared" si="3"/>
        <v>3</v>
      </c>
    </row>
    <row r="139" spans="1:8" ht="21" customHeight="1" x14ac:dyDescent="0.3">
      <c r="A139" s="6" t="s">
        <v>772</v>
      </c>
      <c r="B139" s="8" t="s">
        <v>771</v>
      </c>
      <c r="C139" s="7" t="s">
        <v>371</v>
      </c>
      <c r="D139" s="6">
        <v>3</v>
      </c>
      <c r="E139" s="6">
        <v>1</v>
      </c>
      <c r="F139" s="6">
        <v>4</v>
      </c>
      <c r="G139" s="5">
        <f>(E139+F139)/2</f>
        <v>2.5</v>
      </c>
      <c r="H139" s="30">
        <f t="shared" si="3"/>
        <v>3</v>
      </c>
    </row>
    <row r="140" spans="1:8" ht="21" customHeight="1" x14ac:dyDescent="0.3">
      <c r="A140" s="6" t="s">
        <v>794</v>
      </c>
      <c r="B140" s="8" t="s">
        <v>793</v>
      </c>
      <c r="C140" s="7" t="s">
        <v>371</v>
      </c>
      <c r="D140" s="6">
        <v>3</v>
      </c>
      <c r="E140" s="6">
        <v>1</v>
      </c>
      <c r="F140" s="6">
        <v>4</v>
      </c>
      <c r="G140" s="5">
        <f>(E140+F140)/2</f>
        <v>2.5</v>
      </c>
      <c r="H140" s="30">
        <f t="shared" si="3"/>
        <v>3</v>
      </c>
    </row>
    <row r="141" spans="1:8" ht="21" customHeight="1" x14ac:dyDescent="0.3">
      <c r="A141" s="6" t="s">
        <v>816</v>
      </c>
      <c r="B141" s="8" t="s">
        <v>815</v>
      </c>
      <c r="C141" s="7" t="s">
        <v>371</v>
      </c>
      <c r="D141" s="6">
        <v>3</v>
      </c>
      <c r="E141" s="6">
        <v>4</v>
      </c>
      <c r="F141" s="6">
        <v>1</v>
      </c>
      <c r="G141" s="5">
        <f>(E141+F141)/2</f>
        <v>2.5</v>
      </c>
      <c r="H141" s="30">
        <f t="shared" si="3"/>
        <v>3</v>
      </c>
    </row>
    <row r="142" spans="1:8" ht="21" customHeight="1" x14ac:dyDescent="0.3">
      <c r="A142" s="6" t="s">
        <v>828</v>
      </c>
      <c r="B142" s="8" t="s">
        <v>827</v>
      </c>
      <c r="C142" s="7" t="s">
        <v>8</v>
      </c>
      <c r="D142" s="6">
        <v>5</v>
      </c>
      <c r="E142" s="6">
        <v>4</v>
      </c>
      <c r="F142" s="6">
        <v>1</v>
      </c>
      <c r="G142" s="5">
        <f>(E142+F142)/2</f>
        <v>2.5</v>
      </c>
      <c r="H142" s="30">
        <f t="shared" si="3"/>
        <v>3</v>
      </c>
    </row>
    <row r="143" spans="1:8" ht="21" customHeight="1" x14ac:dyDescent="0.3">
      <c r="A143" s="6" t="s">
        <v>852</v>
      </c>
      <c r="B143" s="8" t="s">
        <v>851</v>
      </c>
      <c r="C143" s="7" t="s">
        <v>16</v>
      </c>
      <c r="D143" s="6">
        <v>8</v>
      </c>
      <c r="E143" s="6">
        <v>1</v>
      </c>
      <c r="F143" s="6">
        <v>4</v>
      </c>
      <c r="G143" s="5">
        <f>(E143+F143)/2</f>
        <v>2.5</v>
      </c>
      <c r="H143" s="30">
        <f t="shared" si="3"/>
        <v>3</v>
      </c>
    </row>
    <row r="144" spans="1:8" ht="21" customHeight="1" x14ac:dyDescent="0.3">
      <c r="A144" s="6" t="s">
        <v>125</v>
      </c>
      <c r="B144" s="8" t="s">
        <v>124</v>
      </c>
      <c r="C144" s="7" t="s">
        <v>58</v>
      </c>
      <c r="D144" s="6">
        <v>4</v>
      </c>
      <c r="E144" s="6">
        <v>4</v>
      </c>
      <c r="F144" s="6">
        <v>1</v>
      </c>
      <c r="G144" s="5">
        <f>(E144+F144)/2</f>
        <v>2.5</v>
      </c>
      <c r="H144" s="30">
        <f t="shared" si="3"/>
        <v>3</v>
      </c>
    </row>
    <row r="145" spans="1:8" ht="21" customHeight="1" x14ac:dyDescent="0.3">
      <c r="A145" s="6" t="s">
        <v>253</v>
      </c>
      <c r="B145" s="8" t="s">
        <v>252</v>
      </c>
      <c r="C145" s="7" t="s">
        <v>22</v>
      </c>
      <c r="D145" s="6">
        <v>7</v>
      </c>
      <c r="E145" s="6">
        <v>1</v>
      </c>
      <c r="F145" s="6">
        <v>4</v>
      </c>
      <c r="G145" s="5">
        <f>(E145+F145)/2</f>
        <v>2.5</v>
      </c>
      <c r="H145" s="30">
        <f t="shared" si="3"/>
        <v>3</v>
      </c>
    </row>
    <row r="146" spans="1:8" ht="21" customHeight="1" x14ac:dyDescent="0.3">
      <c r="A146" s="6" t="s">
        <v>310</v>
      </c>
      <c r="B146" s="8" t="s">
        <v>309</v>
      </c>
      <c r="C146" s="7" t="s">
        <v>5</v>
      </c>
      <c r="D146" s="6">
        <v>6</v>
      </c>
      <c r="E146" s="6">
        <v>1</v>
      </c>
      <c r="F146" s="6">
        <v>4</v>
      </c>
      <c r="G146" s="5">
        <f>(E146+F146)/2</f>
        <v>2.5</v>
      </c>
      <c r="H146" s="30">
        <f t="shared" si="3"/>
        <v>3</v>
      </c>
    </row>
    <row r="147" spans="1:8" ht="21" customHeight="1" x14ac:dyDescent="0.3">
      <c r="A147" s="6" t="s">
        <v>401</v>
      </c>
      <c r="B147" s="8" t="s">
        <v>400</v>
      </c>
      <c r="C147" s="7" t="s">
        <v>22</v>
      </c>
      <c r="D147" s="6">
        <v>8</v>
      </c>
      <c r="E147" s="6">
        <v>1</v>
      </c>
      <c r="F147" s="6">
        <v>4</v>
      </c>
      <c r="G147" s="5">
        <f>(E147+F147)/2</f>
        <v>2.5</v>
      </c>
      <c r="H147" s="30">
        <f t="shared" si="3"/>
        <v>3</v>
      </c>
    </row>
    <row r="148" spans="1:8" ht="21" customHeight="1" x14ac:dyDescent="0.3">
      <c r="A148" s="6" t="s">
        <v>411</v>
      </c>
      <c r="B148" s="8" t="s">
        <v>410</v>
      </c>
      <c r="C148" s="7" t="s">
        <v>28</v>
      </c>
      <c r="D148" s="6">
        <v>4</v>
      </c>
      <c r="E148" s="6">
        <v>1</v>
      </c>
      <c r="F148" s="6">
        <v>4</v>
      </c>
      <c r="G148" s="5">
        <f>(E148+F148)/2</f>
        <v>2.5</v>
      </c>
      <c r="H148" s="30">
        <f t="shared" si="3"/>
        <v>3</v>
      </c>
    </row>
    <row r="149" spans="1:8" ht="21" customHeight="1" x14ac:dyDescent="0.3">
      <c r="A149" s="6" t="s">
        <v>423</v>
      </c>
      <c r="B149" s="8" t="s">
        <v>422</v>
      </c>
      <c r="C149" s="7" t="s">
        <v>58</v>
      </c>
      <c r="D149" s="6">
        <v>3</v>
      </c>
      <c r="E149" s="6">
        <v>1</v>
      </c>
      <c r="F149" s="6">
        <v>4</v>
      </c>
      <c r="G149" s="5">
        <f>(E149+F149)/2</f>
        <v>2.5</v>
      </c>
      <c r="H149" s="30">
        <f t="shared" si="3"/>
        <v>3</v>
      </c>
    </row>
    <row r="150" spans="1:8" ht="21" customHeight="1" x14ac:dyDescent="0.3">
      <c r="A150" s="6" t="s">
        <v>515</v>
      </c>
      <c r="B150" s="8" t="s">
        <v>514</v>
      </c>
      <c r="C150" s="7" t="s">
        <v>16</v>
      </c>
      <c r="D150" s="6">
        <v>7</v>
      </c>
      <c r="E150" s="6">
        <v>1</v>
      </c>
      <c r="F150" s="6">
        <v>4</v>
      </c>
      <c r="G150" s="5">
        <f>(E150+F150)/2</f>
        <v>2.5</v>
      </c>
      <c r="H150" s="30">
        <f t="shared" si="3"/>
        <v>3</v>
      </c>
    </row>
    <row r="151" spans="1:8" ht="21" customHeight="1" x14ac:dyDescent="0.3">
      <c r="A151" s="6" t="s">
        <v>559</v>
      </c>
      <c r="B151" s="8" t="s">
        <v>557</v>
      </c>
      <c r="C151" s="7" t="s">
        <v>5</v>
      </c>
      <c r="D151" s="6">
        <v>5</v>
      </c>
      <c r="E151" s="6">
        <v>1</v>
      </c>
      <c r="F151" s="6">
        <v>4</v>
      </c>
      <c r="G151" s="5">
        <f>(E151+F151)/2</f>
        <v>2.5</v>
      </c>
      <c r="H151" s="30">
        <f t="shared" si="3"/>
        <v>3</v>
      </c>
    </row>
    <row r="152" spans="1:8" ht="21" customHeight="1" x14ac:dyDescent="0.3">
      <c r="A152" s="6" t="s">
        <v>614</v>
      </c>
      <c r="B152" s="8" t="s">
        <v>613</v>
      </c>
      <c r="C152" s="7" t="s">
        <v>43</v>
      </c>
      <c r="D152" s="6">
        <v>6</v>
      </c>
      <c r="E152" s="6">
        <v>1</v>
      </c>
      <c r="F152" s="6">
        <v>4</v>
      </c>
      <c r="G152" s="5">
        <f>(E152+F152)/2</f>
        <v>2.5</v>
      </c>
      <c r="H152" s="30">
        <f t="shared" si="3"/>
        <v>3</v>
      </c>
    </row>
    <row r="153" spans="1:8" ht="21" customHeight="1" x14ac:dyDescent="0.3">
      <c r="A153" s="6" t="s">
        <v>808</v>
      </c>
      <c r="B153" s="8" t="s">
        <v>807</v>
      </c>
      <c r="C153" s="7" t="s">
        <v>63</v>
      </c>
      <c r="D153" s="6">
        <v>4</v>
      </c>
      <c r="E153" s="6">
        <v>6</v>
      </c>
      <c r="F153" s="6">
        <v>0</v>
      </c>
      <c r="G153" s="5">
        <f>(E153+F153)/2</f>
        <v>3</v>
      </c>
      <c r="H153" s="30">
        <f t="shared" si="3"/>
        <v>3</v>
      </c>
    </row>
    <row r="154" spans="1:8" ht="21" customHeight="1" x14ac:dyDescent="0.3">
      <c r="A154" s="6" t="s">
        <v>45</v>
      </c>
      <c r="B154" s="8" t="s">
        <v>44</v>
      </c>
      <c r="C154" s="7" t="s">
        <v>28</v>
      </c>
      <c r="D154" s="6">
        <v>6</v>
      </c>
      <c r="E154" s="6">
        <v>1</v>
      </c>
      <c r="F154" s="6">
        <v>6</v>
      </c>
      <c r="G154" s="5">
        <f>(E154+F154)/2</f>
        <v>3.5</v>
      </c>
      <c r="H154" s="30">
        <f t="shared" si="3"/>
        <v>4</v>
      </c>
    </row>
    <row r="155" spans="1:8" ht="21" customHeight="1" x14ac:dyDescent="0.3">
      <c r="A155" s="6" t="s">
        <v>69</v>
      </c>
      <c r="B155" s="8" t="s">
        <v>68</v>
      </c>
      <c r="C155" s="7" t="s">
        <v>70</v>
      </c>
      <c r="D155" s="6">
        <v>2</v>
      </c>
      <c r="E155" s="6">
        <v>1</v>
      </c>
      <c r="F155" s="6">
        <v>6</v>
      </c>
      <c r="G155" s="5">
        <f>(E155+F155)/2</f>
        <v>3.5</v>
      </c>
      <c r="H155" s="30">
        <f t="shared" si="3"/>
        <v>4</v>
      </c>
    </row>
    <row r="156" spans="1:8" ht="21" customHeight="1" x14ac:dyDescent="0.3">
      <c r="A156" s="6" t="s">
        <v>80</v>
      </c>
      <c r="B156" s="8" t="s">
        <v>79</v>
      </c>
      <c r="C156" s="7" t="s">
        <v>70</v>
      </c>
      <c r="D156" s="6">
        <v>2</v>
      </c>
      <c r="E156" s="6">
        <v>1</v>
      </c>
      <c r="F156" s="6">
        <v>6</v>
      </c>
      <c r="G156" s="5">
        <f>(E156+F156)/2</f>
        <v>3.5</v>
      </c>
      <c r="H156" s="30">
        <f t="shared" si="3"/>
        <v>4</v>
      </c>
    </row>
    <row r="157" spans="1:8" ht="21" customHeight="1" x14ac:dyDescent="0.3">
      <c r="A157" s="6" t="s">
        <v>87</v>
      </c>
      <c r="B157" s="8" t="s">
        <v>86</v>
      </c>
      <c r="C157" s="7" t="s">
        <v>5</v>
      </c>
      <c r="D157" s="6">
        <v>5</v>
      </c>
      <c r="E157" s="6">
        <v>1</v>
      </c>
      <c r="F157" s="6">
        <v>6</v>
      </c>
      <c r="G157" s="5">
        <f>(E157+F157)/2</f>
        <v>3.5</v>
      </c>
      <c r="H157" s="30">
        <f t="shared" si="3"/>
        <v>4</v>
      </c>
    </row>
    <row r="158" spans="1:8" ht="21" customHeight="1" x14ac:dyDescent="0.3">
      <c r="A158" s="6" t="s">
        <v>95</v>
      </c>
      <c r="B158" s="8" t="s">
        <v>94</v>
      </c>
      <c r="C158" s="7" t="s">
        <v>28</v>
      </c>
      <c r="D158" s="6">
        <v>7</v>
      </c>
      <c r="E158" s="6">
        <v>1</v>
      </c>
      <c r="F158" s="6">
        <v>6</v>
      </c>
      <c r="G158" s="5">
        <f>(E158+F158)/2</f>
        <v>3.5</v>
      </c>
      <c r="H158" s="30">
        <f t="shared" si="3"/>
        <v>4</v>
      </c>
    </row>
    <row r="159" spans="1:8" ht="21" customHeight="1" x14ac:dyDescent="0.3">
      <c r="A159" s="6" t="s">
        <v>119</v>
      </c>
      <c r="B159" s="8" t="s">
        <v>118</v>
      </c>
      <c r="C159" s="7" t="s">
        <v>70</v>
      </c>
      <c r="D159" s="6">
        <v>2</v>
      </c>
      <c r="E159" s="6">
        <v>6</v>
      </c>
      <c r="F159" s="6">
        <v>1</v>
      </c>
      <c r="G159" s="5">
        <f>(E159+F159)/2</f>
        <v>3.5</v>
      </c>
      <c r="H159" s="30">
        <f t="shared" si="3"/>
        <v>4</v>
      </c>
    </row>
    <row r="160" spans="1:8" ht="21" customHeight="1" x14ac:dyDescent="0.3">
      <c r="A160" s="6" t="s">
        <v>163</v>
      </c>
      <c r="B160" s="8" t="s">
        <v>162</v>
      </c>
      <c r="C160" s="7" t="s">
        <v>16</v>
      </c>
      <c r="D160" s="6">
        <v>8</v>
      </c>
      <c r="E160" s="6">
        <v>1</v>
      </c>
      <c r="F160" s="6">
        <v>6</v>
      </c>
      <c r="G160" s="5">
        <f>(E160+F160)/2</f>
        <v>3.5</v>
      </c>
      <c r="H160" s="30">
        <f t="shared" si="3"/>
        <v>4</v>
      </c>
    </row>
    <row r="161" spans="1:8" ht="21" customHeight="1" x14ac:dyDescent="0.3">
      <c r="A161" s="6" t="s">
        <v>183</v>
      </c>
      <c r="B161" s="8" t="s">
        <v>182</v>
      </c>
      <c r="C161" s="7" t="s">
        <v>28</v>
      </c>
      <c r="D161" s="6">
        <v>7</v>
      </c>
      <c r="E161" s="6">
        <v>1</v>
      </c>
      <c r="F161" s="6">
        <v>6</v>
      </c>
      <c r="G161" s="5">
        <f>(E161+F161)/2</f>
        <v>3.5</v>
      </c>
      <c r="H161" s="30">
        <f t="shared" si="3"/>
        <v>4</v>
      </c>
    </row>
    <row r="162" spans="1:8" ht="21" customHeight="1" x14ac:dyDescent="0.3">
      <c r="A162" s="6" t="s">
        <v>189</v>
      </c>
      <c r="B162" s="8" t="s">
        <v>188</v>
      </c>
      <c r="C162" s="7" t="s">
        <v>8</v>
      </c>
      <c r="D162" s="6">
        <v>3</v>
      </c>
      <c r="E162" s="6">
        <v>1</v>
      </c>
      <c r="F162" s="6">
        <v>6</v>
      </c>
      <c r="G162" s="5">
        <f>(E162+F162)/2</f>
        <v>3.5</v>
      </c>
      <c r="H162" s="30">
        <f t="shared" si="3"/>
        <v>4</v>
      </c>
    </row>
    <row r="163" spans="1:8" ht="21" customHeight="1" x14ac:dyDescent="0.3">
      <c r="A163" s="6" t="s">
        <v>197</v>
      </c>
      <c r="B163" s="8" t="s">
        <v>196</v>
      </c>
      <c r="C163" s="7" t="s">
        <v>22</v>
      </c>
      <c r="D163" s="6">
        <v>4</v>
      </c>
      <c r="E163" s="6">
        <v>1</v>
      </c>
      <c r="F163" s="6">
        <v>6</v>
      </c>
      <c r="G163" s="5">
        <f>(E163+F163)/2</f>
        <v>3.5</v>
      </c>
      <c r="H163" s="30">
        <f t="shared" si="3"/>
        <v>4</v>
      </c>
    </row>
    <row r="164" spans="1:8" ht="21" customHeight="1" x14ac:dyDescent="0.3">
      <c r="A164" s="6" t="s">
        <v>199</v>
      </c>
      <c r="B164" s="8" t="s">
        <v>198</v>
      </c>
      <c r="C164" s="7" t="s">
        <v>22</v>
      </c>
      <c r="D164" s="6">
        <v>7</v>
      </c>
      <c r="E164" s="6">
        <v>1</v>
      </c>
      <c r="F164" s="6">
        <v>6</v>
      </c>
      <c r="G164" s="5">
        <f>(E164+F164)/2</f>
        <v>3.5</v>
      </c>
      <c r="H164" s="30">
        <f t="shared" si="3"/>
        <v>4</v>
      </c>
    </row>
    <row r="165" spans="1:8" ht="21" customHeight="1" x14ac:dyDescent="0.3">
      <c r="A165" s="6" t="s">
        <v>201</v>
      </c>
      <c r="B165" s="8" t="s">
        <v>200</v>
      </c>
      <c r="C165" s="7" t="s">
        <v>43</v>
      </c>
      <c r="D165" s="6">
        <v>6</v>
      </c>
      <c r="E165" s="6">
        <v>1</v>
      </c>
      <c r="F165" s="6">
        <v>6</v>
      </c>
      <c r="G165" s="5">
        <f>(E165+F165)/2</f>
        <v>3.5</v>
      </c>
      <c r="H165" s="30">
        <f t="shared" si="3"/>
        <v>4</v>
      </c>
    </row>
    <row r="166" spans="1:8" ht="21" customHeight="1" x14ac:dyDescent="0.3">
      <c r="A166" s="6" t="s">
        <v>229</v>
      </c>
      <c r="B166" s="8" t="s">
        <v>228</v>
      </c>
      <c r="C166" s="7" t="s">
        <v>38</v>
      </c>
      <c r="D166" s="6">
        <v>5</v>
      </c>
      <c r="E166" s="6">
        <v>1</v>
      </c>
      <c r="F166" s="6">
        <v>6</v>
      </c>
      <c r="G166" s="5">
        <f>(E166+F166)/2</f>
        <v>3.5</v>
      </c>
      <c r="H166" s="30">
        <f t="shared" si="3"/>
        <v>4</v>
      </c>
    </row>
    <row r="167" spans="1:8" ht="21" customHeight="1" x14ac:dyDescent="0.3">
      <c r="A167" s="6" t="s">
        <v>247</v>
      </c>
      <c r="B167" s="8" t="s">
        <v>246</v>
      </c>
      <c r="C167" s="7" t="s">
        <v>58</v>
      </c>
      <c r="D167" s="6">
        <v>7</v>
      </c>
      <c r="E167" s="6">
        <v>1</v>
      </c>
      <c r="F167" s="6">
        <v>6</v>
      </c>
      <c r="G167" s="5">
        <f>(E167+F167)/2</f>
        <v>3.5</v>
      </c>
      <c r="H167" s="30">
        <f t="shared" si="3"/>
        <v>4</v>
      </c>
    </row>
    <row r="168" spans="1:8" ht="21" customHeight="1" x14ac:dyDescent="0.3">
      <c r="A168" s="6" t="s">
        <v>263</v>
      </c>
      <c r="B168" s="8" t="s">
        <v>262</v>
      </c>
      <c r="C168" s="7" t="s">
        <v>16</v>
      </c>
      <c r="D168" s="6">
        <v>7</v>
      </c>
      <c r="E168" s="6">
        <v>1</v>
      </c>
      <c r="F168" s="6">
        <v>6</v>
      </c>
      <c r="G168" s="5">
        <f>(E168+F168)/2</f>
        <v>3.5</v>
      </c>
      <c r="H168" s="30">
        <f t="shared" si="3"/>
        <v>4</v>
      </c>
    </row>
    <row r="169" spans="1:8" ht="21" customHeight="1" x14ac:dyDescent="0.3">
      <c r="A169" s="6" t="s">
        <v>280</v>
      </c>
      <c r="B169" s="8" t="s">
        <v>279</v>
      </c>
      <c r="C169" s="7" t="s">
        <v>16</v>
      </c>
      <c r="D169" s="6">
        <v>8</v>
      </c>
      <c r="E169" s="6">
        <v>1</v>
      </c>
      <c r="F169" s="6">
        <v>6</v>
      </c>
      <c r="G169" s="5">
        <f>(E169+F169)/2</f>
        <v>3.5</v>
      </c>
      <c r="H169" s="30">
        <f t="shared" si="3"/>
        <v>4</v>
      </c>
    </row>
    <row r="170" spans="1:8" ht="21" customHeight="1" x14ac:dyDescent="0.3">
      <c r="A170" s="6" t="s">
        <v>318</v>
      </c>
      <c r="B170" s="8" t="s">
        <v>317</v>
      </c>
      <c r="C170" s="7" t="s">
        <v>25</v>
      </c>
      <c r="D170" s="6">
        <v>3</v>
      </c>
      <c r="E170" s="6">
        <v>1</v>
      </c>
      <c r="F170" s="6">
        <v>6</v>
      </c>
      <c r="G170" s="5">
        <f>(E170+F170)/2</f>
        <v>3.5</v>
      </c>
      <c r="H170" s="30">
        <f t="shared" si="3"/>
        <v>4</v>
      </c>
    </row>
    <row r="171" spans="1:8" ht="21" customHeight="1" x14ac:dyDescent="0.3">
      <c r="A171" s="6" t="s">
        <v>340</v>
      </c>
      <c r="B171" s="8" t="s">
        <v>339</v>
      </c>
      <c r="C171" s="7" t="s">
        <v>8</v>
      </c>
      <c r="D171" s="6">
        <v>5</v>
      </c>
      <c r="E171" s="6">
        <v>1</v>
      </c>
      <c r="F171" s="6">
        <v>6</v>
      </c>
      <c r="G171" s="5">
        <f>(E171+F171)/2</f>
        <v>3.5</v>
      </c>
      <c r="H171" s="30">
        <f t="shared" si="3"/>
        <v>4</v>
      </c>
    </row>
    <row r="172" spans="1:8" ht="21" customHeight="1" x14ac:dyDescent="0.3">
      <c r="A172" s="6" t="s">
        <v>350</v>
      </c>
      <c r="B172" s="8" t="s">
        <v>349</v>
      </c>
      <c r="C172" s="7" t="s">
        <v>5</v>
      </c>
      <c r="D172" s="6">
        <v>6</v>
      </c>
      <c r="E172" s="6">
        <v>6</v>
      </c>
      <c r="F172" s="6">
        <v>1</v>
      </c>
      <c r="G172" s="5">
        <f>(E172+F172)/2</f>
        <v>3.5</v>
      </c>
      <c r="H172" s="30">
        <f t="shared" si="3"/>
        <v>4</v>
      </c>
    </row>
    <row r="173" spans="1:8" ht="21" customHeight="1" x14ac:dyDescent="0.3">
      <c r="A173" s="6" t="s">
        <v>381</v>
      </c>
      <c r="B173" s="8" t="s">
        <v>380</v>
      </c>
      <c r="C173" s="7" t="s">
        <v>22</v>
      </c>
      <c r="D173" s="6">
        <v>8</v>
      </c>
      <c r="E173" s="6">
        <v>1</v>
      </c>
      <c r="F173" s="6">
        <v>6</v>
      </c>
      <c r="G173" s="5">
        <f>(E173+F173)/2</f>
        <v>3.5</v>
      </c>
      <c r="H173" s="30">
        <f t="shared" si="3"/>
        <v>4</v>
      </c>
    </row>
    <row r="174" spans="1:8" ht="21" customHeight="1" x14ac:dyDescent="0.3">
      <c r="A174" s="6" t="s">
        <v>397</v>
      </c>
      <c r="B174" s="8" t="s">
        <v>396</v>
      </c>
      <c r="C174" s="7" t="s">
        <v>371</v>
      </c>
      <c r="D174" s="6">
        <v>3</v>
      </c>
      <c r="E174" s="6">
        <v>1</v>
      </c>
      <c r="F174" s="6">
        <v>6</v>
      </c>
      <c r="G174" s="5">
        <f>(E174+F174)/2</f>
        <v>3.5</v>
      </c>
      <c r="H174" s="30">
        <f t="shared" si="3"/>
        <v>4</v>
      </c>
    </row>
    <row r="175" spans="1:8" ht="21" customHeight="1" x14ac:dyDescent="0.3">
      <c r="A175" s="6" t="s">
        <v>399</v>
      </c>
      <c r="B175" s="8" t="s">
        <v>398</v>
      </c>
      <c r="C175" s="7" t="s">
        <v>5</v>
      </c>
      <c r="D175" s="6">
        <v>3</v>
      </c>
      <c r="E175" s="6">
        <v>6</v>
      </c>
      <c r="F175" s="6">
        <v>1</v>
      </c>
      <c r="G175" s="5">
        <f>(E175+F175)/2</f>
        <v>3.5</v>
      </c>
      <c r="H175" s="30">
        <f t="shared" si="3"/>
        <v>4</v>
      </c>
    </row>
    <row r="176" spans="1:8" ht="21" customHeight="1" x14ac:dyDescent="0.3">
      <c r="A176" s="6" t="s">
        <v>425</v>
      </c>
      <c r="B176" s="8" t="s">
        <v>424</v>
      </c>
      <c r="C176" s="7" t="s">
        <v>28</v>
      </c>
      <c r="D176" s="6">
        <v>8</v>
      </c>
      <c r="E176" s="6">
        <v>1</v>
      </c>
      <c r="F176" s="6">
        <v>6</v>
      </c>
      <c r="G176" s="5">
        <f>(E176+F176)/2</f>
        <v>3.5</v>
      </c>
      <c r="H176" s="30">
        <f t="shared" si="3"/>
        <v>4</v>
      </c>
    </row>
    <row r="177" spans="1:8" ht="21" customHeight="1" x14ac:dyDescent="0.3">
      <c r="A177" s="6" t="s">
        <v>497</v>
      </c>
      <c r="B177" s="8" t="s">
        <v>496</v>
      </c>
      <c r="C177" s="7" t="s">
        <v>16</v>
      </c>
      <c r="D177" s="6">
        <v>6</v>
      </c>
      <c r="E177" s="6">
        <v>1</v>
      </c>
      <c r="F177" s="6">
        <v>6</v>
      </c>
      <c r="G177" s="5">
        <f>(E177+F177)/2</f>
        <v>3.5</v>
      </c>
      <c r="H177" s="30">
        <f t="shared" si="3"/>
        <v>4</v>
      </c>
    </row>
    <row r="178" spans="1:8" ht="21" customHeight="1" x14ac:dyDescent="0.3">
      <c r="A178" s="6" t="s">
        <v>501</v>
      </c>
      <c r="B178" s="8" t="s">
        <v>500</v>
      </c>
      <c r="C178" s="7" t="s">
        <v>19</v>
      </c>
      <c r="D178" s="6">
        <v>4</v>
      </c>
      <c r="E178" s="6">
        <v>6</v>
      </c>
      <c r="F178" s="6">
        <v>1</v>
      </c>
      <c r="G178" s="5">
        <f>(E178+F178)/2</f>
        <v>3.5</v>
      </c>
      <c r="H178" s="30">
        <f t="shared" si="3"/>
        <v>4</v>
      </c>
    </row>
    <row r="179" spans="1:8" ht="21" customHeight="1" x14ac:dyDescent="0.3">
      <c r="A179" s="6" t="s">
        <v>503</v>
      </c>
      <c r="B179" s="8" t="s">
        <v>502</v>
      </c>
      <c r="C179" s="7" t="s">
        <v>19</v>
      </c>
      <c r="D179" s="6">
        <v>6</v>
      </c>
      <c r="E179" s="6">
        <v>1</v>
      </c>
      <c r="F179" s="6">
        <v>6</v>
      </c>
      <c r="G179" s="5">
        <f>(E179+F179)/2</f>
        <v>3.5</v>
      </c>
      <c r="H179" s="30">
        <f t="shared" si="3"/>
        <v>4</v>
      </c>
    </row>
    <row r="180" spans="1:8" ht="21" customHeight="1" x14ac:dyDescent="0.3">
      <c r="A180" s="6" t="s">
        <v>534</v>
      </c>
      <c r="B180" s="8" t="s">
        <v>533</v>
      </c>
      <c r="C180" s="7" t="s">
        <v>28</v>
      </c>
      <c r="D180" s="6">
        <v>7</v>
      </c>
      <c r="E180" s="6">
        <v>1</v>
      </c>
      <c r="F180" s="6">
        <v>6</v>
      </c>
      <c r="G180" s="5">
        <f>(E180+F180)/2</f>
        <v>3.5</v>
      </c>
      <c r="H180" s="30">
        <f t="shared" si="3"/>
        <v>4</v>
      </c>
    </row>
    <row r="181" spans="1:8" ht="21" customHeight="1" x14ac:dyDescent="0.3">
      <c r="A181" s="6" t="s">
        <v>558</v>
      </c>
      <c r="B181" s="8" t="s">
        <v>557</v>
      </c>
      <c r="C181" s="7" t="s">
        <v>31</v>
      </c>
      <c r="D181" s="6">
        <v>5</v>
      </c>
      <c r="E181" s="6">
        <v>1</v>
      </c>
      <c r="F181" s="6">
        <v>6</v>
      </c>
      <c r="G181" s="5">
        <f>(E181+F181)/2</f>
        <v>3.5</v>
      </c>
      <c r="H181" s="30">
        <f t="shared" si="3"/>
        <v>4</v>
      </c>
    </row>
    <row r="182" spans="1:8" ht="21" customHeight="1" x14ac:dyDescent="0.3">
      <c r="A182" s="6" t="s">
        <v>573</v>
      </c>
      <c r="B182" s="8" t="s">
        <v>572</v>
      </c>
      <c r="C182" s="7" t="s">
        <v>16</v>
      </c>
      <c r="D182" s="6">
        <v>7</v>
      </c>
      <c r="E182" s="6">
        <v>1</v>
      </c>
      <c r="F182" s="6">
        <v>6</v>
      </c>
      <c r="G182" s="5">
        <f>(E182+F182)/2</f>
        <v>3.5</v>
      </c>
      <c r="H182" s="30">
        <f t="shared" si="3"/>
        <v>4</v>
      </c>
    </row>
    <row r="183" spans="1:8" ht="21" customHeight="1" x14ac:dyDescent="0.3">
      <c r="A183" s="6" t="s">
        <v>601</v>
      </c>
      <c r="B183" s="8" t="s">
        <v>600</v>
      </c>
      <c r="C183" s="7" t="s">
        <v>70</v>
      </c>
      <c r="D183" s="6">
        <v>2</v>
      </c>
      <c r="E183" s="6">
        <v>1</v>
      </c>
      <c r="F183" s="6">
        <v>6</v>
      </c>
      <c r="G183" s="5">
        <f>(E183+F183)/2</f>
        <v>3.5</v>
      </c>
      <c r="H183" s="30">
        <f t="shared" si="3"/>
        <v>4</v>
      </c>
    </row>
    <row r="184" spans="1:8" ht="21" customHeight="1" x14ac:dyDescent="0.3">
      <c r="A184" s="6" t="s">
        <v>612</v>
      </c>
      <c r="B184" s="8" t="s">
        <v>611</v>
      </c>
      <c r="C184" s="7" t="s">
        <v>38</v>
      </c>
      <c r="D184" s="6">
        <v>3</v>
      </c>
      <c r="E184" s="6">
        <v>1</v>
      </c>
      <c r="F184" s="6">
        <v>6</v>
      </c>
      <c r="G184" s="5">
        <f>(E184+F184)/2</f>
        <v>3.5</v>
      </c>
      <c r="H184" s="30">
        <f t="shared" si="3"/>
        <v>4</v>
      </c>
    </row>
    <row r="185" spans="1:8" ht="21" customHeight="1" x14ac:dyDescent="0.3">
      <c r="A185" s="6" t="s">
        <v>616</v>
      </c>
      <c r="B185" s="8" t="s">
        <v>615</v>
      </c>
      <c r="C185" s="7" t="s">
        <v>5</v>
      </c>
      <c r="D185" s="6">
        <v>3</v>
      </c>
      <c r="E185" s="6">
        <v>1</v>
      </c>
      <c r="F185" s="6">
        <v>6</v>
      </c>
      <c r="G185" s="5">
        <f>(E185+F185)/2</f>
        <v>3.5</v>
      </c>
      <c r="H185" s="30">
        <f t="shared" si="3"/>
        <v>4</v>
      </c>
    </row>
    <row r="186" spans="1:8" ht="21" customHeight="1" x14ac:dyDescent="0.3">
      <c r="A186" s="6" t="s">
        <v>654</v>
      </c>
      <c r="B186" s="8" t="s">
        <v>653</v>
      </c>
      <c r="C186" s="7" t="s">
        <v>22</v>
      </c>
      <c r="D186" s="6">
        <v>3</v>
      </c>
      <c r="E186" s="6">
        <v>1</v>
      </c>
      <c r="F186" s="6">
        <v>6</v>
      </c>
      <c r="G186" s="5">
        <f>(E186+F186)/2</f>
        <v>3.5</v>
      </c>
      <c r="H186" s="30">
        <f t="shared" si="3"/>
        <v>4</v>
      </c>
    </row>
    <row r="187" spans="1:8" ht="21" customHeight="1" x14ac:dyDescent="0.3">
      <c r="A187" s="6" t="s">
        <v>724</v>
      </c>
      <c r="B187" s="8" t="s">
        <v>723</v>
      </c>
      <c r="C187" s="7" t="s">
        <v>58</v>
      </c>
      <c r="D187" s="6">
        <v>4</v>
      </c>
      <c r="E187" s="6">
        <v>1</v>
      </c>
      <c r="F187" s="6">
        <v>6</v>
      </c>
      <c r="G187" s="5">
        <f>(E187+F187)/2</f>
        <v>3.5</v>
      </c>
      <c r="H187" s="30">
        <f t="shared" si="3"/>
        <v>4</v>
      </c>
    </row>
    <row r="188" spans="1:8" ht="21" customHeight="1" x14ac:dyDescent="0.3">
      <c r="A188" s="6" t="s">
        <v>758</v>
      </c>
      <c r="B188" s="8" t="s">
        <v>757</v>
      </c>
      <c r="C188" s="7" t="s">
        <v>58</v>
      </c>
      <c r="D188" s="6">
        <v>3</v>
      </c>
      <c r="E188" s="6">
        <v>1</v>
      </c>
      <c r="F188" s="6">
        <v>6</v>
      </c>
      <c r="G188" s="5">
        <f>(E188+F188)/2</f>
        <v>3.5</v>
      </c>
      <c r="H188" s="30">
        <f t="shared" si="3"/>
        <v>4</v>
      </c>
    </row>
    <row r="189" spans="1:8" ht="21" customHeight="1" x14ac:dyDescent="0.3">
      <c r="A189" s="6" t="s">
        <v>776</v>
      </c>
      <c r="B189" s="8" t="s">
        <v>775</v>
      </c>
      <c r="C189" s="7" t="s">
        <v>25</v>
      </c>
      <c r="D189" s="6">
        <v>8</v>
      </c>
      <c r="E189" s="6">
        <v>1</v>
      </c>
      <c r="F189" s="6">
        <v>6</v>
      </c>
      <c r="G189" s="5">
        <f>(E189+F189)/2</f>
        <v>3.5</v>
      </c>
      <c r="H189" s="30">
        <f t="shared" si="3"/>
        <v>4</v>
      </c>
    </row>
    <row r="190" spans="1:8" ht="21" customHeight="1" x14ac:dyDescent="0.3">
      <c r="A190" s="6" t="s">
        <v>778</v>
      </c>
      <c r="B190" s="8" t="s">
        <v>777</v>
      </c>
      <c r="C190" s="7" t="s">
        <v>43</v>
      </c>
      <c r="D190" s="6">
        <v>3</v>
      </c>
      <c r="E190" s="6">
        <v>1</v>
      </c>
      <c r="F190" s="6">
        <v>6</v>
      </c>
      <c r="G190" s="5">
        <f>(E190+F190)/2</f>
        <v>3.5</v>
      </c>
      <c r="H190" s="30">
        <f t="shared" si="3"/>
        <v>4</v>
      </c>
    </row>
    <row r="191" spans="1:8" ht="21" customHeight="1" x14ac:dyDescent="0.3">
      <c r="A191" s="6" t="s">
        <v>806</v>
      </c>
      <c r="B191" s="8" t="s">
        <v>805</v>
      </c>
      <c r="C191" s="7" t="s">
        <v>31</v>
      </c>
      <c r="D191" s="6">
        <v>7</v>
      </c>
      <c r="E191" s="6">
        <v>1</v>
      </c>
      <c r="F191" s="6">
        <v>6</v>
      </c>
      <c r="G191" s="5">
        <f>(E191+F191)/2</f>
        <v>3.5</v>
      </c>
      <c r="H191" s="30">
        <f t="shared" si="3"/>
        <v>4</v>
      </c>
    </row>
    <row r="192" spans="1:8" ht="21" customHeight="1" x14ac:dyDescent="0.3">
      <c r="A192" s="6" t="s">
        <v>812</v>
      </c>
      <c r="B192" s="8" t="s">
        <v>811</v>
      </c>
      <c r="C192" s="7" t="s">
        <v>5</v>
      </c>
      <c r="D192" s="6">
        <v>5</v>
      </c>
      <c r="E192" s="6">
        <v>1</v>
      </c>
      <c r="F192" s="6">
        <v>6</v>
      </c>
      <c r="G192" s="5">
        <f>(E192+F192)/2</f>
        <v>3.5</v>
      </c>
      <c r="H192" s="30">
        <f t="shared" si="3"/>
        <v>4</v>
      </c>
    </row>
    <row r="193" spans="1:8" ht="21" customHeight="1" x14ac:dyDescent="0.3">
      <c r="A193" s="6" t="s">
        <v>824</v>
      </c>
      <c r="B193" s="8" t="s">
        <v>823</v>
      </c>
      <c r="C193" s="7" t="s">
        <v>16</v>
      </c>
      <c r="D193" s="6">
        <v>4</v>
      </c>
      <c r="E193" s="6">
        <v>1</v>
      </c>
      <c r="F193" s="6">
        <v>6</v>
      </c>
      <c r="G193" s="5">
        <f>(E193+F193)/2</f>
        <v>3.5</v>
      </c>
      <c r="H193" s="30">
        <f t="shared" si="3"/>
        <v>4</v>
      </c>
    </row>
    <row r="194" spans="1:8" ht="21" customHeight="1" x14ac:dyDescent="0.3">
      <c r="A194" s="6" t="s">
        <v>62</v>
      </c>
      <c r="B194" s="8" t="s">
        <v>61</v>
      </c>
      <c r="C194" s="7" t="s">
        <v>63</v>
      </c>
      <c r="D194" s="6">
        <v>4</v>
      </c>
      <c r="E194" s="6">
        <v>4</v>
      </c>
      <c r="F194" s="6">
        <v>4</v>
      </c>
      <c r="G194" s="5">
        <f>(E194+F194)/2</f>
        <v>4</v>
      </c>
      <c r="H194" s="30">
        <f t="shared" si="3"/>
        <v>4</v>
      </c>
    </row>
    <row r="195" spans="1:8" ht="21" customHeight="1" x14ac:dyDescent="0.3">
      <c r="A195" s="6" t="s">
        <v>74</v>
      </c>
      <c r="B195" s="8" t="s">
        <v>73</v>
      </c>
      <c r="C195" s="7" t="s">
        <v>43</v>
      </c>
      <c r="D195" s="6">
        <v>4</v>
      </c>
      <c r="E195" s="6">
        <v>4</v>
      </c>
      <c r="F195" s="6">
        <v>4</v>
      </c>
      <c r="G195" s="5">
        <f>(E195+F195)/2</f>
        <v>4</v>
      </c>
      <c r="H195" s="30">
        <f t="shared" si="3"/>
        <v>4</v>
      </c>
    </row>
    <row r="196" spans="1:8" ht="21" customHeight="1" x14ac:dyDescent="0.3">
      <c r="A196" s="6" t="s">
        <v>209</v>
      </c>
      <c r="B196" s="8" t="s">
        <v>208</v>
      </c>
      <c r="C196" s="7" t="s">
        <v>16</v>
      </c>
      <c r="D196" s="6">
        <v>3</v>
      </c>
      <c r="E196" s="6">
        <v>4</v>
      </c>
      <c r="F196" s="6">
        <v>4</v>
      </c>
      <c r="G196" s="5">
        <f>(E196+F196)/2</f>
        <v>4</v>
      </c>
      <c r="H196" s="30">
        <f t="shared" ref="H196:H259" si="4">ROUND(G196, 0)</f>
        <v>4</v>
      </c>
    </row>
    <row r="197" spans="1:8" ht="21" customHeight="1" x14ac:dyDescent="0.3">
      <c r="A197" s="6" t="s">
        <v>221</v>
      </c>
      <c r="B197" s="8" t="s">
        <v>220</v>
      </c>
      <c r="C197" s="7" t="s">
        <v>5</v>
      </c>
      <c r="D197" s="6">
        <v>6</v>
      </c>
      <c r="E197" s="6">
        <v>4</v>
      </c>
      <c r="F197" s="6">
        <v>4</v>
      </c>
      <c r="G197" s="5">
        <f>(E197+F197)/2</f>
        <v>4</v>
      </c>
      <c r="H197" s="30">
        <f t="shared" si="4"/>
        <v>4</v>
      </c>
    </row>
    <row r="198" spans="1:8" ht="21" customHeight="1" x14ac:dyDescent="0.3">
      <c r="A198" s="6" t="s">
        <v>261</v>
      </c>
      <c r="B198" s="8" t="s">
        <v>260</v>
      </c>
      <c r="C198" s="7" t="s">
        <v>5</v>
      </c>
      <c r="D198" s="6">
        <v>7</v>
      </c>
      <c r="E198" s="6">
        <v>4</v>
      </c>
      <c r="F198" s="6">
        <v>4</v>
      </c>
      <c r="G198" s="5">
        <f>(E198+F198)/2</f>
        <v>4</v>
      </c>
      <c r="H198" s="30">
        <f t="shared" si="4"/>
        <v>4</v>
      </c>
    </row>
    <row r="199" spans="1:8" ht="21" customHeight="1" x14ac:dyDescent="0.3">
      <c r="A199" s="6" t="s">
        <v>330</v>
      </c>
      <c r="B199" s="8" t="s">
        <v>329</v>
      </c>
      <c r="C199" s="7" t="s">
        <v>19</v>
      </c>
      <c r="D199" s="6">
        <v>4</v>
      </c>
      <c r="E199" s="6">
        <v>4</v>
      </c>
      <c r="F199" s="6">
        <v>4</v>
      </c>
      <c r="G199" s="5">
        <f>(E199+F199)/2</f>
        <v>4</v>
      </c>
      <c r="H199" s="30">
        <f t="shared" si="4"/>
        <v>4</v>
      </c>
    </row>
    <row r="200" spans="1:8" ht="21" customHeight="1" x14ac:dyDescent="0.3">
      <c r="A200" s="6" t="s">
        <v>361</v>
      </c>
      <c r="B200" s="8" t="s">
        <v>360</v>
      </c>
      <c r="C200" s="7" t="s">
        <v>31</v>
      </c>
      <c r="D200" s="6">
        <v>7</v>
      </c>
      <c r="E200" s="6">
        <v>4</v>
      </c>
      <c r="F200" s="6">
        <v>4</v>
      </c>
      <c r="G200" s="5">
        <f>(E200+F200)/2</f>
        <v>4</v>
      </c>
      <c r="H200" s="30">
        <f t="shared" si="4"/>
        <v>4</v>
      </c>
    </row>
    <row r="201" spans="1:8" ht="21" customHeight="1" x14ac:dyDescent="0.3">
      <c r="A201" s="6" t="s">
        <v>375</v>
      </c>
      <c r="B201" s="8" t="s">
        <v>374</v>
      </c>
      <c r="C201" s="7" t="s">
        <v>43</v>
      </c>
      <c r="D201" s="6">
        <v>4</v>
      </c>
      <c r="E201" s="6">
        <v>4</v>
      </c>
      <c r="F201" s="6">
        <v>4</v>
      </c>
      <c r="G201" s="5">
        <f>(E201+F201)/2</f>
        <v>4</v>
      </c>
      <c r="H201" s="30">
        <f t="shared" si="4"/>
        <v>4</v>
      </c>
    </row>
    <row r="202" spans="1:8" ht="21" customHeight="1" x14ac:dyDescent="0.3">
      <c r="A202" s="6" t="s">
        <v>377</v>
      </c>
      <c r="B202" s="8" t="s">
        <v>376</v>
      </c>
      <c r="C202" s="7" t="s">
        <v>28</v>
      </c>
      <c r="D202" s="6">
        <v>8</v>
      </c>
      <c r="E202" s="6">
        <v>4</v>
      </c>
      <c r="F202" s="6">
        <v>4</v>
      </c>
      <c r="G202" s="5">
        <f>(E202+F202)/2</f>
        <v>4</v>
      </c>
      <c r="H202" s="30">
        <f t="shared" si="4"/>
        <v>4</v>
      </c>
    </row>
    <row r="203" spans="1:8" ht="21" customHeight="1" x14ac:dyDescent="0.3">
      <c r="A203" s="6" t="s">
        <v>429</v>
      </c>
      <c r="B203" s="8" t="s">
        <v>428</v>
      </c>
      <c r="C203" s="7" t="s">
        <v>16</v>
      </c>
      <c r="D203" s="6">
        <v>3</v>
      </c>
      <c r="E203" s="6">
        <v>4</v>
      </c>
      <c r="F203" s="6">
        <v>4</v>
      </c>
      <c r="G203" s="5">
        <f>(E203+F203)/2</f>
        <v>4</v>
      </c>
      <c r="H203" s="30">
        <f t="shared" si="4"/>
        <v>4</v>
      </c>
    </row>
    <row r="204" spans="1:8" ht="21" customHeight="1" x14ac:dyDescent="0.3">
      <c r="A204" s="6" t="s">
        <v>457</v>
      </c>
      <c r="B204" s="8" t="s">
        <v>456</v>
      </c>
      <c r="C204" s="7" t="s">
        <v>16</v>
      </c>
      <c r="D204" s="6">
        <v>4</v>
      </c>
      <c r="E204" s="6">
        <v>4</v>
      </c>
      <c r="F204" s="6">
        <v>4</v>
      </c>
      <c r="G204" s="5">
        <f>(E204+F204)/2</f>
        <v>4</v>
      </c>
      <c r="H204" s="30">
        <f t="shared" si="4"/>
        <v>4</v>
      </c>
    </row>
    <row r="205" spans="1:8" ht="21" customHeight="1" x14ac:dyDescent="0.3">
      <c r="A205" s="6" t="s">
        <v>489</v>
      </c>
      <c r="B205" s="8" t="s">
        <v>488</v>
      </c>
      <c r="C205" s="7" t="s">
        <v>19</v>
      </c>
      <c r="D205" s="6">
        <v>6</v>
      </c>
      <c r="E205" s="6">
        <v>4</v>
      </c>
      <c r="F205" s="6">
        <v>4</v>
      </c>
      <c r="G205" s="5">
        <f>(E205+F205)/2</f>
        <v>4</v>
      </c>
      <c r="H205" s="30">
        <f t="shared" si="4"/>
        <v>4</v>
      </c>
    </row>
    <row r="206" spans="1:8" ht="21" customHeight="1" x14ac:dyDescent="0.3">
      <c r="A206" s="6" t="s">
        <v>495</v>
      </c>
      <c r="B206" s="8" t="s">
        <v>494</v>
      </c>
      <c r="C206" s="7" t="s">
        <v>63</v>
      </c>
      <c r="D206" s="6">
        <v>7</v>
      </c>
      <c r="E206" s="6">
        <v>4</v>
      </c>
      <c r="F206" s="6">
        <v>4</v>
      </c>
      <c r="G206" s="5">
        <f>(E206+F206)/2</f>
        <v>4</v>
      </c>
      <c r="H206" s="30">
        <f t="shared" si="4"/>
        <v>4</v>
      </c>
    </row>
    <row r="207" spans="1:8" ht="21" customHeight="1" x14ac:dyDescent="0.3">
      <c r="A207" s="6" t="s">
        <v>532</v>
      </c>
      <c r="B207" s="8" t="s">
        <v>531</v>
      </c>
      <c r="C207" s="7" t="s">
        <v>25</v>
      </c>
      <c r="D207" s="6">
        <v>3</v>
      </c>
      <c r="E207" s="6">
        <v>4</v>
      </c>
      <c r="F207" s="6">
        <v>4</v>
      </c>
      <c r="G207" s="5">
        <f>(E207+F207)/2</f>
        <v>4</v>
      </c>
      <c r="H207" s="30">
        <f t="shared" si="4"/>
        <v>4</v>
      </c>
    </row>
    <row r="208" spans="1:8" ht="21" customHeight="1" x14ac:dyDescent="0.3">
      <c r="A208" s="6" t="s">
        <v>597</v>
      </c>
      <c r="B208" s="8" t="s">
        <v>596</v>
      </c>
      <c r="C208" s="7" t="s">
        <v>19</v>
      </c>
      <c r="D208" s="6">
        <v>3</v>
      </c>
      <c r="E208" s="6">
        <v>4</v>
      </c>
      <c r="F208" s="6">
        <v>4</v>
      </c>
      <c r="G208" s="5">
        <f>(E208+F208)/2</f>
        <v>4</v>
      </c>
      <c r="H208" s="30">
        <f t="shared" si="4"/>
        <v>4</v>
      </c>
    </row>
    <row r="209" spans="1:8" ht="21" customHeight="1" x14ac:dyDescent="0.3">
      <c r="A209" s="6" t="s">
        <v>636</v>
      </c>
      <c r="B209" s="8" t="s">
        <v>635</v>
      </c>
      <c r="C209" s="7" t="s">
        <v>5</v>
      </c>
      <c r="D209" s="6">
        <v>7</v>
      </c>
      <c r="E209" s="6">
        <v>4</v>
      </c>
      <c r="F209" s="6">
        <v>4</v>
      </c>
      <c r="G209" s="5">
        <f>(E209+F209)/2</f>
        <v>4</v>
      </c>
      <c r="H209" s="30">
        <f t="shared" si="4"/>
        <v>4</v>
      </c>
    </row>
    <row r="210" spans="1:8" ht="21" customHeight="1" x14ac:dyDescent="0.3">
      <c r="A210" s="6" t="s">
        <v>660</v>
      </c>
      <c r="B210" s="8" t="s">
        <v>659</v>
      </c>
      <c r="C210" s="7" t="s">
        <v>25</v>
      </c>
      <c r="D210" s="6">
        <v>6</v>
      </c>
      <c r="E210" s="6">
        <v>4</v>
      </c>
      <c r="F210" s="6">
        <v>4</v>
      </c>
      <c r="G210" s="5">
        <f>(E210+F210)/2</f>
        <v>4</v>
      </c>
      <c r="H210" s="30">
        <f t="shared" si="4"/>
        <v>4</v>
      </c>
    </row>
    <row r="211" spans="1:8" ht="21" customHeight="1" x14ac:dyDescent="0.3">
      <c r="A211" s="6" t="s">
        <v>666</v>
      </c>
      <c r="B211" s="8" t="s">
        <v>665</v>
      </c>
      <c r="C211" s="7" t="s">
        <v>16</v>
      </c>
      <c r="D211" s="6">
        <v>7</v>
      </c>
      <c r="E211" s="6">
        <v>4</v>
      </c>
      <c r="F211" s="6">
        <v>4</v>
      </c>
      <c r="G211" s="5">
        <f>(E211+F211)/2</f>
        <v>4</v>
      </c>
      <c r="H211" s="30">
        <f t="shared" si="4"/>
        <v>4</v>
      </c>
    </row>
    <row r="212" spans="1:8" ht="21" customHeight="1" x14ac:dyDescent="0.3">
      <c r="A212" s="6" t="s">
        <v>786</v>
      </c>
      <c r="B212" s="8" t="s">
        <v>785</v>
      </c>
      <c r="C212" s="7" t="s">
        <v>25</v>
      </c>
      <c r="D212" s="6">
        <v>8</v>
      </c>
      <c r="E212" s="6">
        <v>4</v>
      </c>
      <c r="F212" s="6">
        <v>4</v>
      </c>
      <c r="G212" s="5">
        <f>(E212+F212)/2</f>
        <v>4</v>
      </c>
      <c r="H212" s="30">
        <f t="shared" si="4"/>
        <v>4</v>
      </c>
    </row>
    <row r="213" spans="1:8" ht="21" customHeight="1" x14ac:dyDescent="0.3">
      <c r="A213" s="6" t="s">
        <v>844</v>
      </c>
      <c r="B213" s="8" t="s">
        <v>843</v>
      </c>
      <c r="C213" s="7" t="s">
        <v>8</v>
      </c>
      <c r="D213" s="6">
        <v>8</v>
      </c>
      <c r="E213" s="6">
        <v>0</v>
      </c>
      <c r="F213" s="6">
        <v>8</v>
      </c>
      <c r="G213" s="5">
        <f>(E213+F213)/2</f>
        <v>4</v>
      </c>
      <c r="H213" s="30">
        <f t="shared" si="4"/>
        <v>4</v>
      </c>
    </row>
    <row r="214" spans="1:8" ht="21" customHeight="1" x14ac:dyDescent="0.3">
      <c r="A214" s="6" t="s">
        <v>848</v>
      </c>
      <c r="B214" s="8" t="s">
        <v>847</v>
      </c>
      <c r="C214" s="7" t="s">
        <v>371</v>
      </c>
      <c r="D214" s="6">
        <v>3</v>
      </c>
      <c r="E214" s="6">
        <v>4</v>
      </c>
      <c r="F214" s="6">
        <v>4</v>
      </c>
      <c r="G214" s="5">
        <f>(E214+F214)/2</f>
        <v>4</v>
      </c>
      <c r="H214" s="30">
        <f t="shared" si="4"/>
        <v>4</v>
      </c>
    </row>
    <row r="215" spans="1:8" ht="21" customHeight="1" x14ac:dyDescent="0.3">
      <c r="A215" s="6" t="s">
        <v>72</v>
      </c>
      <c r="B215" s="8" t="s">
        <v>71</v>
      </c>
      <c r="C215" s="7" t="s">
        <v>38</v>
      </c>
      <c r="D215" s="6">
        <v>8</v>
      </c>
      <c r="E215" s="6">
        <v>1</v>
      </c>
      <c r="F215" s="6">
        <v>8</v>
      </c>
      <c r="G215" s="5">
        <f>(E215+F215)/2</f>
        <v>4.5</v>
      </c>
      <c r="H215" s="30">
        <f t="shared" si="4"/>
        <v>5</v>
      </c>
    </row>
    <row r="216" spans="1:8" ht="21" customHeight="1" x14ac:dyDescent="0.3">
      <c r="A216" s="6" t="s">
        <v>139</v>
      </c>
      <c r="B216" s="8" t="s">
        <v>138</v>
      </c>
      <c r="C216" s="7" t="s">
        <v>25</v>
      </c>
      <c r="D216" s="6">
        <v>6</v>
      </c>
      <c r="E216" s="6">
        <v>1</v>
      </c>
      <c r="F216" s="6">
        <v>8</v>
      </c>
      <c r="G216" s="5">
        <f>(E216+F216)/2</f>
        <v>4.5</v>
      </c>
      <c r="H216" s="30">
        <f t="shared" si="4"/>
        <v>5</v>
      </c>
    </row>
    <row r="217" spans="1:8" ht="21" customHeight="1" x14ac:dyDescent="0.3">
      <c r="A217" s="6" t="s">
        <v>143</v>
      </c>
      <c r="B217" s="8" t="s">
        <v>142</v>
      </c>
      <c r="C217" s="7" t="s">
        <v>16</v>
      </c>
      <c r="D217" s="6">
        <v>4</v>
      </c>
      <c r="E217" s="6">
        <v>1</v>
      </c>
      <c r="F217" s="6">
        <v>8</v>
      </c>
      <c r="G217" s="5">
        <f>(E217+F217)/2</f>
        <v>4.5</v>
      </c>
      <c r="H217" s="30">
        <f t="shared" si="4"/>
        <v>5</v>
      </c>
    </row>
    <row r="218" spans="1:8" ht="21" customHeight="1" x14ac:dyDescent="0.3">
      <c r="A218" s="6" t="s">
        <v>159</v>
      </c>
      <c r="B218" s="8" t="s">
        <v>158</v>
      </c>
      <c r="C218" s="7" t="s">
        <v>43</v>
      </c>
      <c r="D218" s="6">
        <v>3</v>
      </c>
      <c r="E218" s="6">
        <v>0</v>
      </c>
      <c r="F218" s="6">
        <v>9</v>
      </c>
      <c r="G218" s="5">
        <f>(E218+F218)/2</f>
        <v>4.5</v>
      </c>
      <c r="H218" s="30">
        <f t="shared" si="4"/>
        <v>5</v>
      </c>
    </row>
    <row r="219" spans="1:8" ht="21" customHeight="1" x14ac:dyDescent="0.3">
      <c r="A219" s="6" t="s">
        <v>161</v>
      </c>
      <c r="B219" s="8" t="s">
        <v>160</v>
      </c>
      <c r="C219" s="7" t="s">
        <v>63</v>
      </c>
      <c r="D219" s="6">
        <v>6</v>
      </c>
      <c r="E219" s="6">
        <v>1</v>
      </c>
      <c r="F219" s="6">
        <v>8</v>
      </c>
      <c r="G219" s="5">
        <f>(E219+F219)/2</f>
        <v>4.5</v>
      </c>
      <c r="H219" s="30">
        <f t="shared" si="4"/>
        <v>5</v>
      </c>
    </row>
    <row r="220" spans="1:8" ht="21" customHeight="1" x14ac:dyDescent="0.3">
      <c r="A220" s="6" t="s">
        <v>175</v>
      </c>
      <c r="B220" s="8" t="s">
        <v>174</v>
      </c>
      <c r="C220" s="7" t="s">
        <v>63</v>
      </c>
      <c r="D220" s="6">
        <v>3</v>
      </c>
      <c r="E220" s="6">
        <v>1</v>
      </c>
      <c r="F220" s="6">
        <v>8</v>
      </c>
      <c r="G220" s="5">
        <f>(E220+F220)/2</f>
        <v>4.5</v>
      </c>
      <c r="H220" s="30">
        <f t="shared" si="4"/>
        <v>5</v>
      </c>
    </row>
    <row r="221" spans="1:8" ht="21" customHeight="1" x14ac:dyDescent="0.3">
      <c r="A221" s="6" t="s">
        <v>225</v>
      </c>
      <c r="B221" s="8" t="s">
        <v>224</v>
      </c>
      <c r="C221" s="7" t="s">
        <v>19</v>
      </c>
      <c r="D221" s="6">
        <v>3</v>
      </c>
      <c r="E221" s="6">
        <v>1</v>
      </c>
      <c r="F221" s="6">
        <v>8</v>
      </c>
      <c r="G221" s="5">
        <f>(E221+F221)/2</f>
        <v>4.5</v>
      </c>
      <c r="H221" s="30">
        <f t="shared" si="4"/>
        <v>5</v>
      </c>
    </row>
    <row r="222" spans="1:8" ht="21" customHeight="1" x14ac:dyDescent="0.3">
      <c r="A222" s="6" t="s">
        <v>235</v>
      </c>
      <c r="B222" s="8" t="s">
        <v>234</v>
      </c>
      <c r="C222" s="7" t="s">
        <v>63</v>
      </c>
      <c r="D222" s="6">
        <v>6</v>
      </c>
      <c r="E222" s="6">
        <v>1</v>
      </c>
      <c r="F222" s="6">
        <v>8</v>
      </c>
      <c r="G222" s="5">
        <f>(E222+F222)/2</f>
        <v>4.5</v>
      </c>
      <c r="H222" s="30">
        <f t="shared" si="4"/>
        <v>5</v>
      </c>
    </row>
    <row r="223" spans="1:8" ht="21" customHeight="1" x14ac:dyDescent="0.3">
      <c r="A223" s="6" t="s">
        <v>322</v>
      </c>
      <c r="B223" s="8" t="s">
        <v>321</v>
      </c>
      <c r="C223" s="7" t="s">
        <v>28</v>
      </c>
      <c r="D223" s="6">
        <v>3</v>
      </c>
      <c r="E223" s="6">
        <v>1</v>
      </c>
      <c r="F223" s="6">
        <v>8</v>
      </c>
      <c r="G223" s="5">
        <f>(E223+F223)/2</f>
        <v>4.5</v>
      </c>
      <c r="H223" s="30">
        <f t="shared" si="4"/>
        <v>5</v>
      </c>
    </row>
    <row r="224" spans="1:8" ht="21" customHeight="1" x14ac:dyDescent="0.3">
      <c r="A224" s="6" t="s">
        <v>370</v>
      </c>
      <c r="B224" s="8" t="s">
        <v>369</v>
      </c>
      <c r="C224" s="7" t="s">
        <v>371</v>
      </c>
      <c r="D224" s="6">
        <v>3</v>
      </c>
      <c r="E224" s="6">
        <v>1</v>
      </c>
      <c r="F224" s="6">
        <v>8</v>
      </c>
      <c r="G224" s="5">
        <f>(E224+F224)/2</f>
        <v>4.5</v>
      </c>
      <c r="H224" s="30">
        <f t="shared" si="4"/>
        <v>5</v>
      </c>
    </row>
    <row r="225" spans="1:8" ht="21" customHeight="1" x14ac:dyDescent="0.3">
      <c r="A225" s="6" t="s">
        <v>403</v>
      </c>
      <c r="B225" s="8" t="s">
        <v>402</v>
      </c>
      <c r="C225" s="7" t="s">
        <v>8</v>
      </c>
      <c r="D225" s="6">
        <v>7</v>
      </c>
      <c r="E225" s="6">
        <v>1</v>
      </c>
      <c r="F225" s="6">
        <v>8</v>
      </c>
      <c r="G225" s="5">
        <f>(E225+F225)/2</f>
        <v>4.5</v>
      </c>
      <c r="H225" s="30">
        <f t="shared" si="4"/>
        <v>5</v>
      </c>
    </row>
    <row r="226" spans="1:8" ht="21" customHeight="1" x14ac:dyDescent="0.3">
      <c r="A226" s="6" t="s">
        <v>437</v>
      </c>
      <c r="B226" s="8" t="s">
        <v>436</v>
      </c>
      <c r="C226" s="7" t="s">
        <v>25</v>
      </c>
      <c r="D226" s="6">
        <v>7</v>
      </c>
      <c r="E226" s="6">
        <v>1</v>
      </c>
      <c r="F226" s="6">
        <v>8</v>
      </c>
      <c r="G226" s="5">
        <f>(E226+F226)/2</f>
        <v>4.5</v>
      </c>
      <c r="H226" s="30">
        <f t="shared" si="4"/>
        <v>5</v>
      </c>
    </row>
    <row r="227" spans="1:8" ht="21" customHeight="1" x14ac:dyDescent="0.3">
      <c r="A227" s="6" t="s">
        <v>440</v>
      </c>
      <c r="B227" s="8" t="s">
        <v>439</v>
      </c>
      <c r="C227" s="7" t="s">
        <v>31</v>
      </c>
      <c r="D227" s="6">
        <v>8</v>
      </c>
      <c r="E227" s="6">
        <v>1</v>
      </c>
      <c r="F227" s="6">
        <v>8</v>
      </c>
      <c r="G227" s="5">
        <f>(E227+F227)/2</f>
        <v>4.5</v>
      </c>
      <c r="H227" s="30">
        <f t="shared" si="4"/>
        <v>5</v>
      </c>
    </row>
    <row r="228" spans="1:8" ht="21" customHeight="1" x14ac:dyDescent="0.3">
      <c r="A228" s="6" t="s">
        <v>462</v>
      </c>
      <c r="B228" s="8" t="s">
        <v>461</v>
      </c>
      <c r="C228" s="7" t="s">
        <v>85</v>
      </c>
      <c r="D228" s="6">
        <v>4</v>
      </c>
      <c r="E228" s="6">
        <v>1</v>
      </c>
      <c r="F228" s="6">
        <v>8</v>
      </c>
      <c r="G228" s="5">
        <f>(E228+F228)/2</f>
        <v>4.5</v>
      </c>
      <c r="H228" s="30">
        <f t="shared" si="4"/>
        <v>5</v>
      </c>
    </row>
    <row r="229" spans="1:8" ht="21" customHeight="1" x14ac:dyDescent="0.3">
      <c r="A229" s="6" t="s">
        <v>481</v>
      </c>
      <c r="B229" s="8" t="s">
        <v>479</v>
      </c>
      <c r="C229" s="7" t="s">
        <v>28</v>
      </c>
      <c r="D229" s="6">
        <v>5</v>
      </c>
      <c r="E229" s="6">
        <v>1</v>
      </c>
      <c r="F229" s="6">
        <v>8</v>
      </c>
      <c r="G229" s="5">
        <f>(E229+F229)/2</f>
        <v>4.5</v>
      </c>
      <c r="H229" s="30">
        <f t="shared" si="4"/>
        <v>5</v>
      </c>
    </row>
    <row r="230" spans="1:8" ht="21" customHeight="1" x14ac:dyDescent="0.3">
      <c r="A230" s="6" t="s">
        <v>485</v>
      </c>
      <c r="B230" s="8" t="s">
        <v>484</v>
      </c>
      <c r="C230" s="7" t="s">
        <v>5</v>
      </c>
      <c r="D230" s="6">
        <v>7</v>
      </c>
      <c r="E230" s="6">
        <v>1</v>
      </c>
      <c r="F230" s="6">
        <v>8</v>
      </c>
      <c r="G230" s="5">
        <f>(E230+F230)/2</f>
        <v>4.5</v>
      </c>
      <c r="H230" s="30">
        <f t="shared" si="4"/>
        <v>5</v>
      </c>
    </row>
    <row r="231" spans="1:8" ht="21" customHeight="1" x14ac:dyDescent="0.3">
      <c r="A231" s="6" t="s">
        <v>491</v>
      </c>
      <c r="B231" s="8" t="s">
        <v>490</v>
      </c>
      <c r="C231" s="7" t="s">
        <v>8</v>
      </c>
      <c r="D231" s="6">
        <v>8</v>
      </c>
      <c r="E231" s="6">
        <v>1</v>
      </c>
      <c r="F231" s="6">
        <v>8</v>
      </c>
      <c r="G231" s="5">
        <f>(E231+F231)/2</f>
        <v>4.5</v>
      </c>
      <c r="H231" s="30">
        <f t="shared" si="4"/>
        <v>5</v>
      </c>
    </row>
    <row r="232" spans="1:8" ht="21" customHeight="1" x14ac:dyDescent="0.3">
      <c r="A232" s="6" t="s">
        <v>505</v>
      </c>
      <c r="B232" s="8" t="s">
        <v>504</v>
      </c>
      <c r="C232" s="7" t="s">
        <v>38</v>
      </c>
      <c r="D232" s="6">
        <v>7</v>
      </c>
      <c r="E232" s="6">
        <v>1</v>
      </c>
      <c r="F232" s="6">
        <v>8</v>
      </c>
      <c r="G232" s="5">
        <f>(E232+F232)/2</f>
        <v>4.5</v>
      </c>
      <c r="H232" s="30">
        <f t="shared" si="4"/>
        <v>5</v>
      </c>
    </row>
    <row r="233" spans="1:8" ht="21" customHeight="1" x14ac:dyDescent="0.3">
      <c r="A233" s="6" t="s">
        <v>620</v>
      </c>
      <c r="B233" s="8" t="s">
        <v>619</v>
      </c>
      <c r="C233" s="7" t="s">
        <v>38</v>
      </c>
      <c r="D233" s="6">
        <v>3</v>
      </c>
      <c r="E233" s="6">
        <v>1</v>
      </c>
      <c r="F233" s="6">
        <v>8</v>
      </c>
      <c r="G233" s="5">
        <f>(E233+F233)/2</f>
        <v>4.5</v>
      </c>
      <c r="H233" s="30">
        <f t="shared" si="4"/>
        <v>5</v>
      </c>
    </row>
    <row r="234" spans="1:8" ht="21" customHeight="1" x14ac:dyDescent="0.3">
      <c r="A234" s="6" t="s">
        <v>658</v>
      </c>
      <c r="B234" s="8" t="s">
        <v>657</v>
      </c>
      <c r="C234" s="7" t="s">
        <v>38</v>
      </c>
      <c r="D234" s="6">
        <v>4</v>
      </c>
      <c r="E234" s="6">
        <v>1</v>
      </c>
      <c r="F234" s="6">
        <v>8</v>
      </c>
      <c r="G234" s="5">
        <f>(E234+F234)/2</f>
        <v>4.5</v>
      </c>
      <c r="H234" s="30">
        <f t="shared" si="4"/>
        <v>5</v>
      </c>
    </row>
    <row r="235" spans="1:8" ht="21" customHeight="1" x14ac:dyDescent="0.3">
      <c r="A235" s="6" t="s">
        <v>676</v>
      </c>
      <c r="B235" s="8" t="s">
        <v>675</v>
      </c>
      <c r="C235" s="7" t="s">
        <v>63</v>
      </c>
      <c r="D235" s="6">
        <v>5</v>
      </c>
      <c r="E235" s="6">
        <v>1</v>
      </c>
      <c r="F235" s="6">
        <v>8</v>
      </c>
      <c r="G235" s="5">
        <f>(E235+F235)/2</f>
        <v>4.5</v>
      </c>
      <c r="H235" s="30">
        <f t="shared" si="4"/>
        <v>5</v>
      </c>
    </row>
    <row r="236" spans="1:8" ht="21" customHeight="1" x14ac:dyDescent="0.3">
      <c r="A236" s="6" t="s">
        <v>698</v>
      </c>
      <c r="B236" s="8" t="s">
        <v>697</v>
      </c>
      <c r="C236" s="7" t="s">
        <v>63</v>
      </c>
      <c r="D236" s="6">
        <v>5</v>
      </c>
      <c r="E236" s="6">
        <v>1</v>
      </c>
      <c r="F236" s="6">
        <v>8</v>
      </c>
      <c r="G236" s="5">
        <f>(E236+F236)/2</f>
        <v>4.5</v>
      </c>
      <c r="H236" s="30">
        <f t="shared" si="4"/>
        <v>5</v>
      </c>
    </row>
    <row r="237" spans="1:8" ht="21" customHeight="1" x14ac:dyDescent="0.3">
      <c r="A237" s="6" t="s">
        <v>736</v>
      </c>
      <c r="B237" s="8" t="s">
        <v>735</v>
      </c>
      <c r="C237" s="7" t="s">
        <v>63</v>
      </c>
      <c r="D237" s="6">
        <v>5</v>
      </c>
      <c r="E237" s="6">
        <v>1</v>
      </c>
      <c r="F237" s="6">
        <v>8</v>
      </c>
      <c r="G237" s="5">
        <f>(E237+F237)/2</f>
        <v>4.5</v>
      </c>
      <c r="H237" s="30">
        <f t="shared" si="4"/>
        <v>5</v>
      </c>
    </row>
    <row r="238" spans="1:8" ht="21" customHeight="1" x14ac:dyDescent="0.3">
      <c r="A238" s="6" t="s">
        <v>738</v>
      </c>
      <c r="B238" s="8" t="s">
        <v>737</v>
      </c>
      <c r="C238" s="7" t="s">
        <v>5</v>
      </c>
      <c r="D238" s="6">
        <v>4</v>
      </c>
      <c r="E238" s="6">
        <v>1</v>
      </c>
      <c r="F238" s="6">
        <v>8</v>
      </c>
      <c r="G238" s="5">
        <f>(E238+F238)/2</f>
        <v>4.5</v>
      </c>
      <c r="H238" s="30">
        <f t="shared" si="4"/>
        <v>5</v>
      </c>
    </row>
    <row r="239" spans="1:8" ht="21" customHeight="1" x14ac:dyDescent="0.3">
      <c r="A239" s="6" t="s">
        <v>780</v>
      </c>
      <c r="B239" s="8" t="s">
        <v>779</v>
      </c>
      <c r="C239" s="7" t="s">
        <v>31</v>
      </c>
      <c r="D239" s="6">
        <v>7</v>
      </c>
      <c r="E239" s="6">
        <v>1</v>
      </c>
      <c r="F239" s="6">
        <v>8</v>
      </c>
      <c r="G239" s="5">
        <f>(E239+F239)/2</f>
        <v>4.5</v>
      </c>
      <c r="H239" s="30">
        <f t="shared" si="4"/>
        <v>5</v>
      </c>
    </row>
    <row r="240" spans="1:8" ht="21" customHeight="1" x14ac:dyDescent="0.3">
      <c r="A240" s="6" t="s">
        <v>800</v>
      </c>
      <c r="B240" s="8" t="s">
        <v>799</v>
      </c>
      <c r="C240" s="7" t="s">
        <v>19</v>
      </c>
      <c r="D240" s="6">
        <v>6</v>
      </c>
      <c r="E240" s="6">
        <v>1</v>
      </c>
      <c r="F240" s="6">
        <v>8</v>
      </c>
      <c r="G240" s="5">
        <f>(E240+F240)/2</f>
        <v>4.5</v>
      </c>
      <c r="H240" s="30">
        <f t="shared" si="4"/>
        <v>5</v>
      </c>
    </row>
    <row r="241" spans="1:8" ht="21" customHeight="1" x14ac:dyDescent="0.3">
      <c r="A241" s="6" t="s">
        <v>804</v>
      </c>
      <c r="B241" s="8" t="s">
        <v>803</v>
      </c>
      <c r="C241" s="7" t="s">
        <v>43</v>
      </c>
      <c r="D241" s="6">
        <v>5</v>
      </c>
      <c r="E241" s="6">
        <v>1</v>
      </c>
      <c r="F241" s="6">
        <v>8</v>
      </c>
      <c r="G241" s="5">
        <f>(E241+F241)/2</f>
        <v>4.5</v>
      </c>
      <c r="H241" s="30">
        <f t="shared" si="4"/>
        <v>5</v>
      </c>
    </row>
    <row r="242" spans="1:8" ht="21" customHeight="1" x14ac:dyDescent="0.3">
      <c r="A242" s="6" t="s">
        <v>836</v>
      </c>
      <c r="B242" s="8" t="s">
        <v>835</v>
      </c>
      <c r="C242" s="7" t="s">
        <v>63</v>
      </c>
      <c r="D242" s="6">
        <v>3</v>
      </c>
      <c r="E242" s="6">
        <v>1</v>
      </c>
      <c r="F242" s="6">
        <v>8</v>
      </c>
      <c r="G242" s="5">
        <f>(E242+F242)/2</f>
        <v>4.5</v>
      </c>
      <c r="H242" s="30">
        <f t="shared" si="4"/>
        <v>5</v>
      </c>
    </row>
    <row r="243" spans="1:8" ht="21" customHeight="1" x14ac:dyDescent="0.3">
      <c r="A243" s="6" t="s">
        <v>838</v>
      </c>
      <c r="B243" s="8" t="s">
        <v>837</v>
      </c>
      <c r="C243" s="7" t="s">
        <v>16</v>
      </c>
      <c r="D243" s="6">
        <v>7</v>
      </c>
      <c r="E243" s="6">
        <v>1</v>
      </c>
      <c r="F243" s="6">
        <v>8</v>
      </c>
      <c r="G243" s="5">
        <f>(E243+F243)/2</f>
        <v>4.5</v>
      </c>
      <c r="H243" s="30">
        <f t="shared" si="4"/>
        <v>5</v>
      </c>
    </row>
    <row r="244" spans="1:8" ht="21" customHeight="1" x14ac:dyDescent="0.3">
      <c r="A244" s="6" t="s">
        <v>842</v>
      </c>
      <c r="B244" s="8" t="s">
        <v>841</v>
      </c>
      <c r="C244" s="7" t="s">
        <v>38</v>
      </c>
      <c r="D244" s="6">
        <v>3</v>
      </c>
      <c r="E244" s="6">
        <v>1</v>
      </c>
      <c r="F244" s="6">
        <v>8</v>
      </c>
      <c r="G244" s="5">
        <f>(E244+F244)/2</f>
        <v>4.5</v>
      </c>
      <c r="H244" s="30">
        <f t="shared" si="4"/>
        <v>5</v>
      </c>
    </row>
    <row r="245" spans="1:8" ht="21" customHeight="1" x14ac:dyDescent="0.3">
      <c r="A245" s="6" t="s">
        <v>858</v>
      </c>
      <c r="B245" s="8" t="s">
        <v>857</v>
      </c>
      <c r="C245" s="7" t="s">
        <v>58</v>
      </c>
      <c r="D245" s="6">
        <v>7</v>
      </c>
      <c r="E245" s="6">
        <v>1</v>
      </c>
      <c r="F245" s="6">
        <v>8</v>
      </c>
      <c r="G245" s="5">
        <f>(E245+F245)/2</f>
        <v>4.5</v>
      </c>
      <c r="H245" s="30">
        <f t="shared" si="4"/>
        <v>5</v>
      </c>
    </row>
    <row r="246" spans="1:8" ht="21" customHeight="1" x14ac:dyDescent="0.3">
      <c r="A246" s="6" t="s">
        <v>18</v>
      </c>
      <c r="B246" s="8" t="s">
        <v>17</v>
      </c>
      <c r="C246" s="7" t="s">
        <v>19</v>
      </c>
      <c r="D246" s="6">
        <v>7</v>
      </c>
      <c r="E246" s="6">
        <v>4</v>
      </c>
      <c r="F246" s="6">
        <v>6</v>
      </c>
      <c r="G246" s="5">
        <f>(E246+F246)/2</f>
        <v>5</v>
      </c>
      <c r="H246" s="30">
        <f t="shared" si="4"/>
        <v>5</v>
      </c>
    </row>
    <row r="247" spans="1:8" ht="21" customHeight="1" x14ac:dyDescent="0.3">
      <c r="A247" s="6" t="s">
        <v>40</v>
      </c>
      <c r="B247" s="8" t="s">
        <v>39</v>
      </c>
      <c r="C247" s="7" t="s">
        <v>11</v>
      </c>
      <c r="D247" s="6">
        <v>1</v>
      </c>
      <c r="E247" s="6">
        <v>4</v>
      </c>
      <c r="F247" s="6">
        <v>6</v>
      </c>
      <c r="G247" s="5">
        <f>(E247+F247)/2</f>
        <v>5</v>
      </c>
      <c r="H247" s="30">
        <f t="shared" si="4"/>
        <v>5</v>
      </c>
    </row>
    <row r="248" spans="1:8" ht="21" customHeight="1" x14ac:dyDescent="0.3">
      <c r="A248" s="6" t="s">
        <v>53</v>
      </c>
      <c r="B248" s="8" t="s">
        <v>52</v>
      </c>
      <c r="C248" s="7" t="s">
        <v>31</v>
      </c>
      <c r="D248" s="6">
        <v>7</v>
      </c>
      <c r="E248" s="6">
        <v>4</v>
      </c>
      <c r="F248" s="6">
        <v>6</v>
      </c>
      <c r="G248" s="5">
        <f>(E248+F248)/2</f>
        <v>5</v>
      </c>
      <c r="H248" s="30">
        <f t="shared" si="4"/>
        <v>5</v>
      </c>
    </row>
    <row r="249" spans="1:8" ht="21" customHeight="1" x14ac:dyDescent="0.3">
      <c r="A249" s="6" t="s">
        <v>109</v>
      </c>
      <c r="B249" s="8" t="s">
        <v>108</v>
      </c>
      <c r="C249" s="7" t="s">
        <v>31</v>
      </c>
      <c r="D249" s="6">
        <v>4</v>
      </c>
      <c r="E249" s="6">
        <v>4</v>
      </c>
      <c r="F249" s="6">
        <v>6</v>
      </c>
      <c r="G249" s="5">
        <f>(E249+F249)/2</f>
        <v>5</v>
      </c>
      <c r="H249" s="30">
        <f t="shared" si="4"/>
        <v>5</v>
      </c>
    </row>
    <row r="250" spans="1:8" ht="21" customHeight="1" x14ac:dyDescent="0.3">
      <c r="A250" s="6" t="s">
        <v>113</v>
      </c>
      <c r="B250" s="8" t="s">
        <v>112</v>
      </c>
      <c r="C250" s="7" t="s">
        <v>11</v>
      </c>
      <c r="D250" s="6">
        <v>1</v>
      </c>
      <c r="E250" s="6">
        <v>4</v>
      </c>
      <c r="F250" s="6">
        <v>6</v>
      </c>
      <c r="G250" s="5">
        <f>(E250+F250)/2</f>
        <v>5</v>
      </c>
      <c r="H250" s="30">
        <f t="shared" si="4"/>
        <v>5</v>
      </c>
    </row>
    <row r="251" spans="1:8" ht="21" customHeight="1" x14ac:dyDescent="0.3">
      <c r="A251" s="6" t="s">
        <v>131</v>
      </c>
      <c r="B251" s="8" t="s">
        <v>130</v>
      </c>
      <c r="C251" s="7" t="s">
        <v>31</v>
      </c>
      <c r="D251" s="6">
        <v>4</v>
      </c>
      <c r="E251" s="6">
        <v>4</v>
      </c>
      <c r="F251" s="6">
        <v>6</v>
      </c>
      <c r="G251" s="5">
        <f>(E251+F251)/2</f>
        <v>5</v>
      </c>
      <c r="H251" s="30">
        <f t="shared" si="4"/>
        <v>5</v>
      </c>
    </row>
    <row r="252" spans="1:8" ht="21" customHeight="1" x14ac:dyDescent="0.3">
      <c r="A252" s="6" t="s">
        <v>133</v>
      </c>
      <c r="B252" s="8" t="s">
        <v>132</v>
      </c>
      <c r="C252" s="7" t="s">
        <v>5</v>
      </c>
      <c r="D252" s="6">
        <v>7</v>
      </c>
      <c r="E252" s="6">
        <v>4</v>
      </c>
      <c r="F252" s="6">
        <v>6</v>
      </c>
      <c r="G252" s="5">
        <f>(E252+F252)/2</f>
        <v>5</v>
      </c>
      <c r="H252" s="30">
        <f t="shared" si="4"/>
        <v>5</v>
      </c>
    </row>
    <row r="253" spans="1:8" ht="21" customHeight="1" x14ac:dyDescent="0.3">
      <c r="A253" s="6" t="s">
        <v>151</v>
      </c>
      <c r="B253" s="8" t="s">
        <v>150</v>
      </c>
      <c r="C253" s="7" t="s">
        <v>25</v>
      </c>
      <c r="D253" s="6">
        <v>6</v>
      </c>
      <c r="E253" s="6">
        <v>4</v>
      </c>
      <c r="F253" s="6">
        <v>6</v>
      </c>
      <c r="G253" s="5">
        <f>(E253+F253)/2</f>
        <v>5</v>
      </c>
      <c r="H253" s="30">
        <f t="shared" si="4"/>
        <v>5</v>
      </c>
    </row>
    <row r="254" spans="1:8" ht="21" customHeight="1" x14ac:dyDescent="0.3">
      <c r="A254" s="6" t="s">
        <v>165</v>
      </c>
      <c r="B254" s="8" t="s">
        <v>164</v>
      </c>
      <c r="C254" s="7" t="s">
        <v>19</v>
      </c>
      <c r="D254" s="6">
        <v>3</v>
      </c>
      <c r="E254" s="6">
        <v>6</v>
      </c>
      <c r="F254" s="6">
        <v>4</v>
      </c>
      <c r="G254" s="5">
        <f>(E254+F254)/2</f>
        <v>5</v>
      </c>
      <c r="H254" s="30">
        <f t="shared" si="4"/>
        <v>5</v>
      </c>
    </row>
    <row r="255" spans="1:8" ht="21" customHeight="1" x14ac:dyDescent="0.3">
      <c r="A255" s="6" t="s">
        <v>181</v>
      </c>
      <c r="B255" s="8" t="s">
        <v>180</v>
      </c>
      <c r="C255" s="7" t="s">
        <v>22</v>
      </c>
      <c r="D255" s="6">
        <v>4</v>
      </c>
      <c r="E255" s="6">
        <v>4</v>
      </c>
      <c r="F255" s="6">
        <v>6</v>
      </c>
      <c r="G255" s="5">
        <f>(E255+F255)/2</f>
        <v>5</v>
      </c>
      <c r="H255" s="30">
        <f t="shared" si="4"/>
        <v>5</v>
      </c>
    </row>
    <row r="256" spans="1:8" ht="21" customHeight="1" x14ac:dyDescent="0.3">
      <c r="A256" s="6" t="s">
        <v>185</v>
      </c>
      <c r="B256" s="8" t="s">
        <v>184</v>
      </c>
      <c r="C256" s="7" t="s">
        <v>28</v>
      </c>
      <c r="D256" s="6">
        <v>6</v>
      </c>
      <c r="E256" s="6">
        <v>4</v>
      </c>
      <c r="F256" s="6">
        <v>6</v>
      </c>
      <c r="G256" s="5">
        <f>(E256+F256)/2</f>
        <v>5</v>
      </c>
      <c r="H256" s="30">
        <f t="shared" si="4"/>
        <v>5</v>
      </c>
    </row>
    <row r="257" spans="1:8" ht="21" customHeight="1" x14ac:dyDescent="0.3">
      <c r="A257" s="6" t="s">
        <v>193</v>
      </c>
      <c r="B257" s="8" t="s">
        <v>192</v>
      </c>
      <c r="C257" s="7" t="s">
        <v>28</v>
      </c>
      <c r="D257" s="6">
        <v>8</v>
      </c>
      <c r="E257" s="6">
        <v>4</v>
      </c>
      <c r="F257" s="6">
        <v>6</v>
      </c>
      <c r="G257" s="5">
        <f>(E257+F257)/2</f>
        <v>5</v>
      </c>
      <c r="H257" s="30">
        <f t="shared" si="4"/>
        <v>5</v>
      </c>
    </row>
    <row r="258" spans="1:8" ht="21" customHeight="1" x14ac:dyDescent="0.3">
      <c r="A258" s="6" t="s">
        <v>241</v>
      </c>
      <c r="B258" s="8" t="s">
        <v>240</v>
      </c>
      <c r="C258" s="7" t="s">
        <v>19</v>
      </c>
      <c r="D258" s="6">
        <v>6</v>
      </c>
      <c r="E258" s="6">
        <v>4</v>
      </c>
      <c r="F258" s="6">
        <v>6</v>
      </c>
      <c r="G258" s="5">
        <f>(E258+F258)/2</f>
        <v>5</v>
      </c>
      <c r="H258" s="30">
        <f t="shared" si="4"/>
        <v>5</v>
      </c>
    </row>
    <row r="259" spans="1:8" ht="21" customHeight="1" x14ac:dyDescent="0.3">
      <c r="A259" s="6" t="s">
        <v>251</v>
      </c>
      <c r="B259" s="8" t="s">
        <v>250</v>
      </c>
      <c r="C259" s="7" t="s">
        <v>5</v>
      </c>
      <c r="D259" s="6">
        <v>6</v>
      </c>
      <c r="E259" s="6">
        <v>4</v>
      </c>
      <c r="F259" s="6">
        <v>6</v>
      </c>
      <c r="G259" s="5">
        <f>(E259+F259)/2</f>
        <v>5</v>
      </c>
      <c r="H259" s="30">
        <f t="shared" si="4"/>
        <v>5</v>
      </c>
    </row>
    <row r="260" spans="1:8" ht="21" customHeight="1" x14ac:dyDescent="0.3">
      <c r="A260" s="6" t="s">
        <v>255</v>
      </c>
      <c r="B260" s="8" t="s">
        <v>254</v>
      </c>
      <c r="C260" s="7" t="s">
        <v>8</v>
      </c>
      <c r="D260" s="6">
        <v>8</v>
      </c>
      <c r="E260" s="6">
        <v>1</v>
      </c>
      <c r="F260" s="6">
        <v>9</v>
      </c>
      <c r="G260" s="5">
        <f>(E260+F260)/2</f>
        <v>5</v>
      </c>
      <c r="H260" s="30">
        <f t="shared" ref="H260:H323" si="5">ROUND(G260, 0)</f>
        <v>5</v>
      </c>
    </row>
    <row r="261" spans="1:8" ht="21" customHeight="1" x14ac:dyDescent="0.3">
      <c r="A261" s="6" t="s">
        <v>296</v>
      </c>
      <c r="B261" s="8" t="s">
        <v>295</v>
      </c>
      <c r="C261" s="7" t="s">
        <v>19</v>
      </c>
      <c r="D261" s="6">
        <v>8</v>
      </c>
      <c r="E261" s="6">
        <v>4</v>
      </c>
      <c r="F261" s="6">
        <v>6</v>
      </c>
      <c r="G261" s="5">
        <f>(E261+F261)/2</f>
        <v>5</v>
      </c>
      <c r="H261" s="30">
        <f t="shared" si="5"/>
        <v>5</v>
      </c>
    </row>
    <row r="262" spans="1:8" ht="21" customHeight="1" x14ac:dyDescent="0.3">
      <c r="A262" s="6" t="s">
        <v>324</v>
      </c>
      <c r="B262" s="8" t="s">
        <v>323</v>
      </c>
      <c r="C262" s="7" t="s">
        <v>28</v>
      </c>
      <c r="D262" s="6">
        <v>7</v>
      </c>
      <c r="E262" s="6">
        <v>4</v>
      </c>
      <c r="F262" s="6">
        <v>6</v>
      </c>
      <c r="G262" s="5">
        <f>(E262+F262)/2</f>
        <v>5</v>
      </c>
      <c r="H262" s="30">
        <f t="shared" si="5"/>
        <v>5</v>
      </c>
    </row>
    <row r="263" spans="1:8" ht="21" customHeight="1" x14ac:dyDescent="0.3">
      <c r="A263" s="6" t="s">
        <v>353</v>
      </c>
      <c r="B263" s="8" t="s">
        <v>351</v>
      </c>
      <c r="C263" s="7" t="s">
        <v>8</v>
      </c>
      <c r="D263" s="6">
        <v>6</v>
      </c>
      <c r="E263" s="6">
        <v>4</v>
      </c>
      <c r="F263" s="6">
        <v>6</v>
      </c>
      <c r="G263" s="5">
        <f>(E263+F263)/2</f>
        <v>5</v>
      </c>
      <c r="H263" s="30">
        <f t="shared" si="5"/>
        <v>5</v>
      </c>
    </row>
    <row r="264" spans="1:8" ht="21" customHeight="1" x14ac:dyDescent="0.3">
      <c r="A264" s="6" t="s">
        <v>393</v>
      </c>
      <c r="B264" s="8" t="s">
        <v>392</v>
      </c>
      <c r="C264" s="7" t="s">
        <v>43</v>
      </c>
      <c r="D264" s="6">
        <v>3</v>
      </c>
      <c r="E264" s="6">
        <v>6</v>
      </c>
      <c r="F264" s="6">
        <v>4</v>
      </c>
      <c r="G264" s="5">
        <f>(E264+F264)/2</f>
        <v>5</v>
      </c>
      <c r="H264" s="30">
        <f t="shared" si="5"/>
        <v>5</v>
      </c>
    </row>
    <row r="265" spans="1:8" ht="21" customHeight="1" x14ac:dyDescent="0.3">
      <c r="A265" s="6" t="s">
        <v>427</v>
      </c>
      <c r="B265" s="8" t="s">
        <v>426</v>
      </c>
      <c r="C265" s="7" t="s">
        <v>28</v>
      </c>
      <c r="D265" s="6">
        <v>6</v>
      </c>
      <c r="E265" s="6">
        <v>4</v>
      </c>
      <c r="F265" s="6">
        <v>6</v>
      </c>
      <c r="G265" s="5">
        <f>(E265+F265)/2</f>
        <v>5</v>
      </c>
      <c r="H265" s="30">
        <f t="shared" si="5"/>
        <v>5</v>
      </c>
    </row>
    <row r="266" spans="1:8" ht="21" customHeight="1" x14ac:dyDescent="0.3">
      <c r="A266" s="6" t="s">
        <v>449</v>
      </c>
      <c r="B266" s="8" t="s">
        <v>448</v>
      </c>
      <c r="C266" s="7" t="s">
        <v>28</v>
      </c>
      <c r="D266" s="6">
        <v>8</v>
      </c>
      <c r="E266" s="6">
        <v>4</v>
      </c>
      <c r="F266" s="6">
        <v>6</v>
      </c>
      <c r="G266" s="5">
        <f>(E266+F266)/2</f>
        <v>5</v>
      </c>
      <c r="H266" s="30">
        <f t="shared" si="5"/>
        <v>5</v>
      </c>
    </row>
    <row r="267" spans="1:8" ht="21" customHeight="1" x14ac:dyDescent="0.3">
      <c r="A267" s="6" t="s">
        <v>455</v>
      </c>
      <c r="B267" s="8" t="s">
        <v>454</v>
      </c>
      <c r="C267" s="7" t="s">
        <v>16</v>
      </c>
      <c r="D267" s="6">
        <v>6</v>
      </c>
      <c r="E267" s="6">
        <v>4</v>
      </c>
      <c r="F267" s="6">
        <v>6</v>
      </c>
      <c r="G267" s="5">
        <f>(E267+F267)/2</f>
        <v>5</v>
      </c>
      <c r="H267" s="30">
        <f t="shared" si="5"/>
        <v>5</v>
      </c>
    </row>
    <row r="268" spans="1:8" ht="21" customHeight="1" x14ac:dyDescent="0.3">
      <c r="A268" s="6" t="s">
        <v>513</v>
      </c>
      <c r="B268" s="8" t="s">
        <v>512</v>
      </c>
      <c r="C268" s="7" t="s">
        <v>85</v>
      </c>
      <c r="D268" s="6">
        <v>4</v>
      </c>
      <c r="E268" s="6">
        <v>4</v>
      </c>
      <c r="F268" s="6">
        <v>6</v>
      </c>
      <c r="G268" s="5">
        <f>(E268+F268)/2</f>
        <v>5</v>
      </c>
      <c r="H268" s="30">
        <f t="shared" si="5"/>
        <v>5</v>
      </c>
    </row>
    <row r="269" spans="1:8" ht="21" customHeight="1" x14ac:dyDescent="0.3">
      <c r="A269" s="6" t="s">
        <v>526</v>
      </c>
      <c r="B269" s="8" t="s">
        <v>525</v>
      </c>
      <c r="C269" s="7" t="s">
        <v>16</v>
      </c>
      <c r="D269" s="6">
        <v>8</v>
      </c>
      <c r="E269" s="6">
        <v>6</v>
      </c>
      <c r="F269" s="6">
        <v>4</v>
      </c>
      <c r="G269" s="5">
        <f>(E269+F269)/2</f>
        <v>5</v>
      </c>
      <c r="H269" s="30">
        <f t="shared" si="5"/>
        <v>5</v>
      </c>
    </row>
    <row r="270" spans="1:8" ht="21" customHeight="1" x14ac:dyDescent="0.3">
      <c r="A270" s="6" t="s">
        <v>530</v>
      </c>
      <c r="B270" s="8" t="s">
        <v>529</v>
      </c>
      <c r="C270" s="7" t="s">
        <v>8</v>
      </c>
      <c r="D270" s="6">
        <v>7</v>
      </c>
      <c r="E270" s="6">
        <v>4</v>
      </c>
      <c r="F270" s="6">
        <v>6</v>
      </c>
      <c r="G270" s="5">
        <f>(E270+F270)/2</f>
        <v>5</v>
      </c>
      <c r="H270" s="30">
        <f t="shared" si="5"/>
        <v>5</v>
      </c>
    </row>
    <row r="271" spans="1:8" ht="21" customHeight="1" x14ac:dyDescent="0.3">
      <c r="A271" s="6" t="s">
        <v>550</v>
      </c>
      <c r="B271" s="8" t="s">
        <v>549</v>
      </c>
      <c r="C271" s="7" t="s">
        <v>25</v>
      </c>
      <c r="D271" s="6">
        <v>3</v>
      </c>
      <c r="E271" s="6">
        <v>4</v>
      </c>
      <c r="F271" s="6">
        <v>6</v>
      </c>
      <c r="G271" s="5">
        <f>(E271+F271)/2</f>
        <v>5</v>
      </c>
      <c r="H271" s="30">
        <f t="shared" si="5"/>
        <v>5</v>
      </c>
    </row>
    <row r="272" spans="1:8" ht="21" customHeight="1" x14ac:dyDescent="0.3">
      <c r="A272" s="6" t="s">
        <v>571</v>
      </c>
      <c r="B272" s="8" t="s">
        <v>570</v>
      </c>
      <c r="C272" s="7" t="s">
        <v>16</v>
      </c>
      <c r="D272" s="6">
        <v>4</v>
      </c>
      <c r="E272" s="6">
        <v>4</v>
      </c>
      <c r="F272" s="6">
        <v>6</v>
      </c>
      <c r="G272" s="5">
        <f>(E272+F272)/2</f>
        <v>5</v>
      </c>
      <c r="H272" s="30">
        <f t="shared" si="5"/>
        <v>5</v>
      </c>
    </row>
    <row r="273" spans="1:8" ht="21" customHeight="1" x14ac:dyDescent="0.3">
      <c r="A273" s="6" t="s">
        <v>581</v>
      </c>
      <c r="B273" s="8" t="s">
        <v>580</v>
      </c>
      <c r="C273" s="7" t="s">
        <v>5</v>
      </c>
      <c r="D273" s="6">
        <v>8</v>
      </c>
      <c r="E273" s="6">
        <v>4</v>
      </c>
      <c r="F273" s="6">
        <v>6</v>
      </c>
      <c r="G273" s="5">
        <f>(E273+F273)/2</f>
        <v>5</v>
      </c>
      <c r="H273" s="30">
        <f t="shared" si="5"/>
        <v>5</v>
      </c>
    </row>
    <row r="274" spans="1:8" ht="21" customHeight="1" x14ac:dyDescent="0.3">
      <c r="A274" s="6" t="s">
        <v>630</v>
      </c>
      <c r="B274" s="8" t="s">
        <v>629</v>
      </c>
      <c r="C274" s="7" t="s">
        <v>8</v>
      </c>
      <c r="D274" s="6">
        <v>6</v>
      </c>
      <c r="E274" s="6">
        <v>4</v>
      </c>
      <c r="F274" s="6">
        <v>6</v>
      </c>
      <c r="G274" s="5">
        <f>(E274+F274)/2</f>
        <v>5</v>
      </c>
      <c r="H274" s="30">
        <f t="shared" si="5"/>
        <v>5</v>
      </c>
    </row>
    <row r="275" spans="1:8" ht="21" customHeight="1" x14ac:dyDescent="0.3">
      <c r="A275" s="6" t="s">
        <v>632</v>
      </c>
      <c r="B275" s="8" t="s">
        <v>631</v>
      </c>
      <c r="C275" s="7" t="s">
        <v>25</v>
      </c>
      <c r="D275" s="6">
        <v>3</v>
      </c>
      <c r="E275" s="6">
        <v>4</v>
      </c>
      <c r="F275" s="6">
        <v>6</v>
      </c>
      <c r="G275" s="5">
        <f>(E275+F275)/2</f>
        <v>5</v>
      </c>
      <c r="H275" s="30">
        <f t="shared" si="5"/>
        <v>5</v>
      </c>
    </row>
    <row r="276" spans="1:8" ht="21" customHeight="1" x14ac:dyDescent="0.3">
      <c r="A276" s="6" t="s">
        <v>652</v>
      </c>
      <c r="B276" s="8" t="s">
        <v>651</v>
      </c>
      <c r="C276" s="7" t="s">
        <v>63</v>
      </c>
      <c r="D276" s="6">
        <v>8</v>
      </c>
      <c r="E276" s="6">
        <v>4</v>
      </c>
      <c r="F276" s="6">
        <v>6</v>
      </c>
      <c r="G276" s="5">
        <f>(E276+F276)/2</f>
        <v>5</v>
      </c>
      <c r="H276" s="30">
        <f t="shared" si="5"/>
        <v>5</v>
      </c>
    </row>
    <row r="277" spans="1:8" ht="21" customHeight="1" x14ac:dyDescent="0.3">
      <c r="A277" s="6" t="s">
        <v>656</v>
      </c>
      <c r="B277" s="8" t="s">
        <v>655</v>
      </c>
      <c r="C277" s="7" t="s">
        <v>11</v>
      </c>
      <c r="D277" s="6">
        <v>1</v>
      </c>
      <c r="E277" s="6">
        <v>6</v>
      </c>
      <c r="F277" s="6">
        <v>4</v>
      </c>
      <c r="G277" s="5">
        <f>(E277+F277)/2</f>
        <v>5</v>
      </c>
      <c r="H277" s="30">
        <f t="shared" si="5"/>
        <v>5</v>
      </c>
    </row>
    <row r="278" spans="1:8" ht="21" customHeight="1" x14ac:dyDescent="0.3">
      <c r="A278" s="6" t="s">
        <v>672</v>
      </c>
      <c r="B278" s="8" t="s">
        <v>671</v>
      </c>
      <c r="C278" s="7" t="s">
        <v>25</v>
      </c>
      <c r="D278" s="6">
        <v>5</v>
      </c>
      <c r="E278" s="6">
        <v>4</v>
      </c>
      <c r="F278" s="6">
        <v>6</v>
      </c>
      <c r="G278" s="5">
        <f>(E278+F278)/2</f>
        <v>5</v>
      </c>
      <c r="H278" s="30">
        <f t="shared" si="5"/>
        <v>5</v>
      </c>
    </row>
    <row r="279" spans="1:8" ht="21" customHeight="1" x14ac:dyDescent="0.3">
      <c r="A279" s="6" t="s">
        <v>674</v>
      </c>
      <c r="B279" s="8" t="s">
        <v>673</v>
      </c>
      <c r="C279" s="7" t="s">
        <v>31</v>
      </c>
      <c r="D279" s="6">
        <v>4</v>
      </c>
      <c r="E279" s="6">
        <v>4</v>
      </c>
      <c r="F279" s="6">
        <v>6</v>
      </c>
      <c r="G279" s="5">
        <f>(E279+F279)/2</f>
        <v>5</v>
      </c>
      <c r="H279" s="30">
        <f t="shared" si="5"/>
        <v>5</v>
      </c>
    </row>
    <row r="280" spans="1:8" ht="21" customHeight="1" x14ac:dyDescent="0.3">
      <c r="A280" s="6" t="s">
        <v>688</v>
      </c>
      <c r="B280" s="8" t="s">
        <v>687</v>
      </c>
      <c r="C280" s="7" t="s">
        <v>25</v>
      </c>
      <c r="D280" s="6">
        <v>8</v>
      </c>
      <c r="E280" s="6">
        <v>4</v>
      </c>
      <c r="F280" s="6">
        <v>6</v>
      </c>
      <c r="G280" s="5">
        <f>(E280+F280)/2</f>
        <v>5</v>
      </c>
      <c r="H280" s="30">
        <f t="shared" si="5"/>
        <v>5</v>
      </c>
    </row>
    <row r="281" spans="1:8" ht="21" customHeight="1" x14ac:dyDescent="0.3">
      <c r="A281" s="6" t="s">
        <v>696</v>
      </c>
      <c r="B281" s="8" t="s">
        <v>695</v>
      </c>
      <c r="C281" s="7" t="s">
        <v>63</v>
      </c>
      <c r="D281" s="6">
        <v>5</v>
      </c>
      <c r="E281" s="6">
        <v>6</v>
      </c>
      <c r="F281" s="6">
        <v>4</v>
      </c>
      <c r="G281" s="5">
        <f>(E281+F281)/2</f>
        <v>5</v>
      </c>
      <c r="H281" s="30">
        <f t="shared" si="5"/>
        <v>5</v>
      </c>
    </row>
    <row r="282" spans="1:8" ht="21" customHeight="1" x14ac:dyDescent="0.3">
      <c r="A282" s="6" t="s">
        <v>702</v>
      </c>
      <c r="B282" s="8" t="s">
        <v>701</v>
      </c>
      <c r="C282" s="7" t="s">
        <v>16</v>
      </c>
      <c r="D282" s="6">
        <v>8</v>
      </c>
      <c r="E282" s="6">
        <v>4</v>
      </c>
      <c r="F282" s="6">
        <v>6</v>
      </c>
      <c r="G282" s="5">
        <f>(E282+F282)/2</f>
        <v>5</v>
      </c>
      <c r="H282" s="30">
        <f t="shared" si="5"/>
        <v>5</v>
      </c>
    </row>
    <row r="283" spans="1:8" ht="21" customHeight="1" x14ac:dyDescent="0.3">
      <c r="A283" s="6" t="s">
        <v>734</v>
      </c>
      <c r="B283" s="8" t="s">
        <v>733</v>
      </c>
      <c r="C283" s="7" t="s">
        <v>43</v>
      </c>
      <c r="D283" s="6">
        <v>8</v>
      </c>
      <c r="E283" s="6">
        <v>6</v>
      </c>
      <c r="F283" s="6">
        <v>4</v>
      </c>
      <c r="G283" s="5">
        <f>(E283+F283)/2</f>
        <v>5</v>
      </c>
      <c r="H283" s="30">
        <f t="shared" si="5"/>
        <v>5</v>
      </c>
    </row>
    <row r="284" spans="1:8" ht="21" customHeight="1" x14ac:dyDescent="0.3">
      <c r="A284" s="6" t="s">
        <v>744</v>
      </c>
      <c r="B284" s="8" t="s">
        <v>743</v>
      </c>
      <c r="C284" s="7" t="s">
        <v>38</v>
      </c>
      <c r="D284" s="6">
        <v>3</v>
      </c>
      <c r="E284" s="6">
        <v>6</v>
      </c>
      <c r="F284" s="6">
        <v>4</v>
      </c>
      <c r="G284" s="5">
        <f>(E284+F284)/2</f>
        <v>5</v>
      </c>
      <c r="H284" s="30">
        <f t="shared" si="5"/>
        <v>5</v>
      </c>
    </row>
    <row r="285" spans="1:8" ht="21" customHeight="1" x14ac:dyDescent="0.3">
      <c r="A285" s="6" t="s">
        <v>760</v>
      </c>
      <c r="B285" s="8" t="s">
        <v>759</v>
      </c>
      <c r="C285" s="7" t="s">
        <v>5</v>
      </c>
      <c r="D285" s="6">
        <v>6</v>
      </c>
      <c r="E285" s="6">
        <v>4</v>
      </c>
      <c r="F285" s="6">
        <v>6</v>
      </c>
      <c r="G285" s="5">
        <f>(E285+F285)/2</f>
        <v>5</v>
      </c>
      <c r="H285" s="30">
        <f t="shared" si="5"/>
        <v>5</v>
      </c>
    </row>
    <row r="286" spans="1:8" ht="21" customHeight="1" x14ac:dyDescent="0.3">
      <c r="A286" s="6" t="s">
        <v>762</v>
      </c>
      <c r="B286" s="8" t="s">
        <v>761</v>
      </c>
      <c r="C286" s="7" t="s">
        <v>19</v>
      </c>
      <c r="D286" s="6">
        <v>6</v>
      </c>
      <c r="E286" s="6">
        <v>4</v>
      </c>
      <c r="F286" s="6">
        <v>6</v>
      </c>
      <c r="G286" s="5">
        <f>(E286+F286)/2</f>
        <v>5</v>
      </c>
      <c r="H286" s="30">
        <f t="shared" si="5"/>
        <v>5</v>
      </c>
    </row>
    <row r="287" spans="1:8" ht="21" customHeight="1" x14ac:dyDescent="0.3">
      <c r="A287" s="6" t="s">
        <v>798</v>
      </c>
      <c r="B287" s="8" t="s">
        <v>797</v>
      </c>
      <c r="C287" s="7" t="s">
        <v>16</v>
      </c>
      <c r="D287" s="6">
        <v>5</v>
      </c>
      <c r="E287" s="6">
        <v>4</v>
      </c>
      <c r="F287" s="6">
        <v>6</v>
      </c>
      <c r="G287" s="5">
        <f>(E287+F287)/2</f>
        <v>5</v>
      </c>
      <c r="H287" s="30">
        <f t="shared" si="5"/>
        <v>5</v>
      </c>
    </row>
    <row r="288" spans="1:8" ht="21" customHeight="1" x14ac:dyDescent="0.3">
      <c r="A288" s="6" t="s">
        <v>814</v>
      </c>
      <c r="B288" s="8" t="s">
        <v>813</v>
      </c>
      <c r="C288" s="7" t="s">
        <v>38</v>
      </c>
      <c r="D288" s="6">
        <v>3</v>
      </c>
      <c r="E288" s="6">
        <v>4</v>
      </c>
      <c r="F288" s="6">
        <v>6</v>
      </c>
      <c r="G288" s="5">
        <f>(E288+F288)/2</f>
        <v>5</v>
      </c>
      <c r="H288" s="30">
        <f t="shared" si="5"/>
        <v>5</v>
      </c>
    </row>
    <row r="289" spans="1:8" ht="21" customHeight="1" x14ac:dyDescent="0.3">
      <c r="A289" s="6" t="s">
        <v>822</v>
      </c>
      <c r="B289" s="8" t="s">
        <v>821</v>
      </c>
      <c r="C289" s="7" t="s">
        <v>43</v>
      </c>
      <c r="D289" s="6">
        <v>8</v>
      </c>
      <c r="E289" s="6">
        <v>4</v>
      </c>
      <c r="F289" s="6">
        <v>6</v>
      </c>
      <c r="G289" s="5">
        <f>(E289+F289)/2</f>
        <v>5</v>
      </c>
      <c r="H289" s="30">
        <f t="shared" si="5"/>
        <v>5</v>
      </c>
    </row>
    <row r="290" spans="1:8" ht="21" customHeight="1" x14ac:dyDescent="0.3">
      <c r="A290" s="6" t="s">
        <v>830</v>
      </c>
      <c r="B290" s="8" t="s">
        <v>829</v>
      </c>
      <c r="C290" s="7" t="s">
        <v>8</v>
      </c>
      <c r="D290" s="6">
        <v>3</v>
      </c>
      <c r="E290" s="6">
        <v>4</v>
      </c>
      <c r="F290" s="6">
        <v>6</v>
      </c>
      <c r="G290" s="5">
        <f>(E290+F290)/2</f>
        <v>5</v>
      </c>
      <c r="H290" s="30">
        <f t="shared" si="5"/>
        <v>5</v>
      </c>
    </row>
    <row r="291" spans="1:8" ht="21" customHeight="1" x14ac:dyDescent="0.3">
      <c r="A291" s="6" t="s">
        <v>862</v>
      </c>
      <c r="B291" s="8" t="s">
        <v>861</v>
      </c>
      <c r="C291" s="7" t="s">
        <v>63</v>
      </c>
      <c r="D291" s="6">
        <v>4</v>
      </c>
      <c r="E291" s="6">
        <v>4</v>
      </c>
      <c r="F291" s="6">
        <v>6</v>
      </c>
      <c r="G291" s="5">
        <f>(E291+F291)/2</f>
        <v>5</v>
      </c>
      <c r="H291" s="30">
        <f t="shared" si="5"/>
        <v>5</v>
      </c>
    </row>
    <row r="292" spans="1:8" ht="21" customHeight="1" x14ac:dyDescent="0.3">
      <c r="A292" s="6" t="s">
        <v>877</v>
      </c>
      <c r="B292" s="8" t="s">
        <v>876</v>
      </c>
      <c r="C292" s="7" t="s">
        <v>8</v>
      </c>
      <c r="D292" s="6">
        <v>3</v>
      </c>
      <c r="E292" s="6">
        <v>4</v>
      </c>
      <c r="F292" s="6">
        <v>6</v>
      </c>
      <c r="G292" s="5">
        <f>(E292+F292)/2</f>
        <v>5</v>
      </c>
      <c r="H292" s="30">
        <f t="shared" si="5"/>
        <v>5</v>
      </c>
    </row>
    <row r="293" spans="1:8" ht="21" customHeight="1" x14ac:dyDescent="0.3">
      <c r="A293" s="6" t="s">
        <v>881</v>
      </c>
      <c r="B293" s="8" t="s">
        <v>880</v>
      </c>
      <c r="C293" s="7" t="s">
        <v>43</v>
      </c>
      <c r="D293" s="6">
        <v>3</v>
      </c>
      <c r="E293" s="6">
        <v>6</v>
      </c>
      <c r="F293" s="6">
        <v>4</v>
      </c>
      <c r="G293" s="5">
        <f>(E293+F293)/2</f>
        <v>5</v>
      </c>
      <c r="H293" s="30">
        <f t="shared" si="5"/>
        <v>5</v>
      </c>
    </row>
    <row r="294" spans="1:8" ht="21" customHeight="1" x14ac:dyDescent="0.3">
      <c r="A294" s="6" t="s">
        <v>878</v>
      </c>
      <c r="B294" s="8" t="s">
        <v>879</v>
      </c>
      <c r="C294" s="7" t="s">
        <v>85</v>
      </c>
      <c r="D294" s="6">
        <v>4</v>
      </c>
      <c r="E294" s="6">
        <v>4</v>
      </c>
      <c r="F294" s="6">
        <v>6</v>
      </c>
      <c r="G294" s="5">
        <f>(E294+F294)/2</f>
        <v>5</v>
      </c>
      <c r="H294" s="30">
        <f t="shared" si="5"/>
        <v>5</v>
      </c>
    </row>
    <row r="295" spans="1:8" ht="21" customHeight="1" x14ac:dyDescent="0.3">
      <c r="A295" s="6" t="s">
        <v>7</v>
      </c>
      <c r="B295" s="8" t="s">
        <v>6</v>
      </c>
      <c r="C295" s="7" t="s">
        <v>8</v>
      </c>
      <c r="D295" s="6">
        <v>6</v>
      </c>
      <c r="E295" s="6">
        <v>6</v>
      </c>
      <c r="F295" s="6">
        <v>6</v>
      </c>
      <c r="G295" s="5">
        <f>(E295+F295)/2</f>
        <v>6</v>
      </c>
      <c r="H295" s="30">
        <f t="shared" si="5"/>
        <v>6</v>
      </c>
    </row>
    <row r="296" spans="1:8" ht="21" customHeight="1" x14ac:dyDescent="0.3">
      <c r="A296" s="6" t="s">
        <v>55</v>
      </c>
      <c r="B296" s="8" t="s">
        <v>54</v>
      </c>
      <c r="C296" s="7" t="s">
        <v>5</v>
      </c>
      <c r="D296" s="6">
        <v>4</v>
      </c>
      <c r="E296" s="6">
        <v>6</v>
      </c>
      <c r="F296" s="6">
        <v>6</v>
      </c>
      <c r="G296" s="5">
        <f>(E296+F296)/2</f>
        <v>6</v>
      </c>
      <c r="H296" s="30">
        <f t="shared" si="5"/>
        <v>6</v>
      </c>
    </row>
    <row r="297" spans="1:8" ht="21" customHeight="1" x14ac:dyDescent="0.3">
      <c r="A297" s="6" t="s">
        <v>67</v>
      </c>
      <c r="B297" s="8" t="s">
        <v>66</v>
      </c>
      <c r="C297" s="7" t="s">
        <v>16</v>
      </c>
      <c r="D297" s="6">
        <v>7</v>
      </c>
      <c r="E297" s="6">
        <v>4</v>
      </c>
      <c r="F297" s="6">
        <v>8</v>
      </c>
      <c r="G297" s="5">
        <f>(E297+F297)/2</f>
        <v>6</v>
      </c>
      <c r="H297" s="30">
        <f t="shared" si="5"/>
        <v>6</v>
      </c>
    </row>
    <row r="298" spans="1:8" ht="21" customHeight="1" x14ac:dyDescent="0.3">
      <c r="A298" s="6" t="s">
        <v>76</v>
      </c>
      <c r="B298" s="8" t="s">
        <v>75</v>
      </c>
      <c r="C298" s="7" t="s">
        <v>70</v>
      </c>
      <c r="D298" s="6">
        <v>2</v>
      </c>
      <c r="E298" s="6">
        <v>4</v>
      </c>
      <c r="F298" s="6">
        <v>8</v>
      </c>
      <c r="G298" s="5">
        <f>(E298+F298)/2</f>
        <v>6</v>
      </c>
      <c r="H298" s="30">
        <f t="shared" si="5"/>
        <v>6</v>
      </c>
    </row>
    <row r="299" spans="1:8" ht="21" customHeight="1" x14ac:dyDescent="0.3">
      <c r="A299" s="6" t="s">
        <v>84</v>
      </c>
      <c r="B299" s="8" t="s">
        <v>83</v>
      </c>
      <c r="C299" s="7" t="s">
        <v>85</v>
      </c>
      <c r="D299" s="6">
        <v>4</v>
      </c>
      <c r="E299" s="6">
        <v>6</v>
      </c>
      <c r="F299" s="6">
        <v>6</v>
      </c>
      <c r="G299" s="5">
        <f>(E299+F299)/2</f>
        <v>6</v>
      </c>
      <c r="H299" s="30">
        <f t="shared" si="5"/>
        <v>6</v>
      </c>
    </row>
    <row r="300" spans="1:8" ht="21" customHeight="1" x14ac:dyDescent="0.3">
      <c r="A300" s="6" t="s">
        <v>91</v>
      </c>
      <c r="B300" s="8" t="s">
        <v>90</v>
      </c>
      <c r="C300" s="7" t="s">
        <v>8</v>
      </c>
      <c r="D300" s="6">
        <v>6</v>
      </c>
      <c r="E300" s="6">
        <v>4</v>
      </c>
      <c r="F300" s="6">
        <v>8</v>
      </c>
      <c r="G300" s="5">
        <f>(E300+F300)/2</f>
        <v>6</v>
      </c>
      <c r="H300" s="30">
        <f t="shared" si="5"/>
        <v>6</v>
      </c>
    </row>
    <row r="301" spans="1:8" ht="21" customHeight="1" x14ac:dyDescent="0.3">
      <c r="A301" s="6" t="s">
        <v>215</v>
      </c>
      <c r="B301" s="8" t="s">
        <v>214</v>
      </c>
      <c r="C301" s="7" t="s">
        <v>25</v>
      </c>
      <c r="D301" s="6">
        <v>5</v>
      </c>
      <c r="E301" s="6">
        <v>4</v>
      </c>
      <c r="F301" s="6">
        <v>8</v>
      </c>
      <c r="G301" s="5">
        <f>(E301+F301)/2</f>
        <v>6</v>
      </c>
      <c r="H301" s="30">
        <f t="shared" si="5"/>
        <v>6</v>
      </c>
    </row>
    <row r="302" spans="1:8" ht="21" customHeight="1" x14ac:dyDescent="0.3">
      <c r="A302" s="6" t="s">
        <v>217</v>
      </c>
      <c r="B302" s="8" t="s">
        <v>216</v>
      </c>
      <c r="C302" s="7" t="s">
        <v>43</v>
      </c>
      <c r="D302" s="6">
        <v>7</v>
      </c>
      <c r="E302" s="6">
        <v>4</v>
      </c>
      <c r="F302" s="6">
        <v>8</v>
      </c>
      <c r="G302" s="5">
        <f>(E302+F302)/2</f>
        <v>6</v>
      </c>
      <c r="H302" s="30">
        <f t="shared" si="5"/>
        <v>6</v>
      </c>
    </row>
    <row r="303" spans="1:8" ht="21" customHeight="1" x14ac:dyDescent="0.3">
      <c r="A303" s="6" t="s">
        <v>249</v>
      </c>
      <c r="B303" s="8" t="s">
        <v>248</v>
      </c>
      <c r="C303" s="7" t="s">
        <v>43</v>
      </c>
      <c r="D303" s="6">
        <v>5</v>
      </c>
      <c r="E303" s="6">
        <v>4</v>
      </c>
      <c r="F303" s="6">
        <v>8</v>
      </c>
      <c r="G303" s="5">
        <f>(E303+F303)/2</f>
        <v>6</v>
      </c>
      <c r="H303" s="30">
        <f t="shared" si="5"/>
        <v>6</v>
      </c>
    </row>
    <row r="304" spans="1:8" ht="21" customHeight="1" x14ac:dyDescent="0.3">
      <c r="A304" s="6" t="s">
        <v>257</v>
      </c>
      <c r="B304" s="8" t="s">
        <v>256</v>
      </c>
      <c r="C304" s="7" t="s">
        <v>25</v>
      </c>
      <c r="D304" s="6">
        <v>5</v>
      </c>
      <c r="E304" s="6">
        <v>4</v>
      </c>
      <c r="F304" s="6">
        <v>8</v>
      </c>
      <c r="G304" s="5">
        <f>(E304+F304)/2</f>
        <v>6</v>
      </c>
      <c r="H304" s="30">
        <f t="shared" si="5"/>
        <v>6</v>
      </c>
    </row>
    <row r="305" spans="1:8" ht="21" customHeight="1" x14ac:dyDescent="0.3">
      <c r="A305" s="6" t="s">
        <v>267</v>
      </c>
      <c r="B305" s="8" t="s">
        <v>266</v>
      </c>
      <c r="C305" s="7" t="s">
        <v>38</v>
      </c>
      <c r="D305" s="6">
        <v>7</v>
      </c>
      <c r="E305" s="6">
        <v>6</v>
      </c>
      <c r="F305" s="6">
        <v>6</v>
      </c>
      <c r="G305" s="5">
        <f>(E305+F305)/2</f>
        <v>6</v>
      </c>
      <c r="H305" s="30">
        <f t="shared" si="5"/>
        <v>6</v>
      </c>
    </row>
    <row r="306" spans="1:8" ht="21" customHeight="1" x14ac:dyDescent="0.3">
      <c r="A306" s="6" t="s">
        <v>268</v>
      </c>
      <c r="B306" s="8" t="s">
        <v>266</v>
      </c>
      <c r="C306" s="7" t="s">
        <v>8</v>
      </c>
      <c r="D306" s="6">
        <v>8</v>
      </c>
      <c r="E306" s="6">
        <v>4</v>
      </c>
      <c r="F306" s="6">
        <v>8</v>
      </c>
      <c r="G306" s="5">
        <f>(E306+F306)/2</f>
        <v>6</v>
      </c>
      <c r="H306" s="30">
        <f t="shared" si="5"/>
        <v>6</v>
      </c>
    </row>
    <row r="307" spans="1:8" ht="21" customHeight="1" x14ac:dyDescent="0.3">
      <c r="A307" s="6" t="s">
        <v>308</v>
      </c>
      <c r="B307" s="8" t="s">
        <v>307</v>
      </c>
      <c r="C307" s="7" t="s">
        <v>28</v>
      </c>
      <c r="D307" s="6">
        <v>8</v>
      </c>
      <c r="E307" s="6">
        <v>4</v>
      </c>
      <c r="F307" s="6">
        <v>8</v>
      </c>
      <c r="G307" s="5">
        <f>(E307+F307)/2</f>
        <v>6</v>
      </c>
      <c r="H307" s="30">
        <f t="shared" si="5"/>
        <v>6</v>
      </c>
    </row>
    <row r="308" spans="1:8" ht="21" customHeight="1" x14ac:dyDescent="0.3">
      <c r="A308" s="6" t="s">
        <v>314</v>
      </c>
      <c r="B308" s="8" t="s">
        <v>313</v>
      </c>
      <c r="C308" s="7" t="s">
        <v>19</v>
      </c>
      <c r="D308" s="6">
        <v>5</v>
      </c>
      <c r="E308" s="6">
        <v>6</v>
      </c>
      <c r="F308" s="6">
        <v>6</v>
      </c>
      <c r="G308" s="5">
        <f>(E308+F308)/2</f>
        <v>6</v>
      </c>
      <c r="H308" s="30">
        <f t="shared" si="5"/>
        <v>6</v>
      </c>
    </row>
    <row r="309" spans="1:8" ht="21" customHeight="1" x14ac:dyDescent="0.3">
      <c r="A309" s="6" t="s">
        <v>316</v>
      </c>
      <c r="B309" s="8" t="s">
        <v>315</v>
      </c>
      <c r="C309" s="7" t="s">
        <v>8</v>
      </c>
      <c r="D309" s="6">
        <v>4</v>
      </c>
      <c r="E309" s="6">
        <v>8</v>
      </c>
      <c r="F309" s="6">
        <v>4</v>
      </c>
      <c r="G309" s="5">
        <f>(E309+F309)/2</f>
        <v>6</v>
      </c>
      <c r="H309" s="30">
        <f t="shared" si="5"/>
        <v>6</v>
      </c>
    </row>
    <row r="310" spans="1:8" ht="21" customHeight="1" x14ac:dyDescent="0.3">
      <c r="A310" s="6" t="s">
        <v>332</v>
      </c>
      <c r="B310" s="8" t="s">
        <v>331</v>
      </c>
      <c r="C310" s="7" t="s">
        <v>38</v>
      </c>
      <c r="D310" s="6">
        <v>7</v>
      </c>
      <c r="E310" s="6">
        <v>6</v>
      </c>
      <c r="F310" s="6">
        <v>6</v>
      </c>
      <c r="G310" s="5">
        <f>(E310+F310)/2</f>
        <v>6</v>
      </c>
      <c r="H310" s="30">
        <f t="shared" si="5"/>
        <v>6</v>
      </c>
    </row>
    <row r="311" spans="1:8" ht="21" customHeight="1" x14ac:dyDescent="0.3">
      <c r="A311" s="6" t="s">
        <v>344</v>
      </c>
      <c r="B311" s="8" t="s">
        <v>343</v>
      </c>
      <c r="C311" s="7" t="s">
        <v>25</v>
      </c>
      <c r="D311" s="6">
        <v>5</v>
      </c>
      <c r="E311" s="6">
        <v>4</v>
      </c>
      <c r="F311" s="6">
        <v>8</v>
      </c>
      <c r="G311" s="5">
        <f>(E311+F311)/2</f>
        <v>6</v>
      </c>
      <c r="H311" s="30">
        <f t="shared" si="5"/>
        <v>6</v>
      </c>
    </row>
    <row r="312" spans="1:8" ht="21" customHeight="1" x14ac:dyDescent="0.3">
      <c r="A312" s="6" t="s">
        <v>348</v>
      </c>
      <c r="B312" s="8" t="s">
        <v>347</v>
      </c>
      <c r="C312" s="7" t="s">
        <v>70</v>
      </c>
      <c r="D312" s="6">
        <v>2</v>
      </c>
      <c r="E312" s="6">
        <v>6</v>
      </c>
      <c r="F312" s="6">
        <v>6</v>
      </c>
      <c r="G312" s="5">
        <f>(E312+F312)/2</f>
        <v>6</v>
      </c>
      <c r="H312" s="30">
        <f t="shared" si="5"/>
        <v>6</v>
      </c>
    </row>
    <row r="313" spans="1:8" ht="21" customHeight="1" x14ac:dyDescent="0.3">
      <c r="A313" s="6" t="s">
        <v>355</v>
      </c>
      <c r="B313" s="8" t="s">
        <v>354</v>
      </c>
      <c r="C313" s="7" t="s">
        <v>25</v>
      </c>
      <c r="D313" s="6">
        <v>7</v>
      </c>
      <c r="E313" s="6">
        <v>4</v>
      </c>
      <c r="F313" s="6">
        <v>8</v>
      </c>
      <c r="G313" s="5">
        <f>(E313+F313)/2</f>
        <v>6</v>
      </c>
      <c r="H313" s="30">
        <f t="shared" si="5"/>
        <v>6</v>
      </c>
    </row>
    <row r="314" spans="1:8" ht="21" customHeight="1" x14ac:dyDescent="0.3">
      <c r="A314" s="6" t="s">
        <v>357</v>
      </c>
      <c r="B314" s="8" t="s">
        <v>356</v>
      </c>
      <c r="C314" s="7" t="s">
        <v>28</v>
      </c>
      <c r="D314" s="6">
        <v>8</v>
      </c>
      <c r="E314" s="6">
        <v>6</v>
      </c>
      <c r="F314" s="6">
        <v>6</v>
      </c>
      <c r="G314" s="5">
        <f>(E314+F314)/2</f>
        <v>6</v>
      </c>
      <c r="H314" s="30">
        <f t="shared" si="5"/>
        <v>6</v>
      </c>
    </row>
    <row r="315" spans="1:8" ht="21" customHeight="1" x14ac:dyDescent="0.3">
      <c r="A315" s="6" t="s">
        <v>364</v>
      </c>
      <c r="B315" s="8" t="s">
        <v>48</v>
      </c>
      <c r="C315" s="7" t="s">
        <v>5</v>
      </c>
      <c r="D315" s="6">
        <v>5</v>
      </c>
      <c r="E315" s="6">
        <v>6</v>
      </c>
      <c r="F315" s="6">
        <v>6</v>
      </c>
      <c r="G315" s="5">
        <f>(E315+F315)/2</f>
        <v>6</v>
      </c>
      <c r="H315" s="30">
        <f t="shared" si="5"/>
        <v>6</v>
      </c>
    </row>
    <row r="316" spans="1:8" ht="21" customHeight="1" x14ac:dyDescent="0.3">
      <c r="A316" s="6" t="s">
        <v>373</v>
      </c>
      <c r="B316" s="8" t="s">
        <v>372</v>
      </c>
      <c r="C316" s="7" t="s">
        <v>58</v>
      </c>
      <c r="D316" s="6">
        <v>5</v>
      </c>
      <c r="E316" s="6">
        <v>6</v>
      </c>
      <c r="F316" s="6">
        <v>6</v>
      </c>
      <c r="G316" s="5">
        <f>(E316+F316)/2</f>
        <v>6</v>
      </c>
      <c r="H316" s="30">
        <f t="shared" si="5"/>
        <v>6</v>
      </c>
    </row>
    <row r="317" spans="1:8" ht="21" customHeight="1" x14ac:dyDescent="0.3">
      <c r="A317" s="6" t="s">
        <v>417</v>
      </c>
      <c r="B317" s="8" t="s">
        <v>416</v>
      </c>
      <c r="C317" s="7" t="s">
        <v>5</v>
      </c>
      <c r="D317" s="6">
        <v>5</v>
      </c>
      <c r="E317" s="6">
        <v>4</v>
      </c>
      <c r="F317" s="6">
        <v>8</v>
      </c>
      <c r="G317" s="5">
        <f>(E317+F317)/2</f>
        <v>6</v>
      </c>
      <c r="H317" s="30">
        <f t="shared" si="5"/>
        <v>6</v>
      </c>
    </row>
    <row r="318" spans="1:8" ht="21" customHeight="1" x14ac:dyDescent="0.3">
      <c r="A318" s="6" t="s">
        <v>421</v>
      </c>
      <c r="B318" s="8" t="s">
        <v>420</v>
      </c>
      <c r="C318" s="7" t="s">
        <v>38</v>
      </c>
      <c r="D318" s="6">
        <v>5</v>
      </c>
      <c r="E318" s="6">
        <v>4</v>
      </c>
      <c r="F318" s="6">
        <v>8</v>
      </c>
      <c r="G318" s="5">
        <f>(E318+F318)/2</f>
        <v>6</v>
      </c>
      <c r="H318" s="30">
        <f t="shared" si="5"/>
        <v>6</v>
      </c>
    </row>
    <row r="319" spans="1:8" ht="21" customHeight="1" x14ac:dyDescent="0.3">
      <c r="A319" s="6" t="s">
        <v>446</v>
      </c>
      <c r="B319" s="8" t="s">
        <v>445</v>
      </c>
      <c r="C319" s="7" t="s">
        <v>38</v>
      </c>
      <c r="D319" s="6">
        <v>3</v>
      </c>
      <c r="E319" s="6">
        <v>4</v>
      </c>
      <c r="F319" s="6">
        <v>8</v>
      </c>
      <c r="G319" s="5">
        <f>(E319+F319)/2</f>
        <v>6</v>
      </c>
      <c r="H319" s="30">
        <f t="shared" si="5"/>
        <v>6</v>
      </c>
    </row>
    <row r="320" spans="1:8" ht="21" customHeight="1" x14ac:dyDescent="0.3">
      <c r="A320" s="6" t="s">
        <v>451</v>
      </c>
      <c r="B320" s="8" t="s">
        <v>450</v>
      </c>
      <c r="C320" s="7" t="s">
        <v>43</v>
      </c>
      <c r="D320" s="6">
        <v>3</v>
      </c>
      <c r="E320" s="6">
        <v>6</v>
      </c>
      <c r="F320" s="6">
        <v>6</v>
      </c>
      <c r="G320" s="5">
        <f>(E320+F320)/2</f>
        <v>6</v>
      </c>
      <c r="H320" s="30">
        <f t="shared" si="5"/>
        <v>6</v>
      </c>
    </row>
    <row r="321" spans="1:8" ht="21" customHeight="1" x14ac:dyDescent="0.3">
      <c r="A321" s="6" t="s">
        <v>458</v>
      </c>
      <c r="B321" s="8" t="s">
        <v>456</v>
      </c>
      <c r="C321" s="7" t="s">
        <v>22</v>
      </c>
      <c r="D321" s="6">
        <v>8</v>
      </c>
      <c r="E321" s="6">
        <v>4</v>
      </c>
      <c r="F321" s="6">
        <v>8</v>
      </c>
      <c r="G321" s="5">
        <f>(E321+F321)/2</f>
        <v>6</v>
      </c>
      <c r="H321" s="30">
        <f t="shared" si="5"/>
        <v>6</v>
      </c>
    </row>
    <row r="322" spans="1:8" ht="21" customHeight="1" x14ac:dyDescent="0.3">
      <c r="A322" s="6" t="s">
        <v>470</v>
      </c>
      <c r="B322" s="8" t="s">
        <v>469</v>
      </c>
      <c r="C322" s="7" t="s">
        <v>22</v>
      </c>
      <c r="D322" s="6">
        <v>8</v>
      </c>
      <c r="E322" s="6">
        <v>4</v>
      </c>
      <c r="F322" s="6">
        <v>8</v>
      </c>
      <c r="G322" s="5">
        <f>(E322+F322)/2</f>
        <v>6</v>
      </c>
      <c r="H322" s="30">
        <f t="shared" si="5"/>
        <v>6</v>
      </c>
    </row>
    <row r="323" spans="1:8" ht="21" customHeight="1" x14ac:dyDescent="0.3">
      <c r="A323" s="6" t="s">
        <v>487</v>
      </c>
      <c r="B323" s="8" t="s">
        <v>486</v>
      </c>
      <c r="C323" s="7" t="s">
        <v>16</v>
      </c>
      <c r="D323" s="6">
        <v>3</v>
      </c>
      <c r="E323" s="6">
        <v>4</v>
      </c>
      <c r="F323" s="6">
        <v>8</v>
      </c>
      <c r="G323" s="5">
        <f>(E323+F323)/2</f>
        <v>6</v>
      </c>
      <c r="H323" s="30">
        <f t="shared" si="5"/>
        <v>6</v>
      </c>
    </row>
    <row r="324" spans="1:8" ht="21" customHeight="1" x14ac:dyDescent="0.3">
      <c r="A324" s="6" t="s">
        <v>507</v>
      </c>
      <c r="B324" s="8" t="s">
        <v>506</v>
      </c>
      <c r="C324" s="7" t="s">
        <v>58</v>
      </c>
      <c r="D324" s="6">
        <v>6</v>
      </c>
      <c r="E324" s="6">
        <v>4</v>
      </c>
      <c r="F324" s="6">
        <v>8</v>
      </c>
      <c r="G324" s="5">
        <f>(E324+F324)/2</f>
        <v>6</v>
      </c>
      <c r="H324" s="30">
        <f t="shared" ref="H324:H387" si="6">ROUND(G324, 0)</f>
        <v>6</v>
      </c>
    </row>
    <row r="325" spans="1:8" ht="21" customHeight="1" x14ac:dyDescent="0.3">
      <c r="A325" s="6" t="s">
        <v>511</v>
      </c>
      <c r="B325" s="8" t="s">
        <v>510</v>
      </c>
      <c r="C325" s="7" t="s">
        <v>31</v>
      </c>
      <c r="D325" s="6">
        <v>3</v>
      </c>
      <c r="E325" s="6">
        <v>4</v>
      </c>
      <c r="F325" s="6">
        <v>8</v>
      </c>
      <c r="G325" s="5">
        <f>(E325+F325)/2</f>
        <v>6</v>
      </c>
      <c r="H325" s="30">
        <f t="shared" si="6"/>
        <v>6</v>
      </c>
    </row>
    <row r="326" spans="1:8" ht="21" customHeight="1" x14ac:dyDescent="0.3">
      <c r="A326" s="6" t="s">
        <v>517</v>
      </c>
      <c r="B326" s="8" t="s">
        <v>516</v>
      </c>
      <c r="C326" s="7" t="s">
        <v>38</v>
      </c>
      <c r="D326" s="6">
        <v>3</v>
      </c>
      <c r="E326" s="6">
        <v>4</v>
      </c>
      <c r="F326" s="6">
        <v>8</v>
      </c>
      <c r="G326" s="5">
        <f>(E326+F326)/2</f>
        <v>6</v>
      </c>
      <c r="H326" s="30">
        <f t="shared" si="6"/>
        <v>6</v>
      </c>
    </row>
    <row r="327" spans="1:8" ht="21" customHeight="1" x14ac:dyDescent="0.3">
      <c r="A327" s="6" t="s">
        <v>548</v>
      </c>
      <c r="B327" s="8" t="s">
        <v>547</v>
      </c>
      <c r="C327" s="7" t="s">
        <v>25</v>
      </c>
      <c r="D327" s="6">
        <v>4</v>
      </c>
      <c r="E327" s="6">
        <v>6</v>
      </c>
      <c r="F327" s="6">
        <v>6</v>
      </c>
      <c r="G327" s="5">
        <f>(E327+F327)/2</f>
        <v>6</v>
      </c>
      <c r="H327" s="30">
        <f t="shared" si="6"/>
        <v>6</v>
      </c>
    </row>
    <row r="328" spans="1:8" ht="21" customHeight="1" x14ac:dyDescent="0.3">
      <c r="A328" s="6" t="s">
        <v>561</v>
      </c>
      <c r="B328" s="8" t="s">
        <v>560</v>
      </c>
      <c r="C328" s="7" t="s">
        <v>5</v>
      </c>
      <c r="D328" s="6">
        <v>7</v>
      </c>
      <c r="E328" s="6">
        <v>6</v>
      </c>
      <c r="F328" s="6">
        <v>6</v>
      </c>
      <c r="G328" s="5">
        <f>(E328+F328)/2</f>
        <v>6</v>
      </c>
      <c r="H328" s="30">
        <f t="shared" si="6"/>
        <v>6</v>
      </c>
    </row>
    <row r="329" spans="1:8" ht="21" customHeight="1" x14ac:dyDescent="0.3">
      <c r="A329" s="6" t="s">
        <v>569</v>
      </c>
      <c r="B329" s="8" t="s">
        <v>568</v>
      </c>
      <c r="C329" s="7" t="s">
        <v>31</v>
      </c>
      <c r="D329" s="6">
        <v>6</v>
      </c>
      <c r="E329" s="6">
        <v>4</v>
      </c>
      <c r="F329" s="6">
        <v>8</v>
      </c>
      <c r="G329" s="5">
        <f>(E329+F329)/2</f>
        <v>6</v>
      </c>
      <c r="H329" s="30">
        <f t="shared" si="6"/>
        <v>6</v>
      </c>
    </row>
    <row r="330" spans="1:8" ht="21" customHeight="1" x14ac:dyDescent="0.3">
      <c r="A330" s="6" t="s">
        <v>585</v>
      </c>
      <c r="B330" s="8" t="s">
        <v>584</v>
      </c>
      <c r="C330" s="7" t="s">
        <v>38</v>
      </c>
      <c r="D330" s="6">
        <v>6</v>
      </c>
      <c r="E330" s="6">
        <v>4</v>
      </c>
      <c r="F330" s="6">
        <v>8</v>
      </c>
      <c r="G330" s="5">
        <f>(E330+F330)/2</f>
        <v>6</v>
      </c>
      <c r="H330" s="30">
        <f t="shared" si="6"/>
        <v>6</v>
      </c>
    </row>
    <row r="331" spans="1:8" ht="21" customHeight="1" x14ac:dyDescent="0.3">
      <c r="A331" s="6" t="s">
        <v>590</v>
      </c>
      <c r="B331" s="8" t="s">
        <v>589</v>
      </c>
      <c r="C331" s="7" t="s">
        <v>43</v>
      </c>
      <c r="D331" s="6">
        <v>4</v>
      </c>
      <c r="E331" s="6">
        <v>4</v>
      </c>
      <c r="F331" s="6">
        <v>8</v>
      </c>
      <c r="G331" s="5">
        <f>(E331+F331)/2</f>
        <v>6</v>
      </c>
      <c r="H331" s="30">
        <f t="shared" si="6"/>
        <v>6</v>
      </c>
    </row>
    <row r="332" spans="1:8" ht="21" customHeight="1" x14ac:dyDescent="0.3">
      <c r="A332" s="6" t="s">
        <v>591</v>
      </c>
      <c r="B332" s="8" t="s">
        <v>83</v>
      </c>
      <c r="C332" s="7" t="s">
        <v>31</v>
      </c>
      <c r="D332" s="6">
        <v>6</v>
      </c>
      <c r="E332" s="6">
        <v>4</v>
      </c>
      <c r="F332" s="6">
        <v>8</v>
      </c>
      <c r="G332" s="5">
        <f>(E332+F332)/2</f>
        <v>6</v>
      </c>
      <c r="H332" s="30">
        <f t="shared" si="6"/>
        <v>6</v>
      </c>
    </row>
    <row r="333" spans="1:8" ht="21" customHeight="1" x14ac:dyDescent="0.3">
      <c r="A333" s="6" t="s">
        <v>595</v>
      </c>
      <c r="B333" s="8" t="s">
        <v>594</v>
      </c>
      <c r="C333" s="7" t="s">
        <v>371</v>
      </c>
      <c r="D333" s="6">
        <v>3</v>
      </c>
      <c r="E333" s="6">
        <v>4</v>
      </c>
      <c r="F333" s="6">
        <v>8</v>
      </c>
      <c r="G333" s="5">
        <f>(E333+F333)/2</f>
        <v>6</v>
      </c>
      <c r="H333" s="30">
        <f t="shared" si="6"/>
        <v>6</v>
      </c>
    </row>
    <row r="334" spans="1:8" ht="21" customHeight="1" x14ac:dyDescent="0.3">
      <c r="A334" s="6" t="s">
        <v>628</v>
      </c>
      <c r="B334" s="8" t="s">
        <v>627</v>
      </c>
      <c r="C334" s="7" t="s">
        <v>19</v>
      </c>
      <c r="D334" s="6">
        <v>6</v>
      </c>
      <c r="E334" s="6">
        <v>4</v>
      </c>
      <c r="F334" s="6">
        <v>8</v>
      </c>
      <c r="G334" s="5">
        <f>(E334+F334)/2</f>
        <v>6</v>
      </c>
      <c r="H334" s="30">
        <f t="shared" si="6"/>
        <v>6</v>
      </c>
    </row>
    <row r="335" spans="1:8" ht="21" customHeight="1" x14ac:dyDescent="0.3">
      <c r="A335" s="6" t="s">
        <v>638</v>
      </c>
      <c r="B335" s="8" t="s">
        <v>637</v>
      </c>
      <c r="C335" s="7" t="s">
        <v>19</v>
      </c>
      <c r="D335" s="6">
        <v>6</v>
      </c>
      <c r="E335" s="6">
        <v>4</v>
      </c>
      <c r="F335" s="6">
        <v>8</v>
      </c>
      <c r="G335" s="5">
        <f>(E335+F335)/2</f>
        <v>6</v>
      </c>
      <c r="H335" s="30">
        <f t="shared" si="6"/>
        <v>6</v>
      </c>
    </row>
    <row r="336" spans="1:8" ht="21" customHeight="1" x14ac:dyDescent="0.3">
      <c r="A336" s="6" t="s">
        <v>648</v>
      </c>
      <c r="B336" s="8" t="s">
        <v>647</v>
      </c>
      <c r="C336" s="7" t="s">
        <v>43</v>
      </c>
      <c r="D336" s="6">
        <v>4</v>
      </c>
      <c r="E336" s="6">
        <v>4</v>
      </c>
      <c r="F336" s="6">
        <v>8</v>
      </c>
      <c r="G336" s="5">
        <f>(E336+F336)/2</f>
        <v>6</v>
      </c>
      <c r="H336" s="30">
        <f t="shared" si="6"/>
        <v>6</v>
      </c>
    </row>
    <row r="337" spans="1:8" ht="21" customHeight="1" x14ac:dyDescent="0.3">
      <c r="A337" s="6" t="s">
        <v>650</v>
      </c>
      <c r="B337" s="8" t="s">
        <v>649</v>
      </c>
      <c r="C337" s="7" t="s">
        <v>63</v>
      </c>
      <c r="D337" s="6">
        <v>7</v>
      </c>
      <c r="E337" s="6">
        <v>4</v>
      </c>
      <c r="F337" s="6">
        <v>8</v>
      </c>
      <c r="G337" s="5">
        <f>(E337+F337)/2</f>
        <v>6</v>
      </c>
      <c r="H337" s="30">
        <f t="shared" si="6"/>
        <v>6</v>
      </c>
    </row>
    <row r="338" spans="1:8" ht="21" customHeight="1" x14ac:dyDescent="0.3">
      <c r="A338" s="6" t="s">
        <v>664</v>
      </c>
      <c r="B338" s="8" t="s">
        <v>663</v>
      </c>
      <c r="C338" s="7" t="s">
        <v>31</v>
      </c>
      <c r="D338" s="6">
        <v>5</v>
      </c>
      <c r="E338" s="6">
        <v>4</v>
      </c>
      <c r="F338" s="6">
        <v>8</v>
      </c>
      <c r="G338" s="5">
        <f>(E338+F338)/2</f>
        <v>6</v>
      </c>
      <c r="H338" s="30">
        <f t="shared" si="6"/>
        <v>6</v>
      </c>
    </row>
    <row r="339" spans="1:8" ht="21" customHeight="1" x14ac:dyDescent="0.3">
      <c r="A339" s="6" t="s">
        <v>668</v>
      </c>
      <c r="B339" s="8" t="s">
        <v>667</v>
      </c>
      <c r="C339" s="7" t="s">
        <v>5</v>
      </c>
      <c r="D339" s="6">
        <v>6</v>
      </c>
      <c r="E339" s="6">
        <v>4</v>
      </c>
      <c r="F339" s="6">
        <v>8</v>
      </c>
      <c r="G339" s="5">
        <f>(E339+F339)/2</f>
        <v>6</v>
      </c>
      <c r="H339" s="30">
        <f t="shared" si="6"/>
        <v>6</v>
      </c>
    </row>
    <row r="340" spans="1:8" ht="21" customHeight="1" x14ac:dyDescent="0.3">
      <c r="A340" s="6" t="s">
        <v>678</v>
      </c>
      <c r="B340" s="8" t="s">
        <v>677</v>
      </c>
      <c r="C340" s="7" t="s">
        <v>19</v>
      </c>
      <c r="D340" s="6">
        <v>4</v>
      </c>
      <c r="E340" s="6">
        <v>6</v>
      </c>
      <c r="F340" s="6">
        <v>6</v>
      </c>
      <c r="G340" s="5">
        <f>(E340+F340)/2</f>
        <v>6</v>
      </c>
      <c r="H340" s="30">
        <f t="shared" si="6"/>
        <v>6</v>
      </c>
    </row>
    <row r="341" spans="1:8" ht="21" customHeight="1" x14ac:dyDescent="0.3">
      <c r="A341" s="6" t="s">
        <v>684</v>
      </c>
      <c r="B341" s="8" t="s">
        <v>683</v>
      </c>
      <c r="C341" s="7" t="s">
        <v>28</v>
      </c>
      <c r="D341" s="6">
        <v>8</v>
      </c>
      <c r="E341" s="6">
        <v>4</v>
      </c>
      <c r="F341" s="6">
        <v>8</v>
      </c>
      <c r="G341" s="5">
        <f>(E341+F341)/2</f>
        <v>6</v>
      </c>
      <c r="H341" s="30">
        <f t="shared" si="6"/>
        <v>6</v>
      </c>
    </row>
    <row r="342" spans="1:8" ht="21" customHeight="1" x14ac:dyDescent="0.3">
      <c r="A342" s="6" t="s">
        <v>692</v>
      </c>
      <c r="B342" s="8" t="s">
        <v>691</v>
      </c>
      <c r="C342" s="7" t="s">
        <v>43</v>
      </c>
      <c r="D342" s="6">
        <v>3</v>
      </c>
      <c r="E342" s="6">
        <v>4</v>
      </c>
      <c r="F342" s="6">
        <v>8</v>
      </c>
      <c r="G342" s="5">
        <f>(E342+F342)/2</f>
        <v>6</v>
      </c>
      <c r="H342" s="30">
        <f t="shared" si="6"/>
        <v>6</v>
      </c>
    </row>
    <row r="343" spans="1:8" ht="21" customHeight="1" x14ac:dyDescent="0.3">
      <c r="A343" s="6" t="s">
        <v>694</v>
      </c>
      <c r="B343" s="8" t="s">
        <v>693</v>
      </c>
      <c r="C343" s="7" t="s">
        <v>43</v>
      </c>
      <c r="D343" s="6">
        <v>6</v>
      </c>
      <c r="E343" s="6">
        <v>4</v>
      </c>
      <c r="F343" s="6">
        <v>8</v>
      </c>
      <c r="G343" s="5">
        <f>(E343+F343)/2</f>
        <v>6</v>
      </c>
      <c r="H343" s="30">
        <f t="shared" si="6"/>
        <v>6</v>
      </c>
    </row>
    <row r="344" spans="1:8" ht="21" customHeight="1" x14ac:dyDescent="0.3">
      <c r="A344" s="6" t="s">
        <v>708</v>
      </c>
      <c r="B344" s="8" t="s">
        <v>707</v>
      </c>
      <c r="C344" s="7" t="s">
        <v>25</v>
      </c>
      <c r="D344" s="6">
        <v>5</v>
      </c>
      <c r="E344" s="6">
        <v>4</v>
      </c>
      <c r="F344" s="6">
        <v>8</v>
      </c>
      <c r="G344" s="5">
        <f>(E344+F344)/2</f>
        <v>6</v>
      </c>
      <c r="H344" s="30">
        <f t="shared" si="6"/>
        <v>6</v>
      </c>
    </row>
    <row r="345" spans="1:8" ht="21" customHeight="1" x14ac:dyDescent="0.3">
      <c r="A345" s="6" t="s">
        <v>766</v>
      </c>
      <c r="B345" s="8" t="s">
        <v>765</v>
      </c>
      <c r="C345" s="7" t="s">
        <v>38</v>
      </c>
      <c r="D345" s="6">
        <v>7</v>
      </c>
      <c r="E345" s="6">
        <v>4</v>
      </c>
      <c r="F345" s="6">
        <v>8</v>
      </c>
      <c r="G345" s="5">
        <f>(E345+F345)/2</f>
        <v>6</v>
      </c>
      <c r="H345" s="30">
        <f t="shared" si="6"/>
        <v>6</v>
      </c>
    </row>
    <row r="346" spans="1:8" ht="21" customHeight="1" x14ac:dyDescent="0.3">
      <c r="A346" s="6" t="s">
        <v>784</v>
      </c>
      <c r="B346" s="8" t="s">
        <v>783</v>
      </c>
      <c r="C346" s="7" t="s">
        <v>38</v>
      </c>
      <c r="D346" s="6">
        <v>3</v>
      </c>
      <c r="E346" s="6">
        <v>6</v>
      </c>
      <c r="F346" s="6">
        <v>6</v>
      </c>
      <c r="G346" s="5">
        <f>(E346+F346)/2</f>
        <v>6</v>
      </c>
      <c r="H346" s="30">
        <f t="shared" si="6"/>
        <v>6</v>
      </c>
    </row>
    <row r="347" spans="1:8" ht="21" customHeight="1" x14ac:dyDescent="0.3">
      <c r="A347" s="6" t="s">
        <v>790</v>
      </c>
      <c r="B347" s="8" t="s">
        <v>789</v>
      </c>
      <c r="C347" s="7" t="s">
        <v>371</v>
      </c>
      <c r="D347" s="6">
        <v>3</v>
      </c>
      <c r="E347" s="6">
        <v>4</v>
      </c>
      <c r="F347" s="6">
        <v>8</v>
      </c>
      <c r="G347" s="5">
        <f>(E347+F347)/2</f>
        <v>6</v>
      </c>
      <c r="H347" s="30">
        <f t="shared" si="6"/>
        <v>6</v>
      </c>
    </row>
    <row r="348" spans="1:8" ht="21" customHeight="1" x14ac:dyDescent="0.3">
      <c r="A348" s="6" t="s">
        <v>802</v>
      </c>
      <c r="B348" s="8" t="s">
        <v>801</v>
      </c>
      <c r="C348" s="7" t="s">
        <v>43</v>
      </c>
      <c r="D348" s="6">
        <v>3</v>
      </c>
      <c r="E348" s="6">
        <v>4</v>
      </c>
      <c r="F348" s="6">
        <v>8</v>
      </c>
      <c r="G348" s="5">
        <f>(E348+F348)/2</f>
        <v>6</v>
      </c>
      <c r="H348" s="30">
        <f t="shared" si="6"/>
        <v>6</v>
      </c>
    </row>
    <row r="349" spans="1:8" ht="21" customHeight="1" x14ac:dyDescent="0.3">
      <c r="A349" s="6" t="s">
        <v>810</v>
      </c>
      <c r="B349" s="8" t="s">
        <v>809</v>
      </c>
      <c r="C349" s="7" t="s">
        <v>371</v>
      </c>
      <c r="D349" s="6">
        <v>3</v>
      </c>
      <c r="E349" s="6">
        <v>6</v>
      </c>
      <c r="F349" s="6">
        <v>6</v>
      </c>
      <c r="G349" s="5">
        <f>(E349+F349)/2</f>
        <v>6</v>
      </c>
      <c r="H349" s="30">
        <f t="shared" si="6"/>
        <v>6</v>
      </c>
    </row>
    <row r="350" spans="1:8" ht="21" customHeight="1" x14ac:dyDescent="0.3">
      <c r="A350" s="6" t="s">
        <v>840</v>
      </c>
      <c r="B350" s="8" t="s">
        <v>839</v>
      </c>
      <c r="C350" s="7" t="s">
        <v>19</v>
      </c>
      <c r="D350" s="6">
        <v>7</v>
      </c>
      <c r="E350" s="6">
        <v>4</v>
      </c>
      <c r="F350" s="6">
        <v>8</v>
      </c>
      <c r="G350" s="5">
        <f>(E350+F350)/2</f>
        <v>6</v>
      </c>
      <c r="H350" s="30">
        <f t="shared" si="6"/>
        <v>6</v>
      </c>
    </row>
    <row r="351" spans="1:8" ht="21" customHeight="1" x14ac:dyDescent="0.3">
      <c r="A351" s="6" t="s">
        <v>850</v>
      </c>
      <c r="B351" s="8" t="s">
        <v>849</v>
      </c>
      <c r="C351" s="7" t="s">
        <v>63</v>
      </c>
      <c r="D351" s="6">
        <v>7</v>
      </c>
      <c r="E351" s="6">
        <v>4</v>
      </c>
      <c r="F351" s="6">
        <v>8</v>
      </c>
      <c r="G351" s="5">
        <f>(E351+F351)/2</f>
        <v>6</v>
      </c>
      <c r="H351" s="30">
        <f t="shared" si="6"/>
        <v>6</v>
      </c>
    </row>
    <row r="352" spans="1:8" ht="21" customHeight="1" x14ac:dyDescent="0.3">
      <c r="A352" s="6" t="s">
        <v>856</v>
      </c>
      <c r="B352" s="8" t="s">
        <v>855</v>
      </c>
      <c r="C352" s="7" t="s">
        <v>38</v>
      </c>
      <c r="D352" s="6">
        <v>3</v>
      </c>
      <c r="E352" s="6">
        <v>4</v>
      </c>
      <c r="F352" s="6">
        <v>8</v>
      </c>
      <c r="G352" s="5">
        <f>(E352+F352)/2</f>
        <v>6</v>
      </c>
      <c r="H352" s="30">
        <f t="shared" si="6"/>
        <v>6</v>
      </c>
    </row>
    <row r="353" spans="1:8" ht="21" customHeight="1" x14ac:dyDescent="0.3">
      <c r="A353" s="6" t="s">
        <v>4</v>
      </c>
      <c r="B353" s="8" t="s">
        <v>3</v>
      </c>
      <c r="C353" s="7" t="s">
        <v>5</v>
      </c>
      <c r="D353" s="6">
        <v>5</v>
      </c>
      <c r="E353" s="6">
        <v>4</v>
      </c>
      <c r="F353" s="6">
        <v>9</v>
      </c>
      <c r="G353" s="5">
        <f>(E353+F353)/2</f>
        <v>6.5</v>
      </c>
      <c r="H353" s="30">
        <f t="shared" si="6"/>
        <v>7</v>
      </c>
    </row>
    <row r="354" spans="1:8" ht="21" customHeight="1" x14ac:dyDescent="0.3">
      <c r="A354" s="6" t="s">
        <v>49</v>
      </c>
      <c r="B354" s="8" t="s">
        <v>48</v>
      </c>
      <c r="C354" s="7" t="s">
        <v>38</v>
      </c>
      <c r="D354" s="6">
        <v>7</v>
      </c>
      <c r="E354" s="6">
        <v>4</v>
      </c>
      <c r="F354" s="6">
        <v>9</v>
      </c>
      <c r="G354" s="5">
        <f>(E354+F354)/2</f>
        <v>6.5</v>
      </c>
      <c r="H354" s="30">
        <f t="shared" si="6"/>
        <v>7</v>
      </c>
    </row>
    <row r="355" spans="1:8" ht="21" customHeight="1" x14ac:dyDescent="0.3">
      <c r="A355" s="6" t="s">
        <v>265</v>
      </c>
      <c r="B355" s="8" t="s">
        <v>264</v>
      </c>
      <c r="C355" s="7" t="s">
        <v>19</v>
      </c>
      <c r="D355" s="6">
        <v>7</v>
      </c>
      <c r="E355" s="6">
        <v>4</v>
      </c>
      <c r="F355" s="6">
        <v>9</v>
      </c>
      <c r="G355" s="5">
        <f>(E355+F355)/2</f>
        <v>6.5</v>
      </c>
      <c r="H355" s="30">
        <f t="shared" si="6"/>
        <v>7</v>
      </c>
    </row>
    <row r="356" spans="1:8" ht="21" customHeight="1" x14ac:dyDescent="0.3">
      <c r="A356" s="6" t="s">
        <v>292</v>
      </c>
      <c r="B356" s="8" t="s">
        <v>291</v>
      </c>
      <c r="C356" s="7" t="s">
        <v>63</v>
      </c>
      <c r="D356" s="6">
        <v>7</v>
      </c>
      <c r="E356" s="6">
        <v>4</v>
      </c>
      <c r="F356" s="6">
        <v>9</v>
      </c>
      <c r="G356" s="5">
        <f>(E356+F356)/2</f>
        <v>6.5</v>
      </c>
      <c r="H356" s="30">
        <f t="shared" si="6"/>
        <v>7</v>
      </c>
    </row>
    <row r="357" spans="1:8" ht="21" customHeight="1" x14ac:dyDescent="0.3">
      <c r="A357" s="6" t="s">
        <v>391</v>
      </c>
      <c r="B357" s="8" t="s">
        <v>390</v>
      </c>
      <c r="C357" s="7" t="s">
        <v>28</v>
      </c>
      <c r="D357" s="6">
        <v>8</v>
      </c>
      <c r="E357" s="6">
        <v>4</v>
      </c>
      <c r="F357" s="6">
        <v>9</v>
      </c>
      <c r="G357" s="5">
        <f>(E357+F357)/2</f>
        <v>6.5</v>
      </c>
      <c r="H357" s="30">
        <f t="shared" si="6"/>
        <v>7</v>
      </c>
    </row>
    <row r="358" spans="1:8" ht="21" customHeight="1" x14ac:dyDescent="0.3">
      <c r="A358" s="6" t="s">
        <v>419</v>
      </c>
      <c r="B358" s="8" t="s">
        <v>418</v>
      </c>
      <c r="C358" s="7" t="s">
        <v>19</v>
      </c>
      <c r="D358" s="6">
        <v>7</v>
      </c>
      <c r="E358" s="6">
        <v>4</v>
      </c>
      <c r="F358" s="6">
        <v>9</v>
      </c>
      <c r="G358" s="5">
        <f>(E358+F358)/2</f>
        <v>6.5</v>
      </c>
      <c r="H358" s="30">
        <f t="shared" si="6"/>
        <v>7</v>
      </c>
    </row>
    <row r="359" spans="1:8" ht="21" customHeight="1" x14ac:dyDescent="0.3">
      <c r="A359" s="6" t="s">
        <v>718</v>
      </c>
      <c r="B359" s="8" t="s">
        <v>717</v>
      </c>
      <c r="C359" s="7" t="s">
        <v>19</v>
      </c>
      <c r="D359" s="6">
        <v>5</v>
      </c>
      <c r="E359" s="6">
        <v>4</v>
      </c>
      <c r="F359" s="6">
        <v>9</v>
      </c>
      <c r="G359" s="5">
        <f>(E359+F359)/2</f>
        <v>6.5</v>
      </c>
      <c r="H359" s="30">
        <f t="shared" si="6"/>
        <v>7</v>
      </c>
    </row>
    <row r="360" spans="1:8" ht="21" customHeight="1" x14ac:dyDescent="0.3">
      <c r="A360" s="6" t="s">
        <v>24</v>
      </c>
      <c r="B360" s="8" t="s">
        <v>23</v>
      </c>
      <c r="C360" s="7" t="s">
        <v>25</v>
      </c>
      <c r="D360" s="6">
        <v>4</v>
      </c>
      <c r="E360" s="6">
        <v>6</v>
      </c>
      <c r="F360" s="6">
        <v>8</v>
      </c>
      <c r="G360" s="5">
        <f>(E360+F360)/2</f>
        <v>7</v>
      </c>
      <c r="H360" s="30">
        <f t="shared" si="6"/>
        <v>7</v>
      </c>
    </row>
    <row r="361" spans="1:8" ht="21" customHeight="1" x14ac:dyDescent="0.3">
      <c r="A361" s="6" t="s">
        <v>35</v>
      </c>
      <c r="B361" s="8" t="s">
        <v>34</v>
      </c>
      <c r="C361" s="7" t="s">
        <v>5</v>
      </c>
      <c r="D361" s="6">
        <v>5</v>
      </c>
      <c r="E361" s="6">
        <v>6</v>
      </c>
      <c r="F361" s="6">
        <v>8</v>
      </c>
      <c r="G361" s="5">
        <f>(E361+F361)/2</f>
        <v>7</v>
      </c>
      <c r="H361" s="30">
        <f t="shared" si="6"/>
        <v>7</v>
      </c>
    </row>
    <row r="362" spans="1:8" ht="21" customHeight="1" x14ac:dyDescent="0.3">
      <c r="A362" s="6" t="s">
        <v>37</v>
      </c>
      <c r="B362" s="8" t="s">
        <v>36</v>
      </c>
      <c r="C362" s="7" t="s">
        <v>38</v>
      </c>
      <c r="D362" s="6">
        <v>3</v>
      </c>
      <c r="E362" s="6">
        <v>8</v>
      </c>
      <c r="F362" s="6">
        <v>6</v>
      </c>
      <c r="G362" s="5">
        <f>(E362+F362)/2</f>
        <v>7</v>
      </c>
      <c r="H362" s="30">
        <f t="shared" si="6"/>
        <v>7</v>
      </c>
    </row>
    <row r="363" spans="1:8" ht="21" customHeight="1" x14ac:dyDescent="0.3">
      <c r="A363" s="6" t="s">
        <v>78</v>
      </c>
      <c r="B363" s="8" t="s">
        <v>77</v>
      </c>
      <c r="C363" s="7" t="s">
        <v>22</v>
      </c>
      <c r="D363" s="6">
        <v>6</v>
      </c>
      <c r="E363" s="6">
        <v>6</v>
      </c>
      <c r="F363" s="6">
        <v>8</v>
      </c>
      <c r="G363" s="5">
        <f>(E363+F363)/2</f>
        <v>7</v>
      </c>
      <c r="H363" s="30">
        <f t="shared" si="6"/>
        <v>7</v>
      </c>
    </row>
    <row r="364" spans="1:8" ht="21" customHeight="1" x14ac:dyDescent="0.3">
      <c r="A364" s="6" t="s">
        <v>82</v>
      </c>
      <c r="B364" s="8" t="s">
        <v>81</v>
      </c>
      <c r="C364" s="7" t="s">
        <v>63</v>
      </c>
      <c r="D364" s="6">
        <v>7</v>
      </c>
      <c r="E364" s="6">
        <v>6</v>
      </c>
      <c r="F364" s="6">
        <v>8</v>
      </c>
      <c r="G364" s="5">
        <f>(E364+F364)/2</f>
        <v>7</v>
      </c>
      <c r="H364" s="30">
        <f t="shared" si="6"/>
        <v>7</v>
      </c>
    </row>
    <row r="365" spans="1:8" ht="21" customHeight="1" x14ac:dyDescent="0.3">
      <c r="A365" s="6" t="s">
        <v>89</v>
      </c>
      <c r="B365" s="8" t="s">
        <v>88</v>
      </c>
      <c r="C365" s="7" t="s">
        <v>19</v>
      </c>
      <c r="D365" s="6">
        <v>3</v>
      </c>
      <c r="E365" s="6">
        <v>8</v>
      </c>
      <c r="F365" s="6">
        <v>6</v>
      </c>
      <c r="G365" s="5">
        <f>(E365+F365)/2</f>
        <v>7</v>
      </c>
      <c r="H365" s="30">
        <f t="shared" si="6"/>
        <v>7</v>
      </c>
    </row>
    <row r="366" spans="1:8" ht="21" customHeight="1" x14ac:dyDescent="0.3">
      <c r="A366" s="6" t="s">
        <v>141</v>
      </c>
      <c r="B366" s="8" t="s">
        <v>140</v>
      </c>
      <c r="C366" s="7" t="s">
        <v>43</v>
      </c>
      <c r="D366" s="6">
        <v>6</v>
      </c>
      <c r="E366" s="6">
        <v>6</v>
      </c>
      <c r="F366" s="6">
        <v>8</v>
      </c>
      <c r="G366" s="5">
        <f>(E366+F366)/2</f>
        <v>7</v>
      </c>
      <c r="H366" s="30">
        <f t="shared" si="6"/>
        <v>7</v>
      </c>
    </row>
    <row r="367" spans="1:8" ht="21" customHeight="1" x14ac:dyDescent="0.3">
      <c r="A367" s="6" t="s">
        <v>145</v>
      </c>
      <c r="B367" s="8" t="s">
        <v>144</v>
      </c>
      <c r="C367" s="7" t="s">
        <v>19</v>
      </c>
      <c r="D367" s="6">
        <v>3</v>
      </c>
      <c r="E367" s="6">
        <v>8</v>
      </c>
      <c r="F367" s="6">
        <v>6</v>
      </c>
      <c r="G367" s="5">
        <f>(E367+F367)/2</f>
        <v>7</v>
      </c>
      <c r="H367" s="30">
        <f t="shared" si="6"/>
        <v>7</v>
      </c>
    </row>
    <row r="368" spans="1:8" ht="21" customHeight="1" x14ac:dyDescent="0.3">
      <c r="A368" s="6" t="s">
        <v>203</v>
      </c>
      <c r="B368" s="8" t="s">
        <v>202</v>
      </c>
      <c r="C368" s="7" t="s">
        <v>63</v>
      </c>
      <c r="D368" s="6">
        <v>7</v>
      </c>
      <c r="E368" s="6">
        <v>6</v>
      </c>
      <c r="F368" s="6">
        <v>8</v>
      </c>
      <c r="G368" s="5">
        <f>(E368+F368)/2</f>
        <v>7</v>
      </c>
      <c r="H368" s="30">
        <f t="shared" si="6"/>
        <v>7</v>
      </c>
    </row>
    <row r="369" spans="1:8" ht="21" customHeight="1" x14ac:dyDescent="0.3">
      <c r="A369" s="6" t="s">
        <v>213</v>
      </c>
      <c r="B369" s="8" t="s">
        <v>212</v>
      </c>
      <c r="C369" s="7" t="s">
        <v>38</v>
      </c>
      <c r="D369" s="6">
        <v>3</v>
      </c>
      <c r="E369" s="6">
        <v>6</v>
      </c>
      <c r="F369" s="6">
        <v>8</v>
      </c>
      <c r="G369" s="5">
        <f>(E369+F369)/2</f>
        <v>7</v>
      </c>
      <c r="H369" s="30">
        <f t="shared" si="6"/>
        <v>7</v>
      </c>
    </row>
    <row r="370" spans="1:8" ht="21" customHeight="1" x14ac:dyDescent="0.3">
      <c r="A370" s="6" t="s">
        <v>286</v>
      </c>
      <c r="B370" s="8" t="s">
        <v>285</v>
      </c>
      <c r="C370" s="7" t="s">
        <v>25</v>
      </c>
      <c r="D370" s="6">
        <v>5</v>
      </c>
      <c r="E370" s="6">
        <v>6</v>
      </c>
      <c r="F370" s="6">
        <v>8</v>
      </c>
      <c r="G370" s="5">
        <f>(E370+F370)/2</f>
        <v>7</v>
      </c>
      <c r="H370" s="30">
        <f t="shared" si="6"/>
        <v>7</v>
      </c>
    </row>
    <row r="371" spans="1:8" ht="21" customHeight="1" x14ac:dyDescent="0.3">
      <c r="A371" s="6" t="s">
        <v>288</v>
      </c>
      <c r="B371" s="8" t="s">
        <v>287</v>
      </c>
      <c r="C371" s="7" t="s">
        <v>70</v>
      </c>
      <c r="D371" s="6">
        <v>2</v>
      </c>
      <c r="E371" s="6">
        <v>6</v>
      </c>
      <c r="F371" s="6">
        <v>8</v>
      </c>
      <c r="G371" s="5">
        <f>(E371+F371)/2</f>
        <v>7</v>
      </c>
      <c r="H371" s="30">
        <f t="shared" si="6"/>
        <v>7</v>
      </c>
    </row>
    <row r="372" spans="1:8" ht="21" customHeight="1" x14ac:dyDescent="0.3">
      <c r="A372" s="6" t="s">
        <v>328</v>
      </c>
      <c r="B372" s="8" t="s">
        <v>327</v>
      </c>
      <c r="C372" s="7" t="s">
        <v>5</v>
      </c>
      <c r="D372" s="6">
        <v>3</v>
      </c>
      <c r="E372" s="6">
        <v>6</v>
      </c>
      <c r="F372" s="6">
        <v>8</v>
      </c>
      <c r="G372" s="5">
        <f>(E372+F372)/2</f>
        <v>7</v>
      </c>
      <c r="H372" s="30">
        <f t="shared" si="6"/>
        <v>7</v>
      </c>
    </row>
    <row r="373" spans="1:8" ht="21" customHeight="1" x14ac:dyDescent="0.3">
      <c r="A373" s="6" t="s">
        <v>338</v>
      </c>
      <c r="B373" s="8" t="s">
        <v>337</v>
      </c>
      <c r="C373" s="7" t="s">
        <v>19</v>
      </c>
      <c r="D373" s="6">
        <v>8</v>
      </c>
      <c r="E373" s="6">
        <v>6</v>
      </c>
      <c r="F373" s="6">
        <v>8</v>
      </c>
      <c r="G373" s="5">
        <f>(E373+F373)/2</f>
        <v>7</v>
      </c>
      <c r="H373" s="30">
        <f t="shared" si="6"/>
        <v>7</v>
      </c>
    </row>
    <row r="374" spans="1:8" ht="21" customHeight="1" x14ac:dyDescent="0.3">
      <c r="A374" s="6" t="s">
        <v>352</v>
      </c>
      <c r="B374" s="8" t="s">
        <v>351</v>
      </c>
      <c r="C374" s="7" t="s">
        <v>38</v>
      </c>
      <c r="D374" s="6">
        <v>4</v>
      </c>
      <c r="E374" s="6">
        <v>6</v>
      </c>
      <c r="F374" s="6">
        <v>8</v>
      </c>
      <c r="G374" s="5">
        <f>(E374+F374)/2</f>
        <v>7</v>
      </c>
      <c r="H374" s="30">
        <f t="shared" si="6"/>
        <v>7</v>
      </c>
    </row>
    <row r="375" spans="1:8" ht="21" customHeight="1" x14ac:dyDescent="0.3">
      <c r="A375" s="6" t="s">
        <v>368</v>
      </c>
      <c r="B375" s="8" t="s">
        <v>367</v>
      </c>
      <c r="C375" s="7" t="s">
        <v>38</v>
      </c>
      <c r="D375" s="6">
        <v>7</v>
      </c>
      <c r="E375" s="6">
        <v>6</v>
      </c>
      <c r="F375" s="6">
        <v>8</v>
      </c>
      <c r="G375" s="5">
        <f>(E375+F375)/2</f>
        <v>7</v>
      </c>
      <c r="H375" s="30">
        <f t="shared" si="6"/>
        <v>7</v>
      </c>
    </row>
    <row r="376" spans="1:8" ht="21" customHeight="1" x14ac:dyDescent="0.3">
      <c r="A376" s="6" t="s">
        <v>383</v>
      </c>
      <c r="B376" s="8" t="s">
        <v>382</v>
      </c>
      <c r="C376" s="7" t="s">
        <v>19</v>
      </c>
      <c r="D376" s="6">
        <v>5</v>
      </c>
      <c r="E376" s="6">
        <v>6</v>
      </c>
      <c r="F376" s="6">
        <v>8</v>
      </c>
      <c r="G376" s="5">
        <f>(E376+F376)/2</f>
        <v>7</v>
      </c>
      <c r="H376" s="30">
        <f t="shared" si="6"/>
        <v>7</v>
      </c>
    </row>
    <row r="377" spans="1:8" ht="21" customHeight="1" x14ac:dyDescent="0.3">
      <c r="A377" s="6" t="s">
        <v>431</v>
      </c>
      <c r="B377" s="8" t="s">
        <v>430</v>
      </c>
      <c r="C377" s="7" t="s">
        <v>70</v>
      </c>
      <c r="D377" s="6">
        <v>2</v>
      </c>
      <c r="E377" s="6">
        <v>6</v>
      </c>
      <c r="F377" s="6">
        <v>8</v>
      </c>
      <c r="G377" s="5">
        <f>(E377+F377)/2</f>
        <v>7</v>
      </c>
      <c r="H377" s="30">
        <f t="shared" si="6"/>
        <v>7</v>
      </c>
    </row>
    <row r="378" spans="1:8" ht="21" customHeight="1" x14ac:dyDescent="0.3">
      <c r="A378" s="6" t="s">
        <v>433</v>
      </c>
      <c r="B378" s="8" t="s">
        <v>432</v>
      </c>
      <c r="C378" s="7" t="s">
        <v>38</v>
      </c>
      <c r="D378" s="6">
        <v>5</v>
      </c>
      <c r="E378" s="6">
        <v>6</v>
      </c>
      <c r="F378" s="6">
        <v>8</v>
      </c>
      <c r="G378" s="5">
        <f>(E378+F378)/2</f>
        <v>7</v>
      </c>
      <c r="H378" s="30">
        <f t="shared" si="6"/>
        <v>7</v>
      </c>
    </row>
    <row r="379" spans="1:8" ht="21" customHeight="1" x14ac:dyDescent="0.3">
      <c r="A379" s="6" t="s">
        <v>447</v>
      </c>
      <c r="B379" s="8" t="s">
        <v>445</v>
      </c>
      <c r="C379" s="7" t="s">
        <v>38</v>
      </c>
      <c r="D379" s="6">
        <v>6</v>
      </c>
      <c r="E379" s="6">
        <v>6</v>
      </c>
      <c r="F379" s="6">
        <v>8</v>
      </c>
      <c r="G379" s="5">
        <f>(E379+F379)/2</f>
        <v>7</v>
      </c>
      <c r="H379" s="30">
        <f t="shared" si="6"/>
        <v>7</v>
      </c>
    </row>
    <row r="380" spans="1:8" ht="21" customHeight="1" x14ac:dyDescent="0.3">
      <c r="A380" s="6" t="s">
        <v>480</v>
      </c>
      <c r="B380" s="8" t="s">
        <v>479</v>
      </c>
      <c r="C380" s="7" t="s">
        <v>43</v>
      </c>
      <c r="D380" s="6">
        <v>5</v>
      </c>
      <c r="E380" s="6">
        <v>6</v>
      </c>
      <c r="F380" s="6">
        <v>8</v>
      </c>
      <c r="G380" s="5">
        <f>(E380+F380)/2</f>
        <v>7</v>
      </c>
      <c r="H380" s="30">
        <f t="shared" si="6"/>
        <v>7</v>
      </c>
    </row>
    <row r="381" spans="1:8" ht="21" customHeight="1" x14ac:dyDescent="0.3">
      <c r="A381" s="6" t="s">
        <v>518</v>
      </c>
      <c r="B381" s="8" t="s">
        <v>516</v>
      </c>
      <c r="C381" s="7" t="s">
        <v>70</v>
      </c>
      <c r="D381" s="6">
        <v>2</v>
      </c>
      <c r="E381" s="6">
        <v>6</v>
      </c>
      <c r="F381" s="6">
        <v>8</v>
      </c>
      <c r="G381" s="5">
        <f>(E381+F381)/2</f>
        <v>7</v>
      </c>
      <c r="H381" s="30">
        <f t="shared" si="6"/>
        <v>7</v>
      </c>
    </row>
    <row r="382" spans="1:8" ht="21" customHeight="1" x14ac:dyDescent="0.3">
      <c r="A382" s="6" t="s">
        <v>522</v>
      </c>
      <c r="B382" s="8" t="s">
        <v>521</v>
      </c>
      <c r="C382" s="7" t="s">
        <v>63</v>
      </c>
      <c r="D382" s="6">
        <v>8</v>
      </c>
      <c r="E382" s="6">
        <v>6</v>
      </c>
      <c r="F382" s="6">
        <v>8</v>
      </c>
      <c r="G382" s="5">
        <f>(E382+F382)/2</f>
        <v>7</v>
      </c>
      <c r="H382" s="30">
        <f t="shared" si="6"/>
        <v>7</v>
      </c>
    </row>
    <row r="383" spans="1:8" ht="21" customHeight="1" x14ac:dyDescent="0.3">
      <c r="A383" s="6" t="s">
        <v>538</v>
      </c>
      <c r="B383" s="8" t="s">
        <v>537</v>
      </c>
      <c r="C383" s="7" t="s">
        <v>63</v>
      </c>
      <c r="D383" s="6">
        <v>6</v>
      </c>
      <c r="E383" s="6">
        <v>6</v>
      </c>
      <c r="F383" s="6">
        <v>8</v>
      </c>
      <c r="G383" s="5">
        <f>(E383+F383)/2</f>
        <v>7</v>
      </c>
      <c r="H383" s="30">
        <f t="shared" si="6"/>
        <v>7</v>
      </c>
    </row>
    <row r="384" spans="1:8" ht="21" customHeight="1" x14ac:dyDescent="0.3">
      <c r="A384" s="6" t="s">
        <v>579</v>
      </c>
      <c r="B384" s="8" t="s">
        <v>578</v>
      </c>
      <c r="C384" s="7" t="s">
        <v>16</v>
      </c>
      <c r="D384" s="6">
        <v>7</v>
      </c>
      <c r="E384" s="6">
        <v>6</v>
      </c>
      <c r="F384" s="6">
        <v>8</v>
      </c>
      <c r="G384" s="5">
        <f>(E384+F384)/2</f>
        <v>7</v>
      </c>
      <c r="H384" s="30">
        <f t="shared" si="6"/>
        <v>7</v>
      </c>
    </row>
    <row r="385" spans="1:8" ht="21" customHeight="1" x14ac:dyDescent="0.3">
      <c r="A385" s="6" t="s">
        <v>583</v>
      </c>
      <c r="B385" s="8" t="s">
        <v>582</v>
      </c>
      <c r="C385" s="7" t="s">
        <v>19</v>
      </c>
      <c r="D385" s="6">
        <v>7</v>
      </c>
      <c r="E385" s="6">
        <v>6</v>
      </c>
      <c r="F385" s="6">
        <v>8</v>
      </c>
      <c r="G385" s="5">
        <f>(E385+F385)/2</f>
        <v>7</v>
      </c>
      <c r="H385" s="30">
        <f t="shared" si="6"/>
        <v>7</v>
      </c>
    </row>
    <row r="386" spans="1:8" ht="21" customHeight="1" x14ac:dyDescent="0.3">
      <c r="A386" s="6" t="s">
        <v>588</v>
      </c>
      <c r="B386" s="8" t="s">
        <v>587</v>
      </c>
      <c r="C386" s="7" t="s">
        <v>43</v>
      </c>
      <c r="D386" s="6">
        <v>3</v>
      </c>
      <c r="E386" s="6">
        <v>6</v>
      </c>
      <c r="F386" s="6">
        <v>8</v>
      </c>
      <c r="G386" s="5">
        <f>(E386+F386)/2</f>
        <v>7</v>
      </c>
      <c r="H386" s="30">
        <f t="shared" si="6"/>
        <v>7</v>
      </c>
    </row>
    <row r="387" spans="1:8" ht="21" customHeight="1" x14ac:dyDescent="0.3">
      <c r="A387" s="6" t="s">
        <v>618</v>
      </c>
      <c r="B387" s="8" t="s">
        <v>617</v>
      </c>
      <c r="C387" s="7" t="s">
        <v>19</v>
      </c>
      <c r="D387" s="6">
        <v>6</v>
      </c>
      <c r="E387" s="6">
        <v>6</v>
      </c>
      <c r="F387" s="6">
        <v>8</v>
      </c>
      <c r="G387" s="5">
        <f>(E387+F387)/2</f>
        <v>7</v>
      </c>
      <c r="H387" s="30">
        <f t="shared" si="6"/>
        <v>7</v>
      </c>
    </row>
    <row r="388" spans="1:8" ht="21" customHeight="1" x14ac:dyDescent="0.3">
      <c r="A388" s="6" t="s">
        <v>626</v>
      </c>
      <c r="B388" s="8" t="s">
        <v>625</v>
      </c>
      <c r="C388" s="7" t="s">
        <v>5</v>
      </c>
      <c r="D388" s="6">
        <v>7</v>
      </c>
      <c r="E388" s="6">
        <v>6</v>
      </c>
      <c r="F388" s="6">
        <v>8</v>
      </c>
      <c r="G388" s="5">
        <f>(E388+F388)/2</f>
        <v>7</v>
      </c>
      <c r="H388" s="30">
        <f t="shared" ref="H388:H438" si="7">ROUND(G388, 0)</f>
        <v>7</v>
      </c>
    </row>
    <row r="389" spans="1:8" ht="21" customHeight="1" x14ac:dyDescent="0.3">
      <c r="A389" s="6" t="s">
        <v>706</v>
      </c>
      <c r="B389" s="8" t="s">
        <v>705</v>
      </c>
      <c r="C389" s="7" t="s">
        <v>22</v>
      </c>
      <c r="D389" s="6">
        <v>5</v>
      </c>
      <c r="E389" s="6">
        <v>6</v>
      </c>
      <c r="F389" s="6">
        <v>8</v>
      </c>
      <c r="G389" s="5">
        <f>(E389+F389)/2</f>
        <v>7</v>
      </c>
      <c r="H389" s="30">
        <f t="shared" si="7"/>
        <v>7</v>
      </c>
    </row>
    <row r="390" spans="1:8" ht="21" customHeight="1" x14ac:dyDescent="0.3">
      <c r="A390" s="6" t="s">
        <v>720</v>
      </c>
      <c r="B390" s="8" t="s">
        <v>719</v>
      </c>
      <c r="C390" s="7" t="s">
        <v>19</v>
      </c>
      <c r="D390" s="6">
        <v>6</v>
      </c>
      <c r="E390" s="6">
        <v>6</v>
      </c>
      <c r="F390" s="6">
        <v>8</v>
      </c>
      <c r="G390" s="5">
        <f>(E390+F390)/2</f>
        <v>7</v>
      </c>
      <c r="H390" s="30">
        <f t="shared" si="7"/>
        <v>7</v>
      </c>
    </row>
    <row r="391" spans="1:8" ht="21" customHeight="1" x14ac:dyDescent="0.3">
      <c r="A391" s="6" t="s">
        <v>740</v>
      </c>
      <c r="B391" s="8" t="s">
        <v>739</v>
      </c>
      <c r="C391" s="7" t="s">
        <v>5</v>
      </c>
      <c r="D391" s="6">
        <v>5</v>
      </c>
      <c r="E391" s="6">
        <v>6</v>
      </c>
      <c r="F391" s="6">
        <v>8</v>
      </c>
      <c r="G391" s="5">
        <f>(E391+F391)/2</f>
        <v>7</v>
      </c>
      <c r="H391" s="30">
        <f t="shared" si="7"/>
        <v>7</v>
      </c>
    </row>
    <row r="392" spans="1:8" ht="21" customHeight="1" x14ac:dyDescent="0.3">
      <c r="A392" s="6" t="s">
        <v>750</v>
      </c>
      <c r="B392" s="8" t="s">
        <v>749</v>
      </c>
      <c r="C392" s="7" t="s">
        <v>43</v>
      </c>
      <c r="D392" s="6">
        <v>6</v>
      </c>
      <c r="E392" s="6">
        <v>8</v>
      </c>
      <c r="F392" s="6">
        <v>6</v>
      </c>
      <c r="G392" s="5">
        <f>(E392+F392)/2</f>
        <v>7</v>
      </c>
      <c r="H392" s="30">
        <f t="shared" si="7"/>
        <v>7</v>
      </c>
    </row>
    <row r="393" spans="1:8" ht="21" customHeight="1" x14ac:dyDescent="0.3">
      <c r="A393" s="6" t="s">
        <v>774</v>
      </c>
      <c r="B393" s="8" t="s">
        <v>773</v>
      </c>
      <c r="C393" s="7" t="s">
        <v>31</v>
      </c>
      <c r="D393" s="6">
        <v>7</v>
      </c>
      <c r="E393" s="6">
        <v>6</v>
      </c>
      <c r="F393" s="6">
        <v>8</v>
      </c>
      <c r="G393" s="5">
        <f>(E393+F393)/2</f>
        <v>7</v>
      </c>
      <c r="H393" s="30">
        <f t="shared" si="7"/>
        <v>7</v>
      </c>
    </row>
    <row r="394" spans="1:8" ht="21" customHeight="1" x14ac:dyDescent="0.3">
      <c r="A394" s="6" t="s">
        <v>782</v>
      </c>
      <c r="B394" s="8" t="s">
        <v>781</v>
      </c>
      <c r="C394" s="7" t="s">
        <v>38</v>
      </c>
      <c r="D394" s="6">
        <v>5</v>
      </c>
      <c r="E394" s="6">
        <v>8</v>
      </c>
      <c r="F394" s="6">
        <v>6</v>
      </c>
      <c r="G394" s="5">
        <f>(E394+F394)/2</f>
        <v>7</v>
      </c>
      <c r="H394" s="30">
        <f t="shared" si="7"/>
        <v>7</v>
      </c>
    </row>
    <row r="395" spans="1:8" ht="21" customHeight="1" x14ac:dyDescent="0.3">
      <c r="A395" s="6" t="s">
        <v>883</v>
      </c>
      <c r="B395" s="8" t="s">
        <v>882</v>
      </c>
      <c r="C395" s="7" t="s">
        <v>63</v>
      </c>
      <c r="D395" s="6">
        <v>5</v>
      </c>
      <c r="E395" s="6">
        <v>6</v>
      </c>
      <c r="F395" s="6">
        <v>8</v>
      </c>
      <c r="G395" s="5">
        <f>(E395+F395)/2</f>
        <v>7</v>
      </c>
      <c r="H395" s="30">
        <f t="shared" si="7"/>
        <v>7</v>
      </c>
    </row>
    <row r="396" spans="1:8" ht="21" customHeight="1" x14ac:dyDescent="0.3">
      <c r="A396" s="6" t="s">
        <v>13</v>
      </c>
      <c r="B396" s="8" t="s">
        <v>12</v>
      </c>
      <c r="C396" s="7" t="s">
        <v>11</v>
      </c>
      <c r="D396" s="6">
        <v>1</v>
      </c>
      <c r="E396" s="6">
        <v>6</v>
      </c>
      <c r="F396" s="6">
        <v>9</v>
      </c>
      <c r="G396" s="5">
        <f>(E396+F396)/2</f>
        <v>7.5</v>
      </c>
      <c r="H396" s="30">
        <f t="shared" si="7"/>
        <v>8</v>
      </c>
    </row>
    <row r="397" spans="1:8" ht="21" customHeight="1" x14ac:dyDescent="0.3">
      <c r="A397" s="6" t="s">
        <v>239</v>
      </c>
      <c r="B397" s="8" t="s">
        <v>238</v>
      </c>
      <c r="C397" s="7" t="s">
        <v>5</v>
      </c>
      <c r="D397" s="6">
        <v>7</v>
      </c>
      <c r="E397" s="6">
        <v>6</v>
      </c>
      <c r="F397" s="6">
        <v>9</v>
      </c>
      <c r="G397" s="5">
        <f>(E397+F397)/2</f>
        <v>7.5</v>
      </c>
      <c r="H397" s="30">
        <f t="shared" si="7"/>
        <v>8</v>
      </c>
    </row>
    <row r="398" spans="1:8" ht="21" customHeight="1" x14ac:dyDescent="0.3">
      <c r="A398" s="6" t="s">
        <v>276</v>
      </c>
      <c r="B398" s="8" t="s">
        <v>275</v>
      </c>
      <c r="C398" s="7" t="s">
        <v>43</v>
      </c>
      <c r="D398" s="6">
        <v>5</v>
      </c>
      <c r="E398" s="6">
        <v>6</v>
      </c>
      <c r="F398" s="6">
        <v>9</v>
      </c>
      <c r="G398" s="5">
        <f>(E398+F398)/2</f>
        <v>7.5</v>
      </c>
      <c r="H398" s="30">
        <f t="shared" si="7"/>
        <v>8</v>
      </c>
    </row>
    <row r="399" spans="1:8" ht="21" customHeight="1" x14ac:dyDescent="0.3">
      <c r="A399" s="6" t="s">
        <v>300</v>
      </c>
      <c r="B399" s="8" t="s">
        <v>299</v>
      </c>
      <c r="C399" s="7" t="s">
        <v>85</v>
      </c>
      <c r="D399" s="6">
        <v>4</v>
      </c>
      <c r="E399" s="6">
        <v>6</v>
      </c>
      <c r="F399" s="6">
        <v>9</v>
      </c>
      <c r="G399" s="5">
        <f>(E399+F399)/2</f>
        <v>7.5</v>
      </c>
      <c r="H399" s="30">
        <f t="shared" si="7"/>
        <v>8</v>
      </c>
    </row>
    <row r="400" spans="1:8" ht="21" customHeight="1" x14ac:dyDescent="0.3">
      <c r="A400" s="6" t="s">
        <v>442</v>
      </c>
      <c r="B400" s="8" t="s">
        <v>441</v>
      </c>
      <c r="C400" s="7" t="s">
        <v>5</v>
      </c>
      <c r="D400" s="6">
        <v>5</v>
      </c>
      <c r="E400" s="6">
        <v>6</v>
      </c>
      <c r="F400" s="6">
        <v>9</v>
      </c>
      <c r="G400" s="5">
        <f>(E400+F400)/2</f>
        <v>7.5</v>
      </c>
      <c r="H400" s="30">
        <f t="shared" si="7"/>
        <v>8</v>
      </c>
    </row>
    <row r="401" spans="1:8" ht="21" customHeight="1" x14ac:dyDescent="0.3">
      <c r="A401" s="6" t="s">
        <v>444</v>
      </c>
      <c r="B401" s="8" t="s">
        <v>443</v>
      </c>
      <c r="C401" s="7" t="s">
        <v>19</v>
      </c>
      <c r="D401" s="6">
        <v>6</v>
      </c>
      <c r="E401" s="6">
        <v>6</v>
      </c>
      <c r="F401" s="6">
        <v>9</v>
      </c>
      <c r="G401" s="5">
        <f>(E401+F401)/2</f>
        <v>7.5</v>
      </c>
      <c r="H401" s="30">
        <f t="shared" si="7"/>
        <v>8</v>
      </c>
    </row>
    <row r="402" spans="1:8" ht="21" customHeight="1" x14ac:dyDescent="0.3">
      <c r="A402" s="6" t="s">
        <v>542</v>
      </c>
      <c r="B402" s="8" t="s">
        <v>541</v>
      </c>
      <c r="C402" s="7" t="s">
        <v>19</v>
      </c>
      <c r="D402" s="6">
        <v>6</v>
      </c>
      <c r="E402" s="6">
        <v>6</v>
      </c>
      <c r="F402" s="6">
        <v>9</v>
      </c>
      <c r="G402" s="5">
        <f>(E402+F402)/2</f>
        <v>7.5</v>
      </c>
      <c r="H402" s="30">
        <f t="shared" si="7"/>
        <v>8</v>
      </c>
    </row>
    <row r="403" spans="1:8" ht="21" customHeight="1" x14ac:dyDescent="0.3">
      <c r="A403" s="6" t="s">
        <v>826</v>
      </c>
      <c r="B403" s="8" t="s">
        <v>825</v>
      </c>
      <c r="C403" s="7" t="s">
        <v>38</v>
      </c>
      <c r="D403" s="6">
        <v>3</v>
      </c>
      <c r="E403" s="6">
        <v>6</v>
      </c>
      <c r="F403" s="6">
        <v>9</v>
      </c>
      <c r="G403" s="5">
        <f>(E403+F403)/2</f>
        <v>7.5</v>
      </c>
      <c r="H403" s="30">
        <f t="shared" si="7"/>
        <v>8</v>
      </c>
    </row>
    <row r="404" spans="1:8" ht="21" customHeight="1" x14ac:dyDescent="0.3">
      <c r="A404" s="6" t="s">
        <v>103</v>
      </c>
      <c r="B404" s="8" t="s">
        <v>102</v>
      </c>
      <c r="C404" s="7" t="s">
        <v>70</v>
      </c>
      <c r="D404" s="6">
        <v>2</v>
      </c>
      <c r="E404" s="6">
        <v>8</v>
      </c>
      <c r="F404" s="6">
        <v>8</v>
      </c>
      <c r="G404" s="5">
        <f>(E404+F404)/2</f>
        <v>8</v>
      </c>
      <c r="H404" s="30">
        <f t="shared" si="7"/>
        <v>8</v>
      </c>
    </row>
    <row r="405" spans="1:8" ht="21" customHeight="1" x14ac:dyDescent="0.3">
      <c r="A405" s="6" t="s">
        <v>105</v>
      </c>
      <c r="B405" s="8" t="s">
        <v>104</v>
      </c>
      <c r="C405" s="7" t="s">
        <v>25</v>
      </c>
      <c r="D405" s="6">
        <v>5</v>
      </c>
      <c r="E405" s="6">
        <v>8</v>
      </c>
      <c r="F405" s="6">
        <v>8</v>
      </c>
      <c r="G405" s="5">
        <f>(E405+F405)/2</f>
        <v>8</v>
      </c>
      <c r="H405" s="30">
        <f t="shared" si="7"/>
        <v>8</v>
      </c>
    </row>
    <row r="406" spans="1:8" ht="21" customHeight="1" x14ac:dyDescent="0.3">
      <c r="A406" s="6" t="s">
        <v>157</v>
      </c>
      <c r="B406" s="8" t="s">
        <v>156</v>
      </c>
      <c r="C406" s="7" t="s">
        <v>43</v>
      </c>
      <c r="D406" s="6">
        <v>7</v>
      </c>
      <c r="E406" s="6">
        <v>8</v>
      </c>
      <c r="F406" s="6">
        <v>8</v>
      </c>
      <c r="G406" s="5">
        <f>(E406+F406)/2</f>
        <v>8</v>
      </c>
      <c r="H406" s="30">
        <f t="shared" si="7"/>
        <v>8</v>
      </c>
    </row>
    <row r="407" spans="1:8" ht="21" customHeight="1" x14ac:dyDescent="0.3">
      <c r="A407" s="6" t="s">
        <v>270</v>
      </c>
      <c r="B407" s="8" t="s">
        <v>269</v>
      </c>
      <c r="C407" s="7" t="s">
        <v>25</v>
      </c>
      <c r="D407" s="6">
        <v>5</v>
      </c>
      <c r="E407" s="6">
        <v>8</v>
      </c>
      <c r="F407" s="6">
        <v>8</v>
      </c>
      <c r="G407" s="5">
        <f>(E407+F407)/2</f>
        <v>8</v>
      </c>
      <c r="H407" s="30">
        <f t="shared" si="7"/>
        <v>8</v>
      </c>
    </row>
    <row r="408" spans="1:8" ht="21" customHeight="1" x14ac:dyDescent="0.3">
      <c r="A408" s="6" t="s">
        <v>272</v>
      </c>
      <c r="B408" s="8" t="s">
        <v>271</v>
      </c>
      <c r="C408" s="7" t="s">
        <v>25</v>
      </c>
      <c r="D408" s="6">
        <v>5</v>
      </c>
      <c r="E408" s="6">
        <v>8</v>
      </c>
      <c r="F408" s="6">
        <v>8</v>
      </c>
      <c r="G408" s="5">
        <f>(E408+F408)/2</f>
        <v>8</v>
      </c>
      <c r="H408" s="30">
        <f t="shared" si="7"/>
        <v>8</v>
      </c>
    </row>
    <row r="409" spans="1:8" ht="21" customHeight="1" x14ac:dyDescent="0.3">
      <c r="A409" s="6" t="s">
        <v>284</v>
      </c>
      <c r="B409" s="8" t="s">
        <v>283</v>
      </c>
      <c r="C409" s="7" t="s">
        <v>19</v>
      </c>
      <c r="D409" s="6">
        <v>4</v>
      </c>
      <c r="E409" s="6">
        <v>8</v>
      </c>
      <c r="F409" s="6">
        <v>8</v>
      </c>
      <c r="G409" s="5">
        <f>(E409+F409)/2</f>
        <v>8</v>
      </c>
      <c r="H409" s="30">
        <f t="shared" si="7"/>
        <v>8</v>
      </c>
    </row>
    <row r="410" spans="1:8" ht="21" customHeight="1" x14ac:dyDescent="0.3">
      <c r="A410" s="6" t="s">
        <v>302</v>
      </c>
      <c r="B410" s="8" t="s">
        <v>301</v>
      </c>
      <c r="C410" s="7" t="s">
        <v>8</v>
      </c>
      <c r="D410" s="6">
        <v>4</v>
      </c>
      <c r="E410" s="6">
        <v>8</v>
      </c>
      <c r="F410" s="6">
        <v>8</v>
      </c>
      <c r="G410" s="5">
        <f>(E410+F410)/2</f>
        <v>8</v>
      </c>
      <c r="H410" s="30">
        <f t="shared" si="7"/>
        <v>8</v>
      </c>
    </row>
    <row r="411" spans="1:8" ht="21" customHeight="1" x14ac:dyDescent="0.3">
      <c r="A411" s="6" t="s">
        <v>336</v>
      </c>
      <c r="B411" s="8" t="s">
        <v>335</v>
      </c>
      <c r="C411" s="7" t="s">
        <v>16</v>
      </c>
      <c r="D411" s="6">
        <v>3</v>
      </c>
      <c r="E411" s="6">
        <v>8</v>
      </c>
      <c r="F411" s="6">
        <v>8</v>
      </c>
      <c r="G411" s="5">
        <f>(E411+F411)/2</f>
        <v>8</v>
      </c>
      <c r="H411" s="30">
        <f t="shared" si="7"/>
        <v>8</v>
      </c>
    </row>
    <row r="412" spans="1:8" ht="21" customHeight="1" x14ac:dyDescent="0.3">
      <c r="A412" s="6" t="s">
        <v>405</v>
      </c>
      <c r="B412" s="8" t="s">
        <v>404</v>
      </c>
      <c r="C412" s="7" t="s">
        <v>8</v>
      </c>
      <c r="D412" s="6">
        <v>5</v>
      </c>
      <c r="E412" s="6">
        <v>8</v>
      </c>
      <c r="F412" s="6">
        <v>8</v>
      </c>
      <c r="G412" s="5">
        <f>(E412+F412)/2</f>
        <v>8</v>
      </c>
      <c r="H412" s="30">
        <f t="shared" si="7"/>
        <v>8</v>
      </c>
    </row>
    <row r="413" spans="1:8" ht="21" customHeight="1" x14ac:dyDescent="0.3">
      <c r="A413" s="6" t="s">
        <v>438</v>
      </c>
      <c r="B413" s="8" t="s">
        <v>436</v>
      </c>
      <c r="C413" s="7" t="s">
        <v>43</v>
      </c>
      <c r="D413" s="6">
        <v>5</v>
      </c>
      <c r="E413" s="6">
        <v>8</v>
      </c>
      <c r="F413" s="6">
        <v>8</v>
      </c>
      <c r="G413" s="5">
        <f>(E413+F413)/2</f>
        <v>8</v>
      </c>
      <c r="H413" s="30">
        <f t="shared" si="7"/>
        <v>8</v>
      </c>
    </row>
    <row r="414" spans="1:8" ht="21" customHeight="1" x14ac:dyDescent="0.3">
      <c r="A414" s="6" t="s">
        <v>546</v>
      </c>
      <c r="B414" s="8" t="s">
        <v>545</v>
      </c>
      <c r="C414" s="7" t="s">
        <v>38</v>
      </c>
      <c r="D414" s="6">
        <v>6</v>
      </c>
      <c r="E414" s="6">
        <v>8</v>
      </c>
      <c r="F414" s="6">
        <v>8</v>
      </c>
      <c r="G414" s="5">
        <f>(E414+F414)/2</f>
        <v>8</v>
      </c>
      <c r="H414" s="30">
        <f t="shared" si="7"/>
        <v>8</v>
      </c>
    </row>
    <row r="415" spans="1:8" ht="21" customHeight="1" x14ac:dyDescent="0.3">
      <c r="A415" s="6" t="s">
        <v>605</v>
      </c>
      <c r="B415" s="8" t="s">
        <v>604</v>
      </c>
      <c r="C415" s="7" t="s">
        <v>5</v>
      </c>
      <c r="D415" s="6">
        <v>8</v>
      </c>
      <c r="E415" s="6">
        <v>8</v>
      </c>
      <c r="F415" s="6">
        <v>8</v>
      </c>
      <c r="G415" s="5">
        <f>(E415+F415)/2</f>
        <v>8</v>
      </c>
      <c r="H415" s="30">
        <f t="shared" si="7"/>
        <v>8</v>
      </c>
    </row>
    <row r="416" spans="1:8" ht="21" customHeight="1" x14ac:dyDescent="0.3">
      <c r="A416" s="6" t="s">
        <v>682</v>
      </c>
      <c r="B416" s="8" t="s">
        <v>681</v>
      </c>
      <c r="C416" s="7" t="s">
        <v>25</v>
      </c>
      <c r="D416" s="6">
        <v>5</v>
      </c>
      <c r="E416" s="6">
        <v>8</v>
      </c>
      <c r="F416" s="6">
        <v>8</v>
      </c>
      <c r="G416" s="5">
        <f>(E416+F416)/2</f>
        <v>8</v>
      </c>
      <c r="H416" s="30">
        <f t="shared" si="7"/>
        <v>8</v>
      </c>
    </row>
    <row r="417" spans="1:8" ht="21" customHeight="1" x14ac:dyDescent="0.3">
      <c r="A417" s="6" t="s">
        <v>716</v>
      </c>
      <c r="B417" s="8" t="s">
        <v>715</v>
      </c>
      <c r="C417" s="7" t="s">
        <v>5</v>
      </c>
      <c r="D417" s="6">
        <v>5</v>
      </c>
      <c r="E417" s="6">
        <v>8</v>
      </c>
      <c r="F417" s="6">
        <v>8</v>
      </c>
      <c r="G417" s="5">
        <f>(E417+F417)/2</f>
        <v>8</v>
      </c>
      <c r="H417" s="30">
        <f t="shared" si="7"/>
        <v>8</v>
      </c>
    </row>
    <row r="418" spans="1:8" ht="21" customHeight="1" x14ac:dyDescent="0.3">
      <c r="A418" s="6" t="s">
        <v>730</v>
      </c>
      <c r="B418" s="8" t="s">
        <v>729</v>
      </c>
      <c r="C418" s="7" t="s">
        <v>19</v>
      </c>
      <c r="D418" s="6">
        <v>5</v>
      </c>
      <c r="E418" s="6">
        <v>8</v>
      </c>
      <c r="F418" s="6">
        <v>8</v>
      </c>
      <c r="G418" s="5">
        <f>(E418+F418)/2</f>
        <v>8</v>
      </c>
      <c r="H418" s="30">
        <f t="shared" si="7"/>
        <v>8</v>
      </c>
    </row>
    <row r="419" spans="1:8" ht="21" customHeight="1" x14ac:dyDescent="0.3">
      <c r="A419" s="6" t="s">
        <v>742</v>
      </c>
      <c r="B419" s="8" t="s">
        <v>741</v>
      </c>
      <c r="C419" s="7" t="s">
        <v>19</v>
      </c>
      <c r="D419" s="6">
        <v>6</v>
      </c>
      <c r="E419" s="6">
        <v>8</v>
      </c>
      <c r="F419" s="6">
        <v>8</v>
      </c>
      <c r="G419" s="5">
        <f>(E419+F419)/2</f>
        <v>8</v>
      </c>
      <c r="H419" s="30">
        <f t="shared" si="7"/>
        <v>8</v>
      </c>
    </row>
    <row r="420" spans="1:8" ht="21" customHeight="1" x14ac:dyDescent="0.3">
      <c r="A420" s="6" t="s">
        <v>860</v>
      </c>
      <c r="B420" s="8" t="s">
        <v>859</v>
      </c>
      <c r="C420" s="7" t="s">
        <v>43</v>
      </c>
      <c r="D420" s="6">
        <v>5</v>
      </c>
      <c r="E420" s="6">
        <v>8</v>
      </c>
      <c r="F420" s="6">
        <v>8</v>
      </c>
      <c r="G420" s="5">
        <f>(E420+F420)/2</f>
        <v>8</v>
      </c>
      <c r="H420" s="30">
        <f t="shared" si="7"/>
        <v>8</v>
      </c>
    </row>
    <row r="421" spans="1:8" ht="21" customHeight="1" x14ac:dyDescent="0.3">
      <c r="A421" s="6" t="s">
        <v>868</v>
      </c>
      <c r="B421" s="8" t="s">
        <v>867</v>
      </c>
      <c r="C421" s="7" t="s">
        <v>19</v>
      </c>
      <c r="D421" s="6">
        <v>5</v>
      </c>
      <c r="E421" s="6">
        <v>8</v>
      </c>
      <c r="F421" s="6">
        <v>8</v>
      </c>
      <c r="G421" s="5">
        <f>(E421+F421)/2</f>
        <v>8</v>
      </c>
      <c r="H421" s="30">
        <f t="shared" si="7"/>
        <v>8</v>
      </c>
    </row>
    <row r="422" spans="1:8" ht="21" customHeight="1" x14ac:dyDescent="0.3">
      <c r="A422" s="6" t="s">
        <v>33</v>
      </c>
      <c r="B422" s="8" t="s">
        <v>32</v>
      </c>
      <c r="C422" s="7" t="s">
        <v>5</v>
      </c>
      <c r="D422" s="6">
        <v>5</v>
      </c>
      <c r="E422" s="6">
        <v>8</v>
      </c>
      <c r="F422" s="6">
        <v>9</v>
      </c>
      <c r="G422" s="5">
        <f>(E422+F422)/2</f>
        <v>8.5</v>
      </c>
      <c r="H422" s="30">
        <f t="shared" si="7"/>
        <v>9</v>
      </c>
    </row>
    <row r="423" spans="1:8" ht="21" customHeight="1" x14ac:dyDescent="0.3">
      <c r="A423" s="6" t="s">
        <v>51</v>
      </c>
      <c r="B423" s="8" t="s">
        <v>50</v>
      </c>
      <c r="C423" s="7" t="s">
        <v>43</v>
      </c>
      <c r="D423" s="6">
        <v>6</v>
      </c>
      <c r="E423" s="6">
        <v>8</v>
      </c>
      <c r="F423" s="6">
        <v>9</v>
      </c>
      <c r="G423" s="5">
        <f>(E423+F423)/2</f>
        <v>8.5</v>
      </c>
      <c r="H423" s="30">
        <f t="shared" si="7"/>
        <v>9</v>
      </c>
    </row>
    <row r="424" spans="1:8" ht="21" customHeight="1" x14ac:dyDescent="0.3">
      <c r="A424" s="6" t="s">
        <v>233</v>
      </c>
      <c r="B424" s="8" t="s">
        <v>232</v>
      </c>
      <c r="C424" s="7" t="s">
        <v>43</v>
      </c>
      <c r="D424" s="6">
        <v>6</v>
      </c>
      <c r="E424" s="6">
        <v>8</v>
      </c>
      <c r="F424" s="6">
        <v>9</v>
      </c>
      <c r="G424" s="5">
        <f>(E424+F424)/2</f>
        <v>8.5</v>
      </c>
      <c r="H424" s="30">
        <f t="shared" si="7"/>
        <v>9</v>
      </c>
    </row>
    <row r="425" spans="1:8" ht="21" customHeight="1" x14ac:dyDescent="0.3">
      <c r="A425" s="6" t="s">
        <v>243</v>
      </c>
      <c r="B425" s="8" t="s">
        <v>242</v>
      </c>
      <c r="C425" s="7" t="s">
        <v>38</v>
      </c>
      <c r="D425" s="6">
        <v>3</v>
      </c>
      <c r="E425" s="6">
        <v>8</v>
      </c>
      <c r="F425" s="6">
        <v>9</v>
      </c>
      <c r="G425" s="5">
        <f>(E425+F425)/2</f>
        <v>8.5</v>
      </c>
      <c r="H425" s="30">
        <f t="shared" si="7"/>
        <v>9</v>
      </c>
    </row>
    <row r="426" spans="1:8" ht="21" customHeight="1" x14ac:dyDescent="0.3">
      <c r="A426" s="6" t="s">
        <v>359</v>
      </c>
      <c r="B426" s="8" t="s">
        <v>358</v>
      </c>
      <c r="C426" s="7" t="s">
        <v>43</v>
      </c>
      <c r="D426" s="6">
        <v>6</v>
      </c>
      <c r="E426" s="6">
        <v>8</v>
      </c>
      <c r="F426" s="6">
        <v>9</v>
      </c>
      <c r="G426" s="5">
        <f>(E426+F426)/2</f>
        <v>8.5</v>
      </c>
      <c r="H426" s="30">
        <f t="shared" si="7"/>
        <v>9</v>
      </c>
    </row>
    <row r="427" spans="1:8" ht="21" customHeight="1" x14ac:dyDescent="0.3">
      <c r="A427" s="6" t="s">
        <v>363</v>
      </c>
      <c r="B427" s="8" t="s">
        <v>362</v>
      </c>
      <c r="C427" s="7" t="s">
        <v>5</v>
      </c>
      <c r="D427" s="6">
        <v>5</v>
      </c>
      <c r="E427" s="6">
        <v>8</v>
      </c>
      <c r="F427" s="6">
        <v>9</v>
      </c>
      <c r="G427" s="5">
        <f>(E427+F427)/2</f>
        <v>8.5</v>
      </c>
      <c r="H427" s="30">
        <f t="shared" si="7"/>
        <v>9</v>
      </c>
    </row>
    <row r="428" spans="1:8" ht="21" customHeight="1" x14ac:dyDescent="0.3">
      <c r="A428" s="6" t="s">
        <v>385</v>
      </c>
      <c r="B428" s="8" t="s">
        <v>384</v>
      </c>
      <c r="C428" s="7" t="s">
        <v>8</v>
      </c>
      <c r="D428" s="6">
        <v>4</v>
      </c>
      <c r="E428" s="6">
        <v>8</v>
      </c>
      <c r="F428" s="6">
        <v>9</v>
      </c>
      <c r="G428" s="5">
        <f>(E428+F428)/2</f>
        <v>8.5</v>
      </c>
      <c r="H428" s="30">
        <f t="shared" si="7"/>
        <v>9</v>
      </c>
    </row>
    <row r="429" spans="1:8" ht="21" customHeight="1" x14ac:dyDescent="0.3">
      <c r="A429" s="6" t="s">
        <v>409</v>
      </c>
      <c r="B429" s="8" t="s">
        <v>408</v>
      </c>
      <c r="C429" s="7" t="s">
        <v>25</v>
      </c>
      <c r="D429" s="6">
        <v>7</v>
      </c>
      <c r="E429" s="6">
        <v>8</v>
      </c>
      <c r="F429" s="6">
        <v>9</v>
      </c>
      <c r="G429" s="5">
        <f>(E429+F429)/2</f>
        <v>8.5</v>
      </c>
      <c r="H429" s="30">
        <f t="shared" si="7"/>
        <v>9</v>
      </c>
    </row>
    <row r="430" spans="1:8" ht="21" customHeight="1" x14ac:dyDescent="0.3">
      <c r="A430" s="6" t="s">
        <v>524</v>
      </c>
      <c r="B430" s="8" t="s">
        <v>523</v>
      </c>
      <c r="C430" s="7" t="s">
        <v>5</v>
      </c>
      <c r="D430" s="6">
        <v>7</v>
      </c>
      <c r="E430" s="6">
        <v>8</v>
      </c>
      <c r="F430" s="6">
        <v>9</v>
      </c>
      <c r="G430" s="5">
        <f>(E430+F430)/2</f>
        <v>8.5</v>
      </c>
      <c r="H430" s="30">
        <f t="shared" si="7"/>
        <v>9</v>
      </c>
    </row>
    <row r="431" spans="1:8" ht="21" customHeight="1" x14ac:dyDescent="0.3">
      <c r="A431" s="6" t="s">
        <v>556</v>
      </c>
      <c r="B431" s="8" t="s">
        <v>555</v>
      </c>
      <c r="C431" s="7" t="s">
        <v>11</v>
      </c>
      <c r="D431" s="6">
        <v>1</v>
      </c>
      <c r="E431" s="6">
        <v>8</v>
      </c>
      <c r="F431" s="6">
        <v>9</v>
      </c>
      <c r="G431" s="5">
        <f>(E431+F431)/2</f>
        <v>8.5</v>
      </c>
      <c r="H431" s="30">
        <f t="shared" si="7"/>
        <v>9</v>
      </c>
    </row>
    <row r="432" spans="1:8" ht="21" customHeight="1" x14ac:dyDescent="0.3">
      <c r="A432" s="6" t="s">
        <v>47</v>
      </c>
      <c r="B432" s="8" t="s">
        <v>46</v>
      </c>
      <c r="C432" s="7" t="s">
        <v>19</v>
      </c>
      <c r="D432" s="6">
        <v>5</v>
      </c>
      <c r="E432" s="6">
        <v>9</v>
      </c>
      <c r="F432" s="6">
        <v>9</v>
      </c>
      <c r="G432" s="5">
        <f>(E432+F432)/2</f>
        <v>9</v>
      </c>
      <c r="H432" s="30">
        <f t="shared" si="7"/>
        <v>9</v>
      </c>
    </row>
    <row r="433" spans="1:8" ht="21" customHeight="1" x14ac:dyDescent="0.3">
      <c r="A433" s="6" t="s">
        <v>111</v>
      </c>
      <c r="B433" s="8" t="s">
        <v>110</v>
      </c>
      <c r="C433" s="7" t="s">
        <v>70</v>
      </c>
      <c r="D433" s="6">
        <v>2</v>
      </c>
      <c r="E433" s="6">
        <v>9</v>
      </c>
      <c r="F433" s="6">
        <v>9</v>
      </c>
      <c r="G433" s="5">
        <f>(E433+F433)/2</f>
        <v>9</v>
      </c>
      <c r="H433" s="30">
        <f t="shared" si="7"/>
        <v>9</v>
      </c>
    </row>
    <row r="434" spans="1:8" ht="21" customHeight="1" x14ac:dyDescent="0.3">
      <c r="A434" s="6" t="s">
        <v>342</v>
      </c>
      <c r="B434" s="8" t="s">
        <v>341</v>
      </c>
      <c r="C434" s="7" t="s">
        <v>38</v>
      </c>
      <c r="D434" s="6">
        <v>5</v>
      </c>
      <c r="E434" s="6">
        <v>9</v>
      </c>
      <c r="F434" s="6">
        <v>9</v>
      </c>
      <c r="G434" s="5">
        <f>(E434+F434)/2</f>
        <v>9</v>
      </c>
      <c r="H434" s="30">
        <f t="shared" si="7"/>
        <v>9</v>
      </c>
    </row>
    <row r="435" spans="1:8" ht="21" customHeight="1" x14ac:dyDescent="0.3">
      <c r="A435" s="6" t="s">
        <v>407</v>
      </c>
      <c r="B435" s="8" t="s">
        <v>406</v>
      </c>
      <c r="C435" s="7" t="s">
        <v>25</v>
      </c>
      <c r="D435" s="6">
        <v>4</v>
      </c>
      <c r="E435" s="6">
        <v>9</v>
      </c>
      <c r="F435" s="6">
        <v>9</v>
      </c>
      <c r="G435" s="5">
        <f>(E435+F435)/2</f>
        <v>9</v>
      </c>
      <c r="H435" s="30">
        <f t="shared" si="7"/>
        <v>9</v>
      </c>
    </row>
    <row r="436" spans="1:8" ht="21" customHeight="1" x14ac:dyDescent="0.3">
      <c r="A436" s="6" t="s">
        <v>472</v>
      </c>
      <c r="B436" s="8" t="s">
        <v>471</v>
      </c>
      <c r="C436" s="7" t="s">
        <v>22</v>
      </c>
      <c r="D436" s="6">
        <v>5</v>
      </c>
      <c r="E436" s="6">
        <v>9</v>
      </c>
      <c r="F436" s="6">
        <v>9</v>
      </c>
      <c r="G436" s="5">
        <f>(E436+F436)/2</f>
        <v>9</v>
      </c>
      <c r="H436" s="30">
        <f t="shared" si="7"/>
        <v>9</v>
      </c>
    </row>
    <row r="437" spans="1:8" ht="21" customHeight="1" x14ac:dyDescent="0.3">
      <c r="A437" s="6" t="s">
        <v>577</v>
      </c>
      <c r="B437" s="8" t="s">
        <v>576</v>
      </c>
      <c r="C437" s="7" t="s">
        <v>43</v>
      </c>
      <c r="D437" s="6">
        <v>5</v>
      </c>
      <c r="E437" s="6">
        <v>9</v>
      </c>
      <c r="F437" s="6">
        <v>9</v>
      </c>
      <c r="G437" s="5">
        <f>(E437+F437)/2</f>
        <v>9</v>
      </c>
      <c r="H437" s="30">
        <f t="shared" si="7"/>
        <v>9</v>
      </c>
    </row>
    <row r="438" spans="1:8" ht="21" customHeight="1" x14ac:dyDescent="0.3">
      <c r="A438" s="6" t="s">
        <v>752</v>
      </c>
      <c r="B438" s="8" t="s">
        <v>751</v>
      </c>
      <c r="C438" s="7" t="s">
        <v>63</v>
      </c>
      <c r="D438" s="6">
        <v>5</v>
      </c>
      <c r="E438" s="6">
        <v>9</v>
      </c>
      <c r="F438" s="6">
        <v>9</v>
      </c>
      <c r="G438" s="5">
        <f>(E438+F438)/2</f>
        <v>9</v>
      </c>
      <c r="H438" s="30">
        <f t="shared" si="7"/>
        <v>9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G439">
    <sortCondition ref="G1:G43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Bài 1 - TCP</vt:lpstr>
      <vt:lpstr>Bài 2 - UDP</vt:lpstr>
      <vt:lpstr>TBKT(20%) </vt:lpstr>
      <vt:lpstr>TBKT(20%)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Hai D21CN07</dc:creator>
  <cp:lastModifiedBy>Nguyen Hoang Hai D21CN07</cp:lastModifiedBy>
  <dcterms:created xsi:type="dcterms:W3CDTF">2024-09-30T19:25:06Z</dcterms:created>
  <dcterms:modified xsi:type="dcterms:W3CDTF">2024-11-28T14:05:11Z</dcterms:modified>
</cp:coreProperties>
</file>