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filterPrivacy="1" defaultThemeVersion="124226"/>
  <xr:revisionPtr revIDLastSave="0" documentId="13_ncr:1_{568BEEBE-62F6-7D43-9F43-3893BC717B12}" xr6:coauthVersionLast="47" xr6:coauthVersionMax="47" xr10:uidLastSave="{00000000-0000-0000-0000-000000000000}"/>
  <bookViews>
    <workbookView xWindow="0" yWindow="740" windowWidth="23500" windowHeight="16920" activeTab="5" xr2:uid="{00000000-000D-0000-FFFF-FFFF00000000}"/>
  </bookViews>
  <sheets>
    <sheet name="特价机整理" sheetId="2" r:id="rId1"/>
    <sheet name="佳尼特" sheetId="3" r:id="rId2"/>
    <sheet name="壁挂炉" sheetId="4" r:id="rId3"/>
    <sheet name="标价" sheetId="6" r:id="rId4"/>
    <sheet name="活动" sheetId="5" r:id="rId5"/>
    <sheet name="活动_2025.9.15-2025.10.8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7" l="1"/>
  <c r="J14" i="7" s="1"/>
  <c r="D13" i="7"/>
  <c r="J13" i="7" s="1"/>
  <c r="J12" i="7"/>
  <c r="E12" i="7"/>
  <c r="D12" i="7"/>
  <c r="D11" i="7"/>
  <c r="E11" i="7" s="1"/>
  <c r="J10" i="7"/>
  <c r="E10" i="7"/>
  <c r="J9" i="7"/>
  <c r="E9" i="7"/>
  <c r="J8" i="7"/>
  <c r="E8" i="7"/>
  <c r="D14" i="5"/>
  <c r="J14" i="5" s="1"/>
  <c r="D13" i="5"/>
  <c r="J13" i="5" s="1"/>
  <c r="D12" i="5"/>
  <c r="J12" i="5" s="1"/>
  <c r="D11" i="5"/>
  <c r="J11" i="5" s="1"/>
  <c r="J10" i="5"/>
  <c r="E10" i="5"/>
  <c r="J9" i="5"/>
  <c r="E9" i="5"/>
  <c r="J8" i="5"/>
  <c r="E8" i="5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J11" i="7" l="1"/>
  <c r="E14" i="7"/>
  <c r="E13" i="7"/>
  <c r="E12" i="5"/>
  <c r="E13" i="5"/>
  <c r="E11" i="5"/>
  <c r="E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27" authorId="0" shapeId="0" xr:uid="{0388A0AF-A0BF-5741-A79B-55F818D16201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A1系列作为特价机，计规模不计返利 在零售渠道（KA 连锁 自营 加盟专卖店 经销商渠道)操作，其中自营专卖店按7折结算，无季返、年返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8" authorId="0" shapeId="0" xr:uid="{FDD31B24-6F54-AA4D-8657-A0452AD6F387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A1系列作为特价机，计规模不计返利 在零售渠道（KA 连锁 自营 加盟专卖店 经销商渠道)操作，其中自营专卖店按7折结算，无季返、年返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43" authorId="0" shapeId="0" xr:uid="{76FCF87A-428B-6A45-938E-0C07D09D58CD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加盟商、经销商无自主返利</t>
        </r>
      </text>
    </comment>
    <comment ref="G215" authorId="0" shapeId="0" xr:uid="{2CB09870-A65D-4643-A3FC-23E29FC63D68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JQ7X 通用防冻玻璃面板</t>
        </r>
      </text>
    </comment>
    <comment ref="B232" authorId="0" shapeId="0" xr:uid="{FB3460F6-6093-C64D-AC55-5F70695013D9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2022.7.2标价上涨（6.25工厂）</t>
        </r>
      </text>
    </comment>
    <comment ref="B383" authorId="0" shapeId="0" xr:uid="{A23D27FC-79EC-A544-A60D-CB7A38CD3C8B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A1系列作为特价机，计规模不计返利 在零售渠道（KA 连锁 自营 加盟专卖店 经销商渠道)操作，其中自营专卖店按7折结算，无季返、年返</t>
        </r>
      </text>
    </comment>
  </commentList>
</comments>
</file>

<file path=xl/sharedStrings.xml><?xml version="1.0" encoding="utf-8"?>
<sst xmlns="http://schemas.openxmlformats.org/spreadsheetml/2006/main" count="3141" uniqueCount="805">
  <si>
    <t>型号</t>
  </si>
  <si>
    <t>采购价</t>
  </si>
  <si>
    <t>标价</t>
  </si>
  <si>
    <t>活动价</t>
  </si>
  <si>
    <t>折扣率</t>
  </si>
  <si>
    <t>提成</t>
  </si>
  <si>
    <t>加提</t>
  </si>
  <si>
    <t>促销品</t>
  </si>
  <si>
    <t>JSQ31-VJSAi</t>
  </si>
  <si>
    <t>EWH-6B2</t>
  </si>
  <si>
    <t>EWH-10B2</t>
  </si>
  <si>
    <t>R1700FWi</t>
  </si>
  <si>
    <t>/</t>
  </si>
  <si>
    <t>DR1600HF2</t>
  </si>
  <si>
    <t>PF-25C1</t>
  </si>
  <si>
    <t>DR1800HF1</t>
  </si>
  <si>
    <t>DR1800HF2</t>
  </si>
  <si>
    <t>DR2000HF1</t>
  </si>
  <si>
    <t>DR2000HF2</t>
  </si>
  <si>
    <t>CEWH-60GA</t>
  </si>
  <si>
    <t>R1800RC9</t>
  </si>
  <si>
    <t>R2300RC9</t>
  </si>
  <si>
    <t>R2500AB1AI</t>
  </si>
  <si>
    <t>R2500RC3</t>
  </si>
  <si>
    <t>加提不要求数量</t>
  </si>
  <si>
    <t>加提要求销售5台</t>
  </si>
  <si>
    <t>销售3台以上</t>
  </si>
  <si>
    <t>加提要求</t>
    <phoneticPr fontId="2" type="noConversion"/>
  </si>
  <si>
    <t>序号</t>
  </si>
  <si>
    <t>大类型</t>
  </si>
  <si>
    <t>是否在销</t>
  </si>
  <si>
    <t>机型</t>
  </si>
  <si>
    <t>零售标价</t>
  </si>
  <si>
    <t>限价与标价差异</t>
  </si>
  <si>
    <t>工厂是否有返利</t>
  </si>
  <si>
    <t>提成计算</t>
  </si>
  <si>
    <t>公司最低折扣</t>
  </si>
  <si>
    <t>前置</t>
  </si>
  <si>
    <t>PF25C1</t>
  </si>
  <si>
    <t>在销</t>
  </si>
  <si>
    <t>特价</t>
  </si>
  <si>
    <t>否</t>
  </si>
  <si>
    <t>0元/台</t>
  </si>
  <si>
    <t>电热</t>
  </si>
  <si>
    <t>是</t>
  </si>
  <si>
    <t>5元/台</t>
  </si>
  <si>
    <t>EWH-10A2</t>
  </si>
  <si>
    <t>EWH-6C2</t>
  </si>
  <si>
    <t>CEWH-60A0</t>
  </si>
  <si>
    <t>CEWH-80A0</t>
  </si>
  <si>
    <t>CEWH-60BS-B</t>
  </si>
  <si>
    <t>CEWH-50AS</t>
  </si>
  <si>
    <t>CEWH-60AS</t>
  </si>
  <si>
    <t>CEWH-80AS</t>
  </si>
  <si>
    <t>E50VDS</t>
  </si>
  <si>
    <t>E60VDS</t>
  </si>
  <si>
    <t>E80VDS</t>
  </si>
  <si>
    <t>E60VC0</t>
  </si>
  <si>
    <t>E60VC0-B</t>
  </si>
  <si>
    <t>E80VC0</t>
  </si>
  <si>
    <t>净水</t>
  </si>
  <si>
    <t>R1200BG1</t>
  </si>
  <si>
    <t>DR1600HB7</t>
  </si>
  <si>
    <t>常规</t>
  </si>
  <si>
    <t>是，少5%</t>
  </si>
  <si>
    <t>燃热</t>
  </si>
  <si>
    <t>JSQ26-CLAX</t>
  </si>
  <si>
    <t>JSQ31-CLAX</t>
  </si>
  <si>
    <t>JSQ26-CLD</t>
  </si>
  <si>
    <t>JSQ31-CLD</t>
  </si>
  <si>
    <t>JSQ31-MN5</t>
  </si>
  <si>
    <t>壁挂炉</t>
  </si>
  <si>
    <t>L1PB20-A1</t>
  </si>
  <si>
    <t>L1PB26-A1</t>
  </si>
  <si>
    <t>空调</t>
  </si>
  <si>
    <t>J13AKR10X</t>
  </si>
  <si>
    <t>按照销管部制定底价政策，超出部分计算提成</t>
  </si>
  <si>
    <t>中控器</t>
  </si>
  <si>
    <t>APLC-SK</t>
  </si>
  <si>
    <t>双气体报警器</t>
  </si>
  <si>
    <t>BBJYM-I2</t>
  </si>
  <si>
    <t>邮件特批提成20元/个</t>
  </si>
  <si>
    <t>洗碗块</t>
  </si>
  <si>
    <t>XW-K30</t>
  </si>
  <si>
    <t>佳尼特</t>
  </si>
  <si>
    <t>CTE-60M1</t>
  </si>
  <si>
    <t>有底价</t>
  </si>
  <si>
    <t>CTE-60E1</t>
  </si>
  <si>
    <t>CTE-80E1</t>
  </si>
  <si>
    <t>CTE-50J1</t>
  </si>
  <si>
    <t>CTE-60J1</t>
  </si>
  <si>
    <t>CTE-80J1</t>
  </si>
  <si>
    <t>JSQ31-T2C</t>
  </si>
  <si>
    <t>JSQ26-T2C</t>
  </si>
  <si>
    <t>JSQ31-TEC</t>
  </si>
  <si>
    <t>下市</t>
  </si>
  <si>
    <t>JSQ26-TEC</t>
  </si>
  <si>
    <t>JSQ31-TEA</t>
  </si>
  <si>
    <t>JSQ26-TEA</t>
  </si>
  <si>
    <t>CTE-50AS</t>
  </si>
  <si>
    <t>CTE-60AS</t>
  </si>
  <si>
    <t>CTE-80AS</t>
  </si>
  <si>
    <t>CTE-60BS</t>
  </si>
  <si>
    <t>CTE-60BS-B</t>
  </si>
  <si>
    <t>CTE-80BS</t>
  </si>
  <si>
    <t>水暖毯</t>
  </si>
  <si>
    <t>HWM-15F</t>
  </si>
  <si>
    <t>HWM-18F</t>
  </si>
  <si>
    <t>分    级    类     型</t>
  </si>
  <si>
    <t>备注</t>
  </si>
  <si>
    <t>佳尼特电热水器</t>
  </si>
  <si>
    <t>特价，直营店以此结算底价</t>
  </si>
  <si>
    <t>佳尼特燃气五维安全静音恒温系列</t>
  </si>
  <si>
    <t>佳尼特燃气</t>
  </si>
  <si>
    <t>佳尼特电热</t>
  </si>
  <si>
    <t>是否绑定会员卡</t>
  </si>
  <si>
    <t>新标价</t>
  </si>
  <si>
    <t>自主定价</t>
  </si>
  <si>
    <t>销售折扣</t>
  </si>
  <si>
    <t>设备底价</t>
  </si>
  <si>
    <t>系统单价</t>
  </si>
  <si>
    <t>L1PBQ20-A5</t>
  </si>
  <si>
    <t>提成整套的5.5%，合同总金额中相应加上提成金额</t>
  </si>
  <si>
    <t>L1PBQ26-A5</t>
  </si>
  <si>
    <t>L1PB20-V3</t>
  </si>
  <si>
    <t>L1PB26-V3</t>
  </si>
  <si>
    <t>L1PB33-V3</t>
  </si>
  <si>
    <t>L1PB26-V9</t>
  </si>
  <si>
    <t>L1PB33-V9</t>
  </si>
  <si>
    <t>L1PB37-V9</t>
  </si>
  <si>
    <t>LL1GBQ24-V10</t>
  </si>
  <si>
    <t>LL1GBQ33-V10</t>
  </si>
  <si>
    <t>LL1GBQ24-V11</t>
  </si>
  <si>
    <t>LL1GBQ33-V11</t>
  </si>
  <si>
    <t>L1PB26-CA</t>
  </si>
  <si>
    <t>L1PB33-CA</t>
  </si>
  <si>
    <t>L1PB37-CA</t>
  </si>
  <si>
    <t>L1PB26-S9</t>
  </si>
  <si>
    <t>L1PB33-S9</t>
  </si>
  <si>
    <t>L1PB37-S9</t>
  </si>
  <si>
    <t>LN1GBQ26-N10</t>
  </si>
  <si>
    <t>LN1GBQ35-N10</t>
  </si>
  <si>
    <t>LL1GBQ24-S10</t>
  </si>
  <si>
    <t>LL1GBQ33-S10</t>
  </si>
  <si>
    <t>LL1GBQ24-S11</t>
  </si>
  <si>
    <t>LL1GBQ33-S11</t>
  </si>
  <si>
    <t>LL1GBQ24-E10</t>
  </si>
  <si>
    <t>LL1GBQ33-E10</t>
  </si>
  <si>
    <t>LL1GBQ24-E10Ai</t>
  </si>
  <si>
    <t>LL1GBQ33-E10Ai</t>
  </si>
  <si>
    <t>LL1GBQ24-E11</t>
  </si>
  <si>
    <t>LL1GBQ33-E11</t>
  </si>
  <si>
    <t>LL1GBQ24-E11Ai</t>
  </si>
  <si>
    <t>LL1GBQ33-E11Ai</t>
  </si>
  <si>
    <t>LL1GBQ24-SG2</t>
  </si>
  <si>
    <t>LL1GBQ33-SG2</t>
  </si>
  <si>
    <t>LN1GBQ52-S15</t>
  </si>
  <si>
    <t>LN1GBQ65-S15</t>
  </si>
  <si>
    <t>CHET-200SC</t>
  </si>
  <si>
    <t>CHET-300SC</t>
  </si>
  <si>
    <t>备注：1.金华自营专卖店单销售壁挂炉按原有销售折扣上再给予低5%，提成不变；其余地区全部按以上价格执行
         2.自营专卖店壁挂炉提成谁卖谁得，不再店长店员分。
         3.执行时间：2025.1.1开始</t>
  </si>
  <si>
    <t>CXW-200-S2</t>
  </si>
  <si>
    <t>JZT－V2B2S</t>
  </si>
  <si>
    <t>CXW-200-S3</t>
  </si>
  <si>
    <t>CXW-200-S3Ai</t>
  </si>
  <si>
    <t>CXW-200-S5</t>
  </si>
  <si>
    <t>CXW-200-S7</t>
  </si>
  <si>
    <t>CXW-200-S9</t>
  </si>
  <si>
    <t>(钣金外壳）</t>
  </si>
  <si>
    <t>松下洗护</t>
  </si>
  <si>
    <t>XQG100-XE0WI</t>
  </si>
  <si>
    <t>NH-XAR0WI</t>
  </si>
  <si>
    <t>NR-D521CW1-H</t>
  </si>
  <si>
    <t>升位</t>
  </si>
  <si>
    <t>四位码</t>
  </si>
  <si>
    <t>A320</t>
  </si>
  <si>
    <t>A278</t>
  </si>
  <si>
    <t>B9ST</t>
  </si>
  <si>
    <t>BAB2</t>
  </si>
  <si>
    <t>BAB4</t>
  </si>
  <si>
    <t>BAMH</t>
  </si>
  <si>
    <t>CEWH-50D0</t>
  </si>
  <si>
    <t>BCJA</t>
  </si>
  <si>
    <t>CEWH-60D0</t>
  </si>
  <si>
    <t>BCJE</t>
  </si>
  <si>
    <t>CEWH-60D0B</t>
  </si>
  <si>
    <t>BCJJ</t>
  </si>
  <si>
    <t>CEWH-80D0</t>
  </si>
  <si>
    <t>BCJN</t>
  </si>
  <si>
    <t>CEWH-60D1BWi</t>
  </si>
  <si>
    <t>BCEZ</t>
  </si>
  <si>
    <t>CEWH-60D1Wi</t>
  </si>
  <si>
    <t>BCF3</t>
  </si>
  <si>
    <t>CEWH-80D1Wi</t>
  </si>
  <si>
    <t>BCF7</t>
  </si>
  <si>
    <t>BAJQ</t>
  </si>
  <si>
    <t>BAJU</t>
  </si>
  <si>
    <t>BAJW</t>
  </si>
  <si>
    <t>CEWH-60PB</t>
  </si>
  <si>
    <t>BB7F</t>
  </si>
  <si>
    <t>CEWH-60PA</t>
  </si>
  <si>
    <t>GAGG</t>
  </si>
  <si>
    <t>CEWH-80PA</t>
  </si>
  <si>
    <t>BAGJ</t>
  </si>
  <si>
    <t>CEWH-50D3Wi</t>
  </si>
  <si>
    <t>BCBZ</t>
  </si>
  <si>
    <t>CEWH-60D3Wi</t>
  </si>
  <si>
    <t>BCC6</t>
  </si>
  <si>
    <t>CEWH-60D3BWi</t>
  </si>
  <si>
    <t>BCDN</t>
  </si>
  <si>
    <t>CEWH-80D3Wi</t>
  </si>
  <si>
    <t>BCCA</t>
  </si>
  <si>
    <t>EWH-50DA</t>
  </si>
  <si>
    <t>B9ZV</t>
  </si>
  <si>
    <t>EWH-60DA</t>
  </si>
  <si>
    <t>B9ZZ</t>
  </si>
  <si>
    <t>EWH-80DA</t>
  </si>
  <si>
    <t>BA03</t>
  </si>
  <si>
    <t>CEWH-60G</t>
  </si>
  <si>
    <t>BBCR</t>
  </si>
  <si>
    <t>CEWH-80GA</t>
  </si>
  <si>
    <t>BBCV</t>
  </si>
  <si>
    <t>CEWH-60GWi</t>
  </si>
  <si>
    <t>BBZU</t>
  </si>
  <si>
    <t>CEWH-80GWi</t>
  </si>
  <si>
    <t>BBZX</t>
  </si>
  <si>
    <t>CEWH-80K</t>
  </si>
  <si>
    <t>CEWH-100K</t>
  </si>
  <si>
    <t>BAF2</t>
  </si>
  <si>
    <t>CEWH-60KBWi</t>
  </si>
  <si>
    <t>BC01</t>
  </si>
  <si>
    <t>CEWH-60KWi</t>
  </si>
  <si>
    <t>BC06</t>
  </si>
  <si>
    <t>CEWH-80KWi</t>
  </si>
  <si>
    <t>BC0A</t>
  </si>
  <si>
    <t>CEWH-100KWi</t>
  </si>
  <si>
    <t>BC02</t>
  </si>
  <si>
    <t>CEWH-50D5Wi</t>
  </si>
  <si>
    <t>BCCE</t>
  </si>
  <si>
    <t>CEWH-60D5Wi</t>
  </si>
  <si>
    <t>BCCM</t>
  </si>
  <si>
    <t>CEWH-60D5BWi</t>
  </si>
  <si>
    <t>BCDP</t>
  </si>
  <si>
    <t>CEWH-80D5Wi</t>
  </si>
  <si>
    <t>BCCR</t>
  </si>
  <si>
    <t>CEWH-60TKBWi</t>
  </si>
  <si>
    <t>BC50</t>
  </si>
  <si>
    <t>CEWH-60TKWi</t>
  </si>
  <si>
    <t>BC53</t>
  </si>
  <si>
    <t>CEWH-80TKWi</t>
  </si>
  <si>
    <t>BC56</t>
  </si>
  <si>
    <t>CEWH-60WKWi</t>
  </si>
  <si>
    <t>BC5Z</t>
  </si>
  <si>
    <t>CEWH-80WKWi</t>
  </si>
  <si>
    <t>BC62</t>
  </si>
  <si>
    <t>CEWH-60WKBWi</t>
  </si>
  <si>
    <t>BC5W</t>
  </si>
  <si>
    <t>EWH-60HG</t>
  </si>
  <si>
    <t>EWH-80HG</t>
  </si>
  <si>
    <t>EWH-60HGM</t>
  </si>
  <si>
    <t>BBNE</t>
  </si>
  <si>
    <t>EWH-80HGM</t>
  </si>
  <si>
    <t>BBNJ</t>
  </si>
  <si>
    <t>EWH-60HGMAi</t>
  </si>
  <si>
    <t>BBQD</t>
  </si>
  <si>
    <t>EWH-80HGMAi</t>
  </si>
  <si>
    <t>BBQG</t>
  </si>
  <si>
    <t>EWH-60HGMWi</t>
  </si>
  <si>
    <t>BBRF</t>
  </si>
  <si>
    <t>EWH-80HGMWi</t>
  </si>
  <si>
    <t>BBRH</t>
  </si>
  <si>
    <t>EWH-60HGC</t>
  </si>
  <si>
    <t>EWH-80HGC</t>
  </si>
  <si>
    <t>EWH-60THCWi</t>
  </si>
  <si>
    <t>BC4U</t>
  </si>
  <si>
    <t>EWH-80THCWi</t>
  </si>
  <si>
    <t>BC4X</t>
  </si>
  <si>
    <t>EWH-60WHCWi</t>
  </si>
  <si>
    <t>BC78</t>
  </si>
  <si>
    <t>EWH-80WHCWi</t>
  </si>
  <si>
    <t>BC7C</t>
  </si>
  <si>
    <t>EWH-60HGCAi</t>
  </si>
  <si>
    <t>BBQL</t>
  </si>
  <si>
    <t>EWH-80HGCAi</t>
  </si>
  <si>
    <t>BBQQ</t>
  </si>
  <si>
    <t>EWH-60HGCWi</t>
  </si>
  <si>
    <t>BBRX</t>
  </si>
  <si>
    <t>EWH-80HGCWi</t>
  </si>
  <si>
    <t>BBS1</t>
  </si>
  <si>
    <t>EWH-60HGA</t>
  </si>
  <si>
    <t>BB8R</t>
  </si>
  <si>
    <t>EWH-80HGA</t>
  </si>
  <si>
    <t>BB8X</t>
  </si>
  <si>
    <t>EWH-60HGAWi</t>
  </si>
  <si>
    <t>BC6S</t>
  </si>
  <si>
    <t>EWH-80HGAWi</t>
  </si>
  <si>
    <t>BC6W</t>
  </si>
  <si>
    <t>EWH-60HGKWi</t>
  </si>
  <si>
    <t>BBT4</t>
  </si>
  <si>
    <t>EWH-80HGKWi</t>
  </si>
  <si>
    <t>BBT7</t>
  </si>
  <si>
    <t>EWH-60HGKAi</t>
  </si>
  <si>
    <t>BBSY</t>
  </si>
  <si>
    <t>EWH-80HGKAi</t>
  </si>
  <si>
    <t>BBT1</t>
  </si>
  <si>
    <t>CEWH-40R1S</t>
  </si>
  <si>
    <t>CEWH-50R1S</t>
  </si>
  <si>
    <t>B9FT</t>
  </si>
  <si>
    <t>CEWH-60R1S</t>
  </si>
  <si>
    <t>B9FV</t>
  </si>
  <si>
    <t>CEWHR-50PE8</t>
  </si>
  <si>
    <t>B062</t>
  </si>
  <si>
    <t>CEWHR-60PE8</t>
  </si>
  <si>
    <t>B066</t>
  </si>
  <si>
    <t>CEWHR-80PE8</t>
  </si>
  <si>
    <t>B070</t>
  </si>
  <si>
    <t>CEWHR-40PEWi</t>
  </si>
  <si>
    <t>BC1L</t>
  </si>
  <si>
    <t>CEWHR-50PEWi</t>
  </si>
  <si>
    <t>BC1Q</t>
  </si>
  <si>
    <t>CEWHR-60PEWi</t>
  </si>
  <si>
    <t>BC1U</t>
  </si>
  <si>
    <t>CEWHR-80PEWi</t>
  </si>
  <si>
    <t>BC1Y</t>
  </si>
  <si>
    <t>EWH-40MINIWi</t>
  </si>
  <si>
    <t>BC19</t>
  </si>
  <si>
    <t>BA87</t>
  </si>
  <si>
    <t>BA89</t>
  </si>
  <si>
    <t>BA8B</t>
  </si>
  <si>
    <t>BBCD</t>
  </si>
  <si>
    <t>BB4S</t>
  </si>
  <si>
    <t>BBCH</t>
  </si>
  <si>
    <t>EESR-20C8</t>
  </si>
  <si>
    <t>B443</t>
  </si>
  <si>
    <t>EESR-25C8</t>
  </si>
  <si>
    <t>B444</t>
  </si>
  <si>
    <t>EES-50-6(6KW）</t>
  </si>
  <si>
    <t>EES-80-6(6KW）</t>
  </si>
  <si>
    <t>EES-120-6(6KW）</t>
  </si>
  <si>
    <t>EES-30D</t>
  </si>
  <si>
    <t>A835</t>
  </si>
  <si>
    <t>EES-40D</t>
  </si>
  <si>
    <t>A836</t>
  </si>
  <si>
    <t>EES-50D</t>
  </si>
  <si>
    <t>A837</t>
  </si>
  <si>
    <t>EES-80D</t>
  </si>
  <si>
    <t>B9U1</t>
  </si>
  <si>
    <t>ACWP-15AE1</t>
  </si>
  <si>
    <t>W012</t>
  </si>
  <si>
    <t>ACWP-20AE1</t>
  </si>
  <si>
    <t>W013</t>
  </si>
  <si>
    <t>S05T-A1</t>
  </si>
  <si>
    <t>S05T-A2</t>
  </si>
  <si>
    <t>S12A1</t>
  </si>
  <si>
    <t>S12K1</t>
  </si>
  <si>
    <t>WBA1</t>
  </si>
  <si>
    <t>S25K1</t>
  </si>
  <si>
    <t>WBA2</t>
  </si>
  <si>
    <t>WADR</t>
  </si>
  <si>
    <t>PF-B1</t>
  </si>
  <si>
    <t>W922</t>
  </si>
  <si>
    <t>PF-DA1</t>
  </si>
  <si>
    <t>R1HF</t>
  </si>
  <si>
    <t>APM-HC1</t>
  </si>
  <si>
    <t>WB8B</t>
  </si>
  <si>
    <t>R1200CD1</t>
  </si>
  <si>
    <t>WB53</t>
  </si>
  <si>
    <t>R1200HWi-E</t>
  </si>
  <si>
    <t>1.2L/min</t>
  </si>
  <si>
    <t>WB0C</t>
  </si>
  <si>
    <t>R1600HX1</t>
  </si>
  <si>
    <t>WB7G</t>
  </si>
  <si>
    <t>R1400XF2</t>
  </si>
  <si>
    <t>WAQ7</t>
  </si>
  <si>
    <t>R1400F</t>
  </si>
  <si>
    <t>WBY2</t>
  </si>
  <si>
    <t>WBX4</t>
  </si>
  <si>
    <t>R1700FWi-E</t>
  </si>
  <si>
    <t>R1600SWi</t>
  </si>
  <si>
    <t>1.6L/min</t>
  </si>
  <si>
    <t>WB5X</t>
  </si>
  <si>
    <t>R1800SWi</t>
  </si>
  <si>
    <t>WB5W</t>
  </si>
  <si>
    <t>R2500SWi</t>
  </si>
  <si>
    <t>WB8T</t>
  </si>
  <si>
    <t>R2000FWi</t>
  </si>
  <si>
    <t>WBY1</t>
  </si>
  <si>
    <t>WJA2</t>
  </si>
  <si>
    <t>R2000RC9</t>
  </si>
  <si>
    <t>R2000AB2</t>
  </si>
  <si>
    <t>WBC3</t>
  </si>
  <si>
    <t>R1600AB2</t>
  </si>
  <si>
    <t>WBC2</t>
  </si>
  <si>
    <t>R2500AB1Ai</t>
  </si>
  <si>
    <t>R4000AB1Ai</t>
  </si>
  <si>
    <t>R3000AB1Wi</t>
  </si>
  <si>
    <t>WBG1</t>
  </si>
  <si>
    <t>R3000AB2</t>
  </si>
  <si>
    <t>WBF7</t>
  </si>
  <si>
    <t>R1600DWWi</t>
  </si>
  <si>
    <t>WBS4</t>
  </si>
  <si>
    <t>R2000DWWi</t>
  </si>
  <si>
    <t>WBU3</t>
  </si>
  <si>
    <t>R2500DWAi</t>
  </si>
  <si>
    <t>WBV4</t>
  </si>
  <si>
    <t>特殊</t>
  </si>
  <si>
    <t>DR1600FS1</t>
  </si>
  <si>
    <t>WBAF</t>
  </si>
  <si>
    <t>DR1600FS</t>
  </si>
  <si>
    <t>WB3T</t>
  </si>
  <si>
    <t>DR1600FS-W</t>
  </si>
  <si>
    <t>WB7K</t>
  </si>
  <si>
    <t>WAW9</t>
  </si>
  <si>
    <t>WBK7</t>
  </si>
  <si>
    <t>WBK8</t>
  </si>
  <si>
    <t>DR1600HF1</t>
  </si>
  <si>
    <t>DR1600FAi</t>
  </si>
  <si>
    <t>WB1B</t>
  </si>
  <si>
    <t>DR1800FAi</t>
  </si>
  <si>
    <t>WB1A</t>
  </si>
  <si>
    <t>DR2000FAi</t>
  </si>
  <si>
    <t>WB0Z</t>
  </si>
  <si>
    <t>DR1600FWi</t>
  </si>
  <si>
    <t>WB0Y</t>
  </si>
  <si>
    <t>DR1800FWi</t>
  </si>
  <si>
    <t>WB0X</t>
  </si>
  <si>
    <t>DR1600SWi</t>
  </si>
  <si>
    <t>WBBF</t>
  </si>
  <si>
    <t>DR1800SWi</t>
  </si>
  <si>
    <t>WB5D</t>
  </si>
  <si>
    <t>DR2500SWi</t>
  </si>
  <si>
    <t>WB6T</t>
  </si>
  <si>
    <t>DR2000FWi</t>
  </si>
  <si>
    <t>WB0W</t>
  </si>
  <si>
    <t>DR2000DC2</t>
  </si>
  <si>
    <t>DR2000DC1</t>
  </si>
  <si>
    <t>DR2500DC1</t>
  </si>
  <si>
    <t>DR4000DC1</t>
  </si>
  <si>
    <t>WBP6</t>
  </si>
  <si>
    <t>DR2000DWWi</t>
  </si>
  <si>
    <t>WB8D</t>
  </si>
  <si>
    <t>DR2500DWAi</t>
  </si>
  <si>
    <t>WB8H</t>
  </si>
  <si>
    <t>ER1600BWI</t>
  </si>
  <si>
    <t>空净</t>
  </si>
  <si>
    <t>KJ455F-C15-F+</t>
  </si>
  <si>
    <t>M05T</t>
  </si>
  <si>
    <t>KJ800F-C15-PF+</t>
  </si>
  <si>
    <t>M05U</t>
  </si>
  <si>
    <t>KJ455F-C15-PFWi</t>
  </si>
  <si>
    <t>WBQ4</t>
  </si>
  <si>
    <t>KJ800F-C15-PFWi</t>
  </si>
  <si>
    <t>WBN8</t>
  </si>
  <si>
    <t>JPA1</t>
  </si>
  <si>
    <t>JPA3</t>
  </si>
  <si>
    <t>JPTP</t>
  </si>
  <si>
    <t>JPZ6</t>
  </si>
  <si>
    <t>JPZC</t>
  </si>
  <si>
    <t>JSQ31-CLB</t>
  </si>
  <si>
    <t>JQZM</t>
  </si>
  <si>
    <t>JSQ26-TACWi</t>
  </si>
  <si>
    <t>JQJ0</t>
  </si>
  <si>
    <t>JSQ31-TACWi</t>
  </si>
  <si>
    <t>JQJ6</t>
  </si>
  <si>
    <t>JSQ26-ASCWi</t>
  </si>
  <si>
    <t>JQF8</t>
  </si>
  <si>
    <t>JSQ31-ASCWi</t>
  </si>
  <si>
    <t>JQFF</t>
  </si>
  <si>
    <t>JSQ26-WACWi</t>
  </si>
  <si>
    <t>JQKV</t>
  </si>
  <si>
    <t>JSQ31-WACWi</t>
  </si>
  <si>
    <t>JQL1</t>
  </si>
  <si>
    <t>JSQ26-CSCX</t>
  </si>
  <si>
    <t>JNTW</t>
  </si>
  <si>
    <t>JSQ31-CSCX</t>
  </si>
  <si>
    <t>JNT2</t>
  </si>
  <si>
    <t>JSQ31-CSCAi</t>
  </si>
  <si>
    <t>JQ0V</t>
  </si>
  <si>
    <t>JSQ26-CSCWi</t>
  </si>
  <si>
    <t>JQ5W</t>
  </si>
  <si>
    <t>JSQ31-CSCWi</t>
  </si>
  <si>
    <t>JQ62</t>
  </si>
  <si>
    <t>JSLQ28-ACEWi</t>
  </si>
  <si>
    <t>JQP1</t>
  </si>
  <si>
    <t>JSLQ28-AJEWi</t>
  </si>
  <si>
    <t>JQQ0</t>
  </si>
  <si>
    <t>JSQ26-DSCX</t>
  </si>
  <si>
    <t>JNU1</t>
  </si>
  <si>
    <t>JSQ31-DSCX</t>
  </si>
  <si>
    <t>JNT7</t>
  </si>
  <si>
    <t>JSQ26-DSCWi</t>
  </si>
  <si>
    <t>JQE2</t>
  </si>
  <si>
    <t>JSQ31-DSCWi</t>
  </si>
  <si>
    <t>JQE8</t>
  </si>
  <si>
    <t>JSQ26-ESCX</t>
  </si>
  <si>
    <t>JNU6</t>
  </si>
  <si>
    <t>JSQ31-ESCX</t>
  </si>
  <si>
    <t>JNTC</t>
  </si>
  <si>
    <t>JSQ26-ESCAi</t>
  </si>
  <si>
    <t>JQ37</t>
  </si>
  <si>
    <t>JSQ31-ESCAi</t>
  </si>
  <si>
    <t>JQ3H</t>
  </si>
  <si>
    <t>JSQ26-ESCWi</t>
  </si>
  <si>
    <t>JQ7J</t>
  </si>
  <si>
    <t>JSQ31-ESCWi</t>
  </si>
  <si>
    <t>JQ7C</t>
  </si>
  <si>
    <t>JSQ31-HSCX</t>
  </si>
  <si>
    <t>JNP2</t>
  </si>
  <si>
    <t>JSQ31-LN</t>
  </si>
  <si>
    <t>JPX7</t>
  </si>
  <si>
    <t>JSQ31-LNWi</t>
  </si>
  <si>
    <t>JQH8</t>
  </si>
  <si>
    <t>JSW26-OSX</t>
  </si>
  <si>
    <t>JSW33-OSX</t>
  </si>
  <si>
    <t>JSW26-VOSX</t>
  </si>
  <si>
    <t>JNYJ</t>
  </si>
  <si>
    <t>JSW33-VOSX</t>
  </si>
  <si>
    <t>JNYK</t>
  </si>
  <si>
    <t>JSW31-VOSWi</t>
  </si>
  <si>
    <t>JQQT</t>
  </si>
  <si>
    <t>JSQ26-AJSX</t>
  </si>
  <si>
    <t>JSQ31-AJSX</t>
  </si>
  <si>
    <t>JP5P</t>
  </si>
  <si>
    <t>JSQ31-BJS</t>
  </si>
  <si>
    <t>JPX1</t>
  </si>
  <si>
    <t>JSQ31-BJSWi</t>
  </si>
  <si>
    <t>JQ3Z</t>
  </si>
  <si>
    <t>JSQ31-DJSWi</t>
  </si>
  <si>
    <t>JQFN</t>
  </si>
  <si>
    <t>JSQ31-WDJWi</t>
  </si>
  <si>
    <t>JQL7</t>
  </si>
  <si>
    <t>JSQ26-VJSX</t>
  </si>
  <si>
    <t>JSQ31-WVJWi</t>
  </si>
  <si>
    <t>JQLD</t>
  </si>
  <si>
    <t>JSQ31-TVJWi</t>
  </si>
  <si>
    <t>JQKP</t>
  </si>
  <si>
    <t>JSQ31-VJSWi</t>
  </si>
  <si>
    <t>JQ6U</t>
  </si>
  <si>
    <t>JQ1X</t>
  </si>
  <si>
    <t>JSQ31-UJSWi</t>
  </si>
  <si>
    <t>JQG9</t>
  </si>
  <si>
    <t>JSQ33-JSX</t>
  </si>
  <si>
    <t>JMFQ</t>
  </si>
  <si>
    <t>JSQ33-MJSX</t>
  </si>
  <si>
    <t>JNQW</t>
  </si>
  <si>
    <t>JSQ40-MJSX</t>
  </si>
  <si>
    <t>JP2Z</t>
  </si>
  <si>
    <t>JSQ48-MJSX</t>
  </si>
  <si>
    <t>JP30</t>
  </si>
  <si>
    <t>JSQ40-MJSAi</t>
  </si>
  <si>
    <t>JQC3</t>
  </si>
  <si>
    <t>JSQ48-MJSAi</t>
  </si>
  <si>
    <t>JQC8</t>
  </si>
  <si>
    <t>JSQ40-MJSWi</t>
  </si>
  <si>
    <t>JQEU</t>
  </si>
  <si>
    <t>JSQ48-MJSWi</t>
  </si>
  <si>
    <t>JQF1</t>
  </si>
  <si>
    <t>JSLQ34-LJEWi</t>
  </si>
  <si>
    <t>JQVZ</t>
  </si>
  <si>
    <t>JSQ40-SJSX</t>
  </si>
  <si>
    <t>JNYZ</t>
  </si>
  <si>
    <t>JSQ40-SJSAi</t>
  </si>
  <si>
    <t>JQCP</t>
  </si>
  <si>
    <t>JSQ48-SJSAi</t>
  </si>
  <si>
    <t>JQCU</t>
  </si>
  <si>
    <t>JSQ31-QJS</t>
  </si>
  <si>
    <t>JPS5</t>
  </si>
  <si>
    <t>JSQ31-QJSAi</t>
  </si>
  <si>
    <t>JQ6M</t>
  </si>
  <si>
    <t>JSQ31-RSC</t>
  </si>
  <si>
    <t>JSQ31-RJS</t>
  </si>
  <si>
    <t>JPST</t>
  </si>
  <si>
    <t>JSQ31-RJSAi</t>
  </si>
  <si>
    <t>JPW1</t>
  </si>
  <si>
    <t>JSQ36-RJSAi</t>
  </si>
  <si>
    <t>JQ6F</t>
  </si>
  <si>
    <t>EMGP-50C</t>
  </si>
  <si>
    <t>EMGP-75C</t>
  </si>
  <si>
    <t>EMGO-50C</t>
  </si>
  <si>
    <t>EMGO-75C</t>
  </si>
  <si>
    <t>热泵</t>
  </si>
  <si>
    <t>HPW-60A3</t>
  </si>
  <si>
    <t>HPW-80A3</t>
  </si>
  <si>
    <t>HPI-40C1.0A</t>
  </si>
  <si>
    <t>HPI-40D1.0B</t>
  </si>
  <si>
    <t>HE45</t>
  </si>
  <si>
    <t>HPI-50D1.0B</t>
  </si>
  <si>
    <t>HE49</t>
  </si>
  <si>
    <t>HPI-50G1.5AWi</t>
  </si>
  <si>
    <t>HGMU</t>
  </si>
  <si>
    <t>HPI-40C1.0B</t>
  </si>
  <si>
    <t>HGF5</t>
  </si>
  <si>
    <t>HPI-50C1.0B</t>
  </si>
  <si>
    <t>HGF6</t>
  </si>
  <si>
    <t>HPA-40D1.0Q</t>
  </si>
  <si>
    <t>HGBY</t>
  </si>
  <si>
    <t>HPA-50D1.0Q</t>
  </si>
  <si>
    <t>HGC0</t>
  </si>
  <si>
    <t>HPA-50G1.5AWi</t>
  </si>
  <si>
    <t>HGMT</t>
  </si>
  <si>
    <t>HPA-80D2.0A</t>
  </si>
  <si>
    <t>HG9Z</t>
  </si>
  <si>
    <t>HPA-120D2.0A</t>
  </si>
  <si>
    <t>HG9X</t>
  </si>
  <si>
    <t>CAHP1.5D-80-6-W</t>
  </si>
  <si>
    <t>CAHP1.5D-80-12-W</t>
  </si>
  <si>
    <t>CAHP1.5D-120-6-W</t>
  </si>
  <si>
    <t>CAHP1.5D-120-12-W</t>
  </si>
  <si>
    <t>CAHP2.0C-80-6-W</t>
  </si>
  <si>
    <t>CAHP2.0C-80-6S-W</t>
  </si>
  <si>
    <t>CAHP2.0C-120-6-W</t>
  </si>
  <si>
    <t>CAHP2.0C-120-6S-W</t>
  </si>
  <si>
    <t>CAHP2.0-80-6</t>
  </si>
  <si>
    <t>CAHP2.0-80-12</t>
  </si>
  <si>
    <t>CAHP2.0-120-6</t>
  </si>
  <si>
    <t>CAHP2.0-120-12</t>
  </si>
  <si>
    <t>HPA-50E1.5Z</t>
  </si>
  <si>
    <t>HGEC</t>
  </si>
  <si>
    <t>HPA-80E1.5Z</t>
  </si>
  <si>
    <t>HGEF</t>
  </si>
  <si>
    <t>HPA-80D1.5Z</t>
  </si>
  <si>
    <t>HGE9</t>
  </si>
  <si>
    <t>HPA-50D1.5ZWi</t>
  </si>
  <si>
    <t>HGMW</t>
  </si>
  <si>
    <t>HPA-80D1.5ZWi</t>
  </si>
  <si>
    <t>HGMV</t>
  </si>
  <si>
    <t>HPA-50E1.5ZWi</t>
  </si>
  <si>
    <t>HGNP</t>
  </si>
  <si>
    <t>HPA-80E1.5ZWi</t>
  </si>
  <si>
    <t>HGNQ</t>
  </si>
  <si>
    <t>CAHP120C06</t>
  </si>
  <si>
    <t>HPA-50D1.5A</t>
  </si>
  <si>
    <t>HPA-50C1.5B</t>
  </si>
  <si>
    <t>HPA-40C1.0B</t>
  </si>
  <si>
    <t>HPA-50C1.0B</t>
  </si>
  <si>
    <t>HGF2</t>
  </si>
  <si>
    <t>花洒</t>
  </si>
  <si>
    <t>FS-01A</t>
  </si>
  <si>
    <t>FS-54A</t>
  </si>
  <si>
    <t>FS-02E</t>
  </si>
  <si>
    <t>FS-02C</t>
  </si>
  <si>
    <t>FS-02G</t>
  </si>
  <si>
    <t>油烟机</t>
  </si>
  <si>
    <t>CXW-200-Q1</t>
  </si>
  <si>
    <t>V019</t>
  </si>
  <si>
    <t>CXW-200-Q2</t>
  </si>
  <si>
    <t>V00N</t>
  </si>
  <si>
    <t>CXW-200-T5B+</t>
  </si>
  <si>
    <t>CXW-200-Q3S+</t>
  </si>
  <si>
    <t>V013</t>
  </si>
  <si>
    <t>CXW-200-Q5S+</t>
  </si>
  <si>
    <t>V015</t>
  </si>
  <si>
    <t>V01K</t>
  </si>
  <si>
    <t>V01L</t>
  </si>
  <si>
    <t>V01J</t>
  </si>
  <si>
    <t>CXW-200-Q5SAi</t>
  </si>
  <si>
    <t>CXW-200-Q3AWi</t>
  </si>
  <si>
    <t>CXW-200-Q5AWi</t>
  </si>
  <si>
    <t>CXW-350-Q2AWi</t>
  </si>
  <si>
    <t>CXW-350-Q2CWi</t>
  </si>
  <si>
    <t>CXW-350-E3AWi</t>
  </si>
  <si>
    <t>CXW-350-V3Wi</t>
  </si>
  <si>
    <t>V04D</t>
  </si>
  <si>
    <t>CXW-200-S5CWi</t>
  </si>
  <si>
    <t>V035</t>
  </si>
  <si>
    <t>CXW-200-S5AWi</t>
  </si>
  <si>
    <t>V02X</t>
  </si>
  <si>
    <t>CXW-400-Z3AWi</t>
  </si>
  <si>
    <t>CXW-400-S5CHWi</t>
  </si>
  <si>
    <t>V051</t>
  </si>
  <si>
    <t>CXW-400-S5VWi</t>
  </si>
  <si>
    <t>V05J</t>
  </si>
  <si>
    <t>CXW-400-S5AHWi</t>
  </si>
  <si>
    <t>V050</t>
  </si>
  <si>
    <t>JZT-F5B2</t>
  </si>
  <si>
    <t>V03G</t>
  </si>
  <si>
    <t>JZT-K5G1</t>
  </si>
  <si>
    <t>V01B</t>
  </si>
  <si>
    <t>JZT-V2B1</t>
  </si>
  <si>
    <t>特价-无批发价</t>
  </si>
  <si>
    <t>V011</t>
  </si>
  <si>
    <t>JZT-F3B1</t>
  </si>
  <si>
    <t>V003</t>
  </si>
  <si>
    <t>JZT-V2B1S</t>
  </si>
  <si>
    <t>JZY-F3B1S</t>
  </si>
  <si>
    <t>JZT-F3B1S</t>
  </si>
  <si>
    <t>JZT-F3B1S+</t>
  </si>
  <si>
    <t>V04A</t>
  </si>
  <si>
    <t>JZY-F3B1S+</t>
  </si>
  <si>
    <t>V04C</t>
  </si>
  <si>
    <t>JZT-F3B2</t>
  </si>
  <si>
    <t>V00G</t>
  </si>
  <si>
    <t>JZT-F3B2S</t>
  </si>
  <si>
    <t>V01U</t>
  </si>
  <si>
    <t>JZT-F3B2S+</t>
  </si>
  <si>
    <t>V05D</t>
  </si>
  <si>
    <t>JZT-F3G1</t>
  </si>
  <si>
    <t>V00J</t>
  </si>
  <si>
    <t>JZT-V2B2S</t>
  </si>
  <si>
    <t>V048</t>
  </si>
  <si>
    <t>JZT-F5B1</t>
  </si>
  <si>
    <t>V04L</t>
  </si>
  <si>
    <t>水箱</t>
  </si>
  <si>
    <t>JCF-11</t>
  </si>
  <si>
    <t>常规-无批发价</t>
  </si>
  <si>
    <t>1.5P</t>
  </si>
  <si>
    <t>J27FQ10A</t>
  </si>
  <si>
    <t>3P</t>
  </si>
  <si>
    <t>洗衣机</t>
  </si>
  <si>
    <t>E034</t>
  </si>
  <si>
    <t>烘干机</t>
  </si>
  <si>
    <t>E032</t>
  </si>
  <si>
    <t>智能锁</t>
  </si>
  <si>
    <t>Y3000FVSBKT</t>
  </si>
  <si>
    <t>E03D</t>
  </si>
  <si>
    <t>Y3000FVSBKB</t>
  </si>
  <si>
    <t>E03C</t>
  </si>
  <si>
    <t>蒸烤</t>
  </si>
  <si>
    <t>KZQ45-M1Wi</t>
  </si>
  <si>
    <t>E01Y</t>
  </si>
  <si>
    <t>KZQ45-M1HWi</t>
  </si>
  <si>
    <t>E02V</t>
  </si>
  <si>
    <t>KZQ45-M5Wi</t>
  </si>
  <si>
    <t>E02G</t>
  </si>
  <si>
    <t>KZQ45-M3Wi</t>
  </si>
  <si>
    <t>洗碗机</t>
  </si>
  <si>
    <t>DWQ10-SR3Wi</t>
  </si>
  <si>
    <t>E025</t>
  </si>
  <si>
    <t>DWQ10-SR3HWi</t>
  </si>
  <si>
    <t>E02R</t>
  </si>
  <si>
    <t>DWQ12-SR5Wi</t>
  </si>
  <si>
    <t>E03R</t>
  </si>
  <si>
    <t>DWQ15-R3Wi</t>
  </si>
  <si>
    <t>E023</t>
  </si>
  <si>
    <t>DWQ15-R3HWi</t>
  </si>
  <si>
    <t>E02T</t>
  </si>
  <si>
    <t>DWQ17-R5Wi</t>
  </si>
  <si>
    <t>E03Y</t>
  </si>
  <si>
    <t>DWQ15-MR1AWi</t>
  </si>
  <si>
    <t>DWQ15-RJ100Wi</t>
  </si>
  <si>
    <t>咖啡机</t>
  </si>
  <si>
    <t>CWT-EP-C01</t>
  </si>
  <si>
    <t>WBV5</t>
  </si>
  <si>
    <t>YKK3</t>
  </si>
  <si>
    <t>空气果</t>
  </si>
  <si>
    <t>AQD-AFW</t>
  </si>
  <si>
    <t>E024</t>
  </si>
  <si>
    <t>智慧屏</t>
  </si>
  <si>
    <t>AJCC-CIP</t>
  </si>
  <si>
    <t>U0CM</t>
  </si>
  <si>
    <t>互联中控器</t>
  </si>
  <si>
    <t>APLC-CC3</t>
  </si>
  <si>
    <t>U085</t>
  </si>
  <si>
    <t>智慧配件</t>
  </si>
  <si>
    <t>AJCC-CIPD</t>
  </si>
  <si>
    <t>CEWH-60B6A</t>
  </si>
  <si>
    <t>BC6G</t>
  </si>
  <si>
    <t>JSQ31-C3CX</t>
  </si>
  <si>
    <t>JP16</t>
  </si>
  <si>
    <t>R1600H</t>
  </si>
  <si>
    <t>WBY3</t>
  </si>
  <si>
    <t>JSQ31-TDJWi</t>
  </si>
  <si>
    <t>JQKH</t>
  </si>
  <si>
    <t>R1800AB1</t>
  </si>
  <si>
    <t>WB1L</t>
  </si>
  <si>
    <t>20KW</t>
  </si>
  <si>
    <t>26KW</t>
  </si>
  <si>
    <t>JNKR</t>
  </si>
  <si>
    <t>JNKQ</t>
  </si>
  <si>
    <t>33KW</t>
  </si>
  <si>
    <t>JNNR</t>
  </si>
  <si>
    <t>JNX7</t>
  </si>
  <si>
    <t>JNX8</t>
  </si>
  <si>
    <t>37KW</t>
  </si>
  <si>
    <t>JNX9</t>
  </si>
  <si>
    <t>24KW</t>
  </si>
  <si>
    <t>JNZA</t>
  </si>
  <si>
    <t>JNZB</t>
  </si>
  <si>
    <t>JP5C</t>
  </si>
  <si>
    <t>JP5E</t>
  </si>
  <si>
    <t>JP0C</t>
  </si>
  <si>
    <t>JP0D</t>
  </si>
  <si>
    <t>JP0E</t>
  </si>
  <si>
    <t>JPE0</t>
  </si>
  <si>
    <t>JPE1</t>
  </si>
  <si>
    <t>JPQF</t>
  </si>
  <si>
    <t>JPQG</t>
  </si>
  <si>
    <t>JP54</t>
  </si>
  <si>
    <t>JP56</t>
  </si>
  <si>
    <t>JP58</t>
  </si>
  <si>
    <t>JP5A</t>
  </si>
  <si>
    <t>JQ18</t>
  </si>
  <si>
    <t>JQ19</t>
  </si>
  <si>
    <t>JQ8K</t>
  </si>
  <si>
    <t>JQ8L</t>
  </si>
  <si>
    <t>52KW</t>
  </si>
  <si>
    <t>JPHB</t>
  </si>
  <si>
    <t>65KW</t>
  </si>
  <si>
    <t>JPHC</t>
  </si>
  <si>
    <t>JM9C</t>
  </si>
  <si>
    <t>JPQJ</t>
  </si>
  <si>
    <t>政策开始时间</t>
    <phoneticPr fontId="2" type="noConversion"/>
  </si>
  <si>
    <t>政策结束时间</t>
    <phoneticPr fontId="2" type="noConversion"/>
  </si>
  <si>
    <t>2025.9.15</t>
  </si>
  <si>
    <t>2025.10.8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</si>
</sst>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_ "/>
    <numFmt numFmtId="178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12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8" fillId="0" borderId="0"/>
    <xf numFmtId="0" fontId="4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176" fontId="5" fillId="0" borderId="1" xfId="2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177" fontId="6" fillId="0" borderId="1" xfId="5" applyNumberFormat="1" applyFont="1" applyBorder="1" applyAlignment="1">
      <alignment horizontal="center" vertical="center" wrapText="1"/>
    </xf>
    <xf numFmtId="176" fontId="6" fillId="0" borderId="1" xfId="5" applyNumberFormat="1" applyFont="1" applyBorder="1" applyAlignment="1">
      <alignment horizontal="center" vertical="center" wrapText="1"/>
    </xf>
    <xf numFmtId="0" fontId="5" fillId="0" borderId="1" xfId="5" applyFont="1" applyBorder="1" applyAlignment="1">
      <alignment horizontal="center" vertical="center" wrapText="1"/>
    </xf>
    <xf numFmtId="176" fontId="5" fillId="0" borderId="1" xfId="5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vertical="center" wrapText="1"/>
    </xf>
    <xf numFmtId="176" fontId="5" fillId="0" borderId="1" xfId="6" applyNumberFormat="1" applyFont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176" fontId="6" fillId="0" borderId="1" xfId="7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5" fillId="2" borderId="1" xfId="8" applyFont="1" applyFill="1" applyBorder="1" applyAlignment="1">
      <alignment horizontal="center" vertical="center" wrapText="1"/>
    </xf>
    <xf numFmtId="0" fontId="5" fillId="0" borderId="1" xfId="8" applyFont="1" applyBorder="1" applyAlignment="1">
      <alignment horizontal="center" vertical="center" wrapText="1"/>
    </xf>
    <xf numFmtId="176" fontId="5" fillId="0" borderId="1" xfId="8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9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0" borderId="2" xfId="9" applyFont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1" fillId="0" borderId="1" xfId="5" applyFont="1" applyBorder="1" applyAlignment="1">
      <alignment horizontal="center" vertical="center"/>
    </xf>
    <xf numFmtId="0" fontId="10" fillId="2" borderId="1" xfId="1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 wrapText="1"/>
    </xf>
    <xf numFmtId="0" fontId="14" fillId="2" borderId="1" xfId="11" applyFont="1" applyFill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11" applyFont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center" vertical="center"/>
    </xf>
    <xf numFmtId="9" fontId="14" fillId="2" borderId="5" xfId="0" applyNumberFormat="1" applyFont="1" applyFill="1" applyBorder="1" applyAlignment="1">
      <alignment horizontal="center" vertical="center"/>
    </xf>
    <xf numFmtId="177" fontId="14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9" fontId="14" fillId="0" borderId="1" xfId="1" applyFont="1" applyFill="1" applyBorder="1" applyAlignment="1">
      <alignment horizontal="center" vertical="center" wrapText="1"/>
    </xf>
    <xf numFmtId="0" fontId="13" fillId="0" borderId="1" xfId="2" applyFont="1" applyBorder="1" applyAlignment="1">
      <alignment vertical="center" wrapText="1"/>
    </xf>
    <xf numFmtId="0" fontId="13" fillId="2" borderId="1" xfId="2" applyFont="1" applyFill="1" applyBorder="1" applyAlignment="1">
      <alignment vertical="center" wrapText="1"/>
    </xf>
    <xf numFmtId="9" fontId="1" fillId="0" borderId="4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1" applyFont="1" applyFill="1" applyBorder="1" applyAlignment="1">
      <alignment horizontal="center" vertical="center" wrapText="1"/>
    </xf>
    <xf numFmtId="0" fontId="5" fillId="0" borderId="1" xfId="12" applyFont="1" applyBorder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0" fontId="5" fillId="0" borderId="1" xfId="13" applyFont="1" applyBorder="1" applyAlignment="1">
      <alignment horizontal="center" vertical="center" wrapText="1"/>
    </xf>
    <xf numFmtId="0" fontId="5" fillId="0" borderId="1" xfId="14" applyFont="1" applyBorder="1" applyAlignment="1">
      <alignment horizontal="center" vertical="center" wrapText="1"/>
    </xf>
    <xf numFmtId="0" fontId="5" fillId="0" borderId="1" xfId="15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 wrapText="1"/>
    </xf>
    <xf numFmtId="178" fontId="5" fillId="0" borderId="1" xfId="2" applyNumberFormat="1" applyFont="1" applyBorder="1" applyAlignment="1">
      <alignment horizontal="center" vertical="center" wrapText="1"/>
    </xf>
    <xf numFmtId="0" fontId="5" fillId="0" borderId="1" xfId="11" applyFont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/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 wrapText="1"/>
    </xf>
    <xf numFmtId="0" fontId="12" fillId="0" borderId="4" xfId="3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/>
  </cellXfs>
  <cellStyles count="16">
    <cellStyle name="百分比" xfId="1" builtinId="5"/>
    <cellStyle name="常规" xfId="0" builtinId="0"/>
    <cellStyle name="常规 10 2 2" xfId="15" xr:uid="{59B261DF-B25B-774A-AE00-9CA745984901}"/>
    <cellStyle name="常规 11 2 2" xfId="4" xr:uid="{08306C67-F1C8-5F4F-9725-FBEDB0C58C41}"/>
    <cellStyle name="常规 12 2" xfId="14" xr:uid="{30543B1C-3DEB-264F-B734-B5980AE408F3}"/>
    <cellStyle name="常规 14" xfId="6" xr:uid="{F49B934F-170C-E448-9AAC-6E842CAC3CFD}"/>
    <cellStyle name="常规 15" xfId="3" xr:uid="{89CB7DFA-8B44-8042-93CA-D99D528B7CD9}"/>
    <cellStyle name="常规 2 2" xfId="8" xr:uid="{4A76A90B-040F-1D4F-8431-F2A914741F00}"/>
    <cellStyle name="常规 2 2 2" xfId="9" xr:uid="{1BDF7261-F9C7-B046-9080-AFEA13E46034}"/>
    <cellStyle name="常规 26" xfId="10" xr:uid="{2050E7F6-C47C-0B4B-9DB0-665C865A348B}"/>
    <cellStyle name="常规 27" xfId="11" xr:uid="{C70D79B0-CEE0-0D41-AD53-B9A91E63881A}"/>
    <cellStyle name="常规 29" xfId="7" xr:uid="{B32C1947-7A96-E244-96F0-2F7171DFF69F}"/>
    <cellStyle name="常规 3" xfId="2" xr:uid="{5107C058-C59D-1C41-91C4-B1AEACA0C439}"/>
    <cellStyle name="常规 3 2" xfId="5" xr:uid="{74946810-A529-1B43-856E-3D7AA6151C0E}"/>
    <cellStyle name="常规 4 29 3" xfId="12" xr:uid="{A6FEB545-D1FC-5045-980B-F62C35F0B3B6}"/>
    <cellStyle name="常规 9" xfId="13" xr:uid="{09897EE1-42DE-1148-B00A-120C7096BF7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selection activeCell="K51" sqref="F1:K51"/>
    </sheetView>
  </sheetViews>
  <sheetFormatPr baseColWidth="10" defaultColWidth="8.83203125" defaultRowHeight="14"/>
  <sheetData>
    <row r="1" spans="1:11" ht="36">
      <c r="A1" s="1" t="s">
        <v>28</v>
      </c>
      <c r="B1" s="3" t="s">
        <v>29</v>
      </c>
      <c r="C1" s="4" t="s">
        <v>0</v>
      </c>
      <c r="D1" s="3" t="s">
        <v>30</v>
      </c>
      <c r="E1" s="3" t="s">
        <v>31</v>
      </c>
      <c r="F1" s="3" t="s">
        <v>32</v>
      </c>
      <c r="G1" s="5" t="s">
        <v>33</v>
      </c>
      <c r="H1" s="6" t="s">
        <v>5</v>
      </c>
      <c r="I1" s="6" t="s">
        <v>34</v>
      </c>
      <c r="J1" s="7" t="s">
        <v>35</v>
      </c>
      <c r="K1" s="8" t="s">
        <v>36</v>
      </c>
    </row>
    <row r="2" spans="1:11" ht="18">
      <c r="A2" s="1">
        <f t="shared" ref="A2:A51" si="0">ROW()-2</f>
        <v>0</v>
      </c>
      <c r="B2" s="9" t="s">
        <v>37</v>
      </c>
      <c r="C2" s="10" t="s">
        <v>38</v>
      </c>
      <c r="D2" s="6" t="s">
        <v>39</v>
      </c>
      <c r="E2" s="9" t="s">
        <v>40</v>
      </c>
      <c r="F2" s="9">
        <v>828</v>
      </c>
      <c r="G2" s="11"/>
      <c r="H2" s="9"/>
      <c r="I2" s="9" t="s">
        <v>41</v>
      </c>
      <c r="J2" s="7" t="s">
        <v>42</v>
      </c>
      <c r="K2" s="12">
        <v>0.88</v>
      </c>
    </row>
    <row r="3" spans="1:11" ht="18">
      <c r="A3" s="1">
        <f t="shared" si="0"/>
        <v>1</v>
      </c>
      <c r="B3" s="3" t="s">
        <v>43</v>
      </c>
      <c r="C3" s="4" t="s">
        <v>9</v>
      </c>
      <c r="D3" s="3" t="s">
        <v>39</v>
      </c>
      <c r="E3" s="3" t="s">
        <v>40</v>
      </c>
      <c r="F3" s="3">
        <v>828</v>
      </c>
      <c r="G3" s="5">
        <v>1</v>
      </c>
      <c r="H3" s="6"/>
      <c r="I3" s="6" t="s">
        <v>44</v>
      </c>
      <c r="J3" s="7" t="s">
        <v>45</v>
      </c>
      <c r="K3" s="12">
        <v>0.88</v>
      </c>
    </row>
    <row r="4" spans="1:11" ht="34">
      <c r="A4" s="1">
        <f t="shared" si="0"/>
        <v>2</v>
      </c>
      <c r="B4" s="3" t="s">
        <v>43</v>
      </c>
      <c r="C4" s="4" t="s">
        <v>46</v>
      </c>
      <c r="D4" s="3" t="s">
        <v>39</v>
      </c>
      <c r="E4" s="3" t="s">
        <v>40</v>
      </c>
      <c r="F4" s="3">
        <v>898</v>
      </c>
      <c r="G4" s="5">
        <v>1</v>
      </c>
      <c r="H4" s="6"/>
      <c r="I4" s="6" t="s">
        <v>44</v>
      </c>
      <c r="J4" s="7" t="s">
        <v>45</v>
      </c>
      <c r="K4" s="12">
        <v>0.88</v>
      </c>
    </row>
    <row r="5" spans="1:11" ht="34">
      <c r="A5" s="1">
        <f t="shared" si="0"/>
        <v>3</v>
      </c>
      <c r="B5" s="3" t="s">
        <v>43</v>
      </c>
      <c r="C5" s="4" t="s">
        <v>10</v>
      </c>
      <c r="D5" s="3" t="s">
        <v>39</v>
      </c>
      <c r="E5" s="3" t="s">
        <v>40</v>
      </c>
      <c r="F5" s="3">
        <v>898</v>
      </c>
      <c r="G5" s="5">
        <v>1</v>
      </c>
      <c r="H5" s="6"/>
      <c r="I5" s="6" t="s">
        <v>44</v>
      </c>
      <c r="J5" s="7" t="s">
        <v>45</v>
      </c>
      <c r="K5" s="12">
        <v>0.88</v>
      </c>
    </row>
    <row r="6" spans="1:11" ht="18">
      <c r="A6" s="1">
        <f t="shared" si="0"/>
        <v>4</v>
      </c>
      <c r="B6" s="3" t="s">
        <v>43</v>
      </c>
      <c r="C6" s="4" t="s">
        <v>47</v>
      </c>
      <c r="D6" s="3" t="s">
        <v>12</v>
      </c>
      <c r="E6" s="3" t="s">
        <v>40</v>
      </c>
      <c r="F6" s="3">
        <v>998</v>
      </c>
      <c r="G6" s="5">
        <v>1</v>
      </c>
      <c r="H6" s="6"/>
      <c r="I6" s="6" t="s">
        <v>44</v>
      </c>
      <c r="J6" s="7" t="s">
        <v>45</v>
      </c>
      <c r="K6" s="12">
        <v>0.88</v>
      </c>
    </row>
    <row r="7" spans="1:11" ht="34">
      <c r="A7" s="1">
        <f t="shared" si="0"/>
        <v>5</v>
      </c>
      <c r="B7" s="6" t="s">
        <v>43</v>
      </c>
      <c r="C7" s="13" t="s">
        <v>48</v>
      </c>
      <c r="D7" s="6" t="s">
        <v>39</v>
      </c>
      <c r="E7" s="6" t="s">
        <v>40</v>
      </c>
      <c r="F7" s="6">
        <v>2188</v>
      </c>
      <c r="G7" s="14">
        <v>0.90900000000000003</v>
      </c>
      <c r="H7" s="6"/>
      <c r="I7" s="6" t="s">
        <v>41</v>
      </c>
      <c r="J7" s="7">
        <v>0.01</v>
      </c>
      <c r="K7" s="12">
        <v>0.88</v>
      </c>
    </row>
    <row r="8" spans="1:11" ht="34">
      <c r="A8" s="1">
        <f t="shared" si="0"/>
        <v>6</v>
      </c>
      <c r="B8" s="6" t="s">
        <v>43</v>
      </c>
      <c r="C8" s="13" t="s">
        <v>49</v>
      </c>
      <c r="D8" s="6" t="s">
        <v>39</v>
      </c>
      <c r="E8" s="6" t="s">
        <v>40</v>
      </c>
      <c r="F8" s="6">
        <v>2358</v>
      </c>
      <c r="G8" s="14">
        <v>0.90700000000000003</v>
      </c>
      <c r="H8" s="6"/>
      <c r="I8" s="6" t="s">
        <v>41</v>
      </c>
      <c r="J8" s="7">
        <v>0.01</v>
      </c>
      <c r="K8" s="12">
        <v>0.88</v>
      </c>
    </row>
    <row r="9" spans="1:11" ht="34">
      <c r="A9" s="1">
        <f t="shared" si="0"/>
        <v>7</v>
      </c>
      <c r="B9" s="15" t="s">
        <v>43</v>
      </c>
      <c r="C9" s="16" t="s">
        <v>50</v>
      </c>
      <c r="D9" s="17" t="s">
        <v>39</v>
      </c>
      <c r="E9" s="3" t="s">
        <v>40</v>
      </c>
      <c r="F9" s="18">
        <v>2998</v>
      </c>
      <c r="G9" s="19">
        <v>0.91</v>
      </c>
      <c r="H9" s="6"/>
      <c r="I9" s="6" t="s">
        <v>44</v>
      </c>
      <c r="J9" s="7">
        <v>0.01</v>
      </c>
      <c r="K9" s="12">
        <v>0.88</v>
      </c>
    </row>
    <row r="10" spans="1:11" ht="34">
      <c r="A10" s="1">
        <f t="shared" si="0"/>
        <v>8</v>
      </c>
      <c r="B10" s="15" t="s">
        <v>43</v>
      </c>
      <c r="C10" s="16" t="s">
        <v>51</v>
      </c>
      <c r="D10" s="17" t="s">
        <v>39</v>
      </c>
      <c r="E10" s="3" t="s">
        <v>40</v>
      </c>
      <c r="F10" s="20">
        <v>2498</v>
      </c>
      <c r="G10" s="21">
        <v>0.95199999999999996</v>
      </c>
      <c r="H10" s="6"/>
      <c r="I10" s="6" t="s">
        <v>44</v>
      </c>
      <c r="J10" s="7">
        <v>0.01</v>
      </c>
      <c r="K10" s="12">
        <v>0.88</v>
      </c>
    </row>
    <row r="11" spans="1:11" ht="34">
      <c r="A11" s="1">
        <f t="shared" si="0"/>
        <v>9</v>
      </c>
      <c r="B11" s="15" t="s">
        <v>43</v>
      </c>
      <c r="C11" s="16" t="s">
        <v>52</v>
      </c>
      <c r="D11" s="17" t="s">
        <v>39</v>
      </c>
      <c r="E11" s="3" t="s">
        <v>40</v>
      </c>
      <c r="F11" s="22">
        <v>2598</v>
      </c>
      <c r="G11" s="23">
        <v>0.95399999999999996</v>
      </c>
      <c r="H11" s="6"/>
      <c r="I11" s="6" t="s">
        <v>44</v>
      </c>
      <c r="J11" s="7">
        <v>0.01</v>
      </c>
      <c r="K11" s="12">
        <v>0.88</v>
      </c>
    </row>
    <row r="12" spans="1:11" ht="34">
      <c r="A12" s="1">
        <f t="shared" si="0"/>
        <v>10</v>
      </c>
      <c r="B12" s="15" t="s">
        <v>43</v>
      </c>
      <c r="C12" s="16" t="s">
        <v>53</v>
      </c>
      <c r="D12" s="17" t="s">
        <v>39</v>
      </c>
      <c r="E12" s="3" t="s">
        <v>40</v>
      </c>
      <c r="F12" s="22">
        <v>2798</v>
      </c>
      <c r="G12" s="23">
        <v>0.95399999999999996</v>
      </c>
      <c r="H12" s="6"/>
      <c r="I12" s="6" t="s">
        <v>44</v>
      </c>
      <c r="J12" s="7">
        <v>0.01</v>
      </c>
      <c r="K12" s="12">
        <v>0.88</v>
      </c>
    </row>
    <row r="13" spans="1:11" ht="17">
      <c r="A13" s="1">
        <f t="shared" si="0"/>
        <v>11</v>
      </c>
      <c r="B13" s="15" t="s">
        <v>43</v>
      </c>
      <c r="C13" s="24" t="s">
        <v>54</v>
      </c>
      <c r="D13" s="25" t="s">
        <v>39</v>
      </c>
      <c r="E13" s="3" t="s">
        <v>40</v>
      </c>
      <c r="F13" s="25">
        <v>2688</v>
      </c>
      <c r="G13" s="26">
        <v>0.95499999999999996</v>
      </c>
      <c r="H13" s="6"/>
      <c r="I13" s="6" t="s">
        <v>44</v>
      </c>
      <c r="J13" s="7">
        <v>0.01</v>
      </c>
      <c r="K13" s="12">
        <v>0.88</v>
      </c>
    </row>
    <row r="14" spans="1:11" ht="17">
      <c r="A14" s="1">
        <f t="shared" si="0"/>
        <v>12</v>
      </c>
      <c r="B14" s="15" t="s">
        <v>43</v>
      </c>
      <c r="C14" s="24" t="s">
        <v>55</v>
      </c>
      <c r="D14" s="25" t="s">
        <v>39</v>
      </c>
      <c r="E14" s="3" t="s">
        <v>40</v>
      </c>
      <c r="F14" s="25">
        <v>2788</v>
      </c>
      <c r="G14" s="26">
        <v>0.95299999999999996</v>
      </c>
      <c r="H14" s="6"/>
      <c r="I14" s="6" t="s">
        <v>44</v>
      </c>
      <c r="J14" s="7">
        <v>0.01</v>
      </c>
      <c r="K14" s="12">
        <v>0.88</v>
      </c>
    </row>
    <row r="15" spans="1:11" ht="17">
      <c r="A15" s="1">
        <f t="shared" si="0"/>
        <v>13</v>
      </c>
      <c r="B15" s="15" t="s">
        <v>43</v>
      </c>
      <c r="C15" s="24" t="s">
        <v>56</v>
      </c>
      <c r="D15" s="25" t="s">
        <v>39</v>
      </c>
      <c r="E15" s="3" t="s">
        <v>40</v>
      </c>
      <c r="F15" s="25">
        <v>2988</v>
      </c>
      <c r="G15" s="26">
        <v>0.95599999999999996</v>
      </c>
      <c r="H15" s="6"/>
      <c r="I15" s="6" t="s">
        <v>44</v>
      </c>
      <c r="J15" s="7">
        <v>0.01</v>
      </c>
      <c r="K15" s="12">
        <v>0.88</v>
      </c>
    </row>
    <row r="16" spans="1:11" ht="17">
      <c r="A16" s="1">
        <f t="shared" si="0"/>
        <v>14</v>
      </c>
      <c r="B16" s="15" t="s">
        <v>43</v>
      </c>
      <c r="C16" s="27" t="s">
        <v>57</v>
      </c>
      <c r="D16" s="25" t="s">
        <v>39</v>
      </c>
      <c r="E16" s="3" t="s">
        <v>40</v>
      </c>
      <c r="F16" s="6">
        <v>2598</v>
      </c>
      <c r="G16" s="14">
        <v>0.95399999999999996</v>
      </c>
      <c r="H16" s="6"/>
      <c r="I16" s="6" t="s">
        <v>44</v>
      </c>
      <c r="J16" s="7">
        <v>0.01</v>
      </c>
      <c r="K16" s="12">
        <v>0.88</v>
      </c>
    </row>
    <row r="17" spans="1:11" ht="17">
      <c r="A17" s="1">
        <f t="shared" si="0"/>
        <v>15</v>
      </c>
      <c r="B17" s="15" t="s">
        <v>43</v>
      </c>
      <c r="C17" s="27" t="s">
        <v>58</v>
      </c>
      <c r="D17" s="25" t="s">
        <v>39</v>
      </c>
      <c r="E17" s="3" t="s">
        <v>40</v>
      </c>
      <c r="F17" s="6">
        <v>2598</v>
      </c>
      <c r="G17" s="14">
        <v>0.95399999999999996</v>
      </c>
      <c r="H17" s="6"/>
      <c r="I17" s="6" t="s">
        <v>44</v>
      </c>
      <c r="J17" s="7">
        <v>0.01</v>
      </c>
      <c r="K17" s="12">
        <v>0.88</v>
      </c>
    </row>
    <row r="18" spans="1:11" ht="17">
      <c r="A18" s="1">
        <f t="shared" si="0"/>
        <v>16</v>
      </c>
      <c r="B18" s="15" t="s">
        <v>43</v>
      </c>
      <c r="C18" s="27" t="s">
        <v>59</v>
      </c>
      <c r="D18" s="25" t="s">
        <v>39</v>
      </c>
      <c r="E18" s="3" t="s">
        <v>40</v>
      </c>
      <c r="F18" s="6">
        <v>2798</v>
      </c>
      <c r="G18" s="14">
        <v>0.95399999999999996</v>
      </c>
      <c r="H18" s="6"/>
      <c r="I18" s="6" t="s">
        <v>44</v>
      </c>
      <c r="J18" s="7">
        <v>0.01</v>
      </c>
      <c r="K18" s="12">
        <v>0.88</v>
      </c>
    </row>
    <row r="19" spans="1:11" ht="34">
      <c r="A19" s="1">
        <f t="shared" si="0"/>
        <v>17</v>
      </c>
      <c r="B19" s="6" t="s">
        <v>60</v>
      </c>
      <c r="C19" s="13" t="s">
        <v>61</v>
      </c>
      <c r="D19" s="6" t="s">
        <v>39</v>
      </c>
      <c r="E19" s="6" t="s">
        <v>40</v>
      </c>
      <c r="F19" s="6">
        <v>3088</v>
      </c>
      <c r="G19" s="14">
        <v>0</v>
      </c>
      <c r="H19" s="6"/>
      <c r="I19" s="6" t="s">
        <v>41</v>
      </c>
      <c r="J19" s="7">
        <v>0.01</v>
      </c>
      <c r="K19" s="12">
        <v>0.88</v>
      </c>
    </row>
    <row r="20" spans="1:11" ht="34">
      <c r="A20" s="1">
        <f t="shared" si="0"/>
        <v>18</v>
      </c>
      <c r="B20" s="28" t="s">
        <v>60</v>
      </c>
      <c r="C20" s="27" t="s">
        <v>62</v>
      </c>
      <c r="D20" s="28" t="s">
        <v>39</v>
      </c>
      <c r="E20" s="3" t="s">
        <v>63</v>
      </c>
      <c r="F20" s="29">
        <v>6288</v>
      </c>
      <c r="G20" s="5">
        <v>0.95199999999999996</v>
      </c>
      <c r="H20" s="6"/>
      <c r="I20" s="6" t="s">
        <v>64</v>
      </c>
      <c r="J20" s="7">
        <v>0.01</v>
      </c>
      <c r="K20" s="12">
        <v>0.8</v>
      </c>
    </row>
    <row r="21" spans="1:11" ht="34">
      <c r="A21" s="1">
        <f t="shared" si="0"/>
        <v>19</v>
      </c>
      <c r="B21" s="6" t="s">
        <v>65</v>
      </c>
      <c r="C21" s="13" t="s">
        <v>66</v>
      </c>
      <c r="D21" s="6" t="s">
        <v>39</v>
      </c>
      <c r="E21" s="6" t="s">
        <v>40</v>
      </c>
      <c r="F21" s="6">
        <v>2988</v>
      </c>
      <c r="G21" s="14">
        <v>0.91</v>
      </c>
      <c r="H21" s="6"/>
      <c r="I21" s="6" t="s">
        <v>41</v>
      </c>
      <c r="J21" s="7">
        <v>0.01</v>
      </c>
      <c r="K21" s="12">
        <v>0.88</v>
      </c>
    </row>
    <row r="22" spans="1:11" ht="34">
      <c r="A22" s="1">
        <f t="shared" si="0"/>
        <v>20</v>
      </c>
      <c r="B22" s="6" t="s">
        <v>65</v>
      </c>
      <c r="C22" s="13" t="s">
        <v>67</v>
      </c>
      <c r="D22" s="6" t="s">
        <v>39</v>
      </c>
      <c r="E22" s="6" t="s">
        <v>40</v>
      </c>
      <c r="F22" s="6">
        <v>3298</v>
      </c>
      <c r="G22" s="14">
        <v>0.90900000000000003</v>
      </c>
      <c r="H22" s="6"/>
      <c r="I22" s="6" t="s">
        <v>41</v>
      </c>
      <c r="J22" s="7">
        <v>0.01</v>
      </c>
      <c r="K22" s="12">
        <v>0.88</v>
      </c>
    </row>
    <row r="23" spans="1:11" ht="34">
      <c r="A23" s="1">
        <f t="shared" si="0"/>
        <v>21</v>
      </c>
      <c r="B23" s="6" t="s">
        <v>65</v>
      </c>
      <c r="C23" s="30" t="s">
        <v>68</v>
      </c>
      <c r="D23" s="17" t="s">
        <v>39</v>
      </c>
      <c r="E23" s="6" t="s">
        <v>40</v>
      </c>
      <c r="F23" s="6">
        <v>3098</v>
      </c>
      <c r="G23" s="14">
        <v>0</v>
      </c>
      <c r="H23" s="6"/>
      <c r="I23" s="6" t="s">
        <v>41</v>
      </c>
      <c r="J23" s="7">
        <v>0.01</v>
      </c>
      <c r="K23" s="12">
        <v>0.88</v>
      </c>
    </row>
    <row r="24" spans="1:11" ht="34">
      <c r="A24" s="1">
        <f t="shared" si="0"/>
        <v>22</v>
      </c>
      <c r="B24" s="29" t="s">
        <v>65</v>
      </c>
      <c r="C24" s="27" t="s">
        <v>69</v>
      </c>
      <c r="D24" s="17" t="s">
        <v>39</v>
      </c>
      <c r="E24" s="6" t="s">
        <v>63</v>
      </c>
      <c r="F24" s="6">
        <v>3998</v>
      </c>
      <c r="G24" s="14">
        <v>0.95199999999999996</v>
      </c>
      <c r="H24" s="6"/>
      <c r="I24" s="6" t="s">
        <v>64</v>
      </c>
      <c r="J24" s="7">
        <v>0.01</v>
      </c>
      <c r="K24" s="12">
        <v>0.8</v>
      </c>
    </row>
    <row r="25" spans="1:11" ht="34">
      <c r="A25" s="1">
        <f t="shared" si="0"/>
        <v>23</v>
      </c>
      <c r="B25" s="15" t="s">
        <v>65</v>
      </c>
      <c r="C25" s="31" t="s">
        <v>70</v>
      </c>
      <c r="D25" s="32" t="s">
        <v>39</v>
      </c>
      <c r="E25" s="3" t="s">
        <v>40</v>
      </c>
      <c r="F25" s="3">
        <v>3628</v>
      </c>
      <c r="G25" s="5">
        <v>0.95299999999999996</v>
      </c>
      <c r="H25" s="6"/>
      <c r="I25" s="6" t="s">
        <v>64</v>
      </c>
      <c r="J25" s="7">
        <v>0.01</v>
      </c>
      <c r="K25" s="12">
        <v>0.88</v>
      </c>
    </row>
    <row r="26" spans="1:11" ht="34">
      <c r="A26" s="1">
        <f t="shared" si="0"/>
        <v>24</v>
      </c>
      <c r="B26" s="6" t="s">
        <v>71</v>
      </c>
      <c r="C26" s="27" t="s">
        <v>72</v>
      </c>
      <c r="D26" s="6" t="s">
        <v>39</v>
      </c>
      <c r="E26" s="3" t="s">
        <v>40</v>
      </c>
      <c r="F26" s="6">
        <v>10718</v>
      </c>
      <c r="G26" s="14"/>
      <c r="H26" s="6"/>
      <c r="I26" s="6" t="s">
        <v>41</v>
      </c>
      <c r="J26" s="7">
        <v>0.01</v>
      </c>
      <c r="K26" s="12">
        <v>0.88</v>
      </c>
    </row>
    <row r="27" spans="1:11" ht="34">
      <c r="A27" s="1">
        <f t="shared" si="0"/>
        <v>25</v>
      </c>
      <c r="B27" s="6" t="s">
        <v>71</v>
      </c>
      <c r="C27" s="27" t="s">
        <v>73</v>
      </c>
      <c r="D27" s="6" t="s">
        <v>39</v>
      </c>
      <c r="E27" s="3" t="s">
        <v>40</v>
      </c>
      <c r="F27" s="6">
        <v>11458</v>
      </c>
      <c r="G27" s="14"/>
      <c r="H27" s="6"/>
      <c r="I27" s="6" t="s">
        <v>41</v>
      </c>
      <c r="J27" s="7">
        <v>0.01</v>
      </c>
      <c r="K27" s="12">
        <v>0.88</v>
      </c>
    </row>
    <row r="28" spans="1:11" ht="90">
      <c r="A28" s="1">
        <f t="shared" si="0"/>
        <v>26</v>
      </c>
      <c r="B28" s="6" t="s">
        <v>74</v>
      </c>
      <c r="C28" s="27" t="s">
        <v>75</v>
      </c>
      <c r="D28" s="6" t="s">
        <v>39</v>
      </c>
      <c r="E28" s="6" t="s">
        <v>40</v>
      </c>
      <c r="F28" s="6">
        <v>5998</v>
      </c>
      <c r="G28" s="14"/>
      <c r="H28" s="6"/>
      <c r="I28" s="6" t="s">
        <v>44</v>
      </c>
      <c r="J28" s="7" t="s">
        <v>76</v>
      </c>
      <c r="K28" s="8"/>
    </row>
    <row r="29" spans="1:11" ht="17">
      <c r="A29" s="1">
        <f t="shared" si="0"/>
        <v>27</v>
      </c>
      <c r="B29" s="6" t="s">
        <v>77</v>
      </c>
      <c r="C29" s="27" t="s">
        <v>78</v>
      </c>
      <c r="D29" s="6" t="s">
        <v>39</v>
      </c>
      <c r="E29" s="6" t="s">
        <v>40</v>
      </c>
      <c r="F29" s="6">
        <v>2598</v>
      </c>
      <c r="G29" s="14"/>
      <c r="H29" s="6"/>
      <c r="I29" s="6" t="s">
        <v>41</v>
      </c>
      <c r="J29" s="7">
        <v>0.01</v>
      </c>
      <c r="K29" s="12">
        <v>0.88</v>
      </c>
    </row>
    <row r="30" spans="1:11" ht="54">
      <c r="A30" s="1">
        <f t="shared" si="0"/>
        <v>28</v>
      </c>
      <c r="B30" s="6" t="s">
        <v>79</v>
      </c>
      <c r="C30" s="27" t="s">
        <v>80</v>
      </c>
      <c r="D30" s="6" t="s">
        <v>39</v>
      </c>
      <c r="E30" s="6" t="s">
        <v>40</v>
      </c>
      <c r="F30" s="6">
        <v>758</v>
      </c>
      <c r="G30" s="14"/>
      <c r="H30" s="6"/>
      <c r="I30" s="6" t="s">
        <v>41</v>
      </c>
      <c r="J30" s="7" t="s">
        <v>81</v>
      </c>
      <c r="K30" s="8"/>
    </row>
    <row r="31" spans="1:11" ht="17">
      <c r="A31" s="1">
        <f t="shared" si="0"/>
        <v>29</v>
      </c>
      <c r="B31" s="6" t="s">
        <v>82</v>
      </c>
      <c r="C31" s="13" t="s">
        <v>83</v>
      </c>
      <c r="D31" s="6" t="s">
        <v>39</v>
      </c>
      <c r="E31" s="6" t="s">
        <v>40</v>
      </c>
      <c r="F31" s="6">
        <v>39</v>
      </c>
      <c r="G31" s="14"/>
      <c r="H31" s="6"/>
      <c r="I31" s="6" t="s">
        <v>44</v>
      </c>
      <c r="J31" s="7">
        <v>0</v>
      </c>
      <c r="K31" s="12">
        <v>0.88</v>
      </c>
    </row>
    <row r="32" spans="1:11" ht="90">
      <c r="A32" s="1">
        <f t="shared" si="0"/>
        <v>30</v>
      </c>
      <c r="B32" s="6" t="s">
        <v>84</v>
      </c>
      <c r="C32" s="27" t="s">
        <v>85</v>
      </c>
      <c r="D32" s="6" t="s">
        <v>39</v>
      </c>
      <c r="E32" s="6" t="s">
        <v>40</v>
      </c>
      <c r="F32" s="32">
        <v>2449</v>
      </c>
      <c r="G32" s="33"/>
      <c r="H32" s="6" t="s">
        <v>86</v>
      </c>
      <c r="I32" s="6" t="s">
        <v>41</v>
      </c>
      <c r="J32" s="7" t="s">
        <v>76</v>
      </c>
      <c r="K32" s="8"/>
    </row>
    <row r="33" spans="1:11" ht="90">
      <c r="A33" s="1">
        <f t="shared" si="0"/>
        <v>31</v>
      </c>
      <c r="B33" s="6" t="s">
        <v>84</v>
      </c>
      <c r="C33" s="27" t="s">
        <v>87</v>
      </c>
      <c r="D33" s="6" t="s">
        <v>39</v>
      </c>
      <c r="E33" s="6" t="s">
        <v>40</v>
      </c>
      <c r="F33" s="32">
        <v>2559</v>
      </c>
      <c r="G33" s="33"/>
      <c r="H33" s="6" t="s">
        <v>86</v>
      </c>
      <c r="I33" s="6" t="s">
        <v>41</v>
      </c>
      <c r="J33" s="7" t="s">
        <v>76</v>
      </c>
      <c r="K33" s="8"/>
    </row>
    <row r="34" spans="1:11" ht="90">
      <c r="A34" s="1">
        <f t="shared" si="0"/>
        <v>32</v>
      </c>
      <c r="B34" s="6" t="s">
        <v>84</v>
      </c>
      <c r="C34" s="27" t="s">
        <v>88</v>
      </c>
      <c r="D34" s="6" t="s">
        <v>39</v>
      </c>
      <c r="E34" s="6" t="s">
        <v>40</v>
      </c>
      <c r="F34" s="32">
        <v>2889</v>
      </c>
      <c r="G34" s="33"/>
      <c r="H34" s="6" t="s">
        <v>86</v>
      </c>
      <c r="I34" s="6" t="s">
        <v>41</v>
      </c>
      <c r="J34" s="7" t="s">
        <v>76</v>
      </c>
      <c r="K34" s="8"/>
    </row>
    <row r="35" spans="1:11" ht="90">
      <c r="A35" s="1">
        <f t="shared" si="0"/>
        <v>33</v>
      </c>
      <c r="B35" s="6" t="s">
        <v>84</v>
      </c>
      <c r="C35" s="27" t="s">
        <v>89</v>
      </c>
      <c r="D35" s="6" t="s">
        <v>39</v>
      </c>
      <c r="E35" s="6" t="s">
        <v>40</v>
      </c>
      <c r="F35" s="32">
        <v>2559</v>
      </c>
      <c r="G35" s="33"/>
      <c r="H35" s="6" t="s">
        <v>86</v>
      </c>
      <c r="I35" s="6" t="s">
        <v>41</v>
      </c>
      <c r="J35" s="7" t="s">
        <v>76</v>
      </c>
      <c r="K35" s="8"/>
    </row>
    <row r="36" spans="1:11" ht="90">
      <c r="A36" s="1">
        <f t="shared" si="0"/>
        <v>34</v>
      </c>
      <c r="B36" s="6" t="s">
        <v>84</v>
      </c>
      <c r="C36" s="27" t="s">
        <v>90</v>
      </c>
      <c r="D36" s="6" t="s">
        <v>39</v>
      </c>
      <c r="E36" s="6" t="s">
        <v>40</v>
      </c>
      <c r="F36" s="32">
        <v>2669</v>
      </c>
      <c r="G36" s="33"/>
      <c r="H36" s="6" t="s">
        <v>86</v>
      </c>
      <c r="I36" s="6" t="s">
        <v>41</v>
      </c>
      <c r="J36" s="7" t="s">
        <v>76</v>
      </c>
      <c r="K36" s="8"/>
    </row>
    <row r="37" spans="1:11" ht="90">
      <c r="A37" s="1">
        <f t="shared" si="0"/>
        <v>35</v>
      </c>
      <c r="B37" s="6" t="s">
        <v>84</v>
      </c>
      <c r="C37" s="27" t="s">
        <v>91</v>
      </c>
      <c r="D37" s="6" t="s">
        <v>39</v>
      </c>
      <c r="E37" s="6" t="s">
        <v>40</v>
      </c>
      <c r="F37" s="32">
        <v>2889</v>
      </c>
      <c r="G37" s="33"/>
      <c r="H37" s="6" t="s">
        <v>86</v>
      </c>
      <c r="I37" s="6" t="s">
        <v>41</v>
      </c>
      <c r="J37" s="7" t="s">
        <v>76</v>
      </c>
      <c r="K37" s="8"/>
    </row>
    <row r="38" spans="1:11" ht="90">
      <c r="A38" s="1">
        <f t="shared" si="0"/>
        <v>36</v>
      </c>
      <c r="B38" s="6" t="s">
        <v>84</v>
      </c>
      <c r="C38" s="16" t="s">
        <v>92</v>
      </c>
      <c r="D38" s="6" t="s">
        <v>39</v>
      </c>
      <c r="E38" s="6" t="s">
        <v>40</v>
      </c>
      <c r="F38" s="32">
        <v>3999</v>
      </c>
      <c r="G38" s="33"/>
      <c r="H38" s="6" t="s">
        <v>86</v>
      </c>
      <c r="I38" s="6" t="s">
        <v>41</v>
      </c>
      <c r="J38" s="7" t="s">
        <v>76</v>
      </c>
      <c r="K38" s="8"/>
    </row>
    <row r="39" spans="1:11" ht="90">
      <c r="A39" s="1">
        <f t="shared" si="0"/>
        <v>37</v>
      </c>
      <c r="B39" s="6" t="s">
        <v>84</v>
      </c>
      <c r="C39" s="16" t="s">
        <v>93</v>
      </c>
      <c r="D39" s="6" t="s">
        <v>39</v>
      </c>
      <c r="E39" s="6" t="s">
        <v>40</v>
      </c>
      <c r="F39" s="32">
        <v>3599</v>
      </c>
      <c r="G39" s="33"/>
      <c r="H39" s="6" t="s">
        <v>86</v>
      </c>
      <c r="I39" s="6" t="s">
        <v>41</v>
      </c>
      <c r="J39" s="7" t="s">
        <v>76</v>
      </c>
      <c r="K39" s="8"/>
    </row>
    <row r="40" spans="1:11" ht="90">
      <c r="A40" s="1">
        <f t="shared" si="0"/>
        <v>38</v>
      </c>
      <c r="B40" s="6" t="s">
        <v>84</v>
      </c>
      <c r="C40" s="30" t="s">
        <v>94</v>
      </c>
      <c r="D40" s="15" t="s">
        <v>95</v>
      </c>
      <c r="E40" s="6" t="s">
        <v>40</v>
      </c>
      <c r="F40" s="3">
        <v>4399</v>
      </c>
      <c r="G40" s="5"/>
      <c r="H40" s="6" t="s">
        <v>86</v>
      </c>
      <c r="I40" s="6" t="s">
        <v>41</v>
      </c>
      <c r="J40" s="7" t="s">
        <v>76</v>
      </c>
      <c r="K40" s="8"/>
    </row>
    <row r="41" spans="1:11" ht="90">
      <c r="A41" s="1">
        <f t="shared" si="0"/>
        <v>39</v>
      </c>
      <c r="B41" s="6" t="s">
        <v>84</v>
      </c>
      <c r="C41" s="30" t="s">
        <v>96</v>
      </c>
      <c r="D41" s="15" t="s">
        <v>95</v>
      </c>
      <c r="E41" s="6" t="s">
        <v>40</v>
      </c>
      <c r="F41" s="3">
        <v>3999</v>
      </c>
      <c r="G41" s="5"/>
      <c r="H41" s="6" t="s">
        <v>86</v>
      </c>
      <c r="I41" s="6" t="s">
        <v>41</v>
      </c>
      <c r="J41" s="7" t="s">
        <v>76</v>
      </c>
      <c r="K41" s="8"/>
    </row>
    <row r="42" spans="1:11" ht="90">
      <c r="A42" s="1">
        <f t="shared" si="0"/>
        <v>40</v>
      </c>
      <c r="B42" s="6" t="s">
        <v>84</v>
      </c>
      <c r="C42" s="30" t="s">
        <v>97</v>
      </c>
      <c r="D42" s="15" t="s">
        <v>95</v>
      </c>
      <c r="E42" s="6" t="s">
        <v>40</v>
      </c>
      <c r="F42" s="3">
        <v>4199</v>
      </c>
      <c r="G42" s="5"/>
      <c r="H42" s="6" t="s">
        <v>86</v>
      </c>
      <c r="I42" s="6" t="s">
        <v>41</v>
      </c>
      <c r="J42" s="7" t="s">
        <v>76</v>
      </c>
      <c r="K42" s="8"/>
    </row>
    <row r="43" spans="1:11" ht="90">
      <c r="A43" s="1">
        <f t="shared" si="0"/>
        <v>41</v>
      </c>
      <c r="B43" s="6" t="s">
        <v>84</v>
      </c>
      <c r="C43" s="30" t="s">
        <v>98</v>
      </c>
      <c r="D43" s="15" t="s">
        <v>95</v>
      </c>
      <c r="E43" s="6" t="s">
        <v>40</v>
      </c>
      <c r="F43" s="3">
        <v>3799</v>
      </c>
      <c r="G43" s="5"/>
      <c r="H43" s="6" t="s">
        <v>86</v>
      </c>
      <c r="I43" s="6" t="s">
        <v>41</v>
      </c>
      <c r="J43" s="7" t="s">
        <v>76</v>
      </c>
      <c r="K43" s="8"/>
    </row>
    <row r="44" spans="1:11" ht="90">
      <c r="A44" s="1">
        <f t="shared" si="0"/>
        <v>42</v>
      </c>
      <c r="B44" s="6" t="s">
        <v>84</v>
      </c>
      <c r="C44" s="30" t="s">
        <v>99</v>
      </c>
      <c r="D44" s="6" t="s">
        <v>39</v>
      </c>
      <c r="E44" s="6" t="s">
        <v>40</v>
      </c>
      <c r="F44" s="3">
        <v>3288</v>
      </c>
      <c r="G44" s="5"/>
      <c r="H44" s="6" t="s">
        <v>86</v>
      </c>
      <c r="I44" s="6" t="s">
        <v>41</v>
      </c>
      <c r="J44" s="7" t="s">
        <v>76</v>
      </c>
      <c r="K44" s="8"/>
    </row>
    <row r="45" spans="1:11" ht="90">
      <c r="A45" s="1">
        <f t="shared" si="0"/>
        <v>43</v>
      </c>
      <c r="B45" s="6" t="s">
        <v>84</v>
      </c>
      <c r="C45" s="30" t="s">
        <v>100</v>
      </c>
      <c r="D45" s="6" t="s">
        <v>39</v>
      </c>
      <c r="E45" s="6" t="s">
        <v>40</v>
      </c>
      <c r="F45" s="3">
        <v>3458</v>
      </c>
      <c r="G45" s="5"/>
      <c r="H45" s="6" t="s">
        <v>86</v>
      </c>
      <c r="I45" s="6" t="s">
        <v>41</v>
      </c>
      <c r="J45" s="7" t="s">
        <v>76</v>
      </c>
      <c r="K45" s="8"/>
    </row>
    <row r="46" spans="1:11" ht="90">
      <c r="A46" s="1">
        <f t="shared" si="0"/>
        <v>44</v>
      </c>
      <c r="B46" s="6" t="s">
        <v>84</v>
      </c>
      <c r="C46" s="30" t="s">
        <v>101</v>
      </c>
      <c r="D46" s="6" t="s">
        <v>39</v>
      </c>
      <c r="E46" s="6" t="s">
        <v>40</v>
      </c>
      <c r="F46" s="3">
        <v>3698</v>
      </c>
      <c r="G46" s="5"/>
      <c r="H46" s="6" t="s">
        <v>86</v>
      </c>
      <c r="I46" s="6" t="s">
        <v>41</v>
      </c>
      <c r="J46" s="7" t="s">
        <v>76</v>
      </c>
      <c r="K46" s="8"/>
    </row>
    <row r="47" spans="1:11" ht="90">
      <c r="A47" s="1">
        <f t="shared" si="0"/>
        <v>45</v>
      </c>
      <c r="B47" s="6" t="s">
        <v>84</v>
      </c>
      <c r="C47" s="30" t="s">
        <v>102</v>
      </c>
      <c r="D47" s="6" t="s">
        <v>39</v>
      </c>
      <c r="E47" s="6" t="s">
        <v>40</v>
      </c>
      <c r="F47" s="3">
        <v>3798</v>
      </c>
      <c r="G47" s="5"/>
      <c r="H47" s="6" t="s">
        <v>86</v>
      </c>
      <c r="I47" s="6" t="s">
        <v>41</v>
      </c>
      <c r="J47" s="7" t="s">
        <v>76</v>
      </c>
      <c r="K47" s="8"/>
    </row>
    <row r="48" spans="1:11" ht="90">
      <c r="A48" s="1">
        <f t="shared" si="0"/>
        <v>46</v>
      </c>
      <c r="B48" s="6" t="s">
        <v>84</v>
      </c>
      <c r="C48" s="30" t="s">
        <v>103</v>
      </c>
      <c r="D48" s="6" t="s">
        <v>39</v>
      </c>
      <c r="E48" s="6" t="s">
        <v>40</v>
      </c>
      <c r="F48" s="3">
        <v>3798</v>
      </c>
      <c r="G48" s="5"/>
      <c r="H48" s="6" t="s">
        <v>86</v>
      </c>
      <c r="I48" s="6" t="s">
        <v>41</v>
      </c>
      <c r="J48" s="7" t="s">
        <v>76</v>
      </c>
      <c r="K48" s="8"/>
    </row>
    <row r="49" spans="1:11" ht="90">
      <c r="A49" s="1">
        <f t="shared" si="0"/>
        <v>47</v>
      </c>
      <c r="B49" s="6" t="s">
        <v>84</v>
      </c>
      <c r="C49" s="30" t="s">
        <v>104</v>
      </c>
      <c r="D49" s="6" t="s">
        <v>39</v>
      </c>
      <c r="E49" s="6" t="s">
        <v>40</v>
      </c>
      <c r="F49" s="3">
        <v>4198</v>
      </c>
      <c r="G49" s="5"/>
      <c r="H49" s="6" t="s">
        <v>86</v>
      </c>
      <c r="I49" s="6" t="s">
        <v>41</v>
      </c>
      <c r="J49" s="7" t="s">
        <v>76</v>
      </c>
      <c r="K49" s="8"/>
    </row>
    <row r="50" spans="1:11" ht="17">
      <c r="A50" s="1">
        <f t="shared" si="0"/>
        <v>48</v>
      </c>
      <c r="B50" s="9" t="s">
        <v>105</v>
      </c>
      <c r="C50" s="10" t="s">
        <v>106</v>
      </c>
      <c r="D50" s="6" t="s">
        <v>39</v>
      </c>
      <c r="E50" s="9" t="s">
        <v>40</v>
      </c>
      <c r="F50" s="9">
        <v>1888</v>
      </c>
      <c r="G50" s="11"/>
      <c r="H50" s="9"/>
      <c r="I50" s="9" t="s">
        <v>44</v>
      </c>
      <c r="J50" s="7">
        <v>0.02</v>
      </c>
      <c r="K50" s="12">
        <v>0.88</v>
      </c>
    </row>
    <row r="51" spans="1:11" ht="17">
      <c r="A51" s="1">
        <f t="shared" si="0"/>
        <v>49</v>
      </c>
      <c r="B51" s="9" t="s">
        <v>105</v>
      </c>
      <c r="C51" s="10" t="s">
        <v>107</v>
      </c>
      <c r="D51" s="6" t="s">
        <v>39</v>
      </c>
      <c r="E51" s="9" t="s">
        <v>40</v>
      </c>
      <c r="F51" s="9">
        <v>2088</v>
      </c>
      <c r="G51" s="11"/>
      <c r="H51" s="9"/>
      <c r="I51" s="9" t="s">
        <v>44</v>
      </c>
      <c r="J51" s="7">
        <v>0.02</v>
      </c>
      <c r="K51" s="12">
        <v>0.88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="166" workbookViewId="0">
      <selection activeCell="C12" sqref="C12"/>
    </sheetView>
  </sheetViews>
  <sheetFormatPr baseColWidth="10" defaultColWidth="8.83203125" defaultRowHeight="14"/>
  <cols>
    <col min="1" max="1" width="10.33203125" bestFit="1" customWidth="1"/>
  </cols>
  <sheetData>
    <row r="1" spans="1:5" ht="32">
      <c r="A1" s="34" t="s">
        <v>108</v>
      </c>
      <c r="B1" s="35" t="s">
        <v>0</v>
      </c>
      <c r="C1" s="36" t="s">
        <v>32</v>
      </c>
      <c r="D1" s="35" t="s">
        <v>40</v>
      </c>
      <c r="E1" s="36" t="s">
        <v>109</v>
      </c>
    </row>
    <row r="2" spans="1:5">
      <c r="A2" s="85" t="s">
        <v>110</v>
      </c>
      <c r="B2" s="37" t="s">
        <v>85</v>
      </c>
      <c r="C2" s="38">
        <v>2549</v>
      </c>
      <c r="D2" s="37">
        <v>1409</v>
      </c>
      <c r="E2" s="85" t="s">
        <v>111</v>
      </c>
    </row>
    <row r="3" spans="1:5">
      <c r="A3" s="86"/>
      <c r="B3" s="37" t="s">
        <v>87</v>
      </c>
      <c r="C3" s="38">
        <v>2659</v>
      </c>
      <c r="D3" s="37">
        <v>1479</v>
      </c>
      <c r="E3" s="86"/>
    </row>
    <row r="4" spans="1:5">
      <c r="A4" s="86"/>
      <c r="B4" s="37" t="s">
        <v>88</v>
      </c>
      <c r="C4" s="38">
        <v>2989</v>
      </c>
      <c r="D4" s="37">
        <v>1621</v>
      </c>
      <c r="E4" s="86"/>
    </row>
    <row r="5" spans="1:5">
      <c r="A5" s="86"/>
      <c r="B5" s="37" t="s">
        <v>89</v>
      </c>
      <c r="C5" s="38">
        <v>2659</v>
      </c>
      <c r="D5" s="37">
        <v>1550</v>
      </c>
      <c r="E5" s="86"/>
    </row>
    <row r="6" spans="1:5">
      <c r="A6" s="86"/>
      <c r="B6" s="37" t="s">
        <v>90</v>
      </c>
      <c r="C6" s="38">
        <v>2769</v>
      </c>
      <c r="D6" s="37">
        <v>1621</v>
      </c>
      <c r="E6" s="86"/>
    </row>
    <row r="7" spans="1:5">
      <c r="A7" s="87"/>
      <c r="B7" s="39" t="s">
        <v>91</v>
      </c>
      <c r="C7" s="40">
        <v>2989</v>
      </c>
      <c r="D7" s="39">
        <v>1762</v>
      </c>
      <c r="E7" s="86"/>
    </row>
    <row r="8" spans="1:5">
      <c r="A8" s="88" t="s">
        <v>112</v>
      </c>
      <c r="B8" s="41" t="s">
        <v>92</v>
      </c>
      <c r="C8" s="38">
        <v>4099</v>
      </c>
      <c r="D8" s="37">
        <v>2658</v>
      </c>
      <c r="E8" s="86"/>
    </row>
    <row r="9" spans="1:5">
      <c r="A9" s="89"/>
      <c r="B9" s="41" t="s">
        <v>93</v>
      </c>
      <c r="C9" s="38">
        <v>3699</v>
      </c>
      <c r="D9" s="37">
        <v>2305</v>
      </c>
      <c r="E9" s="86"/>
    </row>
    <row r="10" spans="1:5">
      <c r="A10" s="42" t="s">
        <v>113</v>
      </c>
      <c r="B10" s="43" t="s">
        <v>94</v>
      </c>
      <c r="C10" s="44">
        <v>4499</v>
      </c>
      <c r="D10" s="45">
        <v>3061</v>
      </c>
      <c r="E10" s="86"/>
    </row>
    <row r="11" spans="1:5">
      <c r="A11" s="42" t="s">
        <v>113</v>
      </c>
      <c r="B11" s="43" t="s">
        <v>96</v>
      </c>
      <c r="C11" s="44">
        <v>4099</v>
      </c>
      <c r="D11" s="45">
        <v>2789</v>
      </c>
      <c r="E11" s="86"/>
    </row>
    <row r="12" spans="1:5">
      <c r="A12" s="42" t="s">
        <v>113</v>
      </c>
      <c r="B12" s="43" t="s">
        <v>97</v>
      </c>
      <c r="C12" s="44">
        <v>4299</v>
      </c>
      <c r="D12" s="45">
        <v>2925</v>
      </c>
      <c r="E12" s="86"/>
    </row>
    <row r="13" spans="1:5">
      <c r="A13" s="42" t="s">
        <v>113</v>
      </c>
      <c r="B13" s="43" t="s">
        <v>98</v>
      </c>
      <c r="C13" s="44">
        <v>3899</v>
      </c>
      <c r="D13" s="45">
        <v>2653</v>
      </c>
      <c r="E13" s="86"/>
    </row>
    <row r="14" spans="1:5">
      <c r="A14" s="42" t="s">
        <v>114</v>
      </c>
      <c r="B14" s="43" t="s">
        <v>99</v>
      </c>
      <c r="C14" s="44">
        <v>3388</v>
      </c>
      <c r="D14" s="45">
        <v>2141</v>
      </c>
      <c r="E14" s="86"/>
    </row>
    <row r="15" spans="1:5">
      <c r="A15" s="42" t="s">
        <v>114</v>
      </c>
      <c r="B15" s="43" t="s">
        <v>100</v>
      </c>
      <c r="C15" s="44">
        <v>3558</v>
      </c>
      <c r="D15" s="45">
        <v>2249</v>
      </c>
      <c r="E15" s="86"/>
    </row>
    <row r="16" spans="1:5">
      <c r="A16" s="42" t="s">
        <v>114</v>
      </c>
      <c r="B16" s="43" t="s">
        <v>101</v>
      </c>
      <c r="C16" s="44">
        <v>3798</v>
      </c>
      <c r="D16" s="45">
        <v>2400</v>
      </c>
      <c r="E16" s="86"/>
    </row>
    <row r="17" spans="1:5">
      <c r="A17" s="42" t="s">
        <v>114</v>
      </c>
      <c r="B17" s="43" t="s">
        <v>102</v>
      </c>
      <c r="C17" s="44">
        <v>3898</v>
      </c>
      <c r="D17" s="45">
        <v>2463</v>
      </c>
      <c r="E17" s="86"/>
    </row>
    <row r="18" spans="1:5">
      <c r="A18" s="42" t="s">
        <v>114</v>
      </c>
      <c r="B18" s="43" t="s">
        <v>103</v>
      </c>
      <c r="C18" s="44">
        <v>3898</v>
      </c>
      <c r="D18" s="45">
        <v>2463</v>
      </c>
      <c r="E18" s="86"/>
    </row>
    <row r="19" spans="1:5">
      <c r="A19" s="42" t="s">
        <v>114</v>
      </c>
      <c r="B19" s="43" t="s">
        <v>104</v>
      </c>
      <c r="C19" s="44">
        <v>4298</v>
      </c>
      <c r="D19" s="45">
        <v>2715</v>
      </c>
      <c r="E19" s="87"/>
    </row>
  </sheetData>
  <mergeCells count="3">
    <mergeCell ref="A2:A7"/>
    <mergeCell ref="E2:E19"/>
    <mergeCell ref="A8:A9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CBB2-F548-4547-B493-2F603F19F9C2}">
  <dimension ref="A1:L45"/>
  <sheetViews>
    <sheetView zoomScale="150" workbookViewId="0">
      <selection activeCell="F18" sqref="F18"/>
    </sheetView>
  </sheetViews>
  <sheetFormatPr baseColWidth="10" defaultRowHeight="14"/>
  <sheetData>
    <row r="1" spans="1:12">
      <c r="A1" s="62" t="s">
        <v>29</v>
      </c>
      <c r="B1" s="63" t="s">
        <v>0</v>
      </c>
      <c r="C1" s="62" t="s">
        <v>115</v>
      </c>
      <c r="D1" s="62" t="s">
        <v>30</v>
      </c>
      <c r="E1" s="62" t="s">
        <v>31</v>
      </c>
      <c r="F1" s="62" t="s">
        <v>116</v>
      </c>
      <c r="G1" s="62" t="s">
        <v>117</v>
      </c>
      <c r="H1" s="46" t="s">
        <v>118</v>
      </c>
      <c r="I1" s="47" t="s">
        <v>5</v>
      </c>
      <c r="J1" s="48" t="s">
        <v>119</v>
      </c>
      <c r="K1" s="48" t="s">
        <v>120</v>
      </c>
      <c r="L1" s="49" t="s">
        <v>5</v>
      </c>
    </row>
    <row r="2" spans="1:12">
      <c r="A2" s="50" t="s">
        <v>71</v>
      </c>
      <c r="B2" s="51" t="s">
        <v>121</v>
      </c>
      <c r="C2" s="52" t="s">
        <v>44</v>
      </c>
      <c r="D2" s="50" t="s">
        <v>39</v>
      </c>
      <c r="E2" s="52" t="s">
        <v>40</v>
      </c>
      <c r="F2" s="53">
        <v>12358</v>
      </c>
      <c r="G2" s="54"/>
      <c r="H2" s="55">
        <v>0.8</v>
      </c>
      <c r="I2" s="56">
        <v>0.05</v>
      </c>
      <c r="J2" s="48">
        <v>9115.625</v>
      </c>
      <c r="K2" s="57"/>
      <c r="L2" s="90" t="s">
        <v>122</v>
      </c>
    </row>
    <row r="3" spans="1:12">
      <c r="A3" s="50" t="s">
        <v>71</v>
      </c>
      <c r="B3" s="51" t="s">
        <v>123</v>
      </c>
      <c r="C3" s="52" t="s">
        <v>44</v>
      </c>
      <c r="D3" s="50" t="s">
        <v>39</v>
      </c>
      <c r="E3" s="52" t="s">
        <v>40</v>
      </c>
      <c r="F3" s="53">
        <v>13458</v>
      </c>
      <c r="G3" s="54"/>
      <c r="H3" s="55">
        <v>0.8</v>
      </c>
      <c r="I3" s="55">
        <v>0.05</v>
      </c>
      <c r="J3" s="48">
        <v>9926.5</v>
      </c>
      <c r="K3" s="57"/>
      <c r="L3" s="90"/>
    </row>
    <row r="4" spans="1:12">
      <c r="A4" s="53" t="s">
        <v>71</v>
      </c>
      <c r="B4" s="46" t="s">
        <v>124</v>
      </c>
      <c r="C4" s="52" t="s">
        <v>44</v>
      </c>
      <c r="D4" s="53" t="s">
        <v>39</v>
      </c>
      <c r="E4" s="52" t="s">
        <v>40</v>
      </c>
      <c r="F4" s="58">
        <v>14018</v>
      </c>
      <c r="G4" s="59" t="s">
        <v>44</v>
      </c>
      <c r="H4" s="55">
        <v>0.78</v>
      </c>
      <c r="I4" s="55">
        <v>0.11</v>
      </c>
      <c r="J4" s="48">
        <v>7465</v>
      </c>
      <c r="K4" s="57"/>
      <c r="L4" s="90"/>
    </row>
    <row r="5" spans="1:12">
      <c r="A5" s="53" t="s">
        <v>71</v>
      </c>
      <c r="B5" s="46" t="s">
        <v>125</v>
      </c>
      <c r="C5" s="52" t="s">
        <v>44</v>
      </c>
      <c r="D5" s="53" t="s">
        <v>39</v>
      </c>
      <c r="E5" s="52" t="s">
        <v>40</v>
      </c>
      <c r="F5" s="58">
        <v>15758</v>
      </c>
      <c r="G5" s="59" t="s">
        <v>44</v>
      </c>
      <c r="H5" s="55">
        <v>0.78</v>
      </c>
      <c r="I5" s="55">
        <v>0.11</v>
      </c>
      <c r="J5" s="48">
        <v>8390</v>
      </c>
      <c r="K5" s="57"/>
      <c r="L5" s="90"/>
    </row>
    <row r="6" spans="1:12">
      <c r="A6" s="53" t="s">
        <v>71</v>
      </c>
      <c r="B6" s="46" t="s">
        <v>126</v>
      </c>
      <c r="C6" s="52" t="s">
        <v>44</v>
      </c>
      <c r="D6" s="53" t="s">
        <v>39</v>
      </c>
      <c r="E6" s="52" t="s">
        <v>40</v>
      </c>
      <c r="F6" s="58">
        <v>18758</v>
      </c>
      <c r="G6" s="59" t="s">
        <v>44</v>
      </c>
      <c r="H6" s="55">
        <v>0.78</v>
      </c>
      <c r="I6" s="55">
        <v>0.11</v>
      </c>
      <c r="J6" s="48">
        <v>9983.75</v>
      </c>
      <c r="K6" s="57"/>
      <c r="L6" s="90"/>
    </row>
    <row r="7" spans="1:12">
      <c r="A7" s="53" t="s">
        <v>71</v>
      </c>
      <c r="B7" s="46" t="s">
        <v>127</v>
      </c>
      <c r="C7" s="52" t="s">
        <v>44</v>
      </c>
      <c r="D7" s="53" t="s">
        <v>39</v>
      </c>
      <c r="E7" s="52" t="s">
        <v>40</v>
      </c>
      <c r="F7" s="58">
        <v>19108</v>
      </c>
      <c r="G7" s="59" t="s">
        <v>44</v>
      </c>
      <c r="H7" s="55">
        <v>0.78</v>
      </c>
      <c r="I7" s="55">
        <v>0.11</v>
      </c>
      <c r="J7" s="48">
        <v>10171.25</v>
      </c>
      <c r="K7" s="57"/>
      <c r="L7" s="90"/>
    </row>
    <row r="8" spans="1:12">
      <c r="A8" s="53" t="s">
        <v>71</v>
      </c>
      <c r="B8" s="46" t="s">
        <v>128</v>
      </c>
      <c r="C8" s="52" t="s">
        <v>44</v>
      </c>
      <c r="D8" s="53" t="s">
        <v>39</v>
      </c>
      <c r="E8" s="52" t="s">
        <v>40</v>
      </c>
      <c r="F8" s="58">
        <v>22098</v>
      </c>
      <c r="G8" s="59" t="s">
        <v>44</v>
      </c>
      <c r="H8" s="55">
        <v>0.78</v>
      </c>
      <c r="I8" s="55">
        <v>0.11</v>
      </c>
      <c r="J8" s="48">
        <v>11758.75</v>
      </c>
      <c r="K8" s="57"/>
      <c r="L8" s="90"/>
    </row>
    <row r="9" spans="1:12">
      <c r="A9" s="53" t="s">
        <v>71</v>
      </c>
      <c r="B9" s="46" t="s">
        <v>129</v>
      </c>
      <c r="C9" s="52" t="s">
        <v>44</v>
      </c>
      <c r="D9" s="53" t="s">
        <v>39</v>
      </c>
      <c r="E9" s="52" t="s">
        <v>40</v>
      </c>
      <c r="F9" s="58">
        <v>25988</v>
      </c>
      <c r="G9" s="59" t="s">
        <v>44</v>
      </c>
      <c r="H9" s="55">
        <v>0.78</v>
      </c>
      <c r="I9" s="55">
        <v>0.11</v>
      </c>
      <c r="J9" s="48">
        <v>13821.25</v>
      </c>
      <c r="K9" s="57"/>
      <c r="L9" s="90"/>
    </row>
    <row r="10" spans="1:12">
      <c r="A10" s="53" t="s">
        <v>71</v>
      </c>
      <c r="B10" s="46" t="s">
        <v>130</v>
      </c>
      <c r="C10" s="52" t="s">
        <v>44</v>
      </c>
      <c r="D10" s="53" t="s">
        <v>39</v>
      </c>
      <c r="E10" s="52" t="s">
        <v>40</v>
      </c>
      <c r="F10" s="53">
        <v>16598</v>
      </c>
      <c r="G10" s="53"/>
      <c r="H10" s="55">
        <v>0.8</v>
      </c>
      <c r="I10" s="55">
        <v>0.05</v>
      </c>
      <c r="J10" s="48">
        <v>10383.75</v>
      </c>
      <c r="K10" s="57"/>
      <c r="L10" s="90"/>
    </row>
    <row r="11" spans="1:12">
      <c r="A11" s="53" t="s">
        <v>71</v>
      </c>
      <c r="B11" s="46" t="s">
        <v>131</v>
      </c>
      <c r="C11" s="52" t="s">
        <v>44</v>
      </c>
      <c r="D11" s="53" t="s">
        <v>39</v>
      </c>
      <c r="E11" s="52" t="s">
        <v>40</v>
      </c>
      <c r="F11" s="53">
        <v>17698</v>
      </c>
      <c r="G11" s="53"/>
      <c r="H11" s="55">
        <v>0.8</v>
      </c>
      <c r="I11" s="55">
        <v>0.05</v>
      </c>
      <c r="J11" s="48">
        <v>11071.25</v>
      </c>
      <c r="K11" s="57"/>
      <c r="L11" s="90"/>
    </row>
    <row r="12" spans="1:12">
      <c r="A12" s="53" t="s">
        <v>71</v>
      </c>
      <c r="B12" s="46" t="s">
        <v>132</v>
      </c>
      <c r="C12" s="52" t="s">
        <v>44</v>
      </c>
      <c r="D12" s="53" t="s">
        <v>39</v>
      </c>
      <c r="E12" s="52" t="s">
        <v>40</v>
      </c>
      <c r="F12" s="58">
        <v>23188</v>
      </c>
      <c r="G12" s="59" t="s">
        <v>44</v>
      </c>
      <c r="H12" s="55">
        <v>0.78</v>
      </c>
      <c r="I12" s="55">
        <v>0.11</v>
      </c>
      <c r="J12" s="48">
        <v>12333.75</v>
      </c>
      <c r="K12" s="57"/>
      <c r="L12" s="90"/>
    </row>
    <row r="13" spans="1:12">
      <c r="A13" s="53" t="s">
        <v>71</v>
      </c>
      <c r="B13" s="46" t="s">
        <v>133</v>
      </c>
      <c r="C13" s="52" t="s">
        <v>44</v>
      </c>
      <c r="D13" s="53" t="s">
        <v>39</v>
      </c>
      <c r="E13" s="52" t="s">
        <v>40</v>
      </c>
      <c r="F13" s="58">
        <v>26228</v>
      </c>
      <c r="G13" s="59" t="s">
        <v>44</v>
      </c>
      <c r="H13" s="55">
        <v>0.78</v>
      </c>
      <c r="I13" s="55">
        <v>0.11</v>
      </c>
      <c r="J13" s="48">
        <v>13952.5</v>
      </c>
      <c r="K13" s="57"/>
      <c r="L13" s="90"/>
    </row>
    <row r="14" spans="1:12">
      <c r="A14" s="53" t="s">
        <v>71</v>
      </c>
      <c r="B14" s="46" t="s">
        <v>134</v>
      </c>
      <c r="C14" s="52" t="s">
        <v>44</v>
      </c>
      <c r="D14" s="53" t="s">
        <v>39</v>
      </c>
      <c r="E14" s="52" t="s">
        <v>40</v>
      </c>
      <c r="F14" s="58">
        <v>18548</v>
      </c>
      <c r="G14" s="59" t="s">
        <v>44</v>
      </c>
      <c r="H14" s="55">
        <v>0.78</v>
      </c>
      <c r="I14" s="55">
        <v>0.11</v>
      </c>
      <c r="J14" s="48">
        <v>11113.15</v>
      </c>
      <c r="K14" s="57"/>
      <c r="L14" s="90"/>
    </row>
    <row r="15" spans="1:12">
      <c r="A15" s="53" t="s">
        <v>71</v>
      </c>
      <c r="B15" s="46" t="s">
        <v>135</v>
      </c>
      <c r="C15" s="52" t="s">
        <v>44</v>
      </c>
      <c r="D15" s="53" t="s">
        <v>39</v>
      </c>
      <c r="E15" s="52" t="s">
        <v>40</v>
      </c>
      <c r="F15" s="58">
        <v>21408</v>
      </c>
      <c r="G15" s="59" t="s">
        <v>44</v>
      </c>
      <c r="H15" s="55">
        <v>0.78</v>
      </c>
      <c r="I15" s="55">
        <v>0.11</v>
      </c>
      <c r="J15" s="48">
        <v>12830.55</v>
      </c>
      <c r="K15" s="57"/>
      <c r="L15" s="90"/>
    </row>
    <row r="16" spans="1:12">
      <c r="A16" s="53" t="s">
        <v>71</v>
      </c>
      <c r="B16" s="46" t="s">
        <v>136</v>
      </c>
      <c r="C16" s="52" t="s">
        <v>44</v>
      </c>
      <c r="D16" s="53" t="s">
        <v>39</v>
      </c>
      <c r="E16" s="52" t="s">
        <v>40</v>
      </c>
      <c r="F16" s="58">
        <v>25128</v>
      </c>
      <c r="G16" s="59" t="s">
        <v>44</v>
      </c>
      <c r="H16" s="55">
        <v>0.78</v>
      </c>
      <c r="I16" s="55">
        <v>0.11</v>
      </c>
      <c r="J16" s="48">
        <v>15051.7</v>
      </c>
      <c r="K16" s="57"/>
      <c r="L16" s="90"/>
    </row>
    <row r="17" spans="1:12">
      <c r="A17" s="53" t="s">
        <v>71</v>
      </c>
      <c r="B17" s="46" t="s">
        <v>72</v>
      </c>
      <c r="C17" s="52" t="s">
        <v>44</v>
      </c>
      <c r="D17" s="53" t="s">
        <v>39</v>
      </c>
      <c r="E17" s="52" t="s">
        <v>40</v>
      </c>
      <c r="F17" s="53">
        <v>10818</v>
      </c>
      <c r="G17" s="53"/>
      <c r="H17" s="55">
        <v>0.8</v>
      </c>
      <c r="I17" s="55">
        <v>0.05</v>
      </c>
      <c r="J17" s="48">
        <v>6766.25</v>
      </c>
      <c r="K17" s="57"/>
      <c r="L17" s="90"/>
    </row>
    <row r="18" spans="1:12">
      <c r="A18" s="53" t="s">
        <v>71</v>
      </c>
      <c r="B18" s="46" t="s">
        <v>73</v>
      </c>
      <c r="C18" s="52" t="s">
        <v>44</v>
      </c>
      <c r="D18" s="53" t="s">
        <v>39</v>
      </c>
      <c r="E18" s="52" t="s">
        <v>40</v>
      </c>
      <c r="F18" s="53">
        <v>11558</v>
      </c>
      <c r="G18" s="53"/>
      <c r="H18" s="55">
        <v>0.8</v>
      </c>
      <c r="I18" s="55">
        <v>0.05</v>
      </c>
      <c r="J18" s="48">
        <v>7228.75</v>
      </c>
      <c r="K18" s="57"/>
      <c r="L18" s="90"/>
    </row>
    <row r="19" spans="1:12">
      <c r="A19" s="53" t="s">
        <v>71</v>
      </c>
      <c r="B19" s="46" t="s">
        <v>137</v>
      </c>
      <c r="C19" s="52" t="s">
        <v>44</v>
      </c>
      <c r="D19" s="53" t="s">
        <v>39</v>
      </c>
      <c r="E19" s="52" t="s">
        <v>40</v>
      </c>
      <c r="F19" s="58">
        <v>20408</v>
      </c>
      <c r="G19" s="59" t="s">
        <v>44</v>
      </c>
      <c r="H19" s="55">
        <v>0.78</v>
      </c>
      <c r="I19" s="55">
        <v>0.11</v>
      </c>
      <c r="J19" s="48">
        <v>10860</v>
      </c>
      <c r="K19" s="57"/>
      <c r="L19" s="90"/>
    </row>
    <row r="20" spans="1:12">
      <c r="A20" s="53" t="s">
        <v>71</v>
      </c>
      <c r="B20" s="46" t="s">
        <v>138</v>
      </c>
      <c r="C20" s="52" t="s">
        <v>44</v>
      </c>
      <c r="D20" s="53" t="s">
        <v>39</v>
      </c>
      <c r="E20" s="52" t="s">
        <v>40</v>
      </c>
      <c r="F20" s="58">
        <v>23388</v>
      </c>
      <c r="G20" s="59" t="s">
        <v>44</v>
      </c>
      <c r="H20" s="55">
        <v>0.78</v>
      </c>
      <c r="I20" s="55">
        <v>0.11</v>
      </c>
      <c r="J20" s="48">
        <v>12446.25</v>
      </c>
      <c r="K20" s="57"/>
      <c r="L20" s="90"/>
    </row>
    <row r="21" spans="1:12">
      <c r="A21" s="53" t="s">
        <v>71</v>
      </c>
      <c r="B21" s="46" t="s">
        <v>139</v>
      </c>
      <c r="C21" s="52" t="s">
        <v>44</v>
      </c>
      <c r="D21" s="53" t="s">
        <v>39</v>
      </c>
      <c r="E21" s="52" t="s">
        <v>40</v>
      </c>
      <c r="F21" s="58">
        <v>27278</v>
      </c>
      <c r="G21" s="59" t="s">
        <v>44</v>
      </c>
      <c r="H21" s="55">
        <v>0.78</v>
      </c>
      <c r="I21" s="55">
        <v>0.11</v>
      </c>
      <c r="J21" s="48">
        <v>14508.75</v>
      </c>
      <c r="K21" s="57"/>
      <c r="L21" s="90"/>
    </row>
    <row r="22" spans="1:12" ht="24">
      <c r="A22" s="53" t="s">
        <v>71</v>
      </c>
      <c r="B22" s="60" t="s">
        <v>140</v>
      </c>
      <c r="C22" s="52" t="s">
        <v>44</v>
      </c>
      <c r="D22" s="53" t="s">
        <v>39</v>
      </c>
      <c r="E22" s="52" t="s">
        <v>40</v>
      </c>
      <c r="F22" s="53">
        <v>16598</v>
      </c>
      <c r="G22" s="53"/>
      <c r="H22" s="55">
        <v>0.8</v>
      </c>
      <c r="I22" s="55">
        <v>0.05</v>
      </c>
      <c r="J22" s="48">
        <v>10383.75</v>
      </c>
      <c r="K22" s="57"/>
      <c r="L22" s="90"/>
    </row>
    <row r="23" spans="1:12" ht="24">
      <c r="A23" s="53" t="s">
        <v>71</v>
      </c>
      <c r="B23" s="60" t="s">
        <v>141</v>
      </c>
      <c r="C23" s="52" t="s">
        <v>44</v>
      </c>
      <c r="D23" s="53" t="s">
        <v>39</v>
      </c>
      <c r="E23" s="52" t="s">
        <v>40</v>
      </c>
      <c r="F23" s="53">
        <v>17698</v>
      </c>
      <c r="G23" s="53"/>
      <c r="H23" s="55">
        <v>0.8</v>
      </c>
      <c r="I23" s="55">
        <v>0.05</v>
      </c>
      <c r="J23" s="48">
        <v>11071.25</v>
      </c>
      <c r="K23" s="57"/>
      <c r="L23" s="90"/>
    </row>
    <row r="24" spans="1:12">
      <c r="A24" s="53" t="s">
        <v>71</v>
      </c>
      <c r="B24" s="46" t="s">
        <v>142</v>
      </c>
      <c r="C24" s="52" t="s">
        <v>44</v>
      </c>
      <c r="D24" s="53" t="s">
        <v>39</v>
      </c>
      <c r="E24" s="52" t="s">
        <v>40</v>
      </c>
      <c r="F24" s="58">
        <v>20488</v>
      </c>
      <c r="G24" s="59" t="s">
        <v>44</v>
      </c>
      <c r="H24" s="55">
        <v>0.78</v>
      </c>
      <c r="I24" s="55">
        <v>0.11</v>
      </c>
      <c r="J24" s="48">
        <v>10902.5</v>
      </c>
      <c r="K24" s="57"/>
      <c r="L24" s="90"/>
    </row>
    <row r="25" spans="1:12">
      <c r="A25" s="53" t="s">
        <v>71</v>
      </c>
      <c r="B25" s="46" t="s">
        <v>143</v>
      </c>
      <c r="C25" s="52" t="s">
        <v>44</v>
      </c>
      <c r="D25" s="53" t="s">
        <v>39</v>
      </c>
      <c r="E25" s="52" t="s">
        <v>40</v>
      </c>
      <c r="F25" s="58">
        <v>22168</v>
      </c>
      <c r="G25" s="59" t="s">
        <v>44</v>
      </c>
      <c r="H25" s="55">
        <v>0.78</v>
      </c>
      <c r="I25" s="55">
        <v>0.11</v>
      </c>
      <c r="J25" s="48">
        <v>11796.25</v>
      </c>
      <c r="K25" s="57"/>
      <c r="L25" s="90"/>
    </row>
    <row r="26" spans="1:12">
      <c r="A26" s="53" t="s">
        <v>71</v>
      </c>
      <c r="B26" s="46" t="s">
        <v>144</v>
      </c>
      <c r="C26" s="52" t="s">
        <v>44</v>
      </c>
      <c r="D26" s="53" t="s">
        <v>39</v>
      </c>
      <c r="E26" s="52" t="s">
        <v>40</v>
      </c>
      <c r="F26" s="58">
        <v>24478</v>
      </c>
      <c r="G26" s="59" t="s">
        <v>44</v>
      </c>
      <c r="H26" s="55">
        <v>0.78</v>
      </c>
      <c r="I26" s="55">
        <v>0.11</v>
      </c>
      <c r="J26" s="48">
        <v>13021.25</v>
      </c>
      <c r="K26" s="57"/>
      <c r="L26" s="90"/>
    </row>
    <row r="27" spans="1:12">
      <c r="A27" s="53" t="s">
        <v>71</v>
      </c>
      <c r="B27" s="46" t="s">
        <v>145</v>
      </c>
      <c r="C27" s="52" t="s">
        <v>44</v>
      </c>
      <c r="D27" s="53" t="s">
        <v>39</v>
      </c>
      <c r="E27" s="52" t="s">
        <v>40</v>
      </c>
      <c r="F27" s="58">
        <v>27518</v>
      </c>
      <c r="G27" s="59" t="s">
        <v>44</v>
      </c>
      <c r="H27" s="55">
        <v>0.78</v>
      </c>
      <c r="I27" s="55">
        <v>0.11</v>
      </c>
      <c r="J27" s="48">
        <v>14641.25</v>
      </c>
      <c r="K27" s="57"/>
      <c r="L27" s="90"/>
    </row>
    <row r="28" spans="1:12">
      <c r="A28" s="53" t="s">
        <v>71</v>
      </c>
      <c r="B28" s="46" t="s">
        <v>146</v>
      </c>
      <c r="C28" s="52" t="s">
        <v>44</v>
      </c>
      <c r="D28" s="53" t="s">
        <v>39</v>
      </c>
      <c r="E28" s="52" t="s">
        <v>40</v>
      </c>
      <c r="F28" s="58">
        <v>18556</v>
      </c>
      <c r="G28" s="59" t="s">
        <v>44</v>
      </c>
      <c r="H28" s="55">
        <v>0.78</v>
      </c>
      <c r="I28" s="55">
        <v>0.11</v>
      </c>
      <c r="J28" s="48">
        <v>9877.5</v>
      </c>
      <c r="K28" s="57"/>
      <c r="L28" s="90"/>
    </row>
    <row r="29" spans="1:12">
      <c r="A29" s="53" t="s">
        <v>71</v>
      </c>
      <c r="B29" s="46" t="s">
        <v>147</v>
      </c>
      <c r="C29" s="52" t="s">
        <v>44</v>
      </c>
      <c r="D29" s="53" t="s">
        <v>39</v>
      </c>
      <c r="E29" s="52" t="s">
        <v>40</v>
      </c>
      <c r="F29" s="58">
        <v>19733</v>
      </c>
      <c r="G29" s="59" t="s">
        <v>44</v>
      </c>
      <c r="H29" s="55">
        <v>0.78</v>
      </c>
      <c r="I29" s="55">
        <v>0.11</v>
      </c>
      <c r="J29" s="48">
        <v>10502.5</v>
      </c>
      <c r="K29" s="57"/>
      <c r="L29" s="90"/>
    </row>
    <row r="30" spans="1:12" ht="24">
      <c r="A30" s="53" t="s">
        <v>71</v>
      </c>
      <c r="B30" s="60" t="s">
        <v>148</v>
      </c>
      <c r="C30" s="52" t="s">
        <v>44</v>
      </c>
      <c r="D30" s="53" t="s">
        <v>39</v>
      </c>
      <c r="E30" s="52" t="s">
        <v>40</v>
      </c>
      <c r="F30" s="53">
        <v>17698</v>
      </c>
      <c r="G30" s="53"/>
      <c r="H30" s="55">
        <v>0.8</v>
      </c>
      <c r="I30" s="55">
        <v>0.05</v>
      </c>
      <c r="J30" s="48">
        <v>11071.25</v>
      </c>
      <c r="K30" s="57"/>
      <c r="L30" s="90"/>
    </row>
    <row r="31" spans="1:12" ht="24">
      <c r="A31" s="53" t="s">
        <v>71</v>
      </c>
      <c r="B31" s="60" t="s">
        <v>149</v>
      </c>
      <c r="C31" s="52" t="s">
        <v>44</v>
      </c>
      <c r="D31" s="53" t="s">
        <v>39</v>
      </c>
      <c r="E31" s="52" t="s">
        <v>40</v>
      </c>
      <c r="F31" s="53">
        <v>19098</v>
      </c>
      <c r="G31" s="53"/>
      <c r="H31" s="55">
        <v>0.8</v>
      </c>
      <c r="I31" s="55">
        <v>0.05</v>
      </c>
      <c r="J31" s="48">
        <v>11946.25</v>
      </c>
      <c r="K31" s="57"/>
      <c r="L31" s="90"/>
    </row>
    <row r="32" spans="1:12">
      <c r="A32" s="53" t="s">
        <v>71</v>
      </c>
      <c r="B32" s="60" t="s">
        <v>150</v>
      </c>
      <c r="C32" s="52" t="s">
        <v>44</v>
      </c>
      <c r="D32" s="53" t="s">
        <v>39</v>
      </c>
      <c r="E32" s="53" t="s">
        <v>40</v>
      </c>
      <c r="F32" s="53">
        <v>19098</v>
      </c>
      <c r="G32" s="61"/>
      <c r="H32" s="55">
        <v>0.8</v>
      </c>
      <c r="I32" s="55">
        <v>0.05</v>
      </c>
      <c r="J32" s="48">
        <v>11990</v>
      </c>
      <c r="K32" s="57"/>
      <c r="L32" s="90"/>
    </row>
    <row r="33" spans="1:12">
      <c r="A33" s="53" t="s">
        <v>71</v>
      </c>
      <c r="B33" s="60" t="s">
        <v>151</v>
      </c>
      <c r="C33" s="52" t="s">
        <v>44</v>
      </c>
      <c r="D33" s="53" t="s">
        <v>39</v>
      </c>
      <c r="E33" s="53" t="s">
        <v>40</v>
      </c>
      <c r="F33" s="53">
        <v>22088</v>
      </c>
      <c r="G33" s="61"/>
      <c r="H33" s="55">
        <v>0.8</v>
      </c>
      <c r="I33" s="55">
        <v>0.05</v>
      </c>
      <c r="J33" s="48">
        <v>13815</v>
      </c>
      <c r="K33" s="57"/>
      <c r="L33" s="90"/>
    </row>
    <row r="34" spans="1:12" ht="24">
      <c r="A34" s="53" t="s">
        <v>71</v>
      </c>
      <c r="B34" s="60" t="s">
        <v>152</v>
      </c>
      <c r="C34" s="52" t="s">
        <v>44</v>
      </c>
      <c r="D34" s="53" t="s">
        <v>39</v>
      </c>
      <c r="E34" s="53" t="s">
        <v>40</v>
      </c>
      <c r="F34" s="53">
        <v>20898</v>
      </c>
      <c r="G34" s="61"/>
      <c r="H34" s="55">
        <v>0.8</v>
      </c>
      <c r="I34" s="55">
        <v>0.05</v>
      </c>
      <c r="J34" s="48">
        <v>13071.25</v>
      </c>
      <c r="K34" s="57"/>
      <c r="L34" s="90"/>
    </row>
    <row r="35" spans="1:12" ht="24">
      <c r="A35" s="53" t="s">
        <v>71</v>
      </c>
      <c r="B35" s="60" t="s">
        <v>153</v>
      </c>
      <c r="C35" s="52" t="s">
        <v>44</v>
      </c>
      <c r="D35" s="53" t="s">
        <v>39</v>
      </c>
      <c r="E35" s="53" t="s">
        <v>40</v>
      </c>
      <c r="F35" s="53">
        <v>23898</v>
      </c>
      <c r="G35" s="61"/>
      <c r="H35" s="55">
        <v>0.8</v>
      </c>
      <c r="I35" s="55">
        <v>0.05</v>
      </c>
      <c r="J35" s="48">
        <v>14946.25</v>
      </c>
      <c r="K35" s="57"/>
      <c r="L35" s="90"/>
    </row>
    <row r="36" spans="1:12">
      <c r="A36" s="53" t="s">
        <v>71</v>
      </c>
      <c r="B36" s="46" t="s">
        <v>154</v>
      </c>
      <c r="C36" s="52" t="s">
        <v>44</v>
      </c>
      <c r="D36" s="53" t="s">
        <v>39</v>
      </c>
      <c r="E36" s="52" t="s">
        <v>40</v>
      </c>
      <c r="F36" s="58">
        <v>32238</v>
      </c>
      <c r="G36" s="59" t="s">
        <v>44</v>
      </c>
      <c r="H36" s="55">
        <v>0.78</v>
      </c>
      <c r="I36" s="55">
        <v>0.11</v>
      </c>
      <c r="J36" s="48">
        <v>17146.25</v>
      </c>
      <c r="K36" s="57"/>
      <c r="L36" s="90"/>
    </row>
    <row r="37" spans="1:12">
      <c r="A37" s="53" t="s">
        <v>71</v>
      </c>
      <c r="B37" s="46" t="s">
        <v>155</v>
      </c>
      <c r="C37" s="52" t="s">
        <v>44</v>
      </c>
      <c r="D37" s="53" t="s">
        <v>39</v>
      </c>
      <c r="E37" s="52" t="s">
        <v>40</v>
      </c>
      <c r="F37" s="58">
        <v>38708</v>
      </c>
      <c r="G37" s="59" t="s">
        <v>44</v>
      </c>
      <c r="H37" s="55">
        <v>0.78</v>
      </c>
      <c r="I37" s="55">
        <v>0.11</v>
      </c>
      <c r="J37" s="48">
        <v>20583.75</v>
      </c>
      <c r="K37" s="57"/>
      <c r="L37" s="90"/>
    </row>
    <row r="38" spans="1:12" ht="24">
      <c r="A38" s="53" t="s">
        <v>71</v>
      </c>
      <c r="B38" s="46" t="s">
        <v>156</v>
      </c>
      <c r="C38" s="52" t="s">
        <v>44</v>
      </c>
      <c r="D38" s="53" t="s">
        <v>39</v>
      </c>
      <c r="E38" s="52" t="s">
        <v>40</v>
      </c>
      <c r="F38" s="58">
        <v>47468</v>
      </c>
      <c r="G38" s="59" t="s">
        <v>44</v>
      </c>
      <c r="H38" s="55">
        <v>0.78</v>
      </c>
      <c r="I38" s="55">
        <v>0.11</v>
      </c>
      <c r="J38" s="48">
        <v>25233.75</v>
      </c>
      <c r="K38" s="57"/>
      <c r="L38" s="90"/>
    </row>
    <row r="39" spans="1:12" ht="24">
      <c r="A39" s="53" t="s">
        <v>71</v>
      </c>
      <c r="B39" s="46" t="s">
        <v>157</v>
      </c>
      <c r="C39" s="52" t="s">
        <v>44</v>
      </c>
      <c r="D39" s="53" t="s">
        <v>39</v>
      </c>
      <c r="E39" s="52" t="s">
        <v>40</v>
      </c>
      <c r="F39" s="58">
        <v>51348</v>
      </c>
      <c r="G39" s="59" t="s">
        <v>44</v>
      </c>
      <c r="H39" s="55">
        <v>0.78</v>
      </c>
      <c r="I39" s="55">
        <v>0.11</v>
      </c>
      <c r="J39" s="48">
        <v>27296.25</v>
      </c>
      <c r="K39" s="57"/>
      <c r="L39" s="90"/>
    </row>
    <row r="40" spans="1:12">
      <c r="A40" s="53" t="s">
        <v>71</v>
      </c>
      <c r="B40" s="60" t="s">
        <v>158</v>
      </c>
      <c r="C40" s="52" t="s">
        <v>44</v>
      </c>
      <c r="D40" s="53" t="s">
        <v>39</v>
      </c>
      <c r="E40" s="52" t="s">
        <v>40</v>
      </c>
      <c r="F40" s="53">
        <v>7708</v>
      </c>
      <c r="G40" s="53"/>
      <c r="H40" s="55">
        <v>0.8</v>
      </c>
      <c r="I40" s="55">
        <v>0.05</v>
      </c>
      <c r="J40" s="48">
        <v>4827.5</v>
      </c>
      <c r="K40" s="57"/>
      <c r="L40" s="90"/>
    </row>
    <row r="41" spans="1:12">
      <c r="A41" s="53" t="s">
        <v>71</v>
      </c>
      <c r="B41" s="60" t="s">
        <v>159</v>
      </c>
      <c r="C41" s="52" t="s">
        <v>44</v>
      </c>
      <c r="D41" s="53" t="s">
        <v>39</v>
      </c>
      <c r="E41" s="52" t="s">
        <v>40</v>
      </c>
      <c r="F41" s="53">
        <v>9578</v>
      </c>
      <c r="G41" s="53"/>
      <c r="H41" s="55">
        <v>0.8</v>
      </c>
      <c r="I41" s="55">
        <v>0.05</v>
      </c>
      <c r="J41" s="48">
        <v>5996.25</v>
      </c>
      <c r="K41" s="57"/>
      <c r="L41" s="90"/>
    </row>
    <row r="42" spans="1:12">
      <c r="A42" s="91" t="s">
        <v>160</v>
      </c>
      <c r="B42" s="92"/>
      <c r="C42" s="93"/>
      <c r="D42" s="93"/>
      <c r="E42" s="93"/>
      <c r="F42" s="93"/>
      <c r="G42" s="93"/>
      <c r="H42" s="92"/>
      <c r="I42" s="92"/>
      <c r="J42" s="93"/>
      <c r="K42" s="93"/>
      <c r="L42" s="93"/>
    </row>
    <row r="43" spans="1:12">
      <c r="A43" s="93"/>
      <c r="B43" s="92"/>
      <c r="C43" s="93"/>
      <c r="D43" s="93"/>
      <c r="E43" s="93"/>
      <c r="F43" s="93"/>
      <c r="G43" s="93"/>
      <c r="H43" s="92"/>
      <c r="I43" s="92"/>
      <c r="J43" s="93"/>
      <c r="K43" s="93"/>
      <c r="L43" s="93"/>
    </row>
    <row r="44" spans="1:12">
      <c r="A44" s="93"/>
      <c r="B44" s="92"/>
      <c r="C44" s="93"/>
      <c r="D44" s="93"/>
      <c r="E44" s="93"/>
      <c r="F44" s="93"/>
      <c r="G44" s="93"/>
      <c r="H44" s="92"/>
      <c r="I44" s="92"/>
      <c r="J44" s="93"/>
      <c r="K44" s="93"/>
      <c r="L44" s="93"/>
    </row>
    <row r="45" spans="1:12">
      <c r="A45" s="93"/>
      <c r="B45" s="92"/>
      <c r="C45" s="93"/>
      <c r="D45" s="93"/>
      <c r="E45" s="93"/>
      <c r="F45" s="93"/>
      <c r="G45" s="93"/>
      <c r="H45" s="92"/>
      <c r="I45" s="92"/>
      <c r="J45" s="93"/>
      <c r="K45" s="93"/>
      <c r="L45" s="93"/>
    </row>
  </sheetData>
  <mergeCells count="2">
    <mergeCell ref="L2:L41"/>
    <mergeCell ref="A42:L45"/>
  </mergeCells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94F2-3037-344C-BBB7-EF6CCE9A5294}">
  <dimension ref="A1:H406"/>
  <sheetViews>
    <sheetView workbookViewId="0">
      <selection activeCell="G7" sqref="G7"/>
    </sheetView>
  </sheetViews>
  <sheetFormatPr baseColWidth="10" defaultRowHeight="14"/>
  <sheetData>
    <row r="1" spans="1:8" ht="34">
      <c r="A1" s="3" t="s">
        <v>29</v>
      </c>
      <c r="B1" s="3" t="s">
        <v>0</v>
      </c>
      <c r="C1" s="3" t="s">
        <v>115</v>
      </c>
      <c r="D1" s="3" t="s">
        <v>173</v>
      </c>
      <c r="E1" s="3" t="s">
        <v>30</v>
      </c>
      <c r="F1" s="70" t="s">
        <v>31</v>
      </c>
      <c r="G1" s="3" t="s">
        <v>174</v>
      </c>
      <c r="H1" s="70" t="s">
        <v>116</v>
      </c>
    </row>
    <row r="2" spans="1:8" ht="17">
      <c r="A2" s="3" t="s">
        <v>43</v>
      </c>
      <c r="B2" s="3" t="s">
        <v>9</v>
      </c>
      <c r="C2" s="3" t="s">
        <v>41</v>
      </c>
      <c r="D2" s="3">
        <v>6</v>
      </c>
      <c r="E2" s="3" t="s">
        <v>39</v>
      </c>
      <c r="F2" s="70" t="s">
        <v>40</v>
      </c>
      <c r="G2" s="3" t="s">
        <v>175</v>
      </c>
      <c r="H2" s="70">
        <v>828</v>
      </c>
    </row>
    <row r="3" spans="1:8" ht="17">
      <c r="A3" s="3" t="s">
        <v>43</v>
      </c>
      <c r="B3" s="3" t="s">
        <v>46</v>
      </c>
      <c r="C3" s="3" t="s">
        <v>41</v>
      </c>
      <c r="D3" s="3">
        <v>10</v>
      </c>
      <c r="E3" s="3" t="s">
        <v>39</v>
      </c>
      <c r="F3" s="70" t="s">
        <v>40</v>
      </c>
      <c r="G3" s="3" t="s">
        <v>176</v>
      </c>
      <c r="H3" s="70">
        <v>898</v>
      </c>
    </row>
    <row r="4" spans="1:8" ht="17">
      <c r="A4" s="3" t="s">
        <v>43</v>
      </c>
      <c r="B4" s="3" t="s">
        <v>10</v>
      </c>
      <c r="C4" s="3" t="s">
        <v>41</v>
      </c>
      <c r="D4" s="3">
        <v>10</v>
      </c>
      <c r="E4" s="3" t="s">
        <v>39</v>
      </c>
      <c r="F4" s="70" t="s">
        <v>40</v>
      </c>
      <c r="G4" s="3" t="s">
        <v>177</v>
      </c>
      <c r="H4" s="70">
        <v>898</v>
      </c>
    </row>
    <row r="5" spans="1:8" ht="17">
      <c r="A5" s="3" t="s">
        <v>43</v>
      </c>
      <c r="B5" s="3" t="s">
        <v>47</v>
      </c>
      <c r="C5" s="3" t="s">
        <v>41</v>
      </c>
      <c r="D5" s="3">
        <v>6</v>
      </c>
      <c r="E5" s="3" t="s">
        <v>12</v>
      </c>
      <c r="F5" s="70" t="s">
        <v>40</v>
      </c>
      <c r="G5" s="3"/>
      <c r="H5" s="70">
        <v>998</v>
      </c>
    </row>
    <row r="6" spans="1:8" ht="17">
      <c r="A6" s="70" t="s">
        <v>43</v>
      </c>
      <c r="B6" s="70" t="s">
        <v>48</v>
      </c>
      <c r="C6" s="3" t="s">
        <v>44</v>
      </c>
      <c r="D6" s="73">
        <v>60</v>
      </c>
      <c r="E6" s="73" t="s">
        <v>39</v>
      </c>
      <c r="F6" s="70" t="s">
        <v>40</v>
      </c>
      <c r="G6" s="73" t="s">
        <v>178</v>
      </c>
      <c r="H6" s="73">
        <v>2388</v>
      </c>
    </row>
    <row r="7" spans="1:8" ht="17">
      <c r="A7" s="70" t="s">
        <v>43</v>
      </c>
      <c r="B7" s="70" t="s">
        <v>49</v>
      </c>
      <c r="C7" s="3" t="s">
        <v>44</v>
      </c>
      <c r="D7" s="73">
        <v>80</v>
      </c>
      <c r="E7" s="73" t="s">
        <v>39</v>
      </c>
      <c r="F7" s="70" t="s">
        <v>40</v>
      </c>
      <c r="G7" s="73" t="s">
        <v>179</v>
      </c>
      <c r="H7" s="73">
        <v>2558</v>
      </c>
    </row>
    <row r="8" spans="1:8" ht="34">
      <c r="A8" s="28" t="s">
        <v>43</v>
      </c>
      <c r="B8" s="17" t="s">
        <v>50</v>
      </c>
      <c r="C8" s="3" t="s">
        <v>44</v>
      </c>
      <c r="D8" s="3">
        <v>60</v>
      </c>
      <c r="E8" s="17" t="s">
        <v>95</v>
      </c>
      <c r="F8" s="70" t="s">
        <v>40</v>
      </c>
      <c r="G8" s="3" t="s">
        <v>180</v>
      </c>
      <c r="H8" s="70">
        <v>3098</v>
      </c>
    </row>
    <row r="9" spans="1:8" ht="17">
      <c r="A9" s="73" t="s">
        <v>43</v>
      </c>
      <c r="B9" s="70" t="s">
        <v>181</v>
      </c>
      <c r="C9" s="73" t="s">
        <v>44</v>
      </c>
      <c r="D9" s="73">
        <v>50</v>
      </c>
      <c r="E9" s="73" t="s">
        <v>44</v>
      </c>
      <c r="F9" s="70" t="s">
        <v>40</v>
      </c>
      <c r="G9" s="73" t="s">
        <v>182</v>
      </c>
      <c r="H9" s="70">
        <v>2518</v>
      </c>
    </row>
    <row r="10" spans="1:8" ht="17">
      <c r="A10" s="73" t="s">
        <v>43</v>
      </c>
      <c r="B10" s="70" t="s">
        <v>183</v>
      </c>
      <c r="C10" s="73" t="s">
        <v>44</v>
      </c>
      <c r="D10" s="73">
        <v>60</v>
      </c>
      <c r="E10" s="73" t="s">
        <v>44</v>
      </c>
      <c r="F10" s="70" t="s">
        <v>40</v>
      </c>
      <c r="G10" s="73" t="s">
        <v>184</v>
      </c>
      <c r="H10" s="70">
        <v>2618</v>
      </c>
    </row>
    <row r="11" spans="1:8" ht="34">
      <c r="A11" s="73" t="s">
        <v>43</v>
      </c>
      <c r="B11" s="70" t="s">
        <v>185</v>
      </c>
      <c r="C11" s="73" t="s">
        <v>44</v>
      </c>
      <c r="D11" s="73">
        <v>60</v>
      </c>
      <c r="E11" s="73" t="s">
        <v>44</v>
      </c>
      <c r="F11" s="70" t="s">
        <v>40</v>
      </c>
      <c r="G11" s="73" t="s">
        <v>186</v>
      </c>
      <c r="H11" s="70">
        <v>2618</v>
      </c>
    </row>
    <row r="12" spans="1:8" ht="17">
      <c r="A12" s="73" t="s">
        <v>43</v>
      </c>
      <c r="B12" s="70" t="s">
        <v>187</v>
      </c>
      <c r="C12" s="73" t="s">
        <v>44</v>
      </c>
      <c r="D12" s="73">
        <v>80</v>
      </c>
      <c r="E12" s="73" t="s">
        <v>44</v>
      </c>
      <c r="F12" s="70" t="s">
        <v>40</v>
      </c>
      <c r="G12" s="73" t="s">
        <v>188</v>
      </c>
      <c r="H12" s="70">
        <v>2818</v>
      </c>
    </row>
    <row r="13" spans="1:8" ht="17">
      <c r="A13" s="70" t="s">
        <v>43</v>
      </c>
      <c r="B13" s="73" t="s">
        <v>189</v>
      </c>
      <c r="C13" s="73" t="s">
        <v>44</v>
      </c>
      <c r="D13" s="73">
        <v>60</v>
      </c>
      <c r="E13" s="73" t="s">
        <v>39</v>
      </c>
      <c r="F13" s="70" t="s">
        <v>63</v>
      </c>
      <c r="G13" s="73" t="s">
        <v>190</v>
      </c>
      <c r="H13" s="70">
        <v>3238</v>
      </c>
    </row>
    <row r="14" spans="1:8" ht="17">
      <c r="A14" s="70" t="s">
        <v>43</v>
      </c>
      <c r="B14" s="73" t="s">
        <v>191</v>
      </c>
      <c r="C14" s="73" t="s">
        <v>44</v>
      </c>
      <c r="D14" s="73">
        <v>60</v>
      </c>
      <c r="E14" s="73" t="s">
        <v>39</v>
      </c>
      <c r="F14" s="70" t="s">
        <v>63</v>
      </c>
      <c r="G14" s="73" t="s">
        <v>192</v>
      </c>
      <c r="H14" s="70">
        <v>3238</v>
      </c>
    </row>
    <row r="15" spans="1:8" ht="17">
      <c r="A15" s="70" t="s">
        <v>43</v>
      </c>
      <c r="B15" s="73" t="s">
        <v>193</v>
      </c>
      <c r="C15" s="73" t="s">
        <v>44</v>
      </c>
      <c r="D15" s="73">
        <v>80</v>
      </c>
      <c r="E15" s="73" t="s">
        <v>39</v>
      </c>
      <c r="F15" s="70" t="s">
        <v>63</v>
      </c>
      <c r="G15" s="73" t="s">
        <v>194</v>
      </c>
      <c r="H15" s="70">
        <v>3528</v>
      </c>
    </row>
    <row r="16" spans="1:8" ht="17">
      <c r="A16" s="28" t="s">
        <v>43</v>
      </c>
      <c r="B16" s="17" t="s">
        <v>51</v>
      </c>
      <c r="C16" s="3" t="s">
        <v>44</v>
      </c>
      <c r="D16" s="3">
        <v>50</v>
      </c>
      <c r="E16" s="17" t="s">
        <v>39</v>
      </c>
      <c r="F16" s="70" t="s">
        <v>40</v>
      </c>
      <c r="G16" s="3" t="s">
        <v>195</v>
      </c>
      <c r="H16" s="70">
        <v>2598</v>
      </c>
    </row>
    <row r="17" spans="1:8" ht="17">
      <c r="A17" s="28" t="s">
        <v>43</v>
      </c>
      <c r="B17" s="17" t="s">
        <v>52</v>
      </c>
      <c r="C17" s="3" t="s">
        <v>44</v>
      </c>
      <c r="D17" s="3">
        <v>60</v>
      </c>
      <c r="E17" s="17" t="s">
        <v>39</v>
      </c>
      <c r="F17" s="70" t="s">
        <v>40</v>
      </c>
      <c r="G17" s="3" t="s">
        <v>196</v>
      </c>
      <c r="H17" s="70">
        <v>2698</v>
      </c>
    </row>
    <row r="18" spans="1:8" ht="17">
      <c r="A18" s="28" t="s">
        <v>43</v>
      </c>
      <c r="B18" s="17" t="s">
        <v>53</v>
      </c>
      <c r="C18" s="3" t="s">
        <v>44</v>
      </c>
      <c r="D18" s="3">
        <v>80</v>
      </c>
      <c r="E18" s="17" t="s">
        <v>39</v>
      </c>
      <c r="F18" s="70" t="s">
        <v>40</v>
      </c>
      <c r="G18" s="3" t="s">
        <v>197</v>
      </c>
      <c r="H18" s="70">
        <v>2898</v>
      </c>
    </row>
    <row r="19" spans="1:8" ht="17">
      <c r="A19" s="28" t="s">
        <v>43</v>
      </c>
      <c r="B19" s="32" t="s">
        <v>198</v>
      </c>
      <c r="C19" s="3" t="s">
        <v>44</v>
      </c>
      <c r="D19" s="3">
        <v>60</v>
      </c>
      <c r="E19" s="17" t="s">
        <v>95</v>
      </c>
      <c r="F19" s="70" t="s">
        <v>63</v>
      </c>
      <c r="G19" s="3" t="s">
        <v>199</v>
      </c>
      <c r="H19" s="70">
        <v>3698</v>
      </c>
    </row>
    <row r="20" spans="1:8" ht="17">
      <c r="A20" s="28" t="s">
        <v>43</v>
      </c>
      <c r="B20" s="17" t="s">
        <v>200</v>
      </c>
      <c r="C20" s="3" t="s">
        <v>44</v>
      </c>
      <c r="D20" s="3">
        <v>60</v>
      </c>
      <c r="E20" s="17" t="s">
        <v>95</v>
      </c>
      <c r="F20" s="70" t="s">
        <v>63</v>
      </c>
      <c r="G20" s="3" t="s">
        <v>201</v>
      </c>
      <c r="H20" s="70">
        <v>3588</v>
      </c>
    </row>
    <row r="21" spans="1:8" ht="17">
      <c r="A21" s="28" t="s">
        <v>43</v>
      </c>
      <c r="B21" s="17" t="s">
        <v>202</v>
      </c>
      <c r="C21" s="3" t="s">
        <v>44</v>
      </c>
      <c r="D21" s="3">
        <v>80</v>
      </c>
      <c r="E21" s="17" t="s">
        <v>95</v>
      </c>
      <c r="F21" s="70" t="s">
        <v>63</v>
      </c>
      <c r="G21" s="3" t="s">
        <v>203</v>
      </c>
      <c r="H21" s="70">
        <v>3888</v>
      </c>
    </row>
    <row r="22" spans="1:8" ht="34">
      <c r="A22" s="70" t="s">
        <v>43</v>
      </c>
      <c r="B22" s="70" t="s">
        <v>204</v>
      </c>
      <c r="C22" s="73" t="s">
        <v>44</v>
      </c>
      <c r="D22" s="73">
        <v>50</v>
      </c>
      <c r="E22" s="73" t="s">
        <v>39</v>
      </c>
      <c r="F22" s="70" t="s">
        <v>63</v>
      </c>
      <c r="G22" s="74" t="s">
        <v>205</v>
      </c>
      <c r="H22" s="70">
        <v>3458</v>
      </c>
    </row>
    <row r="23" spans="1:8" ht="34">
      <c r="A23" s="70" t="s">
        <v>43</v>
      </c>
      <c r="B23" s="70" t="s">
        <v>206</v>
      </c>
      <c r="C23" s="73" t="s">
        <v>44</v>
      </c>
      <c r="D23" s="73">
        <v>60</v>
      </c>
      <c r="E23" s="73" t="s">
        <v>39</v>
      </c>
      <c r="F23" s="70" t="s">
        <v>63</v>
      </c>
      <c r="G23" s="74" t="s">
        <v>207</v>
      </c>
      <c r="H23" s="70">
        <v>3718</v>
      </c>
    </row>
    <row r="24" spans="1:8" ht="34">
      <c r="A24" s="70" t="s">
        <v>43</v>
      </c>
      <c r="B24" s="70" t="s">
        <v>208</v>
      </c>
      <c r="C24" s="73" t="s">
        <v>44</v>
      </c>
      <c r="D24" s="73">
        <v>60</v>
      </c>
      <c r="E24" s="73" t="s">
        <v>39</v>
      </c>
      <c r="F24" s="70" t="s">
        <v>63</v>
      </c>
      <c r="G24" s="74" t="s">
        <v>209</v>
      </c>
      <c r="H24" s="70">
        <v>3718</v>
      </c>
    </row>
    <row r="25" spans="1:8" ht="34">
      <c r="A25" s="70" t="s">
        <v>43</v>
      </c>
      <c r="B25" s="70" t="s">
        <v>210</v>
      </c>
      <c r="C25" s="73" t="s">
        <v>44</v>
      </c>
      <c r="D25" s="73">
        <v>80</v>
      </c>
      <c r="E25" s="73" t="s">
        <v>39</v>
      </c>
      <c r="F25" s="70" t="s">
        <v>63</v>
      </c>
      <c r="G25" s="74" t="s">
        <v>211</v>
      </c>
      <c r="H25" s="70">
        <v>4058</v>
      </c>
    </row>
    <row r="26" spans="1:8" ht="17">
      <c r="A26" s="28" t="s">
        <v>43</v>
      </c>
      <c r="B26" s="17" t="s">
        <v>212</v>
      </c>
      <c r="C26" s="3" t="s">
        <v>44</v>
      </c>
      <c r="D26" s="3">
        <v>50</v>
      </c>
      <c r="E26" s="17" t="s">
        <v>39</v>
      </c>
      <c r="F26" s="70" t="s">
        <v>63</v>
      </c>
      <c r="G26" s="3" t="s">
        <v>213</v>
      </c>
      <c r="H26" s="70">
        <v>4098</v>
      </c>
    </row>
    <row r="27" spans="1:8" ht="17">
      <c r="A27" s="28" t="s">
        <v>43</v>
      </c>
      <c r="B27" s="17" t="s">
        <v>214</v>
      </c>
      <c r="C27" s="3" t="s">
        <v>44</v>
      </c>
      <c r="D27" s="3">
        <v>60</v>
      </c>
      <c r="E27" s="17" t="s">
        <v>39</v>
      </c>
      <c r="F27" s="70" t="s">
        <v>63</v>
      </c>
      <c r="G27" s="3" t="s">
        <v>215</v>
      </c>
      <c r="H27" s="70">
        <v>4298</v>
      </c>
    </row>
    <row r="28" spans="1:8" ht="17">
      <c r="A28" s="28" t="s">
        <v>43</v>
      </c>
      <c r="B28" s="17" t="s">
        <v>216</v>
      </c>
      <c r="C28" s="3" t="s">
        <v>44</v>
      </c>
      <c r="D28" s="3">
        <v>80</v>
      </c>
      <c r="E28" s="17" t="s">
        <v>39</v>
      </c>
      <c r="F28" s="70" t="s">
        <v>63</v>
      </c>
      <c r="G28" s="3" t="s">
        <v>217</v>
      </c>
      <c r="H28" s="70">
        <v>4598</v>
      </c>
    </row>
    <row r="29" spans="1:8" ht="17">
      <c r="A29" s="28" t="s">
        <v>43</v>
      </c>
      <c r="B29" s="32" t="s">
        <v>218</v>
      </c>
      <c r="C29" s="3" t="s">
        <v>44</v>
      </c>
      <c r="D29" s="3">
        <v>60</v>
      </c>
      <c r="E29" s="3" t="s">
        <v>95</v>
      </c>
      <c r="F29" s="70" t="s">
        <v>63</v>
      </c>
      <c r="G29" s="3"/>
      <c r="H29" s="70">
        <v>4498</v>
      </c>
    </row>
    <row r="30" spans="1:8" ht="17">
      <c r="A30" s="17" t="s">
        <v>43</v>
      </c>
      <c r="B30" s="17" t="s">
        <v>19</v>
      </c>
      <c r="C30" s="3" t="s">
        <v>44</v>
      </c>
      <c r="D30" s="3">
        <v>60</v>
      </c>
      <c r="E30" s="3" t="s">
        <v>39</v>
      </c>
      <c r="F30" s="70" t="s">
        <v>63</v>
      </c>
      <c r="G30" s="3" t="s">
        <v>219</v>
      </c>
      <c r="H30" s="70">
        <v>4698</v>
      </c>
    </row>
    <row r="31" spans="1:8" ht="17">
      <c r="A31" s="17" t="s">
        <v>43</v>
      </c>
      <c r="B31" s="17" t="s">
        <v>220</v>
      </c>
      <c r="C31" s="3" t="s">
        <v>44</v>
      </c>
      <c r="D31" s="3">
        <v>80</v>
      </c>
      <c r="E31" s="3" t="s">
        <v>39</v>
      </c>
      <c r="F31" s="70" t="s">
        <v>63</v>
      </c>
      <c r="G31" s="3" t="s">
        <v>221</v>
      </c>
      <c r="H31" s="70">
        <v>4998</v>
      </c>
    </row>
    <row r="32" spans="1:8" ht="34">
      <c r="A32" s="70" t="s">
        <v>43</v>
      </c>
      <c r="B32" s="70" t="s">
        <v>222</v>
      </c>
      <c r="C32" s="70" t="s">
        <v>44</v>
      </c>
      <c r="D32" s="70">
        <v>60</v>
      </c>
      <c r="E32" s="70" t="s">
        <v>39</v>
      </c>
      <c r="F32" s="70" t="s">
        <v>63</v>
      </c>
      <c r="G32" s="70" t="s">
        <v>223</v>
      </c>
      <c r="H32" s="70">
        <v>4498</v>
      </c>
    </row>
    <row r="33" spans="1:8" ht="34">
      <c r="A33" s="70" t="s">
        <v>43</v>
      </c>
      <c r="B33" s="70" t="s">
        <v>224</v>
      </c>
      <c r="C33" s="70" t="s">
        <v>44</v>
      </c>
      <c r="D33" s="70">
        <v>80</v>
      </c>
      <c r="E33" s="70" t="s">
        <v>39</v>
      </c>
      <c r="F33" s="70" t="s">
        <v>63</v>
      </c>
      <c r="G33" s="70" t="s">
        <v>225</v>
      </c>
      <c r="H33" s="70">
        <v>4798</v>
      </c>
    </row>
    <row r="34" spans="1:8" ht="17">
      <c r="A34" s="28" t="s">
        <v>43</v>
      </c>
      <c r="B34" s="3" t="s">
        <v>226</v>
      </c>
      <c r="C34" s="3" t="s">
        <v>44</v>
      </c>
      <c r="D34" s="3">
        <v>80</v>
      </c>
      <c r="E34" s="3" t="s">
        <v>95</v>
      </c>
      <c r="F34" s="70" t="s">
        <v>63</v>
      </c>
      <c r="G34" s="3"/>
      <c r="H34" s="70">
        <v>4198</v>
      </c>
    </row>
    <row r="35" spans="1:8" ht="17">
      <c r="A35" s="70" t="s">
        <v>43</v>
      </c>
      <c r="B35" s="28" t="s">
        <v>227</v>
      </c>
      <c r="C35" s="3" t="s">
        <v>44</v>
      </c>
      <c r="D35" s="70">
        <v>100</v>
      </c>
      <c r="E35" s="70" t="s">
        <v>95</v>
      </c>
      <c r="F35" s="70" t="s">
        <v>63</v>
      </c>
      <c r="G35" s="3" t="s">
        <v>228</v>
      </c>
      <c r="H35" s="70">
        <v>4798</v>
      </c>
    </row>
    <row r="36" spans="1:8" ht="34">
      <c r="A36" s="70" t="s">
        <v>43</v>
      </c>
      <c r="B36" s="70" t="s">
        <v>229</v>
      </c>
      <c r="C36" s="70" t="s">
        <v>44</v>
      </c>
      <c r="D36" s="70">
        <v>60</v>
      </c>
      <c r="E36" s="70" t="s">
        <v>39</v>
      </c>
      <c r="F36" s="70" t="s">
        <v>63</v>
      </c>
      <c r="G36" s="70" t="s">
        <v>230</v>
      </c>
      <c r="H36" s="70">
        <v>3898</v>
      </c>
    </row>
    <row r="37" spans="1:8" ht="34">
      <c r="A37" s="70" t="s">
        <v>43</v>
      </c>
      <c r="B37" s="70" t="s">
        <v>231</v>
      </c>
      <c r="C37" s="70" t="s">
        <v>44</v>
      </c>
      <c r="D37" s="70">
        <v>60</v>
      </c>
      <c r="E37" s="70" t="s">
        <v>39</v>
      </c>
      <c r="F37" s="70" t="s">
        <v>63</v>
      </c>
      <c r="G37" s="70" t="s">
        <v>232</v>
      </c>
      <c r="H37" s="70">
        <v>3898</v>
      </c>
    </row>
    <row r="38" spans="1:8" ht="34">
      <c r="A38" s="70" t="s">
        <v>43</v>
      </c>
      <c r="B38" s="70" t="s">
        <v>233</v>
      </c>
      <c r="C38" s="70" t="s">
        <v>44</v>
      </c>
      <c r="D38" s="70">
        <v>80</v>
      </c>
      <c r="E38" s="70" t="s">
        <v>39</v>
      </c>
      <c r="F38" s="70" t="s">
        <v>63</v>
      </c>
      <c r="G38" s="70" t="s">
        <v>234</v>
      </c>
      <c r="H38" s="70">
        <v>4198</v>
      </c>
    </row>
    <row r="39" spans="1:8" ht="34">
      <c r="A39" s="70" t="s">
        <v>43</v>
      </c>
      <c r="B39" s="70" t="s">
        <v>235</v>
      </c>
      <c r="C39" s="70" t="s">
        <v>44</v>
      </c>
      <c r="D39" s="70">
        <v>100</v>
      </c>
      <c r="E39" s="70" t="s">
        <v>39</v>
      </c>
      <c r="F39" s="70" t="s">
        <v>63</v>
      </c>
      <c r="G39" s="70" t="s">
        <v>236</v>
      </c>
      <c r="H39" s="70">
        <v>4798</v>
      </c>
    </row>
    <row r="40" spans="1:8" ht="34">
      <c r="A40" s="70" t="s">
        <v>43</v>
      </c>
      <c r="B40" s="70" t="s">
        <v>237</v>
      </c>
      <c r="C40" s="73" t="s">
        <v>44</v>
      </c>
      <c r="D40" s="73">
        <v>50</v>
      </c>
      <c r="E40" s="73" t="s">
        <v>39</v>
      </c>
      <c r="F40" s="70" t="s">
        <v>63</v>
      </c>
      <c r="G40" s="74" t="s">
        <v>238</v>
      </c>
      <c r="H40" s="70">
        <v>3798</v>
      </c>
    </row>
    <row r="41" spans="1:8" ht="34">
      <c r="A41" s="70" t="s">
        <v>43</v>
      </c>
      <c r="B41" s="70" t="s">
        <v>239</v>
      </c>
      <c r="C41" s="73" t="s">
        <v>44</v>
      </c>
      <c r="D41" s="73">
        <v>60</v>
      </c>
      <c r="E41" s="73" t="s">
        <v>39</v>
      </c>
      <c r="F41" s="70" t="s">
        <v>63</v>
      </c>
      <c r="G41" s="74" t="s">
        <v>240</v>
      </c>
      <c r="H41" s="70">
        <v>4098</v>
      </c>
    </row>
    <row r="42" spans="1:8" ht="34">
      <c r="A42" s="70" t="s">
        <v>43</v>
      </c>
      <c r="B42" s="70" t="s">
        <v>241</v>
      </c>
      <c r="C42" s="73" t="s">
        <v>44</v>
      </c>
      <c r="D42" s="73">
        <v>60</v>
      </c>
      <c r="E42" s="73" t="s">
        <v>39</v>
      </c>
      <c r="F42" s="70" t="s">
        <v>63</v>
      </c>
      <c r="G42" s="74" t="s">
        <v>242</v>
      </c>
      <c r="H42" s="70">
        <v>4098</v>
      </c>
    </row>
    <row r="43" spans="1:8" ht="34">
      <c r="A43" s="70" t="s">
        <v>43</v>
      </c>
      <c r="B43" s="70" t="s">
        <v>243</v>
      </c>
      <c r="C43" s="73" t="s">
        <v>44</v>
      </c>
      <c r="D43" s="73">
        <v>80</v>
      </c>
      <c r="E43" s="73" t="s">
        <v>39</v>
      </c>
      <c r="F43" s="70" t="s">
        <v>63</v>
      </c>
      <c r="G43" s="74" t="s">
        <v>244</v>
      </c>
      <c r="H43" s="70">
        <v>4398</v>
      </c>
    </row>
    <row r="44" spans="1:8" ht="34">
      <c r="A44" s="70" t="s">
        <v>43</v>
      </c>
      <c r="B44" s="70" t="s">
        <v>245</v>
      </c>
      <c r="C44" s="70" t="s">
        <v>44</v>
      </c>
      <c r="D44" s="70">
        <v>60</v>
      </c>
      <c r="E44" s="70" t="s">
        <v>39</v>
      </c>
      <c r="F44" s="70" t="s">
        <v>63</v>
      </c>
      <c r="G44" s="70" t="s">
        <v>246</v>
      </c>
      <c r="H44" s="70">
        <v>4088</v>
      </c>
    </row>
    <row r="45" spans="1:8" ht="34">
      <c r="A45" s="70" t="s">
        <v>43</v>
      </c>
      <c r="B45" s="70" t="s">
        <v>247</v>
      </c>
      <c r="C45" s="70" t="s">
        <v>44</v>
      </c>
      <c r="D45" s="70">
        <v>60</v>
      </c>
      <c r="E45" s="70" t="s">
        <v>39</v>
      </c>
      <c r="F45" s="70" t="s">
        <v>63</v>
      </c>
      <c r="G45" s="70" t="s">
        <v>248</v>
      </c>
      <c r="H45" s="70">
        <v>4088</v>
      </c>
    </row>
    <row r="46" spans="1:8" ht="34">
      <c r="A46" s="70" t="s">
        <v>43</v>
      </c>
      <c r="B46" s="70" t="s">
        <v>249</v>
      </c>
      <c r="C46" s="70" t="s">
        <v>44</v>
      </c>
      <c r="D46" s="70">
        <v>80</v>
      </c>
      <c r="E46" s="70" t="s">
        <v>39</v>
      </c>
      <c r="F46" s="70" t="s">
        <v>63</v>
      </c>
      <c r="G46" s="70" t="s">
        <v>250</v>
      </c>
      <c r="H46" s="70">
        <v>4388</v>
      </c>
    </row>
    <row r="47" spans="1:8" ht="34">
      <c r="A47" s="70" t="s">
        <v>43</v>
      </c>
      <c r="B47" s="70" t="s">
        <v>251</v>
      </c>
      <c r="C47" s="73" t="s">
        <v>44</v>
      </c>
      <c r="D47" s="73">
        <v>60</v>
      </c>
      <c r="E47" s="73" t="s">
        <v>39</v>
      </c>
      <c r="F47" s="70" t="s">
        <v>63</v>
      </c>
      <c r="G47" s="74" t="s">
        <v>252</v>
      </c>
      <c r="H47" s="70">
        <v>3998</v>
      </c>
    </row>
    <row r="48" spans="1:8" ht="34">
      <c r="A48" s="70" t="s">
        <v>43</v>
      </c>
      <c r="B48" s="70" t="s">
        <v>253</v>
      </c>
      <c r="C48" s="73" t="s">
        <v>44</v>
      </c>
      <c r="D48" s="73">
        <v>80</v>
      </c>
      <c r="E48" s="73" t="s">
        <v>39</v>
      </c>
      <c r="F48" s="70" t="s">
        <v>63</v>
      </c>
      <c r="G48" s="74" t="s">
        <v>254</v>
      </c>
      <c r="H48" s="70">
        <v>4298</v>
      </c>
    </row>
    <row r="49" spans="1:8" ht="34">
      <c r="A49" s="70" t="s">
        <v>43</v>
      </c>
      <c r="B49" s="70" t="s">
        <v>255</v>
      </c>
      <c r="C49" s="73" t="s">
        <v>44</v>
      </c>
      <c r="D49" s="73">
        <v>60</v>
      </c>
      <c r="E49" s="73" t="s">
        <v>39</v>
      </c>
      <c r="F49" s="70" t="s">
        <v>63</v>
      </c>
      <c r="G49" s="74" t="s">
        <v>256</v>
      </c>
      <c r="H49" s="70">
        <v>3998</v>
      </c>
    </row>
    <row r="50" spans="1:8" ht="17">
      <c r="A50" s="3" t="s">
        <v>43</v>
      </c>
      <c r="B50" s="3" t="s">
        <v>257</v>
      </c>
      <c r="C50" s="3" t="s">
        <v>44</v>
      </c>
      <c r="D50" s="3">
        <v>60</v>
      </c>
      <c r="E50" s="3" t="s">
        <v>95</v>
      </c>
      <c r="F50" s="70" t="s">
        <v>63</v>
      </c>
      <c r="G50" s="3"/>
      <c r="H50" s="70">
        <v>5678</v>
      </c>
    </row>
    <row r="51" spans="1:8" ht="17">
      <c r="A51" s="3" t="s">
        <v>43</v>
      </c>
      <c r="B51" s="3" t="s">
        <v>258</v>
      </c>
      <c r="C51" s="3" t="s">
        <v>44</v>
      </c>
      <c r="D51" s="3">
        <v>80</v>
      </c>
      <c r="E51" s="3" t="s">
        <v>95</v>
      </c>
      <c r="F51" s="70" t="s">
        <v>63</v>
      </c>
      <c r="G51" s="3"/>
      <c r="H51" s="70">
        <v>6078</v>
      </c>
    </row>
    <row r="52" spans="1:8" ht="34">
      <c r="A52" s="70" t="s">
        <v>43</v>
      </c>
      <c r="B52" s="70" t="s">
        <v>259</v>
      </c>
      <c r="C52" s="3" t="s">
        <v>44</v>
      </c>
      <c r="D52" s="70">
        <v>60</v>
      </c>
      <c r="E52" s="3" t="s">
        <v>39</v>
      </c>
      <c r="F52" s="70" t="s">
        <v>63</v>
      </c>
      <c r="G52" s="3" t="s">
        <v>260</v>
      </c>
      <c r="H52" s="70">
        <v>4798</v>
      </c>
    </row>
    <row r="53" spans="1:8" ht="34">
      <c r="A53" s="70" t="s">
        <v>43</v>
      </c>
      <c r="B53" s="28" t="s">
        <v>261</v>
      </c>
      <c r="C53" s="3" t="s">
        <v>44</v>
      </c>
      <c r="D53" s="70">
        <v>80</v>
      </c>
      <c r="E53" s="3" t="s">
        <v>39</v>
      </c>
      <c r="F53" s="70" t="s">
        <v>63</v>
      </c>
      <c r="G53" s="3" t="s">
        <v>262</v>
      </c>
      <c r="H53" s="70">
        <v>5198</v>
      </c>
    </row>
    <row r="54" spans="1:8" ht="34">
      <c r="A54" s="70" t="s">
        <v>43</v>
      </c>
      <c r="B54" s="70" t="s">
        <v>263</v>
      </c>
      <c r="C54" s="3" t="s">
        <v>44</v>
      </c>
      <c r="D54" s="70">
        <v>60</v>
      </c>
      <c r="E54" s="70" t="s">
        <v>39</v>
      </c>
      <c r="F54" s="70" t="s">
        <v>63</v>
      </c>
      <c r="G54" s="3" t="s">
        <v>264</v>
      </c>
      <c r="H54" s="70">
        <v>5688</v>
      </c>
    </row>
    <row r="55" spans="1:8" ht="34">
      <c r="A55" s="70" t="s">
        <v>43</v>
      </c>
      <c r="B55" s="70" t="s">
        <v>265</v>
      </c>
      <c r="C55" s="3" t="s">
        <v>44</v>
      </c>
      <c r="D55" s="70">
        <v>80</v>
      </c>
      <c r="E55" s="70" t="s">
        <v>39</v>
      </c>
      <c r="F55" s="70" t="s">
        <v>63</v>
      </c>
      <c r="G55" s="3" t="s">
        <v>266</v>
      </c>
      <c r="H55" s="70">
        <v>6088</v>
      </c>
    </row>
    <row r="56" spans="1:8" ht="34">
      <c r="A56" s="70" t="s">
        <v>43</v>
      </c>
      <c r="B56" s="70" t="s">
        <v>267</v>
      </c>
      <c r="C56" s="3" t="s">
        <v>44</v>
      </c>
      <c r="D56" s="70">
        <v>60</v>
      </c>
      <c r="E56" s="70" t="s">
        <v>39</v>
      </c>
      <c r="F56" s="70" t="s">
        <v>63</v>
      </c>
      <c r="G56" s="3" t="s">
        <v>268</v>
      </c>
      <c r="H56" s="70">
        <v>5498</v>
      </c>
    </row>
    <row r="57" spans="1:8" ht="34">
      <c r="A57" s="70" t="s">
        <v>43</v>
      </c>
      <c r="B57" s="70" t="s">
        <v>269</v>
      </c>
      <c r="C57" s="3" t="s">
        <v>44</v>
      </c>
      <c r="D57" s="70">
        <v>80</v>
      </c>
      <c r="E57" s="70" t="s">
        <v>39</v>
      </c>
      <c r="F57" s="70" t="s">
        <v>63</v>
      </c>
      <c r="G57" s="3" t="s">
        <v>270</v>
      </c>
      <c r="H57" s="70">
        <v>5898</v>
      </c>
    </row>
    <row r="58" spans="1:8" ht="34">
      <c r="A58" s="28" t="s">
        <v>43</v>
      </c>
      <c r="B58" s="17" t="s">
        <v>271</v>
      </c>
      <c r="C58" s="3" t="s">
        <v>44</v>
      </c>
      <c r="D58" s="3">
        <v>60</v>
      </c>
      <c r="E58" s="3" t="s">
        <v>39</v>
      </c>
      <c r="F58" s="70" t="s">
        <v>63</v>
      </c>
      <c r="G58" s="3"/>
      <c r="H58" s="70">
        <v>5198</v>
      </c>
    </row>
    <row r="59" spans="1:8" ht="34">
      <c r="A59" s="28" t="s">
        <v>43</v>
      </c>
      <c r="B59" s="17" t="s">
        <v>272</v>
      </c>
      <c r="C59" s="3" t="s">
        <v>44</v>
      </c>
      <c r="D59" s="3">
        <v>80</v>
      </c>
      <c r="E59" s="3" t="s">
        <v>39</v>
      </c>
      <c r="F59" s="70" t="s">
        <v>63</v>
      </c>
      <c r="G59" s="3"/>
      <c r="H59" s="70">
        <v>5598</v>
      </c>
    </row>
    <row r="60" spans="1:8" ht="34">
      <c r="A60" s="70" t="s">
        <v>43</v>
      </c>
      <c r="B60" s="70" t="s">
        <v>273</v>
      </c>
      <c r="C60" s="70" t="s">
        <v>44</v>
      </c>
      <c r="D60" s="70">
        <v>60</v>
      </c>
      <c r="E60" s="70" t="s">
        <v>39</v>
      </c>
      <c r="F60" s="70" t="s">
        <v>63</v>
      </c>
      <c r="G60" s="70" t="s">
        <v>274</v>
      </c>
      <c r="H60" s="70">
        <v>5698</v>
      </c>
    </row>
    <row r="61" spans="1:8" ht="34">
      <c r="A61" s="70" t="s">
        <v>43</v>
      </c>
      <c r="B61" s="70" t="s">
        <v>275</v>
      </c>
      <c r="C61" s="70" t="s">
        <v>44</v>
      </c>
      <c r="D61" s="70">
        <v>80</v>
      </c>
      <c r="E61" s="70" t="s">
        <v>39</v>
      </c>
      <c r="F61" s="70" t="s">
        <v>63</v>
      </c>
      <c r="G61" s="70" t="s">
        <v>276</v>
      </c>
      <c r="H61" s="70">
        <v>6098</v>
      </c>
    </row>
    <row r="62" spans="1:8" ht="34">
      <c r="A62" s="70" t="s">
        <v>43</v>
      </c>
      <c r="B62" s="70" t="s">
        <v>277</v>
      </c>
      <c r="C62" s="73" t="s">
        <v>44</v>
      </c>
      <c r="D62" s="73">
        <v>60</v>
      </c>
      <c r="E62" s="73" t="s">
        <v>39</v>
      </c>
      <c r="F62" s="70" t="s">
        <v>63</v>
      </c>
      <c r="G62" s="74" t="s">
        <v>278</v>
      </c>
      <c r="H62" s="70">
        <v>5598</v>
      </c>
    </row>
    <row r="63" spans="1:8" ht="34">
      <c r="A63" s="70" t="s">
        <v>43</v>
      </c>
      <c r="B63" s="70" t="s">
        <v>279</v>
      </c>
      <c r="C63" s="73" t="s">
        <v>44</v>
      </c>
      <c r="D63" s="73">
        <v>80</v>
      </c>
      <c r="E63" s="73" t="s">
        <v>39</v>
      </c>
      <c r="F63" s="70" t="s">
        <v>63</v>
      </c>
      <c r="G63" s="74" t="s">
        <v>280</v>
      </c>
      <c r="H63" s="70">
        <v>5998</v>
      </c>
    </row>
    <row r="64" spans="1:8" ht="34">
      <c r="A64" s="70" t="s">
        <v>43</v>
      </c>
      <c r="B64" s="70" t="s">
        <v>281</v>
      </c>
      <c r="C64" s="3" t="s">
        <v>44</v>
      </c>
      <c r="D64" s="3">
        <v>60</v>
      </c>
      <c r="E64" s="70" t="s">
        <v>39</v>
      </c>
      <c r="F64" s="70" t="s">
        <v>63</v>
      </c>
      <c r="G64" s="3" t="s">
        <v>282</v>
      </c>
      <c r="H64" s="70">
        <v>5688</v>
      </c>
    </row>
    <row r="65" spans="1:8" ht="34">
      <c r="A65" s="70" t="s">
        <v>43</v>
      </c>
      <c r="B65" s="75" t="s">
        <v>283</v>
      </c>
      <c r="C65" s="3" t="s">
        <v>44</v>
      </c>
      <c r="D65" s="3">
        <v>80</v>
      </c>
      <c r="E65" s="70" t="s">
        <v>39</v>
      </c>
      <c r="F65" s="70" t="s">
        <v>63</v>
      </c>
      <c r="G65" s="3" t="s">
        <v>284</v>
      </c>
      <c r="H65" s="70">
        <v>6088</v>
      </c>
    </row>
    <row r="66" spans="1:8" ht="34">
      <c r="A66" s="70" t="s">
        <v>43</v>
      </c>
      <c r="B66" s="75" t="s">
        <v>285</v>
      </c>
      <c r="C66" s="3" t="s">
        <v>44</v>
      </c>
      <c r="D66" s="3">
        <v>60</v>
      </c>
      <c r="E66" s="70" t="s">
        <v>39</v>
      </c>
      <c r="F66" s="70" t="s">
        <v>63</v>
      </c>
      <c r="G66" s="3" t="s">
        <v>286</v>
      </c>
      <c r="H66" s="70">
        <v>5498</v>
      </c>
    </row>
    <row r="67" spans="1:8" ht="34">
      <c r="A67" s="70" t="s">
        <v>43</v>
      </c>
      <c r="B67" s="32" t="s">
        <v>287</v>
      </c>
      <c r="C67" s="3" t="s">
        <v>44</v>
      </c>
      <c r="D67" s="3">
        <v>80</v>
      </c>
      <c r="E67" s="70" t="s">
        <v>39</v>
      </c>
      <c r="F67" s="70" t="s">
        <v>63</v>
      </c>
      <c r="G67" s="3" t="s">
        <v>288</v>
      </c>
      <c r="H67" s="70">
        <v>5898</v>
      </c>
    </row>
    <row r="68" spans="1:8" ht="34">
      <c r="A68" s="28" t="s">
        <v>43</v>
      </c>
      <c r="B68" s="17" t="s">
        <v>289</v>
      </c>
      <c r="C68" s="3" t="s">
        <v>44</v>
      </c>
      <c r="D68" s="3">
        <v>60</v>
      </c>
      <c r="E68" s="3" t="s">
        <v>95</v>
      </c>
      <c r="F68" s="70" t="s">
        <v>63</v>
      </c>
      <c r="G68" s="3" t="s">
        <v>290</v>
      </c>
      <c r="H68" s="70">
        <v>6598</v>
      </c>
    </row>
    <row r="69" spans="1:8" ht="34">
      <c r="A69" s="17" t="s">
        <v>43</v>
      </c>
      <c r="B69" s="17" t="s">
        <v>291</v>
      </c>
      <c r="C69" s="3" t="s">
        <v>44</v>
      </c>
      <c r="D69" s="3">
        <v>80</v>
      </c>
      <c r="E69" s="3" t="s">
        <v>95</v>
      </c>
      <c r="F69" s="70" t="s">
        <v>63</v>
      </c>
      <c r="G69" s="3" t="s">
        <v>292</v>
      </c>
      <c r="H69" s="70">
        <v>6998</v>
      </c>
    </row>
    <row r="70" spans="1:8" ht="17">
      <c r="A70" s="70" t="s">
        <v>43</v>
      </c>
      <c r="B70" s="73" t="s">
        <v>293</v>
      </c>
      <c r="C70" s="73" t="s">
        <v>44</v>
      </c>
      <c r="D70" s="73">
        <v>60</v>
      </c>
      <c r="E70" s="73" t="s">
        <v>39</v>
      </c>
      <c r="F70" s="70" t="s">
        <v>63</v>
      </c>
      <c r="G70" s="73" t="s">
        <v>294</v>
      </c>
      <c r="H70" s="70">
        <v>6828</v>
      </c>
    </row>
    <row r="71" spans="1:8" ht="17">
      <c r="A71" s="70" t="s">
        <v>43</v>
      </c>
      <c r="B71" s="73" t="s">
        <v>295</v>
      </c>
      <c r="C71" s="73" t="s">
        <v>44</v>
      </c>
      <c r="D71" s="73">
        <v>80</v>
      </c>
      <c r="E71" s="73" t="s">
        <v>39</v>
      </c>
      <c r="F71" s="70" t="s">
        <v>63</v>
      </c>
      <c r="G71" s="73" t="s">
        <v>296</v>
      </c>
      <c r="H71" s="70">
        <v>7238</v>
      </c>
    </row>
    <row r="72" spans="1:8" ht="34">
      <c r="A72" s="70" t="s">
        <v>43</v>
      </c>
      <c r="B72" s="70" t="s">
        <v>297</v>
      </c>
      <c r="C72" s="3" t="s">
        <v>44</v>
      </c>
      <c r="D72" s="70">
        <v>60</v>
      </c>
      <c r="E72" s="70" t="s">
        <v>39</v>
      </c>
      <c r="F72" s="70" t="s">
        <v>63</v>
      </c>
      <c r="G72" s="70" t="s">
        <v>298</v>
      </c>
      <c r="H72" s="70">
        <v>5918</v>
      </c>
    </row>
    <row r="73" spans="1:8" ht="34">
      <c r="A73" s="70" t="s">
        <v>43</v>
      </c>
      <c r="B73" s="70" t="s">
        <v>299</v>
      </c>
      <c r="C73" s="3" t="s">
        <v>44</v>
      </c>
      <c r="D73" s="70">
        <v>80</v>
      </c>
      <c r="E73" s="70" t="s">
        <v>39</v>
      </c>
      <c r="F73" s="70" t="s">
        <v>63</v>
      </c>
      <c r="G73" s="70" t="s">
        <v>300</v>
      </c>
      <c r="H73" s="70">
        <v>6318</v>
      </c>
    </row>
    <row r="74" spans="1:8" ht="34">
      <c r="A74" s="70" t="s">
        <v>43</v>
      </c>
      <c r="B74" s="70" t="s">
        <v>301</v>
      </c>
      <c r="C74" s="3" t="s">
        <v>44</v>
      </c>
      <c r="D74" s="70">
        <v>60</v>
      </c>
      <c r="E74" s="70" t="s">
        <v>39</v>
      </c>
      <c r="F74" s="70" t="s">
        <v>63</v>
      </c>
      <c r="G74" s="70" t="s">
        <v>302</v>
      </c>
      <c r="H74" s="70">
        <v>6028</v>
      </c>
    </row>
    <row r="75" spans="1:8" ht="34">
      <c r="A75" s="70" t="s">
        <v>43</v>
      </c>
      <c r="B75" s="70" t="s">
        <v>303</v>
      </c>
      <c r="C75" s="3" t="s">
        <v>44</v>
      </c>
      <c r="D75" s="70">
        <v>80</v>
      </c>
      <c r="E75" s="70" t="s">
        <v>39</v>
      </c>
      <c r="F75" s="70" t="s">
        <v>63</v>
      </c>
      <c r="G75" s="70" t="s">
        <v>304</v>
      </c>
      <c r="H75" s="70">
        <v>6428</v>
      </c>
    </row>
    <row r="76" spans="1:8" ht="34">
      <c r="A76" s="3" t="s">
        <v>43</v>
      </c>
      <c r="B76" s="3" t="s">
        <v>305</v>
      </c>
      <c r="C76" s="3" t="s">
        <v>44</v>
      </c>
      <c r="D76" s="3">
        <v>40</v>
      </c>
      <c r="E76" s="3" t="s">
        <v>39</v>
      </c>
      <c r="F76" s="70" t="s">
        <v>63</v>
      </c>
      <c r="G76" s="3"/>
      <c r="H76" s="70">
        <v>2598</v>
      </c>
    </row>
    <row r="77" spans="1:8" ht="34">
      <c r="A77" s="3" t="s">
        <v>43</v>
      </c>
      <c r="B77" s="3" t="s">
        <v>306</v>
      </c>
      <c r="C77" s="3" t="s">
        <v>44</v>
      </c>
      <c r="D77" s="3">
        <v>50</v>
      </c>
      <c r="E77" s="3" t="s">
        <v>39</v>
      </c>
      <c r="F77" s="70" t="s">
        <v>63</v>
      </c>
      <c r="G77" s="3" t="s">
        <v>307</v>
      </c>
      <c r="H77" s="70">
        <v>2698</v>
      </c>
    </row>
    <row r="78" spans="1:8" ht="34">
      <c r="A78" s="3" t="s">
        <v>43</v>
      </c>
      <c r="B78" s="3" t="s">
        <v>308</v>
      </c>
      <c r="C78" s="3" t="s">
        <v>44</v>
      </c>
      <c r="D78" s="3">
        <v>60</v>
      </c>
      <c r="E78" s="3" t="s">
        <v>39</v>
      </c>
      <c r="F78" s="70" t="s">
        <v>63</v>
      </c>
      <c r="G78" s="3" t="s">
        <v>309</v>
      </c>
      <c r="H78" s="70">
        <v>2778</v>
      </c>
    </row>
    <row r="79" spans="1:8" ht="34">
      <c r="A79" s="3" t="s">
        <v>43</v>
      </c>
      <c r="B79" s="3" t="s">
        <v>310</v>
      </c>
      <c r="C79" s="3" t="s">
        <v>44</v>
      </c>
      <c r="D79" s="3">
        <v>50</v>
      </c>
      <c r="E79" s="3" t="s">
        <v>95</v>
      </c>
      <c r="F79" s="70" t="s">
        <v>63</v>
      </c>
      <c r="G79" s="3" t="s">
        <v>311</v>
      </c>
      <c r="H79" s="70">
        <v>3258</v>
      </c>
    </row>
    <row r="80" spans="1:8" ht="34">
      <c r="A80" s="3" t="s">
        <v>43</v>
      </c>
      <c r="B80" s="3" t="s">
        <v>312</v>
      </c>
      <c r="C80" s="3" t="s">
        <v>44</v>
      </c>
      <c r="D80" s="3">
        <v>60</v>
      </c>
      <c r="E80" s="3" t="s">
        <v>95</v>
      </c>
      <c r="F80" s="70" t="s">
        <v>63</v>
      </c>
      <c r="G80" s="3" t="s">
        <v>313</v>
      </c>
      <c r="H80" s="70">
        <v>3518</v>
      </c>
    </row>
    <row r="81" spans="1:8" ht="34">
      <c r="A81" s="3" t="s">
        <v>43</v>
      </c>
      <c r="B81" s="3" t="s">
        <v>314</v>
      </c>
      <c r="C81" s="3" t="s">
        <v>44</v>
      </c>
      <c r="D81" s="3">
        <v>80</v>
      </c>
      <c r="E81" s="3" t="s">
        <v>95</v>
      </c>
      <c r="F81" s="70" t="s">
        <v>63</v>
      </c>
      <c r="G81" s="3" t="s">
        <v>315</v>
      </c>
      <c r="H81" s="70">
        <v>3918</v>
      </c>
    </row>
    <row r="82" spans="1:8" ht="34">
      <c r="A82" s="70" t="s">
        <v>43</v>
      </c>
      <c r="B82" s="70" t="s">
        <v>316</v>
      </c>
      <c r="C82" s="70" t="s">
        <v>44</v>
      </c>
      <c r="D82" s="70">
        <v>40</v>
      </c>
      <c r="E82" s="70" t="s">
        <v>39</v>
      </c>
      <c r="F82" s="70" t="s">
        <v>63</v>
      </c>
      <c r="G82" s="70" t="s">
        <v>317</v>
      </c>
      <c r="H82" s="70">
        <v>3168</v>
      </c>
    </row>
    <row r="83" spans="1:8" ht="34">
      <c r="A83" s="70" t="s">
        <v>43</v>
      </c>
      <c r="B83" s="70" t="s">
        <v>318</v>
      </c>
      <c r="C83" s="70" t="s">
        <v>44</v>
      </c>
      <c r="D83" s="70">
        <v>50</v>
      </c>
      <c r="E83" s="70" t="s">
        <v>39</v>
      </c>
      <c r="F83" s="70" t="s">
        <v>63</v>
      </c>
      <c r="G83" s="70" t="s">
        <v>319</v>
      </c>
      <c r="H83" s="70">
        <v>3428</v>
      </c>
    </row>
    <row r="84" spans="1:8" ht="34">
      <c r="A84" s="70" t="s">
        <v>43</v>
      </c>
      <c r="B84" s="70" t="s">
        <v>320</v>
      </c>
      <c r="C84" s="70" t="s">
        <v>44</v>
      </c>
      <c r="D84" s="70">
        <v>60</v>
      </c>
      <c r="E84" s="70" t="s">
        <v>39</v>
      </c>
      <c r="F84" s="70" t="s">
        <v>63</v>
      </c>
      <c r="G84" s="70" t="s">
        <v>321</v>
      </c>
      <c r="H84" s="70">
        <v>3688</v>
      </c>
    </row>
    <row r="85" spans="1:8" ht="34">
      <c r="A85" s="70" t="s">
        <v>43</v>
      </c>
      <c r="B85" s="70" t="s">
        <v>322</v>
      </c>
      <c r="C85" s="70" t="s">
        <v>44</v>
      </c>
      <c r="D85" s="70">
        <v>80</v>
      </c>
      <c r="E85" s="70" t="s">
        <v>39</v>
      </c>
      <c r="F85" s="70" t="s">
        <v>63</v>
      </c>
      <c r="G85" s="70" t="s">
        <v>323</v>
      </c>
      <c r="H85" s="70">
        <v>4088</v>
      </c>
    </row>
    <row r="86" spans="1:8" ht="34">
      <c r="A86" s="70" t="s">
        <v>43</v>
      </c>
      <c r="B86" s="70" t="s">
        <v>324</v>
      </c>
      <c r="C86" s="70" t="s">
        <v>44</v>
      </c>
      <c r="D86" s="70">
        <v>40</v>
      </c>
      <c r="E86" s="70" t="s">
        <v>39</v>
      </c>
      <c r="F86" s="70" t="s">
        <v>63</v>
      </c>
      <c r="G86" s="70" t="s">
        <v>325</v>
      </c>
      <c r="H86" s="70">
        <v>6458</v>
      </c>
    </row>
    <row r="87" spans="1:8" ht="17">
      <c r="A87" s="28" t="s">
        <v>43</v>
      </c>
      <c r="B87" s="76" t="s">
        <v>54</v>
      </c>
      <c r="C87" s="3" t="s">
        <v>44</v>
      </c>
      <c r="D87" s="3">
        <v>50</v>
      </c>
      <c r="E87" s="76" t="s">
        <v>39</v>
      </c>
      <c r="F87" s="70" t="s">
        <v>40</v>
      </c>
      <c r="G87" s="3" t="s">
        <v>326</v>
      </c>
      <c r="H87" s="70">
        <v>2788</v>
      </c>
    </row>
    <row r="88" spans="1:8" ht="17">
      <c r="A88" s="28" t="s">
        <v>43</v>
      </c>
      <c r="B88" s="76" t="s">
        <v>55</v>
      </c>
      <c r="C88" s="3" t="s">
        <v>44</v>
      </c>
      <c r="D88" s="3">
        <v>60</v>
      </c>
      <c r="E88" s="76" t="s">
        <v>39</v>
      </c>
      <c r="F88" s="70" t="s">
        <v>40</v>
      </c>
      <c r="G88" s="3" t="s">
        <v>327</v>
      </c>
      <c r="H88" s="70">
        <v>2888</v>
      </c>
    </row>
    <row r="89" spans="1:8" ht="17">
      <c r="A89" s="28" t="s">
        <v>43</v>
      </c>
      <c r="B89" s="76" t="s">
        <v>56</v>
      </c>
      <c r="C89" s="3" t="s">
        <v>44</v>
      </c>
      <c r="D89" s="3">
        <v>80</v>
      </c>
      <c r="E89" s="76" t="s">
        <v>39</v>
      </c>
      <c r="F89" s="70" t="s">
        <v>40</v>
      </c>
      <c r="G89" s="3" t="s">
        <v>328</v>
      </c>
      <c r="H89" s="70">
        <v>3088</v>
      </c>
    </row>
    <row r="90" spans="1:8" ht="17">
      <c r="A90" s="28" t="s">
        <v>43</v>
      </c>
      <c r="B90" s="70" t="s">
        <v>57</v>
      </c>
      <c r="C90" s="3" t="s">
        <v>44</v>
      </c>
      <c r="D90" s="3">
        <v>60</v>
      </c>
      <c r="E90" s="76" t="s">
        <v>39</v>
      </c>
      <c r="F90" s="70" t="s">
        <v>40</v>
      </c>
      <c r="G90" s="3" t="s">
        <v>329</v>
      </c>
      <c r="H90" s="70">
        <v>2758</v>
      </c>
    </row>
    <row r="91" spans="1:8" ht="17">
      <c r="A91" s="28" t="s">
        <v>43</v>
      </c>
      <c r="B91" s="70" t="s">
        <v>58</v>
      </c>
      <c r="C91" s="3" t="s">
        <v>44</v>
      </c>
      <c r="D91" s="3">
        <v>60</v>
      </c>
      <c r="E91" s="76" t="s">
        <v>39</v>
      </c>
      <c r="F91" s="70" t="s">
        <v>40</v>
      </c>
      <c r="G91" s="3" t="s">
        <v>330</v>
      </c>
      <c r="H91" s="70">
        <v>2758</v>
      </c>
    </row>
    <row r="92" spans="1:8" ht="17">
      <c r="A92" s="28" t="s">
        <v>43</v>
      </c>
      <c r="B92" s="70" t="s">
        <v>59</v>
      </c>
      <c r="C92" s="3" t="s">
        <v>44</v>
      </c>
      <c r="D92" s="3">
        <v>80</v>
      </c>
      <c r="E92" s="76" t="s">
        <v>39</v>
      </c>
      <c r="F92" s="70" t="s">
        <v>40</v>
      </c>
      <c r="G92" s="3" t="s">
        <v>331</v>
      </c>
      <c r="H92" s="70">
        <v>2958</v>
      </c>
    </row>
    <row r="93" spans="1:8" ht="17">
      <c r="A93" s="3" t="s">
        <v>43</v>
      </c>
      <c r="B93" s="3" t="s">
        <v>332</v>
      </c>
      <c r="C93" s="3" t="s">
        <v>44</v>
      </c>
      <c r="D93" s="3">
        <v>75</v>
      </c>
      <c r="E93" s="76" t="s">
        <v>39</v>
      </c>
      <c r="F93" s="70" t="s">
        <v>63</v>
      </c>
      <c r="G93" s="3" t="s">
        <v>333</v>
      </c>
      <c r="H93" s="70">
        <v>4268</v>
      </c>
    </row>
    <row r="94" spans="1:8" ht="17">
      <c r="A94" s="3" t="s">
        <v>43</v>
      </c>
      <c r="B94" s="3" t="s">
        <v>334</v>
      </c>
      <c r="C94" s="3" t="s">
        <v>44</v>
      </c>
      <c r="D94" s="3">
        <v>100</v>
      </c>
      <c r="E94" s="76" t="s">
        <v>39</v>
      </c>
      <c r="F94" s="70" t="s">
        <v>63</v>
      </c>
      <c r="G94" s="3" t="s">
        <v>335</v>
      </c>
      <c r="H94" s="70">
        <v>4818</v>
      </c>
    </row>
    <row r="95" spans="1:8" ht="34">
      <c r="A95" s="3" t="s">
        <v>43</v>
      </c>
      <c r="B95" s="3" t="s">
        <v>336</v>
      </c>
      <c r="C95" s="3" t="s">
        <v>44</v>
      </c>
      <c r="D95" s="3">
        <v>190</v>
      </c>
      <c r="E95" s="76" t="s">
        <v>39</v>
      </c>
      <c r="F95" s="70" t="s">
        <v>63</v>
      </c>
      <c r="G95" s="3"/>
      <c r="H95" s="70">
        <v>8668</v>
      </c>
    </row>
    <row r="96" spans="1:8" ht="34">
      <c r="A96" s="3" t="s">
        <v>43</v>
      </c>
      <c r="B96" s="3" t="s">
        <v>337</v>
      </c>
      <c r="C96" s="3" t="s">
        <v>44</v>
      </c>
      <c r="D96" s="3">
        <v>300</v>
      </c>
      <c r="E96" s="76" t="s">
        <v>39</v>
      </c>
      <c r="F96" s="70" t="s">
        <v>63</v>
      </c>
      <c r="G96" s="3"/>
      <c r="H96" s="70">
        <v>13408</v>
      </c>
    </row>
    <row r="97" spans="1:8" ht="34">
      <c r="A97" s="3" t="s">
        <v>43</v>
      </c>
      <c r="B97" s="3" t="s">
        <v>338</v>
      </c>
      <c r="C97" s="3" t="s">
        <v>44</v>
      </c>
      <c r="D97" s="3">
        <v>455</v>
      </c>
      <c r="E97" s="76" t="s">
        <v>39</v>
      </c>
      <c r="F97" s="70" t="s">
        <v>63</v>
      </c>
      <c r="G97" s="3"/>
      <c r="H97" s="70">
        <v>21858</v>
      </c>
    </row>
    <row r="98" spans="1:8" ht="17">
      <c r="A98" s="3" t="s">
        <v>43</v>
      </c>
      <c r="B98" s="3" t="s">
        <v>339</v>
      </c>
      <c r="C98" s="3" t="s">
        <v>44</v>
      </c>
      <c r="D98" s="3">
        <v>120</v>
      </c>
      <c r="E98" s="76" t="s">
        <v>39</v>
      </c>
      <c r="F98" s="70" t="s">
        <v>63</v>
      </c>
      <c r="G98" s="3" t="s">
        <v>340</v>
      </c>
      <c r="H98" s="70">
        <v>7688</v>
      </c>
    </row>
    <row r="99" spans="1:8" ht="17">
      <c r="A99" s="3" t="s">
        <v>43</v>
      </c>
      <c r="B99" s="3" t="s">
        <v>341</v>
      </c>
      <c r="C99" s="3" t="s">
        <v>44</v>
      </c>
      <c r="D99" s="3">
        <v>150</v>
      </c>
      <c r="E99" s="76" t="s">
        <v>39</v>
      </c>
      <c r="F99" s="70" t="s">
        <v>63</v>
      </c>
      <c r="G99" s="3" t="s">
        <v>342</v>
      </c>
      <c r="H99" s="70">
        <v>9198</v>
      </c>
    </row>
    <row r="100" spans="1:8" ht="17">
      <c r="A100" s="3" t="s">
        <v>43</v>
      </c>
      <c r="B100" s="3" t="s">
        <v>343</v>
      </c>
      <c r="C100" s="3" t="s">
        <v>44</v>
      </c>
      <c r="D100" s="3">
        <v>190</v>
      </c>
      <c r="E100" s="76" t="s">
        <v>39</v>
      </c>
      <c r="F100" s="70" t="s">
        <v>63</v>
      </c>
      <c r="G100" s="3" t="s">
        <v>344</v>
      </c>
      <c r="H100" s="70">
        <v>10778</v>
      </c>
    </row>
    <row r="101" spans="1:8" ht="17">
      <c r="A101" s="3" t="s">
        <v>43</v>
      </c>
      <c r="B101" s="29" t="s">
        <v>345</v>
      </c>
      <c r="C101" s="3" t="s">
        <v>44</v>
      </c>
      <c r="D101" s="3">
        <v>300</v>
      </c>
      <c r="E101" s="76" t="s">
        <v>39</v>
      </c>
      <c r="F101" s="70" t="s">
        <v>63</v>
      </c>
      <c r="G101" s="3" t="s">
        <v>346</v>
      </c>
      <c r="H101" s="70">
        <v>15538</v>
      </c>
    </row>
    <row r="102" spans="1:8" ht="34">
      <c r="A102" s="3" t="s">
        <v>60</v>
      </c>
      <c r="B102" s="3" t="s">
        <v>347</v>
      </c>
      <c r="C102" s="3" t="s">
        <v>44</v>
      </c>
      <c r="D102" s="3" t="s">
        <v>12</v>
      </c>
      <c r="E102" s="76" t="s">
        <v>39</v>
      </c>
      <c r="F102" s="70" t="s">
        <v>63</v>
      </c>
      <c r="G102" s="3" t="s">
        <v>348</v>
      </c>
      <c r="H102" s="70">
        <v>12258</v>
      </c>
    </row>
    <row r="103" spans="1:8" ht="34">
      <c r="A103" s="3" t="s">
        <v>60</v>
      </c>
      <c r="B103" s="3" t="s">
        <v>349</v>
      </c>
      <c r="C103" s="3" t="s">
        <v>44</v>
      </c>
      <c r="D103" s="3" t="s">
        <v>12</v>
      </c>
      <c r="E103" s="76" t="s">
        <v>39</v>
      </c>
      <c r="F103" s="70" t="s">
        <v>63</v>
      </c>
      <c r="G103" s="3" t="s">
        <v>350</v>
      </c>
      <c r="H103" s="70">
        <v>16078</v>
      </c>
    </row>
    <row r="104" spans="1:8" ht="17">
      <c r="A104" s="3" t="s">
        <v>60</v>
      </c>
      <c r="B104" s="3" t="s">
        <v>351</v>
      </c>
      <c r="C104" s="3" t="s">
        <v>44</v>
      </c>
      <c r="D104" s="3" t="s">
        <v>12</v>
      </c>
      <c r="E104" s="76" t="s">
        <v>95</v>
      </c>
      <c r="F104" s="70" t="s">
        <v>40</v>
      </c>
      <c r="G104" s="3"/>
      <c r="H104" s="70">
        <v>6078</v>
      </c>
    </row>
    <row r="105" spans="1:8" ht="17">
      <c r="A105" s="3" t="s">
        <v>60</v>
      </c>
      <c r="B105" s="3" t="s">
        <v>352</v>
      </c>
      <c r="C105" s="3" t="s">
        <v>44</v>
      </c>
      <c r="D105" s="3" t="s">
        <v>12</v>
      </c>
      <c r="E105" s="76" t="s">
        <v>39</v>
      </c>
      <c r="F105" s="70" t="s">
        <v>63</v>
      </c>
      <c r="G105" s="3"/>
      <c r="H105" s="70">
        <v>6598</v>
      </c>
    </row>
    <row r="106" spans="1:8" ht="17">
      <c r="A106" s="3" t="s">
        <v>60</v>
      </c>
      <c r="B106" s="32" t="s">
        <v>353</v>
      </c>
      <c r="C106" s="3" t="s">
        <v>44</v>
      </c>
      <c r="D106" s="3" t="s">
        <v>12</v>
      </c>
      <c r="E106" s="3" t="s">
        <v>95</v>
      </c>
      <c r="F106" s="70" t="s">
        <v>63</v>
      </c>
      <c r="G106" s="3"/>
      <c r="H106" s="70">
        <v>13288</v>
      </c>
    </row>
    <row r="107" spans="1:8" ht="17">
      <c r="A107" s="28" t="s">
        <v>60</v>
      </c>
      <c r="B107" s="70" t="s">
        <v>354</v>
      </c>
      <c r="C107" s="3" t="s">
        <v>44</v>
      </c>
      <c r="D107" s="3" t="s">
        <v>12</v>
      </c>
      <c r="E107" s="76" t="s">
        <v>39</v>
      </c>
      <c r="F107" s="70" t="s">
        <v>63</v>
      </c>
      <c r="G107" s="3" t="s">
        <v>355</v>
      </c>
      <c r="H107" s="70">
        <v>13288</v>
      </c>
    </row>
    <row r="108" spans="1:8" ht="17">
      <c r="A108" s="28" t="s">
        <v>60</v>
      </c>
      <c r="B108" s="70" t="s">
        <v>356</v>
      </c>
      <c r="C108" s="3" t="s">
        <v>44</v>
      </c>
      <c r="D108" s="3" t="s">
        <v>12</v>
      </c>
      <c r="E108" s="76" t="s">
        <v>39</v>
      </c>
      <c r="F108" s="70" t="s">
        <v>63</v>
      </c>
      <c r="G108" s="3" t="s">
        <v>357</v>
      </c>
      <c r="H108" s="70">
        <v>20148</v>
      </c>
    </row>
    <row r="109" spans="1:8" ht="17">
      <c r="A109" s="3" t="s">
        <v>60</v>
      </c>
      <c r="B109" s="3" t="s">
        <v>38</v>
      </c>
      <c r="C109" s="3" t="s">
        <v>41</v>
      </c>
      <c r="D109" s="3" t="s">
        <v>12</v>
      </c>
      <c r="E109" s="76" t="s">
        <v>39</v>
      </c>
      <c r="F109" s="70" t="s">
        <v>40</v>
      </c>
      <c r="G109" s="3" t="s">
        <v>358</v>
      </c>
      <c r="H109" s="70">
        <v>828</v>
      </c>
    </row>
    <row r="110" spans="1:8" ht="17">
      <c r="A110" s="3" t="s">
        <v>60</v>
      </c>
      <c r="B110" s="3" t="s">
        <v>359</v>
      </c>
      <c r="C110" s="3" t="s">
        <v>44</v>
      </c>
      <c r="D110" s="3" t="s">
        <v>12</v>
      </c>
      <c r="E110" s="3" t="s">
        <v>39</v>
      </c>
      <c r="F110" s="70" t="s">
        <v>63</v>
      </c>
      <c r="G110" s="3" t="s">
        <v>360</v>
      </c>
      <c r="H110" s="70">
        <v>4198</v>
      </c>
    </row>
    <row r="111" spans="1:8" ht="17">
      <c r="A111" s="73" t="s">
        <v>60</v>
      </c>
      <c r="B111" s="73" t="s">
        <v>361</v>
      </c>
      <c r="C111" s="73" t="s">
        <v>41</v>
      </c>
      <c r="D111" s="73"/>
      <c r="E111" s="73" t="s">
        <v>44</v>
      </c>
      <c r="F111" s="70" t="s">
        <v>40</v>
      </c>
      <c r="G111" s="73" t="s">
        <v>362</v>
      </c>
      <c r="H111" s="70">
        <v>1488</v>
      </c>
    </row>
    <row r="112" spans="1:8" ht="17">
      <c r="A112" s="3" t="s">
        <v>60</v>
      </c>
      <c r="B112" s="70" t="s">
        <v>363</v>
      </c>
      <c r="C112" s="73" t="s">
        <v>44</v>
      </c>
      <c r="D112" s="73"/>
      <c r="E112" s="73" t="s">
        <v>39</v>
      </c>
      <c r="F112" s="70" t="s">
        <v>63</v>
      </c>
      <c r="G112" s="73" t="s">
        <v>364</v>
      </c>
      <c r="H112" s="70">
        <v>2588</v>
      </c>
    </row>
    <row r="113" spans="1:8" ht="17">
      <c r="A113" s="17" t="s">
        <v>60</v>
      </c>
      <c r="B113" s="17" t="s">
        <v>365</v>
      </c>
      <c r="C113" s="3" t="s">
        <v>44</v>
      </c>
      <c r="D113" s="3" t="s">
        <v>12</v>
      </c>
      <c r="E113" s="28" t="s">
        <v>95</v>
      </c>
      <c r="F113" s="70" t="s">
        <v>63</v>
      </c>
      <c r="G113" s="3"/>
      <c r="H113" s="70">
        <v>3628</v>
      </c>
    </row>
    <row r="114" spans="1:8" ht="17">
      <c r="A114" s="70" t="s">
        <v>60</v>
      </c>
      <c r="B114" s="70" t="s">
        <v>61</v>
      </c>
      <c r="C114" s="3" t="s">
        <v>44</v>
      </c>
      <c r="D114" s="70"/>
      <c r="E114" s="3" t="s">
        <v>95</v>
      </c>
      <c r="F114" s="70" t="s">
        <v>40</v>
      </c>
      <c r="G114" s="70" t="s">
        <v>366</v>
      </c>
      <c r="H114" s="70">
        <v>3188</v>
      </c>
    </row>
    <row r="115" spans="1:8" ht="34">
      <c r="A115" s="70" t="s">
        <v>60</v>
      </c>
      <c r="B115" s="70" t="s">
        <v>367</v>
      </c>
      <c r="C115" s="73" t="s">
        <v>44</v>
      </c>
      <c r="D115" s="73" t="s">
        <v>368</v>
      </c>
      <c r="E115" s="73" t="s">
        <v>39</v>
      </c>
      <c r="F115" s="70" t="s">
        <v>40</v>
      </c>
      <c r="G115" s="73" t="s">
        <v>369</v>
      </c>
      <c r="H115" s="70">
        <v>3188</v>
      </c>
    </row>
    <row r="116" spans="1:8" ht="17">
      <c r="A116" s="70" t="s">
        <v>60</v>
      </c>
      <c r="B116" s="70" t="s">
        <v>370</v>
      </c>
      <c r="C116" s="73" t="s">
        <v>44</v>
      </c>
      <c r="D116" s="73"/>
      <c r="E116" s="73" t="s">
        <v>39</v>
      </c>
      <c r="F116" s="70" t="s">
        <v>40</v>
      </c>
      <c r="G116" s="73" t="s">
        <v>371</v>
      </c>
      <c r="H116" s="70">
        <v>4758</v>
      </c>
    </row>
    <row r="117" spans="1:8" ht="17">
      <c r="A117" s="77" t="s">
        <v>60</v>
      </c>
      <c r="B117" s="78" t="s">
        <v>372</v>
      </c>
      <c r="C117" s="3" t="s">
        <v>44</v>
      </c>
      <c r="D117" s="3" t="s">
        <v>12</v>
      </c>
      <c r="E117" s="3" t="s">
        <v>95</v>
      </c>
      <c r="F117" s="70" t="s">
        <v>63</v>
      </c>
      <c r="G117" s="3" t="s">
        <v>373</v>
      </c>
      <c r="H117" s="70">
        <v>4088</v>
      </c>
    </row>
    <row r="118" spans="1:8" ht="17">
      <c r="A118" s="73" t="s">
        <v>60</v>
      </c>
      <c r="B118" s="73" t="s">
        <v>374</v>
      </c>
      <c r="C118" s="3" t="s">
        <v>44</v>
      </c>
      <c r="D118" s="73"/>
      <c r="E118" s="73" t="s">
        <v>39</v>
      </c>
      <c r="F118" s="73" t="s">
        <v>63</v>
      </c>
      <c r="G118" s="73" t="s">
        <v>375</v>
      </c>
      <c r="H118" s="73">
        <v>4258</v>
      </c>
    </row>
    <row r="119" spans="1:8" ht="17">
      <c r="A119" s="70" t="s">
        <v>60</v>
      </c>
      <c r="B119" s="70" t="s">
        <v>11</v>
      </c>
      <c r="C119" s="70" t="s">
        <v>44</v>
      </c>
      <c r="D119" s="70"/>
      <c r="E119" s="70" t="s">
        <v>95</v>
      </c>
      <c r="F119" s="70" t="s">
        <v>63</v>
      </c>
      <c r="G119" s="70" t="s">
        <v>376</v>
      </c>
      <c r="H119" s="70">
        <v>4848</v>
      </c>
    </row>
    <row r="120" spans="1:8" ht="17">
      <c r="A120" s="70" t="s">
        <v>60</v>
      </c>
      <c r="B120" s="70" t="s">
        <v>377</v>
      </c>
      <c r="C120" s="70" t="s">
        <v>44</v>
      </c>
      <c r="D120" s="70"/>
      <c r="E120" s="70" t="s">
        <v>39</v>
      </c>
      <c r="F120" s="70" t="s">
        <v>63</v>
      </c>
      <c r="G120" s="70" t="s">
        <v>376</v>
      </c>
      <c r="H120" s="70">
        <v>4988</v>
      </c>
    </row>
    <row r="121" spans="1:8" ht="17">
      <c r="A121" s="70" t="s">
        <v>60</v>
      </c>
      <c r="B121" s="70" t="s">
        <v>378</v>
      </c>
      <c r="C121" s="73" t="s">
        <v>44</v>
      </c>
      <c r="D121" s="73" t="s">
        <v>379</v>
      </c>
      <c r="E121" s="73" t="s">
        <v>39</v>
      </c>
      <c r="F121" s="70" t="s">
        <v>63</v>
      </c>
      <c r="G121" s="73" t="s">
        <v>380</v>
      </c>
      <c r="H121" s="70">
        <v>4588</v>
      </c>
    </row>
    <row r="122" spans="1:8" ht="17">
      <c r="A122" s="73" t="s">
        <v>60</v>
      </c>
      <c r="B122" s="73" t="s">
        <v>381</v>
      </c>
      <c r="C122" s="3" t="s">
        <v>44</v>
      </c>
      <c r="D122" s="73"/>
      <c r="E122" s="73" t="s">
        <v>39</v>
      </c>
      <c r="F122" s="73" t="s">
        <v>63</v>
      </c>
      <c r="G122" s="73" t="s">
        <v>382</v>
      </c>
      <c r="H122" s="73">
        <v>5068</v>
      </c>
    </row>
    <row r="123" spans="1:8" ht="17">
      <c r="A123" s="73" t="s">
        <v>60</v>
      </c>
      <c r="B123" s="73" t="s">
        <v>383</v>
      </c>
      <c r="C123" s="3" t="s">
        <v>44</v>
      </c>
      <c r="D123" s="73"/>
      <c r="E123" s="73" t="s">
        <v>39</v>
      </c>
      <c r="F123" s="73" t="s">
        <v>63</v>
      </c>
      <c r="G123" s="73" t="s">
        <v>384</v>
      </c>
      <c r="H123" s="73">
        <v>5788</v>
      </c>
    </row>
    <row r="124" spans="1:8" ht="17">
      <c r="A124" s="73" t="s">
        <v>60</v>
      </c>
      <c r="B124" s="73" t="s">
        <v>385</v>
      </c>
      <c r="C124" s="3" t="s">
        <v>44</v>
      </c>
      <c r="D124" s="73"/>
      <c r="E124" s="73" t="s">
        <v>39</v>
      </c>
      <c r="F124" s="73" t="s">
        <v>63</v>
      </c>
      <c r="G124" s="73" t="s">
        <v>386</v>
      </c>
      <c r="H124" s="73">
        <v>5808</v>
      </c>
    </row>
    <row r="125" spans="1:8" ht="17">
      <c r="A125" s="79" t="s">
        <v>60</v>
      </c>
      <c r="B125" s="79" t="s">
        <v>20</v>
      </c>
      <c r="C125" s="3" t="s">
        <v>44</v>
      </c>
      <c r="D125" s="3" t="s">
        <v>12</v>
      </c>
      <c r="E125" s="28" t="s">
        <v>95</v>
      </c>
      <c r="F125" s="70" t="s">
        <v>63</v>
      </c>
      <c r="G125" s="3" t="s">
        <v>387</v>
      </c>
      <c r="H125" s="70">
        <v>6788</v>
      </c>
    </row>
    <row r="126" spans="1:8" ht="17">
      <c r="A126" s="28" t="s">
        <v>60</v>
      </c>
      <c r="B126" s="28" t="s">
        <v>23</v>
      </c>
      <c r="C126" s="3" t="s">
        <v>44</v>
      </c>
      <c r="D126" s="3" t="s">
        <v>12</v>
      </c>
      <c r="E126" s="28" t="s">
        <v>95</v>
      </c>
      <c r="F126" s="70" t="s">
        <v>63</v>
      </c>
      <c r="G126" s="3"/>
      <c r="H126" s="70">
        <v>7988</v>
      </c>
    </row>
    <row r="127" spans="1:8" ht="17">
      <c r="A127" s="70" t="s">
        <v>60</v>
      </c>
      <c r="B127" s="70" t="s">
        <v>388</v>
      </c>
      <c r="C127" s="3" t="s">
        <v>44</v>
      </c>
      <c r="D127" s="3" t="s">
        <v>12</v>
      </c>
      <c r="E127" s="70" t="s">
        <v>39</v>
      </c>
      <c r="F127" s="70" t="s">
        <v>63</v>
      </c>
      <c r="G127" s="70"/>
      <c r="H127" s="70">
        <v>7288</v>
      </c>
    </row>
    <row r="128" spans="1:8" ht="17">
      <c r="A128" s="70" t="s">
        <v>60</v>
      </c>
      <c r="B128" s="70" t="s">
        <v>21</v>
      </c>
      <c r="C128" s="3" t="s">
        <v>44</v>
      </c>
      <c r="D128" s="3" t="s">
        <v>12</v>
      </c>
      <c r="E128" s="70" t="s">
        <v>95</v>
      </c>
      <c r="F128" s="70" t="s">
        <v>63</v>
      </c>
      <c r="G128" s="70"/>
      <c r="H128" s="70">
        <v>7618</v>
      </c>
    </row>
    <row r="129" spans="1:8" ht="17">
      <c r="A129" s="80" t="s">
        <v>60</v>
      </c>
      <c r="B129" s="80" t="s">
        <v>389</v>
      </c>
      <c r="C129" s="3" t="s">
        <v>44</v>
      </c>
      <c r="D129" s="3" t="s">
        <v>12</v>
      </c>
      <c r="E129" s="28" t="s">
        <v>95</v>
      </c>
      <c r="F129" s="70" t="s">
        <v>63</v>
      </c>
      <c r="G129" s="3" t="s">
        <v>390</v>
      </c>
      <c r="H129" s="70">
        <v>6788</v>
      </c>
    </row>
    <row r="130" spans="1:8" ht="17">
      <c r="A130" s="80" t="s">
        <v>60</v>
      </c>
      <c r="B130" s="80" t="s">
        <v>391</v>
      </c>
      <c r="C130" s="3" t="s">
        <v>44</v>
      </c>
      <c r="D130" s="3" t="s">
        <v>12</v>
      </c>
      <c r="E130" s="28" t="s">
        <v>95</v>
      </c>
      <c r="F130" s="70" t="s">
        <v>63</v>
      </c>
      <c r="G130" s="3" t="s">
        <v>392</v>
      </c>
      <c r="H130" s="70">
        <v>6088</v>
      </c>
    </row>
    <row r="131" spans="1:8" ht="17">
      <c r="A131" s="70" t="s">
        <v>60</v>
      </c>
      <c r="B131" s="70" t="s">
        <v>393</v>
      </c>
      <c r="C131" s="3" t="s">
        <v>44</v>
      </c>
      <c r="D131" s="70"/>
      <c r="E131" s="28" t="s">
        <v>95</v>
      </c>
      <c r="F131" s="70" t="s">
        <v>63</v>
      </c>
      <c r="G131" s="70"/>
      <c r="H131" s="70">
        <v>7688</v>
      </c>
    </row>
    <row r="132" spans="1:8" ht="17">
      <c r="A132" s="70" t="s">
        <v>60</v>
      </c>
      <c r="B132" s="70" t="s">
        <v>394</v>
      </c>
      <c r="C132" s="3" t="s">
        <v>44</v>
      </c>
      <c r="D132" s="70"/>
      <c r="E132" s="70" t="s">
        <v>39</v>
      </c>
      <c r="F132" s="70" t="s">
        <v>63</v>
      </c>
      <c r="G132" s="70"/>
      <c r="H132" s="70">
        <v>9988</v>
      </c>
    </row>
    <row r="133" spans="1:8" ht="34">
      <c r="A133" s="70" t="s">
        <v>60</v>
      </c>
      <c r="B133" s="70" t="s">
        <v>395</v>
      </c>
      <c r="C133" s="3" t="s">
        <v>44</v>
      </c>
      <c r="D133" s="70"/>
      <c r="E133" s="70" t="s">
        <v>39</v>
      </c>
      <c r="F133" s="70" t="s">
        <v>63</v>
      </c>
      <c r="G133" s="3" t="s">
        <v>396</v>
      </c>
      <c r="H133" s="70">
        <v>8088</v>
      </c>
    </row>
    <row r="134" spans="1:8" ht="17">
      <c r="A134" s="73" t="s">
        <v>60</v>
      </c>
      <c r="B134" s="73" t="s">
        <v>397</v>
      </c>
      <c r="C134" s="3" t="s">
        <v>44</v>
      </c>
      <c r="D134" s="73"/>
      <c r="E134" s="73" t="s">
        <v>39</v>
      </c>
      <c r="F134" s="73" t="s">
        <v>63</v>
      </c>
      <c r="G134" s="73" t="s">
        <v>398</v>
      </c>
      <c r="H134" s="73">
        <v>6208</v>
      </c>
    </row>
    <row r="135" spans="1:8" ht="34">
      <c r="A135" s="70" t="s">
        <v>60</v>
      </c>
      <c r="B135" s="70" t="s">
        <v>399</v>
      </c>
      <c r="C135" s="3" t="s">
        <v>44</v>
      </c>
      <c r="D135" s="70"/>
      <c r="E135" s="70" t="s">
        <v>39</v>
      </c>
      <c r="F135" s="70" t="s">
        <v>63</v>
      </c>
      <c r="G135" s="70" t="s">
        <v>400</v>
      </c>
      <c r="H135" s="70">
        <v>5988</v>
      </c>
    </row>
    <row r="136" spans="1:8" ht="17">
      <c r="A136" s="70" t="s">
        <v>60</v>
      </c>
      <c r="B136" s="73" t="s">
        <v>401</v>
      </c>
      <c r="C136" s="3" t="s">
        <v>44</v>
      </c>
      <c r="D136" s="73"/>
      <c r="E136" s="73" t="s">
        <v>39</v>
      </c>
      <c r="F136" s="73" t="s">
        <v>63</v>
      </c>
      <c r="G136" s="73" t="s">
        <v>402</v>
      </c>
      <c r="H136" s="73">
        <v>6658</v>
      </c>
    </row>
    <row r="137" spans="1:8" ht="17">
      <c r="A137" s="70" t="s">
        <v>60</v>
      </c>
      <c r="B137" s="70" t="s">
        <v>403</v>
      </c>
      <c r="C137" s="3" t="s">
        <v>44</v>
      </c>
      <c r="D137" s="70"/>
      <c r="E137" s="70" t="s">
        <v>39</v>
      </c>
      <c r="F137" s="70" t="s">
        <v>63</v>
      </c>
      <c r="G137" s="70" t="s">
        <v>404</v>
      </c>
      <c r="H137" s="70">
        <v>7288</v>
      </c>
    </row>
    <row r="138" spans="1:8" ht="17">
      <c r="A138" s="28" t="s">
        <v>60</v>
      </c>
      <c r="B138" s="70" t="s">
        <v>62</v>
      </c>
      <c r="C138" s="3" t="s">
        <v>44</v>
      </c>
      <c r="D138" s="3" t="s">
        <v>12</v>
      </c>
      <c r="E138" s="3" t="s">
        <v>95</v>
      </c>
      <c r="F138" s="70" t="s">
        <v>405</v>
      </c>
      <c r="G138" s="3"/>
      <c r="H138" s="70">
        <v>6388</v>
      </c>
    </row>
    <row r="139" spans="1:8" ht="17">
      <c r="A139" s="73" t="s">
        <v>60</v>
      </c>
      <c r="B139" s="73" t="s">
        <v>406</v>
      </c>
      <c r="C139" s="3" t="s">
        <v>44</v>
      </c>
      <c r="D139" s="73"/>
      <c r="E139" s="73" t="s">
        <v>39</v>
      </c>
      <c r="F139" s="73" t="s">
        <v>63</v>
      </c>
      <c r="G139" s="73" t="s">
        <v>407</v>
      </c>
      <c r="H139" s="73">
        <v>7558</v>
      </c>
    </row>
    <row r="140" spans="1:8" ht="17">
      <c r="A140" s="70" t="s">
        <v>60</v>
      </c>
      <c r="B140" s="73" t="s">
        <v>408</v>
      </c>
      <c r="C140" s="73" t="s">
        <v>44</v>
      </c>
      <c r="D140" s="73"/>
      <c r="E140" s="73" t="s">
        <v>39</v>
      </c>
      <c r="F140" s="70" t="s">
        <v>63</v>
      </c>
      <c r="G140" s="73" t="s">
        <v>409</v>
      </c>
      <c r="H140" s="70">
        <v>7188</v>
      </c>
    </row>
    <row r="141" spans="1:8" ht="34">
      <c r="A141" s="70" t="s">
        <v>60</v>
      </c>
      <c r="B141" s="70" t="s">
        <v>410</v>
      </c>
      <c r="C141" s="73" t="s">
        <v>44</v>
      </c>
      <c r="D141" s="73"/>
      <c r="E141" s="73" t="s">
        <v>39</v>
      </c>
      <c r="F141" s="70" t="s">
        <v>40</v>
      </c>
      <c r="G141" s="73" t="s">
        <v>411</v>
      </c>
      <c r="H141" s="70">
        <v>6688</v>
      </c>
    </row>
    <row r="142" spans="1:8" ht="17">
      <c r="A142" s="17" t="s">
        <v>60</v>
      </c>
      <c r="B142" s="17" t="s">
        <v>17</v>
      </c>
      <c r="C142" s="3" t="s">
        <v>44</v>
      </c>
      <c r="D142" s="3" t="s">
        <v>12</v>
      </c>
      <c r="E142" s="28" t="s">
        <v>95</v>
      </c>
      <c r="F142" s="70" t="s">
        <v>63</v>
      </c>
      <c r="G142" s="3"/>
      <c r="H142" s="70">
        <v>9288</v>
      </c>
    </row>
    <row r="143" spans="1:8" ht="17">
      <c r="A143" s="70" t="s">
        <v>60</v>
      </c>
      <c r="B143" s="70" t="s">
        <v>18</v>
      </c>
      <c r="C143" s="3" t="s">
        <v>44</v>
      </c>
      <c r="D143" s="3" t="s">
        <v>12</v>
      </c>
      <c r="E143" s="3" t="s">
        <v>95</v>
      </c>
      <c r="F143" s="70" t="s">
        <v>63</v>
      </c>
      <c r="G143" s="3" t="s">
        <v>412</v>
      </c>
      <c r="H143" s="70">
        <v>9288</v>
      </c>
    </row>
    <row r="144" spans="1:8" ht="17">
      <c r="A144" s="70" t="s">
        <v>60</v>
      </c>
      <c r="B144" s="17" t="s">
        <v>13</v>
      </c>
      <c r="C144" s="3" t="s">
        <v>44</v>
      </c>
      <c r="D144" s="70" t="s">
        <v>12</v>
      </c>
      <c r="E144" s="28" t="s">
        <v>95</v>
      </c>
      <c r="F144" s="70" t="s">
        <v>63</v>
      </c>
      <c r="G144" s="3" t="s">
        <v>413</v>
      </c>
      <c r="H144" s="70">
        <v>8388</v>
      </c>
    </row>
    <row r="145" spans="1:8" ht="17">
      <c r="A145" s="70" t="s">
        <v>60</v>
      </c>
      <c r="B145" s="17" t="s">
        <v>16</v>
      </c>
      <c r="C145" s="3" t="s">
        <v>44</v>
      </c>
      <c r="D145" s="70" t="s">
        <v>12</v>
      </c>
      <c r="E145" s="28" t="s">
        <v>95</v>
      </c>
      <c r="F145" s="70" t="s">
        <v>63</v>
      </c>
      <c r="G145" s="3" t="s">
        <v>414</v>
      </c>
      <c r="H145" s="70">
        <v>9088</v>
      </c>
    </row>
    <row r="146" spans="1:8" ht="17">
      <c r="A146" s="70" t="s">
        <v>60</v>
      </c>
      <c r="B146" s="28" t="s">
        <v>415</v>
      </c>
      <c r="C146" s="3" t="s">
        <v>44</v>
      </c>
      <c r="D146" s="70" t="s">
        <v>12</v>
      </c>
      <c r="E146" s="3" t="s">
        <v>95</v>
      </c>
      <c r="F146" s="70" t="s">
        <v>63</v>
      </c>
      <c r="G146" s="70"/>
      <c r="H146" s="70">
        <v>7988</v>
      </c>
    </row>
    <row r="147" spans="1:8" ht="17">
      <c r="A147" s="70" t="s">
        <v>60</v>
      </c>
      <c r="B147" s="28" t="s">
        <v>15</v>
      </c>
      <c r="C147" s="3" t="s">
        <v>44</v>
      </c>
      <c r="D147" s="70" t="s">
        <v>12</v>
      </c>
      <c r="E147" s="3" t="s">
        <v>95</v>
      </c>
      <c r="F147" s="70" t="s">
        <v>63</v>
      </c>
      <c r="G147" s="70"/>
      <c r="H147" s="70">
        <v>8688</v>
      </c>
    </row>
    <row r="148" spans="1:8" ht="17">
      <c r="A148" s="70" t="s">
        <v>60</v>
      </c>
      <c r="B148" s="70" t="s">
        <v>416</v>
      </c>
      <c r="C148" s="70" t="s">
        <v>44</v>
      </c>
      <c r="D148" s="70"/>
      <c r="E148" s="70" t="s">
        <v>39</v>
      </c>
      <c r="F148" s="70" t="s">
        <v>63</v>
      </c>
      <c r="G148" s="70" t="s">
        <v>417</v>
      </c>
      <c r="H148" s="70">
        <v>8388</v>
      </c>
    </row>
    <row r="149" spans="1:8" ht="17">
      <c r="A149" s="70" t="s">
        <v>60</v>
      </c>
      <c r="B149" s="70" t="s">
        <v>418</v>
      </c>
      <c r="C149" s="70" t="s">
        <v>44</v>
      </c>
      <c r="D149" s="70"/>
      <c r="E149" s="70" t="s">
        <v>39</v>
      </c>
      <c r="F149" s="70" t="s">
        <v>63</v>
      </c>
      <c r="G149" s="70" t="s">
        <v>419</v>
      </c>
      <c r="H149" s="70">
        <v>9088</v>
      </c>
    </row>
    <row r="150" spans="1:8" ht="17">
      <c r="A150" s="70" t="s">
        <v>60</v>
      </c>
      <c r="B150" s="70" t="s">
        <v>420</v>
      </c>
      <c r="C150" s="70" t="s">
        <v>44</v>
      </c>
      <c r="D150" s="70"/>
      <c r="E150" s="70" t="s">
        <v>39</v>
      </c>
      <c r="F150" s="70" t="s">
        <v>63</v>
      </c>
      <c r="G150" s="70" t="s">
        <v>421</v>
      </c>
      <c r="H150" s="70">
        <v>9658</v>
      </c>
    </row>
    <row r="151" spans="1:8" ht="17">
      <c r="A151" s="73" t="s">
        <v>60</v>
      </c>
      <c r="B151" s="70" t="s">
        <v>422</v>
      </c>
      <c r="C151" s="3" t="s">
        <v>44</v>
      </c>
      <c r="D151" s="73"/>
      <c r="E151" s="73" t="s">
        <v>39</v>
      </c>
      <c r="F151" s="73" t="s">
        <v>63</v>
      </c>
      <c r="G151" s="73" t="s">
        <v>423</v>
      </c>
      <c r="H151" s="73">
        <v>8288</v>
      </c>
    </row>
    <row r="152" spans="1:8" ht="17">
      <c r="A152" s="70" t="s">
        <v>60</v>
      </c>
      <c r="B152" s="70" t="s">
        <v>424</v>
      </c>
      <c r="C152" s="70" t="s">
        <v>44</v>
      </c>
      <c r="D152" s="70"/>
      <c r="E152" s="70" t="s">
        <v>95</v>
      </c>
      <c r="F152" s="70" t="s">
        <v>63</v>
      </c>
      <c r="G152" s="70" t="s">
        <v>425</v>
      </c>
      <c r="H152" s="70">
        <v>8688</v>
      </c>
    </row>
    <row r="153" spans="1:8" ht="17">
      <c r="A153" s="73" t="s">
        <v>60</v>
      </c>
      <c r="B153" s="73" t="s">
        <v>426</v>
      </c>
      <c r="C153" s="3" t="s">
        <v>44</v>
      </c>
      <c r="D153" s="73"/>
      <c r="E153" s="73" t="s">
        <v>39</v>
      </c>
      <c r="F153" s="73" t="s">
        <v>63</v>
      </c>
      <c r="G153" s="73" t="s">
        <v>427</v>
      </c>
      <c r="H153" s="73">
        <v>8888</v>
      </c>
    </row>
    <row r="154" spans="1:8" ht="17">
      <c r="A154" s="73" t="s">
        <v>60</v>
      </c>
      <c r="B154" s="73" t="s">
        <v>428</v>
      </c>
      <c r="C154" s="3" t="s">
        <v>44</v>
      </c>
      <c r="D154" s="73"/>
      <c r="E154" s="73" t="s">
        <v>39</v>
      </c>
      <c r="F154" s="73" t="s">
        <v>63</v>
      </c>
      <c r="G154" s="73" t="s">
        <v>429</v>
      </c>
      <c r="H154" s="73">
        <v>9188</v>
      </c>
    </row>
    <row r="155" spans="1:8" ht="17">
      <c r="A155" s="73" t="s">
        <v>60</v>
      </c>
      <c r="B155" s="73" t="s">
        <v>430</v>
      </c>
      <c r="C155" s="3" t="s">
        <v>44</v>
      </c>
      <c r="D155" s="73"/>
      <c r="E155" s="73" t="s">
        <v>39</v>
      </c>
      <c r="F155" s="73" t="s">
        <v>63</v>
      </c>
      <c r="G155" s="73" t="s">
        <v>431</v>
      </c>
      <c r="H155" s="73">
        <v>9788</v>
      </c>
    </row>
    <row r="156" spans="1:8" ht="17">
      <c r="A156" s="70" t="s">
        <v>60</v>
      </c>
      <c r="B156" s="70" t="s">
        <v>432</v>
      </c>
      <c r="C156" s="70" t="s">
        <v>44</v>
      </c>
      <c r="D156" s="70"/>
      <c r="E156" s="70" t="s">
        <v>39</v>
      </c>
      <c r="F156" s="70" t="s">
        <v>63</v>
      </c>
      <c r="G156" s="70" t="s">
        <v>433</v>
      </c>
      <c r="H156" s="70">
        <v>9288</v>
      </c>
    </row>
    <row r="157" spans="1:8" ht="17">
      <c r="A157" s="70" t="s">
        <v>60</v>
      </c>
      <c r="B157" s="70" t="s">
        <v>434</v>
      </c>
      <c r="C157" s="3" t="s">
        <v>44</v>
      </c>
      <c r="D157" s="70"/>
      <c r="E157" s="70" t="s">
        <v>39</v>
      </c>
      <c r="F157" s="70" t="s">
        <v>63</v>
      </c>
      <c r="G157" s="70"/>
      <c r="H157" s="70">
        <v>10788</v>
      </c>
    </row>
    <row r="158" spans="1:8" ht="17">
      <c r="A158" s="70" t="s">
        <v>60</v>
      </c>
      <c r="B158" s="70" t="s">
        <v>435</v>
      </c>
      <c r="C158" s="3" t="s">
        <v>44</v>
      </c>
      <c r="D158" s="70"/>
      <c r="E158" s="70" t="s">
        <v>39</v>
      </c>
      <c r="F158" s="70" t="s">
        <v>63</v>
      </c>
      <c r="G158" s="70"/>
      <c r="H158" s="70">
        <v>11188</v>
      </c>
    </row>
    <row r="159" spans="1:8" ht="17">
      <c r="A159" s="70" t="s">
        <v>60</v>
      </c>
      <c r="B159" s="70" t="s">
        <v>436</v>
      </c>
      <c r="C159" s="3" t="s">
        <v>44</v>
      </c>
      <c r="D159" s="70"/>
      <c r="E159" s="70" t="s">
        <v>39</v>
      </c>
      <c r="F159" s="70" t="s">
        <v>63</v>
      </c>
      <c r="G159" s="70"/>
      <c r="H159" s="70">
        <v>11588</v>
      </c>
    </row>
    <row r="160" spans="1:8" ht="17">
      <c r="A160" s="73" t="s">
        <v>60</v>
      </c>
      <c r="B160" s="73" t="s">
        <v>437</v>
      </c>
      <c r="C160" s="3" t="s">
        <v>44</v>
      </c>
      <c r="D160" s="73"/>
      <c r="E160" s="73" t="s">
        <v>39</v>
      </c>
      <c r="F160" s="73" t="s">
        <v>63</v>
      </c>
      <c r="G160" s="73" t="s">
        <v>438</v>
      </c>
      <c r="H160" s="73">
        <v>15518</v>
      </c>
    </row>
    <row r="161" spans="1:8" ht="17">
      <c r="A161" s="73" t="s">
        <v>60</v>
      </c>
      <c r="B161" s="73" t="s">
        <v>439</v>
      </c>
      <c r="C161" s="3" t="s">
        <v>44</v>
      </c>
      <c r="D161" s="73"/>
      <c r="E161" s="73" t="s">
        <v>39</v>
      </c>
      <c r="F161" s="73" t="s">
        <v>63</v>
      </c>
      <c r="G161" s="73" t="s">
        <v>440</v>
      </c>
      <c r="H161" s="73">
        <v>11298</v>
      </c>
    </row>
    <row r="162" spans="1:8" ht="17">
      <c r="A162" s="70" t="s">
        <v>60</v>
      </c>
      <c r="B162" s="73" t="s">
        <v>441</v>
      </c>
      <c r="C162" s="73" t="s">
        <v>44</v>
      </c>
      <c r="D162" s="73"/>
      <c r="E162" s="73" t="s">
        <v>39</v>
      </c>
      <c r="F162" s="70" t="s">
        <v>63</v>
      </c>
      <c r="G162" s="73" t="s">
        <v>442</v>
      </c>
      <c r="H162" s="70">
        <v>11688</v>
      </c>
    </row>
    <row r="163" spans="1:8" ht="17">
      <c r="A163" s="70" t="s">
        <v>60</v>
      </c>
      <c r="B163" s="73" t="s">
        <v>443</v>
      </c>
      <c r="C163" s="73"/>
      <c r="D163" s="73"/>
      <c r="E163" s="73" t="s">
        <v>39</v>
      </c>
      <c r="F163" s="70" t="s">
        <v>63</v>
      </c>
      <c r="G163" s="73"/>
      <c r="H163" s="70">
        <v>11988</v>
      </c>
    </row>
    <row r="164" spans="1:8" ht="34">
      <c r="A164" s="17" t="s">
        <v>444</v>
      </c>
      <c r="B164" s="17" t="s">
        <v>445</v>
      </c>
      <c r="C164" s="3" t="s">
        <v>44</v>
      </c>
      <c r="D164" s="3" t="s">
        <v>12</v>
      </c>
      <c r="E164" s="17" t="s">
        <v>95</v>
      </c>
      <c r="F164" s="70" t="s">
        <v>63</v>
      </c>
      <c r="G164" s="3" t="s">
        <v>446</v>
      </c>
      <c r="H164" s="70">
        <v>6088</v>
      </c>
    </row>
    <row r="165" spans="1:8" ht="34">
      <c r="A165" s="17" t="s">
        <v>444</v>
      </c>
      <c r="B165" s="17" t="s">
        <v>447</v>
      </c>
      <c r="C165" s="3" t="s">
        <v>44</v>
      </c>
      <c r="D165" s="3" t="s">
        <v>12</v>
      </c>
      <c r="E165" s="17" t="s">
        <v>95</v>
      </c>
      <c r="F165" s="70" t="s">
        <v>63</v>
      </c>
      <c r="G165" s="3" t="s">
        <v>448</v>
      </c>
      <c r="H165" s="70">
        <v>9088</v>
      </c>
    </row>
    <row r="166" spans="1:8" ht="34">
      <c r="A166" s="70" t="s">
        <v>444</v>
      </c>
      <c r="B166" s="70" t="s">
        <v>449</v>
      </c>
      <c r="C166" s="3" t="s">
        <v>44</v>
      </c>
      <c r="D166" s="70"/>
      <c r="E166" s="70" t="s">
        <v>39</v>
      </c>
      <c r="F166" s="70" t="s">
        <v>63</v>
      </c>
      <c r="G166" s="70" t="s">
        <v>450</v>
      </c>
      <c r="H166" s="70">
        <v>6158</v>
      </c>
    </row>
    <row r="167" spans="1:8" ht="34">
      <c r="A167" s="70" t="s">
        <v>444</v>
      </c>
      <c r="B167" s="70" t="s">
        <v>451</v>
      </c>
      <c r="C167" s="3" t="s">
        <v>44</v>
      </c>
      <c r="D167" s="70"/>
      <c r="E167" s="70" t="s">
        <v>39</v>
      </c>
      <c r="F167" s="70" t="s">
        <v>63</v>
      </c>
      <c r="G167" s="70" t="s">
        <v>452</v>
      </c>
      <c r="H167" s="70">
        <v>9168</v>
      </c>
    </row>
    <row r="168" spans="1:8" ht="17">
      <c r="A168" s="70" t="s">
        <v>65</v>
      </c>
      <c r="B168" s="70" t="s">
        <v>66</v>
      </c>
      <c r="C168" s="3" t="s">
        <v>44</v>
      </c>
      <c r="D168" s="70">
        <v>13</v>
      </c>
      <c r="E168" s="70" t="s">
        <v>39</v>
      </c>
      <c r="F168" s="70" t="s">
        <v>40</v>
      </c>
      <c r="G168" s="70" t="s">
        <v>453</v>
      </c>
      <c r="H168" s="70">
        <v>3298</v>
      </c>
    </row>
    <row r="169" spans="1:8" ht="17">
      <c r="A169" s="70" t="s">
        <v>65</v>
      </c>
      <c r="B169" s="70" t="s">
        <v>67</v>
      </c>
      <c r="C169" s="3" t="s">
        <v>44</v>
      </c>
      <c r="D169" s="70">
        <v>16</v>
      </c>
      <c r="E169" s="70" t="s">
        <v>39</v>
      </c>
      <c r="F169" s="70" t="s">
        <v>40</v>
      </c>
      <c r="G169" s="70" t="s">
        <v>454</v>
      </c>
      <c r="H169" s="70">
        <v>3598</v>
      </c>
    </row>
    <row r="170" spans="1:8" ht="17">
      <c r="A170" s="28" t="s">
        <v>65</v>
      </c>
      <c r="B170" s="32" t="s">
        <v>70</v>
      </c>
      <c r="C170" s="3" t="s">
        <v>44</v>
      </c>
      <c r="D170" s="76">
        <v>16</v>
      </c>
      <c r="E170" s="32" t="s">
        <v>39</v>
      </c>
      <c r="F170" s="70" t="s">
        <v>40</v>
      </c>
      <c r="G170" s="3" t="s">
        <v>455</v>
      </c>
      <c r="H170" s="73">
        <v>3768</v>
      </c>
    </row>
    <row r="171" spans="1:8" ht="17">
      <c r="A171" s="70" t="s">
        <v>65</v>
      </c>
      <c r="B171" s="28" t="s">
        <v>68</v>
      </c>
      <c r="C171" s="3" t="s">
        <v>44</v>
      </c>
      <c r="D171" s="3">
        <v>13</v>
      </c>
      <c r="E171" s="17" t="s">
        <v>39</v>
      </c>
      <c r="F171" s="70" t="s">
        <v>40</v>
      </c>
      <c r="G171" s="3" t="s">
        <v>456</v>
      </c>
      <c r="H171" s="70">
        <v>3798</v>
      </c>
    </row>
    <row r="172" spans="1:8" ht="17">
      <c r="A172" s="29" t="s">
        <v>65</v>
      </c>
      <c r="B172" s="70" t="s">
        <v>69</v>
      </c>
      <c r="C172" s="3" t="s">
        <v>44</v>
      </c>
      <c r="D172" s="70">
        <v>16</v>
      </c>
      <c r="E172" s="17" t="s">
        <v>39</v>
      </c>
      <c r="F172" s="70" t="s">
        <v>63</v>
      </c>
      <c r="G172" s="3" t="s">
        <v>457</v>
      </c>
      <c r="H172" s="70">
        <v>4198</v>
      </c>
    </row>
    <row r="173" spans="1:8" ht="17">
      <c r="A173" s="73" t="s">
        <v>65</v>
      </c>
      <c r="B173" s="70" t="s">
        <v>458</v>
      </c>
      <c r="C173" s="3" t="s">
        <v>44</v>
      </c>
      <c r="D173" s="73">
        <v>16</v>
      </c>
      <c r="E173" s="73" t="s">
        <v>39</v>
      </c>
      <c r="F173" s="73" t="s">
        <v>63</v>
      </c>
      <c r="G173" s="73" t="s">
        <v>459</v>
      </c>
      <c r="H173" s="73">
        <v>4558</v>
      </c>
    </row>
    <row r="174" spans="1:8" ht="17">
      <c r="A174" s="73" t="s">
        <v>65</v>
      </c>
      <c r="B174" s="73" t="s">
        <v>460</v>
      </c>
      <c r="C174" s="73" t="s">
        <v>44</v>
      </c>
      <c r="D174" s="73">
        <v>13</v>
      </c>
      <c r="E174" s="73" t="s">
        <v>39</v>
      </c>
      <c r="F174" s="70" t="s">
        <v>63</v>
      </c>
      <c r="G174" s="73" t="s">
        <v>461</v>
      </c>
      <c r="H174" s="70">
        <v>4558</v>
      </c>
    </row>
    <row r="175" spans="1:8" ht="17">
      <c r="A175" s="73" t="s">
        <v>65</v>
      </c>
      <c r="B175" s="73" t="s">
        <v>462</v>
      </c>
      <c r="C175" s="73" t="s">
        <v>44</v>
      </c>
      <c r="D175" s="73">
        <v>16</v>
      </c>
      <c r="E175" s="73" t="s">
        <v>39</v>
      </c>
      <c r="F175" s="70" t="s">
        <v>63</v>
      </c>
      <c r="G175" s="73" t="s">
        <v>463</v>
      </c>
      <c r="H175" s="70">
        <v>4858</v>
      </c>
    </row>
    <row r="176" spans="1:8" ht="17">
      <c r="A176" s="73" t="s">
        <v>65</v>
      </c>
      <c r="B176" s="73" t="s">
        <v>464</v>
      </c>
      <c r="C176" s="73" t="s">
        <v>44</v>
      </c>
      <c r="D176" s="73">
        <v>13</v>
      </c>
      <c r="E176" s="73" t="s">
        <v>39</v>
      </c>
      <c r="F176" s="70" t="s">
        <v>63</v>
      </c>
      <c r="G176" s="73" t="s">
        <v>465</v>
      </c>
      <c r="H176" s="70">
        <v>4558</v>
      </c>
    </row>
    <row r="177" spans="1:8" ht="17">
      <c r="A177" s="73" t="s">
        <v>65</v>
      </c>
      <c r="B177" s="73" t="s">
        <v>466</v>
      </c>
      <c r="C177" s="73" t="s">
        <v>44</v>
      </c>
      <c r="D177" s="73">
        <v>16</v>
      </c>
      <c r="E177" s="73" t="s">
        <v>39</v>
      </c>
      <c r="F177" s="70" t="s">
        <v>63</v>
      </c>
      <c r="G177" s="73" t="s">
        <v>467</v>
      </c>
      <c r="H177" s="70">
        <v>4858</v>
      </c>
    </row>
    <row r="178" spans="1:8" ht="17">
      <c r="A178" s="73" t="s">
        <v>65</v>
      </c>
      <c r="B178" s="73" t="s">
        <v>468</v>
      </c>
      <c r="C178" s="73" t="s">
        <v>44</v>
      </c>
      <c r="D178" s="73">
        <v>13</v>
      </c>
      <c r="E178" s="73" t="s">
        <v>39</v>
      </c>
      <c r="F178" s="70" t="s">
        <v>63</v>
      </c>
      <c r="G178" s="73" t="s">
        <v>469</v>
      </c>
      <c r="H178" s="70">
        <v>4558</v>
      </c>
    </row>
    <row r="179" spans="1:8" ht="17">
      <c r="A179" s="73" t="s">
        <v>65</v>
      </c>
      <c r="B179" s="73" t="s">
        <v>470</v>
      </c>
      <c r="C179" s="73" t="s">
        <v>44</v>
      </c>
      <c r="D179" s="73">
        <v>16</v>
      </c>
      <c r="E179" s="73" t="s">
        <v>39</v>
      </c>
      <c r="F179" s="70" t="s">
        <v>63</v>
      </c>
      <c r="G179" s="73" t="s">
        <v>471</v>
      </c>
      <c r="H179" s="70">
        <v>4858</v>
      </c>
    </row>
    <row r="180" spans="1:8" ht="17">
      <c r="A180" s="28" t="s">
        <v>65</v>
      </c>
      <c r="B180" s="28" t="s">
        <v>472</v>
      </c>
      <c r="C180" s="3" t="s">
        <v>44</v>
      </c>
      <c r="D180" s="3">
        <v>13</v>
      </c>
      <c r="E180" s="32" t="s">
        <v>39</v>
      </c>
      <c r="F180" s="70" t="s">
        <v>63</v>
      </c>
      <c r="G180" s="3" t="s">
        <v>473</v>
      </c>
      <c r="H180" s="70">
        <v>4898</v>
      </c>
    </row>
    <row r="181" spans="1:8" ht="17">
      <c r="A181" s="28" t="s">
        <v>65</v>
      </c>
      <c r="B181" s="17" t="s">
        <v>474</v>
      </c>
      <c r="C181" s="3" t="s">
        <v>44</v>
      </c>
      <c r="D181" s="76">
        <v>16</v>
      </c>
      <c r="E181" s="32" t="s">
        <v>39</v>
      </c>
      <c r="F181" s="70" t="s">
        <v>63</v>
      </c>
      <c r="G181" s="3" t="s">
        <v>475</v>
      </c>
      <c r="H181" s="70">
        <v>5198</v>
      </c>
    </row>
    <row r="182" spans="1:8" ht="34">
      <c r="A182" s="29" t="s">
        <v>65</v>
      </c>
      <c r="B182" s="70" t="s">
        <v>476</v>
      </c>
      <c r="C182" s="3" t="s">
        <v>44</v>
      </c>
      <c r="D182" s="70">
        <v>16</v>
      </c>
      <c r="E182" s="70" t="s">
        <v>39</v>
      </c>
      <c r="F182" s="70" t="s">
        <v>63</v>
      </c>
      <c r="G182" s="3" t="s">
        <v>477</v>
      </c>
      <c r="H182" s="70">
        <v>5718</v>
      </c>
    </row>
    <row r="183" spans="1:8" ht="34">
      <c r="A183" s="70" t="s">
        <v>65</v>
      </c>
      <c r="B183" s="70" t="s">
        <v>478</v>
      </c>
      <c r="C183" s="3" t="s">
        <v>44</v>
      </c>
      <c r="D183" s="70">
        <v>13</v>
      </c>
      <c r="E183" s="70" t="s">
        <v>39</v>
      </c>
      <c r="F183" s="70" t="s">
        <v>63</v>
      </c>
      <c r="G183" s="70" t="s">
        <v>479</v>
      </c>
      <c r="H183" s="70">
        <v>5168</v>
      </c>
    </row>
    <row r="184" spans="1:8" ht="34">
      <c r="A184" s="70" t="s">
        <v>65</v>
      </c>
      <c r="B184" s="70" t="s">
        <v>480</v>
      </c>
      <c r="C184" s="3" t="s">
        <v>44</v>
      </c>
      <c r="D184" s="70">
        <v>16</v>
      </c>
      <c r="E184" s="70" t="s">
        <v>39</v>
      </c>
      <c r="F184" s="70" t="s">
        <v>63</v>
      </c>
      <c r="G184" s="70" t="s">
        <v>481</v>
      </c>
      <c r="H184" s="70">
        <v>5458</v>
      </c>
    </row>
    <row r="185" spans="1:8" ht="34">
      <c r="A185" s="70" t="s">
        <v>65</v>
      </c>
      <c r="B185" s="70" t="s">
        <v>482</v>
      </c>
      <c r="C185" s="73" t="s">
        <v>44</v>
      </c>
      <c r="D185" s="73">
        <v>16</v>
      </c>
      <c r="E185" s="73" t="s">
        <v>39</v>
      </c>
      <c r="F185" s="70" t="s">
        <v>63</v>
      </c>
      <c r="G185" s="73" t="s">
        <v>483</v>
      </c>
      <c r="H185" s="70">
        <v>5368</v>
      </c>
    </row>
    <row r="186" spans="1:8" ht="34">
      <c r="A186" s="70" t="s">
        <v>65</v>
      </c>
      <c r="B186" s="70" t="s">
        <v>484</v>
      </c>
      <c r="C186" s="73" t="s">
        <v>44</v>
      </c>
      <c r="D186" s="73">
        <v>16</v>
      </c>
      <c r="E186" s="73" t="s">
        <v>39</v>
      </c>
      <c r="F186" s="70" t="s">
        <v>63</v>
      </c>
      <c r="G186" s="73" t="s">
        <v>485</v>
      </c>
      <c r="H186" s="70">
        <v>7688</v>
      </c>
    </row>
    <row r="187" spans="1:8" ht="34">
      <c r="A187" s="28" t="s">
        <v>65</v>
      </c>
      <c r="B187" s="28" t="s">
        <v>486</v>
      </c>
      <c r="C187" s="3" t="s">
        <v>44</v>
      </c>
      <c r="D187" s="3">
        <v>13</v>
      </c>
      <c r="E187" s="3" t="s">
        <v>95</v>
      </c>
      <c r="F187" s="70" t="s">
        <v>63</v>
      </c>
      <c r="G187" s="3" t="s">
        <v>487</v>
      </c>
      <c r="H187" s="70">
        <v>5158</v>
      </c>
    </row>
    <row r="188" spans="1:8" ht="34">
      <c r="A188" s="28" t="s">
        <v>65</v>
      </c>
      <c r="B188" s="28" t="s">
        <v>488</v>
      </c>
      <c r="C188" s="3" t="s">
        <v>44</v>
      </c>
      <c r="D188" s="76">
        <v>16</v>
      </c>
      <c r="E188" s="3" t="s">
        <v>95</v>
      </c>
      <c r="F188" s="70" t="s">
        <v>63</v>
      </c>
      <c r="G188" s="3" t="s">
        <v>489</v>
      </c>
      <c r="H188" s="70">
        <v>5708</v>
      </c>
    </row>
    <row r="189" spans="1:8" ht="34">
      <c r="A189" s="70" t="s">
        <v>65</v>
      </c>
      <c r="B189" s="70" t="s">
        <v>490</v>
      </c>
      <c r="C189" s="3" t="s">
        <v>44</v>
      </c>
      <c r="D189" s="70">
        <v>13</v>
      </c>
      <c r="E189" s="70" t="s">
        <v>39</v>
      </c>
      <c r="F189" s="70" t="s">
        <v>63</v>
      </c>
      <c r="G189" s="70" t="s">
        <v>491</v>
      </c>
      <c r="H189" s="70">
        <v>5868</v>
      </c>
    </row>
    <row r="190" spans="1:8" ht="34">
      <c r="A190" s="70" t="s">
        <v>65</v>
      </c>
      <c r="B190" s="70" t="s">
        <v>492</v>
      </c>
      <c r="C190" s="3" t="s">
        <v>44</v>
      </c>
      <c r="D190" s="70">
        <v>16</v>
      </c>
      <c r="E190" s="70" t="s">
        <v>39</v>
      </c>
      <c r="F190" s="70" t="s">
        <v>63</v>
      </c>
      <c r="G190" s="70" t="s">
        <v>493</v>
      </c>
      <c r="H190" s="70">
        <v>6168</v>
      </c>
    </row>
    <row r="191" spans="1:8" ht="17">
      <c r="A191" s="28" t="s">
        <v>65</v>
      </c>
      <c r="B191" s="28" t="s">
        <v>494</v>
      </c>
      <c r="C191" s="3" t="s">
        <v>44</v>
      </c>
      <c r="D191" s="3">
        <v>13</v>
      </c>
      <c r="E191" s="3" t="s">
        <v>95</v>
      </c>
      <c r="F191" s="70" t="s">
        <v>63</v>
      </c>
      <c r="G191" s="3" t="s">
        <v>495</v>
      </c>
      <c r="H191" s="70">
        <v>5698</v>
      </c>
    </row>
    <row r="192" spans="1:8" ht="17">
      <c r="A192" s="28" t="s">
        <v>65</v>
      </c>
      <c r="B192" s="32" t="s">
        <v>496</v>
      </c>
      <c r="C192" s="3" t="s">
        <v>44</v>
      </c>
      <c r="D192" s="76">
        <v>16</v>
      </c>
      <c r="E192" s="3" t="s">
        <v>95</v>
      </c>
      <c r="F192" s="70" t="s">
        <v>63</v>
      </c>
      <c r="G192" s="3" t="s">
        <v>497</v>
      </c>
      <c r="H192" s="70">
        <v>6098</v>
      </c>
    </row>
    <row r="193" spans="1:8" ht="34">
      <c r="A193" s="70" t="s">
        <v>65</v>
      </c>
      <c r="B193" s="70" t="s">
        <v>498</v>
      </c>
      <c r="C193" s="3" t="s">
        <v>44</v>
      </c>
      <c r="D193" s="70">
        <v>13</v>
      </c>
      <c r="E193" s="70" t="s">
        <v>39</v>
      </c>
      <c r="F193" s="70" t="s">
        <v>63</v>
      </c>
      <c r="G193" s="70" t="s">
        <v>499</v>
      </c>
      <c r="H193" s="70">
        <v>6418</v>
      </c>
    </row>
    <row r="194" spans="1:8" ht="34">
      <c r="A194" s="70" t="s">
        <v>65</v>
      </c>
      <c r="B194" s="70" t="s">
        <v>500</v>
      </c>
      <c r="C194" s="3" t="s">
        <v>44</v>
      </c>
      <c r="D194" s="70">
        <v>16</v>
      </c>
      <c r="E194" s="70" t="s">
        <v>39</v>
      </c>
      <c r="F194" s="70" t="s">
        <v>63</v>
      </c>
      <c r="G194" s="70" t="s">
        <v>501</v>
      </c>
      <c r="H194" s="70">
        <v>6718</v>
      </c>
    </row>
    <row r="195" spans="1:8" ht="34">
      <c r="A195" s="70" t="s">
        <v>65</v>
      </c>
      <c r="B195" s="70" t="s">
        <v>502</v>
      </c>
      <c r="C195" s="3" t="s">
        <v>44</v>
      </c>
      <c r="D195" s="70">
        <v>13</v>
      </c>
      <c r="E195" s="70" t="s">
        <v>39</v>
      </c>
      <c r="F195" s="70" t="s">
        <v>63</v>
      </c>
      <c r="G195" s="70" t="s">
        <v>503</v>
      </c>
      <c r="H195" s="70">
        <v>6308</v>
      </c>
    </row>
    <row r="196" spans="1:8" ht="34">
      <c r="A196" s="70" t="s">
        <v>65</v>
      </c>
      <c r="B196" s="70" t="s">
        <v>504</v>
      </c>
      <c r="C196" s="3" t="s">
        <v>44</v>
      </c>
      <c r="D196" s="70">
        <v>16</v>
      </c>
      <c r="E196" s="70" t="s">
        <v>39</v>
      </c>
      <c r="F196" s="70" t="s">
        <v>63</v>
      </c>
      <c r="G196" s="70" t="s">
        <v>505</v>
      </c>
      <c r="H196" s="70">
        <v>6608</v>
      </c>
    </row>
    <row r="197" spans="1:8" ht="34">
      <c r="A197" s="29" t="s">
        <v>65</v>
      </c>
      <c r="B197" s="32" t="s">
        <v>506</v>
      </c>
      <c r="C197" s="3" t="s">
        <v>44</v>
      </c>
      <c r="D197" s="76">
        <v>16</v>
      </c>
      <c r="E197" s="32" t="s">
        <v>95</v>
      </c>
      <c r="F197" s="70" t="s">
        <v>63</v>
      </c>
      <c r="G197" s="3" t="s">
        <v>507</v>
      </c>
      <c r="H197" s="70">
        <v>6088</v>
      </c>
    </row>
    <row r="198" spans="1:8" ht="17">
      <c r="A198" s="28" t="s">
        <v>65</v>
      </c>
      <c r="B198" s="17" t="s">
        <v>508</v>
      </c>
      <c r="C198" s="3" t="s">
        <v>44</v>
      </c>
      <c r="D198" s="76">
        <v>16</v>
      </c>
      <c r="E198" s="3" t="s">
        <v>95</v>
      </c>
      <c r="F198" s="70" t="s">
        <v>63</v>
      </c>
      <c r="G198" s="3" t="s">
        <v>509</v>
      </c>
      <c r="H198" s="70">
        <v>6398</v>
      </c>
    </row>
    <row r="199" spans="1:8" ht="17">
      <c r="A199" s="70" t="s">
        <v>65</v>
      </c>
      <c r="B199" s="70" t="s">
        <v>510</v>
      </c>
      <c r="C199" s="70" t="s">
        <v>44</v>
      </c>
      <c r="D199" s="70">
        <v>16</v>
      </c>
      <c r="E199" s="70" t="s">
        <v>39</v>
      </c>
      <c r="F199" s="70" t="s">
        <v>63</v>
      </c>
      <c r="G199" s="70" t="s">
        <v>511</v>
      </c>
      <c r="H199" s="70">
        <v>6698</v>
      </c>
    </row>
    <row r="200" spans="1:8" ht="17">
      <c r="A200" s="29" t="s">
        <v>65</v>
      </c>
      <c r="B200" s="3" t="s">
        <v>512</v>
      </c>
      <c r="C200" s="3" t="s">
        <v>44</v>
      </c>
      <c r="D200" s="3">
        <v>13</v>
      </c>
      <c r="E200" s="3" t="s">
        <v>95</v>
      </c>
      <c r="F200" s="70" t="s">
        <v>40</v>
      </c>
      <c r="G200" s="3"/>
      <c r="H200" s="70">
        <v>12598</v>
      </c>
    </row>
    <row r="201" spans="1:8" ht="17">
      <c r="A201" s="29" t="s">
        <v>65</v>
      </c>
      <c r="B201" s="3" t="s">
        <v>513</v>
      </c>
      <c r="C201" s="3" t="s">
        <v>44</v>
      </c>
      <c r="D201" s="3">
        <v>16</v>
      </c>
      <c r="E201" s="3" t="s">
        <v>95</v>
      </c>
      <c r="F201" s="70" t="s">
        <v>40</v>
      </c>
      <c r="G201" s="3"/>
      <c r="H201" s="70">
        <v>13368</v>
      </c>
    </row>
    <row r="202" spans="1:8" ht="34">
      <c r="A202" s="29" t="s">
        <v>65</v>
      </c>
      <c r="B202" s="32" t="s">
        <v>514</v>
      </c>
      <c r="C202" s="3" t="s">
        <v>44</v>
      </c>
      <c r="D202" s="3">
        <v>13</v>
      </c>
      <c r="E202" s="3" t="s">
        <v>95</v>
      </c>
      <c r="F202" s="70" t="s">
        <v>40</v>
      </c>
      <c r="G202" s="3" t="s">
        <v>515</v>
      </c>
      <c r="H202" s="70">
        <v>6368</v>
      </c>
    </row>
    <row r="203" spans="1:8" ht="34">
      <c r="A203" s="29" t="s">
        <v>65</v>
      </c>
      <c r="B203" s="32" t="s">
        <v>516</v>
      </c>
      <c r="C203" s="3" t="s">
        <v>44</v>
      </c>
      <c r="D203" s="3">
        <v>16</v>
      </c>
      <c r="E203" s="3" t="s">
        <v>95</v>
      </c>
      <c r="F203" s="70" t="s">
        <v>63</v>
      </c>
      <c r="G203" s="3" t="s">
        <v>517</v>
      </c>
      <c r="H203" s="70">
        <v>7458</v>
      </c>
    </row>
    <row r="204" spans="1:8" ht="34">
      <c r="A204" s="70" t="s">
        <v>65</v>
      </c>
      <c r="B204" s="70" t="s">
        <v>518</v>
      </c>
      <c r="C204" s="73" t="s">
        <v>44</v>
      </c>
      <c r="D204" s="73"/>
      <c r="E204" s="73" t="s">
        <v>39</v>
      </c>
      <c r="F204" s="70" t="s">
        <v>63</v>
      </c>
      <c r="G204" s="73" t="s">
        <v>519</v>
      </c>
      <c r="H204" s="70">
        <v>5798</v>
      </c>
    </row>
    <row r="205" spans="1:8" ht="17">
      <c r="A205" s="29" t="s">
        <v>65</v>
      </c>
      <c r="B205" s="32" t="s">
        <v>520</v>
      </c>
      <c r="C205" s="3" t="s">
        <v>44</v>
      </c>
      <c r="D205" s="3">
        <v>13</v>
      </c>
      <c r="E205" s="32" t="s">
        <v>95</v>
      </c>
      <c r="F205" s="70" t="s">
        <v>63</v>
      </c>
      <c r="G205" s="3"/>
      <c r="H205" s="70">
        <v>5898</v>
      </c>
    </row>
    <row r="206" spans="1:8" ht="17">
      <c r="A206" s="29" t="s">
        <v>65</v>
      </c>
      <c r="B206" s="32" t="s">
        <v>521</v>
      </c>
      <c r="C206" s="3" t="s">
        <v>44</v>
      </c>
      <c r="D206" s="76">
        <v>16</v>
      </c>
      <c r="E206" s="32" t="s">
        <v>95</v>
      </c>
      <c r="F206" s="70" t="s">
        <v>63</v>
      </c>
      <c r="G206" s="3" t="s">
        <v>522</v>
      </c>
      <c r="H206" s="70">
        <v>6558</v>
      </c>
    </row>
    <row r="207" spans="1:8" ht="17">
      <c r="A207" s="29" t="s">
        <v>65</v>
      </c>
      <c r="B207" s="70" t="s">
        <v>523</v>
      </c>
      <c r="C207" s="3" t="s">
        <v>44</v>
      </c>
      <c r="D207" s="70">
        <v>16</v>
      </c>
      <c r="E207" s="70" t="s">
        <v>95</v>
      </c>
      <c r="F207" s="70" t="s">
        <v>63</v>
      </c>
      <c r="G207" s="3" t="s">
        <v>524</v>
      </c>
      <c r="H207" s="70">
        <v>6688</v>
      </c>
    </row>
    <row r="208" spans="1:8" ht="34">
      <c r="A208" s="70" t="s">
        <v>65</v>
      </c>
      <c r="B208" s="70" t="s">
        <v>525</v>
      </c>
      <c r="C208" s="3" t="s">
        <v>44</v>
      </c>
      <c r="D208" s="70">
        <v>16</v>
      </c>
      <c r="E208" s="70" t="s">
        <v>95</v>
      </c>
      <c r="F208" s="70" t="s">
        <v>63</v>
      </c>
      <c r="G208" s="3" t="s">
        <v>526</v>
      </c>
      <c r="H208" s="70">
        <v>7358</v>
      </c>
    </row>
    <row r="209" spans="1:8" ht="34">
      <c r="A209" s="70" t="s">
        <v>65</v>
      </c>
      <c r="B209" s="70" t="s">
        <v>527</v>
      </c>
      <c r="C209" s="3" t="s">
        <v>44</v>
      </c>
      <c r="D209" s="70">
        <v>16</v>
      </c>
      <c r="E209" s="70" t="s">
        <v>39</v>
      </c>
      <c r="F209" s="70" t="s">
        <v>63</v>
      </c>
      <c r="G209" s="70" t="s">
        <v>528</v>
      </c>
      <c r="H209" s="70">
        <v>6488</v>
      </c>
    </row>
    <row r="210" spans="1:8" ht="34">
      <c r="A210" s="73" t="s">
        <v>65</v>
      </c>
      <c r="B210" s="70" t="s">
        <v>529</v>
      </c>
      <c r="C210" s="3" t="s">
        <v>44</v>
      </c>
      <c r="D210" s="73">
        <v>16</v>
      </c>
      <c r="E210" s="73" t="s">
        <v>39</v>
      </c>
      <c r="F210" s="73" t="s">
        <v>63</v>
      </c>
      <c r="G210" s="73" t="s">
        <v>530</v>
      </c>
      <c r="H210" s="70">
        <v>6488</v>
      </c>
    </row>
    <row r="211" spans="1:8" ht="17">
      <c r="A211" s="28" t="s">
        <v>65</v>
      </c>
      <c r="B211" s="32" t="s">
        <v>531</v>
      </c>
      <c r="C211" s="3" t="s">
        <v>44</v>
      </c>
      <c r="D211" s="3">
        <v>13</v>
      </c>
      <c r="E211" s="3" t="s">
        <v>95</v>
      </c>
      <c r="F211" s="70" t="s">
        <v>63</v>
      </c>
      <c r="G211" s="3"/>
      <c r="H211" s="70">
        <v>6998</v>
      </c>
    </row>
    <row r="212" spans="1:8" ht="34">
      <c r="A212" s="73" t="s">
        <v>65</v>
      </c>
      <c r="B212" s="70" t="s">
        <v>532</v>
      </c>
      <c r="C212" s="73" t="s">
        <v>44</v>
      </c>
      <c r="D212" s="73">
        <v>16</v>
      </c>
      <c r="E212" s="73" t="s">
        <v>39</v>
      </c>
      <c r="F212" s="70" t="s">
        <v>63</v>
      </c>
      <c r="G212" s="74" t="s">
        <v>533</v>
      </c>
      <c r="H212" s="70">
        <v>8088</v>
      </c>
    </row>
    <row r="213" spans="1:8" ht="34">
      <c r="A213" s="70" t="s">
        <v>65</v>
      </c>
      <c r="B213" s="70" t="s">
        <v>534</v>
      </c>
      <c r="C213" s="70" t="s">
        <v>44</v>
      </c>
      <c r="D213" s="70">
        <v>16</v>
      </c>
      <c r="E213" s="70" t="s">
        <v>39</v>
      </c>
      <c r="F213" s="70" t="s">
        <v>63</v>
      </c>
      <c r="G213" s="70" t="s">
        <v>535</v>
      </c>
      <c r="H213" s="70">
        <v>7918</v>
      </c>
    </row>
    <row r="214" spans="1:8" ht="34">
      <c r="A214" s="70" t="s">
        <v>65</v>
      </c>
      <c r="B214" s="70" t="s">
        <v>536</v>
      </c>
      <c r="C214" s="3" t="s">
        <v>44</v>
      </c>
      <c r="D214" s="70">
        <v>16</v>
      </c>
      <c r="E214" s="70" t="s">
        <v>39</v>
      </c>
      <c r="F214" s="70" t="s">
        <v>63</v>
      </c>
      <c r="G214" s="70" t="s">
        <v>537</v>
      </c>
      <c r="H214" s="70">
        <v>8478</v>
      </c>
    </row>
    <row r="215" spans="1:8" ht="34">
      <c r="A215" s="29" t="s">
        <v>65</v>
      </c>
      <c r="B215" s="70" t="s">
        <v>8</v>
      </c>
      <c r="C215" s="3" t="s">
        <v>44</v>
      </c>
      <c r="D215" s="70">
        <v>16</v>
      </c>
      <c r="E215" s="70" t="s">
        <v>39</v>
      </c>
      <c r="F215" s="70" t="s">
        <v>63</v>
      </c>
      <c r="G215" s="70" t="s">
        <v>538</v>
      </c>
      <c r="H215" s="70">
        <v>8578</v>
      </c>
    </row>
    <row r="216" spans="1:8" ht="34">
      <c r="A216" s="70" t="s">
        <v>65</v>
      </c>
      <c r="B216" s="70" t="s">
        <v>539</v>
      </c>
      <c r="C216" s="3" t="s">
        <v>44</v>
      </c>
      <c r="D216" s="70">
        <v>16</v>
      </c>
      <c r="E216" s="70" t="s">
        <v>39</v>
      </c>
      <c r="F216" s="70" t="s">
        <v>63</v>
      </c>
      <c r="G216" s="70" t="s">
        <v>540</v>
      </c>
      <c r="H216" s="70">
        <v>8088</v>
      </c>
    </row>
    <row r="217" spans="1:8" ht="17">
      <c r="A217" s="29" t="s">
        <v>65</v>
      </c>
      <c r="B217" s="3" t="s">
        <v>541</v>
      </c>
      <c r="C217" s="3" t="s">
        <v>44</v>
      </c>
      <c r="D217" s="3">
        <v>16</v>
      </c>
      <c r="E217" s="3" t="s">
        <v>95</v>
      </c>
      <c r="F217" s="70" t="s">
        <v>63</v>
      </c>
      <c r="G217" s="3" t="s">
        <v>542</v>
      </c>
      <c r="H217" s="70">
        <v>11068</v>
      </c>
    </row>
    <row r="218" spans="1:8" ht="17">
      <c r="A218" s="29" t="s">
        <v>65</v>
      </c>
      <c r="B218" s="3" t="s">
        <v>543</v>
      </c>
      <c r="C218" s="3" t="s">
        <v>44</v>
      </c>
      <c r="D218" s="3">
        <v>16</v>
      </c>
      <c r="E218" s="32" t="s">
        <v>39</v>
      </c>
      <c r="F218" s="70" t="s">
        <v>63</v>
      </c>
      <c r="G218" s="3" t="s">
        <v>544</v>
      </c>
      <c r="H218" s="70">
        <v>9088</v>
      </c>
    </row>
    <row r="219" spans="1:8" ht="17">
      <c r="A219" s="29" t="s">
        <v>65</v>
      </c>
      <c r="B219" s="3" t="s">
        <v>545</v>
      </c>
      <c r="C219" s="3" t="s">
        <v>44</v>
      </c>
      <c r="D219" s="3">
        <v>20</v>
      </c>
      <c r="E219" s="32" t="s">
        <v>39</v>
      </c>
      <c r="F219" s="70" t="s">
        <v>63</v>
      </c>
      <c r="G219" s="3" t="s">
        <v>546</v>
      </c>
      <c r="H219" s="70">
        <v>11298</v>
      </c>
    </row>
    <row r="220" spans="1:8" ht="17">
      <c r="A220" s="29" t="s">
        <v>65</v>
      </c>
      <c r="B220" s="3" t="s">
        <v>547</v>
      </c>
      <c r="C220" s="3" t="s">
        <v>44</v>
      </c>
      <c r="D220" s="3">
        <v>24</v>
      </c>
      <c r="E220" s="32" t="s">
        <v>39</v>
      </c>
      <c r="F220" s="70" t="s">
        <v>63</v>
      </c>
      <c r="G220" s="3" t="s">
        <v>548</v>
      </c>
      <c r="H220" s="70">
        <v>13018</v>
      </c>
    </row>
    <row r="221" spans="1:8" ht="34">
      <c r="A221" s="70" t="s">
        <v>65</v>
      </c>
      <c r="B221" s="70" t="s">
        <v>549</v>
      </c>
      <c r="C221" s="73" t="s">
        <v>44</v>
      </c>
      <c r="D221" s="73">
        <v>20</v>
      </c>
      <c r="E221" s="73" t="s">
        <v>39</v>
      </c>
      <c r="F221" s="70" t="s">
        <v>63</v>
      </c>
      <c r="G221" s="74" t="s">
        <v>550</v>
      </c>
      <c r="H221" s="70">
        <v>11758</v>
      </c>
    </row>
    <row r="222" spans="1:8" ht="34">
      <c r="A222" s="70" t="s">
        <v>65</v>
      </c>
      <c r="B222" s="70" t="s">
        <v>551</v>
      </c>
      <c r="C222" s="73" t="s">
        <v>44</v>
      </c>
      <c r="D222" s="73">
        <v>24</v>
      </c>
      <c r="E222" s="73" t="s">
        <v>39</v>
      </c>
      <c r="F222" s="70" t="s">
        <v>63</v>
      </c>
      <c r="G222" s="74" t="s">
        <v>552</v>
      </c>
      <c r="H222" s="70">
        <v>13408</v>
      </c>
    </row>
    <row r="223" spans="1:8" ht="34">
      <c r="A223" s="70" t="s">
        <v>65</v>
      </c>
      <c r="B223" s="70" t="s">
        <v>553</v>
      </c>
      <c r="C223" s="73" t="s">
        <v>44</v>
      </c>
      <c r="D223" s="73">
        <v>20</v>
      </c>
      <c r="E223" s="73" t="s">
        <v>39</v>
      </c>
      <c r="F223" s="70" t="s">
        <v>63</v>
      </c>
      <c r="G223" s="74" t="s">
        <v>554</v>
      </c>
      <c r="H223" s="70">
        <v>11658</v>
      </c>
    </row>
    <row r="224" spans="1:8" ht="34">
      <c r="A224" s="70" t="s">
        <v>65</v>
      </c>
      <c r="B224" s="70" t="s">
        <v>555</v>
      </c>
      <c r="C224" s="73" t="s">
        <v>44</v>
      </c>
      <c r="D224" s="73">
        <v>24</v>
      </c>
      <c r="E224" s="73" t="s">
        <v>39</v>
      </c>
      <c r="F224" s="70" t="s">
        <v>63</v>
      </c>
      <c r="G224" s="74" t="s">
        <v>556</v>
      </c>
      <c r="H224" s="70">
        <v>13298</v>
      </c>
    </row>
    <row r="225" spans="1:8" ht="17">
      <c r="A225" s="73" t="s">
        <v>65</v>
      </c>
      <c r="B225" s="73" t="s">
        <v>557</v>
      </c>
      <c r="C225" s="73" t="s">
        <v>44</v>
      </c>
      <c r="D225" s="73">
        <v>20</v>
      </c>
      <c r="E225" s="73" t="s">
        <v>39</v>
      </c>
      <c r="F225" s="70" t="s">
        <v>63</v>
      </c>
      <c r="G225" s="73" t="s">
        <v>558</v>
      </c>
      <c r="H225" s="70">
        <v>11098</v>
      </c>
    </row>
    <row r="226" spans="1:8" ht="17">
      <c r="A226" s="29" t="s">
        <v>65</v>
      </c>
      <c r="B226" s="17" t="s">
        <v>559</v>
      </c>
      <c r="C226" s="3" t="s">
        <v>44</v>
      </c>
      <c r="D226" s="3">
        <v>20</v>
      </c>
      <c r="E226" s="3" t="s">
        <v>95</v>
      </c>
      <c r="F226" s="70" t="s">
        <v>63</v>
      </c>
      <c r="G226" s="3" t="s">
        <v>560</v>
      </c>
      <c r="H226" s="70">
        <v>15198</v>
      </c>
    </row>
    <row r="227" spans="1:8" ht="17">
      <c r="A227" s="73" t="s">
        <v>65</v>
      </c>
      <c r="B227" s="70" t="s">
        <v>561</v>
      </c>
      <c r="C227" s="73" t="s">
        <v>44</v>
      </c>
      <c r="D227" s="73">
        <v>20</v>
      </c>
      <c r="E227" s="73" t="s">
        <v>39</v>
      </c>
      <c r="F227" s="70" t="s">
        <v>63</v>
      </c>
      <c r="G227" s="74" t="s">
        <v>562</v>
      </c>
      <c r="H227" s="70">
        <v>14798</v>
      </c>
    </row>
    <row r="228" spans="1:8" ht="17">
      <c r="A228" s="73" t="s">
        <v>65</v>
      </c>
      <c r="B228" s="70" t="s">
        <v>563</v>
      </c>
      <c r="C228" s="73" t="s">
        <v>44</v>
      </c>
      <c r="D228" s="73">
        <v>24</v>
      </c>
      <c r="E228" s="73" t="s">
        <v>39</v>
      </c>
      <c r="F228" s="70" t="s">
        <v>63</v>
      </c>
      <c r="G228" s="74" t="s">
        <v>564</v>
      </c>
      <c r="H228" s="70">
        <v>16788</v>
      </c>
    </row>
    <row r="229" spans="1:8" ht="17">
      <c r="A229" s="28" t="s">
        <v>65</v>
      </c>
      <c r="B229" s="28" t="s">
        <v>565</v>
      </c>
      <c r="C229" s="3" t="s">
        <v>44</v>
      </c>
      <c r="D229" s="76">
        <v>16</v>
      </c>
      <c r="E229" s="32" t="s">
        <v>95</v>
      </c>
      <c r="F229" s="70" t="s">
        <v>63</v>
      </c>
      <c r="G229" s="3" t="s">
        <v>566</v>
      </c>
      <c r="H229" s="70">
        <v>9098</v>
      </c>
    </row>
    <row r="230" spans="1:8" ht="34">
      <c r="A230" s="70" t="s">
        <v>65</v>
      </c>
      <c r="B230" s="70" t="s">
        <v>567</v>
      </c>
      <c r="C230" s="3" t="s">
        <v>44</v>
      </c>
      <c r="D230" s="70">
        <v>16</v>
      </c>
      <c r="E230" s="70" t="s">
        <v>39</v>
      </c>
      <c r="F230" s="70" t="s">
        <v>63</v>
      </c>
      <c r="G230" s="70" t="s">
        <v>568</v>
      </c>
      <c r="H230" s="70">
        <v>9308</v>
      </c>
    </row>
    <row r="231" spans="1:8" ht="17">
      <c r="A231" s="70" t="s">
        <v>65</v>
      </c>
      <c r="B231" s="70" t="s">
        <v>569</v>
      </c>
      <c r="C231" s="3" t="s">
        <v>44</v>
      </c>
      <c r="D231" s="70">
        <v>16</v>
      </c>
      <c r="E231" s="3" t="s">
        <v>95</v>
      </c>
      <c r="F231" s="70" t="s">
        <v>63</v>
      </c>
      <c r="G231" s="70"/>
      <c r="H231" s="70">
        <v>12188</v>
      </c>
    </row>
    <row r="232" spans="1:8" ht="17">
      <c r="A232" s="28" t="s">
        <v>65</v>
      </c>
      <c r="B232" s="28" t="s">
        <v>570</v>
      </c>
      <c r="C232" s="3" t="s">
        <v>44</v>
      </c>
      <c r="D232" s="76">
        <v>16</v>
      </c>
      <c r="E232" s="3" t="s">
        <v>95</v>
      </c>
      <c r="F232" s="70" t="s">
        <v>63</v>
      </c>
      <c r="G232" s="3" t="s">
        <v>571</v>
      </c>
      <c r="H232" s="70">
        <v>16458</v>
      </c>
    </row>
    <row r="233" spans="1:8" ht="34">
      <c r="A233" s="70" t="s">
        <v>65</v>
      </c>
      <c r="B233" s="70" t="s">
        <v>572</v>
      </c>
      <c r="C233" s="3" t="s">
        <v>44</v>
      </c>
      <c r="D233" s="70">
        <v>16</v>
      </c>
      <c r="E233" s="3" t="s">
        <v>95</v>
      </c>
      <c r="F233" s="70" t="s">
        <v>63</v>
      </c>
      <c r="G233" s="3" t="s">
        <v>573</v>
      </c>
      <c r="H233" s="70">
        <v>16988</v>
      </c>
    </row>
    <row r="234" spans="1:8" ht="17">
      <c r="A234" s="73" t="s">
        <v>65</v>
      </c>
      <c r="B234" s="73" t="s">
        <v>574</v>
      </c>
      <c r="C234" s="73" t="s">
        <v>44</v>
      </c>
      <c r="D234" s="73">
        <v>18</v>
      </c>
      <c r="E234" s="73" t="s">
        <v>39</v>
      </c>
      <c r="F234" s="70" t="s">
        <v>63</v>
      </c>
      <c r="G234" s="74" t="s">
        <v>575</v>
      </c>
      <c r="H234" s="70">
        <v>18688</v>
      </c>
    </row>
    <row r="235" spans="1:8" ht="17">
      <c r="A235" s="3" t="s">
        <v>65</v>
      </c>
      <c r="B235" s="3" t="s">
        <v>576</v>
      </c>
      <c r="C235" s="3" t="s">
        <v>44</v>
      </c>
      <c r="D235" s="3">
        <v>190</v>
      </c>
      <c r="E235" s="32" t="s">
        <v>39</v>
      </c>
      <c r="F235" s="70" t="s">
        <v>63</v>
      </c>
      <c r="G235" s="3"/>
      <c r="H235" s="70">
        <v>12388</v>
      </c>
    </row>
    <row r="236" spans="1:8" ht="17">
      <c r="A236" s="3" t="s">
        <v>65</v>
      </c>
      <c r="B236" s="3" t="s">
        <v>577</v>
      </c>
      <c r="C236" s="3" t="s">
        <v>44</v>
      </c>
      <c r="D236" s="3">
        <v>285</v>
      </c>
      <c r="E236" s="32" t="s">
        <v>39</v>
      </c>
      <c r="F236" s="70" t="s">
        <v>63</v>
      </c>
      <c r="G236" s="3"/>
      <c r="H236" s="70">
        <v>19258</v>
      </c>
    </row>
    <row r="237" spans="1:8" ht="17">
      <c r="A237" s="3" t="s">
        <v>65</v>
      </c>
      <c r="B237" s="3" t="s">
        <v>578</v>
      </c>
      <c r="C237" s="3" t="s">
        <v>44</v>
      </c>
      <c r="D237" s="3">
        <v>190</v>
      </c>
      <c r="E237" s="3" t="s">
        <v>39</v>
      </c>
      <c r="F237" s="70" t="s">
        <v>63</v>
      </c>
      <c r="G237" s="3"/>
      <c r="H237" s="70">
        <v>14158</v>
      </c>
    </row>
    <row r="238" spans="1:8" ht="17">
      <c r="A238" s="3" t="s">
        <v>65</v>
      </c>
      <c r="B238" s="3" t="s">
        <v>579</v>
      </c>
      <c r="C238" s="3" t="s">
        <v>44</v>
      </c>
      <c r="D238" s="3">
        <v>285</v>
      </c>
      <c r="E238" s="3" t="s">
        <v>39</v>
      </c>
      <c r="F238" s="70" t="s">
        <v>63</v>
      </c>
      <c r="G238" s="3"/>
      <c r="H238" s="70">
        <v>21428</v>
      </c>
    </row>
    <row r="239" spans="1:8" ht="17">
      <c r="A239" s="3" t="s">
        <v>580</v>
      </c>
      <c r="B239" s="3" t="s">
        <v>581</v>
      </c>
      <c r="C239" s="3" t="s">
        <v>44</v>
      </c>
      <c r="D239" s="3">
        <v>60</v>
      </c>
      <c r="E239" s="3" t="s">
        <v>95</v>
      </c>
      <c r="F239" s="70" t="s">
        <v>40</v>
      </c>
      <c r="G239" s="3"/>
      <c r="H239" s="70">
        <v>7408</v>
      </c>
    </row>
    <row r="240" spans="1:8" ht="17">
      <c r="A240" s="3" t="s">
        <v>580</v>
      </c>
      <c r="B240" s="3" t="s">
        <v>582</v>
      </c>
      <c r="C240" s="3" t="s">
        <v>44</v>
      </c>
      <c r="D240" s="3">
        <v>80</v>
      </c>
      <c r="E240" s="3" t="s">
        <v>95</v>
      </c>
      <c r="F240" s="70" t="s">
        <v>40</v>
      </c>
      <c r="G240" s="3"/>
      <c r="H240" s="70">
        <v>7728</v>
      </c>
    </row>
    <row r="241" spans="1:8" ht="34">
      <c r="A241" s="3" t="s">
        <v>580</v>
      </c>
      <c r="B241" s="3" t="s">
        <v>583</v>
      </c>
      <c r="C241" s="3" t="s">
        <v>44</v>
      </c>
      <c r="D241" s="3">
        <v>150</v>
      </c>
      <c r="E241" s="3" t="s">
        <v>95</v>
      </c>
      <c r="F241" s="70" t="s">
        <v>40</v>
      </c>
      <c r="G241" s="3"/>
      <c r="H241" s="70">
        <v>12908</v>
      </c>
    </row>
    <row r="242" spans="1:8" ht="34">
      <c r="A242" s="3" t="s">
        <v>580</v>
      </c>
      <c r="B242" s="3" t="s">
        <v>584</v>
      </c>
      <c r="C242" s="3" t="s">
        <v>44</v>
      </c>
      <c r="D242" s="3">
        <v>150</v>
      </c>
      <c r="E242" s="3" t="s">
        <v>39</v>
      </c>
      <c r="F242" s="70" t="s">
        <v>63</v>
      </c>
      <c r="G242" s="3" t="s">
        <v>585</v>
      </c>
      <c r="H242" s="70">
        <v>15098</v>
      </c>
    </row>
    <row r="243" spans="1:8" ht="34">
      <c r="A243" s="3" t="s">
        <v>580</v>
      </c>
      <c r="B243" s="3" t="s">
        <v>586</v>
      </c>
      <c r="C243" s="3" t="s">
        <v>44</v>
      </c>
      <c r="D243" s="3">
        <v>180</v>
      </c>
      <c r="E243" s="3" t="s">
        <v>39</v>
      </c>
      <c r="F243" s="70" t="s">
        <v>63</v>
      </c>
      <c r="G243" s="3" t="s">
        <v>587</v>
      </c>
      <c r="H243" s="70">
        <v>16268</v>
      </c>
    </row>
    <row r="244" spans="1:8" ht="34">
      <c r="A244" s="70" t="s">
        <v>580</v>
      </c>
      <c r="B244" s="70" t="s">
        <v>588</v>
      </c>
      <c r="C244" s="73" t="s">
        <v>44</v>
      </c>
      <c r="D244" s="73">
        <v>180</v>
      </c>
      <c r="E244" s="73" t="s">
        <v>39</v>
      </c>
      <c r="F244" s="70" t="s">
        <v>63</v>
      </c>
      <c r="G244" s="74" t="s">
        <v>589</v>
      </c>
      <c r="H244" s="70">
        <v>19818</v>
      </c>
    </row>
    <row r="245" spans="1:8" ht="17">
      <c r="A245" s="3" t="s">
        <v>580</v>
      </c>
      <c r="B245" s="3" t="s">
        <v>590</v>
      </c>
      <c r="C245" s="3" t="s">
        <v>44</v>
      </c>
      <c r="D245" s="3">
        <v>150</v>
      </c>
      <c r="E245" s="3" t="s">
        <v>39</v>
      </c>
      <c r="F245" s="70" t="s">
        <v>63</v>
      </c>
      <c r="G245" s="3" t="s">
        <v>591</v>
      </c>
      <c r="H245" s="70">
        <v>9088</v>
      </c>
    </row>
    <row r="246" spans="1:8" ht="17">
      <c r="A246" s="3" t="s">
        <v>580</v>
      </c>
      <c r="B246" s="3" t="s">
        <v>592</v>
      </c>
      <c r="C246" s="3" t="s">
        <v>44</v>
      </c>
      <c r="D246" s="3">
        <v>180</v>
      </c>
      <c r="E246" s="3" t="s">
        <v>39</v>
      </c>
      <c r="F246" s="70" t="s">
        <v>63</v>
      </c>
      <c r="G246" s="3" t="s">
        <v>593</v>
      </c>
      <c r="H246" s="70">
        <v>10088</v>
      </c>
    </row>
    <row r="247" spans="1:8" ht="34">
      <c r="A247" s="3" t="s">
        <v>580</v>
      </c>
      <c r="B247" s="81" t="s">
        <v>594</v>
      </c>
      <c r="C247" s="3" t="s">
        <v>44</v>
      </c>
      <c r="D247" s="3">
        <v>150</v>
      </c>
      <c r="E247" s="3" t="s">
        <v>39</v>
      </c>
      <c r="F247" s="70" t="s">
        <v>63</v>
      </c>
      <c r="G247" s="3" t="s">
        <v>595</v>
      </c>
      <c r="H247" s="70">
        <v>14298</v>
      </c>
    </row>
    <row r="248" spans="1:8" ht="34">
      <c r="A248" s="3" t="s">
        <v>580</v>
      </c>
      <c r="B248" s="81" t="s">
        <v>596</v>
      </c>
      <c r="C248" s="3" t="s">
        <v>44</v>
      </c>
      <c r="D248" s="3">
        <v>180</v>
      </c>
      <c r="E248" s="3" t="s">
        <v>39</v>
      </c>
      <c r="F248" s="70" t="s">
        <v>63</v>
      </c>
      <c r="G248" s="3" t="s">
        <v>597</v>
      </c>
      <c r="H248" s="70">
        <v>16498</v>
      </c>
    </row>
    <row r="249" spans="1:8" ht="34">
      <c r="A249" s="70" t="s">
        <v>580</v>
      </c>
      <c r="B249" s="70" t="s">
        <v>598</v>
      </c>
      <c r="C249" s="73" t="s">
        <v>44</v>
      </c>
      <c r="D249" s="73">
        <v>200</v>
      </c>
      <c r="E249" s="73" t="s">
        <v>39</v>
      </c>
      <c r="F249" s="70" t="s">
        <v>63</v>
      </c>
      <c r="G249" s="74" t="s">
        <v>599</v>
      </c>
      <c r="H249" s="70">
        <v>20728</v>
      </c>
    </row>
    <row r="250" spans="1:8" ht="34">
      <c r="A250" s="3" t="s">
        <v>580</v>
      </c>
      <c r="B250" s="81" t="s">
        <v>600</v>
      </c>
      <c r="C250" s="3" t="s">
        <v>44</v>
      </c>
      <c r="D250" s="81">
        <v>300</v>
      </c>
      <c r="E250" s="3" t="s">
        <v>39</v>
      </c>
      <c r="F250" s="70" t="s">
        <v>63</v>
      </c>
      <c r="G250" s="3" t="s">
        <v>601</v>
      </c>
      <c r="H250" s="70">
        <v>27558</v>
      </c>
    </row>
    <row r="251" spans="1:8" ht="34">
      <c r="A251" s="3" t="s">
        <v>580</v>
      </c>
      <c r="B251" s="81" t="s">
        <v>602</v>
      </c>
      <c r="C251" s="3" t="s">
        <v>44</v>
      </c>
      <c r="D251" s="81">
        <v>450</v>
      </c>
      <c r="E251" s="3" t="s">
        <v>39</v>
      </c>
      <c r="F251" s="70" t="s">
        <v>63</v>
      </c>
      <c r="G251" s="3" t="s">
        <v>603</v>
      </c>
      <c r="H251" s="70">
        <v>32558</v>
      </c>
    </row>
    <row r="252" spans="1:8" ht="34">
      <c r="A252" s="3" t="s">
        <v>580</v>
      </c>
      <c r="B252" s="81" t="s">
        <v>604</v>
      </c>
      <c r="C252" s="3" t="s">
        <v>44</v>
      </c>
      <c r="D252" s="81"/>
      <c r="E252" s="3" t="s">
        <v>39</v>
      </c>
      <c r="F252" s="70" t="s">
        <v>63</v>
      </c>
      <c r="G252" s="3"/>
      <c r="H252" s="70">
        <v>32088</v>
      </c>
    </row>
    <row r="253" spans="1:8" ht="34">
      <c r="A253" s="3" t="s">
        <v>580</v>
      </c>
      <c r="B253" s="81" t="s">
        <v>605</v>
      </c>
      <c r="C253" s="3" t="s">
        <v>44</v>
      </c>
      <c r="D253" s="81"/>
      <c r="E253" s="3" t="s">
        <v>39</v>
      </c>
      <c r="F253" s="70" t="s">
        <v>63</v>
      </c>
      <c r="G253" s="3"/>
      <c r="H253" s="70">
        <v>33588</v>
      </c>
    </row>
    <row r="254" spans="1:8" ht="34">
      <c r="A254" s="3" t="s">
        <v>580</v>
      </c>
      <c r="B254" s="81" t="s">
        <v>606</v>
      </c>
      <c r="C254" s="3" t="s">
        <v>44</v>
      </c>
      <c r="D254" s="81"/>
      <c r="E254" s="3" t="s">
        <v>39</v>
      </c>
      <c r="F254" s="70" t="s">
        <v>63</v>
      </c>
      <c r="G254" s="3"/>
      <c r="H254" s="70">
        <v>36928</v>
      </c>
    </row>
    <row r="255" spans="1:8" ht="34">
      <c r="A255" s="3" t="s">
        <v>580</v>
      </c>
      <c r="B255" s="81" t="s">
        <v>607</v>
      </c>
      <c r="C255" s="3" t="s">
        <v>44</v>
      </c>
      <c r="D255" s="81"/>
      <c r="E255" s="3" t="s">
        <v>39</v>
      </c>
      <c r="F255" s="70" t="s">
        <v>63</v>
      </c>
      <c r="G255" s="3"/>
      <c r="H255" s="70">
        <v>38458</v>
      </c>
    </row>
    <row r="256" spans="1:8" ht="34">
      <c r="A256" s="3" t="s">
        <v>580</v>
      </c>
      <c r="B256" s="81" t="s">
        <v>608</v>
      </c>
      <c r="C256" s="3" t="s">
        <v>44</v>
      </c>
      <c r="D256" s="81"/>
      <c r="E256" s="3" t="s">
        <v>39</v>
      </c>
      <c r="F256" s="70" t="s">
        <v>63</v>
      </c>
      <c r="G256" s="3"/>
      <c r="H256" s="70">
        <v>38758</v>
      </c>
    </row>
    <row r="257" spans="1:8" ht="34">
      <c r="A257" s="3" t="s">
        <v>580</v>
      </c>
      <c r="B257" s="81" t="s">
        <v>609</v>
      </c>
      <c r="C257" s="3" t="s">
        <v>44</v>
      </c>
      <c r="D257" s="81"/>
      <c r="E257" s="3" t="s">
        <v>39</v>
      </c>
      <c r="F257" s="70" t="s">
        <v>63</v>
      </c>
      <c r="G257" s="3"/>
      <c r="H257" s="70">
        <v>38758</v>
      </c>
    </row>
    <row r="258" spans="1:8" ht="34">
      <c r="A258" s="3" t="s">
        <v>580</v>
      </c>
      <c r="B258" s="81" t="s">
        <v>610</v>
      </c>
      <c r="C258" s="3" t="s">
        <v>44</v>
      </c>
      <c r="D258" s="81"/>
      <c r="E258" s="3" t="s">
        <v>39</v>
      </c>
      <c r="F258" s="70" t="s">
        <v>63</v>
      </c>
      <c r="G258" s="3"/>
      <c r="H258" s="70">
        <v>44178</v>
      </c>
    </row>
    <row r="259" spans="1:8" ht="34">
      <c r="A259" s="3" t="s">
        <v>580</v>
      </c>
      <c r="B259" s="81" t="s">
        <v>611</v>
      </c>
      <c r="C259" s="3" t="s">
        <v>44</v>
      </c>
      <c r="D259" s="81"/>
      <c r="E259" s="3" t="s">
        <v>39</v>
      </c>
      <c r="F259" s="70" t="s">
        <v>63</v>
      </c>
      <c r="G259" s="3"/>
      <c r="H259" s="70">
        <v>44178</v>
      </c>
    </row>
    <row r="260" spans="1:8" ht="34">
      <c r="A260" s="3" t="s">
        <v>580</v>
      </c>
      <c r="B260" s="81" t="s">
        <v>612</v>
      </c>
      <c r="C260" s="3" t="s">
        <v>44</v>
      </c>
      <c r="D260" s="81"/>
      <c r="E260" s="3" t="s">
        <v>95</v>
      </c>
      <c r="F260" s="70" t="s">
        <v>63</v>
      </c>
      <c r="G260" s="3"/>
      <c r="H260" s="70">
        <v>43668</v>
      </c>
    </row>
    <row r="261" spans="1:8" ht="34">
      <c r="A261" s="3" t="s">
        <v>580</v>
      </c>
      <c r="B261" s="81" t="s">
        <v>613</v>
      </c>
      <c r="C261" s="3" t="s">
        <v>44</v>
      </c>
      <c r="D261" s="81"/>
      <c r="E261" s="3" t="s">
        <v>95</v>
      </c>
      <c r="F261" s="70" t="s">
        <v>63</v>
      </c>
      <c r="G261" s="3"/>
      <c r="H261" s="70">
        <v>45628</v>
      </c>
    </row>
    <row r="262" spans="1:8" ht="34">
      <c r="A262" s="3" t="s">
        <v>580</v>
      </c>
      <c r="B262" s="81" t="s">
        <v>614</v>
      </c>
      <c r="C262" s="3" t="s">
        <v>44</v>
      </c>
      <c r="D262" s="81"/>
      <c r="E262" s="3" t="s">
        <v>95</v>
      </c>
      <c r="F262" s="70" t="s">
        <v>63</v>
      </c>
      <c r="G262" s="3"/>
      <c r="H262" s="70">
        <v>49848</v>
      </c>
    </row>
    <row r="263" spans="1:8" ht="34">
      <c r="A263" s="3" t="s">
        <v>580</v>
      </c>
      <c r="B263" s="81" t="s">
        <v>615</v>
      </c>
      <c r="C263" s="3" t="s">
        <v>44</v>
      </c>
      <c r="D263" s="81"/>
      <c r="E263" s="3" t="s">
        <v>95</v>
      </c>
      <c r="F263" s="70" t="s">
        <v>63</v>
      </c>
      <c r="G263" s="3"/>
      <c r="H263" s="70">
        <v>51768</v>
      </c>
    </row>
    <row r="264" spans="1:8" ht="34">
      <c r="A264" s="79" t="s">
        <v>580</v>
      </c>
      <c r="B264" s="32" t="s">
        <v>616</v>
      </c>
      <c r="C264" s="3" t="s">
        <v>44</v>
      </c>
      <c r="D264" s="3">
        <v>180</v>
      </c>
      <c r="E264" s="3" t="s">
        <v>95</v>
      </c>
      <c r="F264" s="70" t="s">
        <v>63</v>
      </c>
      <c r="G264" s="3" t="s">
        <v>617</v>
      </c>
      <c r="H264" s="70">
        <v>17198</v>
      </c>
    </row>
    <row r="265" spans="1:8" ht="34">
      <c r="A265" s="79" t="s">
        <v>580</v>
      </c>
      <c r="B265" s="32" t="s">
        <v>618</v>
      </c>
      <c r="C265" s="3" t="s">
        <v>44</v>
      </c>
      <c r="D265" s="32">
        <v>300</v>
      </c>
      <c r="E265" s="3" t="s">
        <v>95</v>
      </c>
      <c r="F265" s="70" t="s">
        <v>63</v>
      </c>
      <c r="G265" s="3" t="s">
        <v>619</v>
      </c>
      <c r="H265" s="70">
        <v>22538</v>
      </c>
    </row>
    <row r="266" spans="1:8" ht="34">
      <c r="A266" s="79" t="s">
        <v>580</v>
      </c>
      <c r="B266" s="32" t="s">
        <v>620</v>
      </c>
      <c r="C266" s="3" t="s">
        <v>44</v>
      </c>
      <c r="D266" s="32">
        <v>300</v>
      </c>
      <c r="E266" s="3" t="s">
        <v>95</v>
      </c>
      <c r="F266" s="70" t="s">
        <v>63</v>
      </c>
      <c r="G266" s="3" t="s">
        <v>621</v>
      </c>
      <c r="H266" s="70">
        <v>21388</v>
      </c>
    </row>
    <row r="267" spans="1:8" ht="34">
      <c r="A267" s="70" t="s">
        <v>580</v>
      </c>
      <c r="B267" s="70" t="s">
        <v>622</v>
      </c>
      <c r="C267" s="73" t="s">
        <v>44</v>
      </c>
      <c r="D267" s="73">
        <v>200</v>
      </c>
      <c r="E267" s="73" t="s">
        <v>39</v>
      </c>
      <c r="F267" s="70" t="s">
        <v>63</v>
      </c>
      <c r="G267" s="73" t="s">
        <v>623</v>
      </c>
      <c r="H267" s="70">
        <v>18268</v>
      </c>
    </row>
    <row r="268" spans="1:8" ht="34">
      <c r="A268" s="70" t="s">
        <v>580</v>
      </c>
      <c r="B268" s="70" t="s">
        <v>624</v>
      </c>
      <c r="C268" s="73" t="s">
        <v>44</v>
      </c>
      <c r="D268" s="73">
        <v>300</v>
      </c>
      <c r="E268" s="73" t="s">
        <v>39</v>
      </c>
      <c r="F268" s="70" t="s">
        <v>63</v>
      </c>
      <c r="G268" s="73" t="s">
        <v>625</v>
      </c>
      <c r="H268" s="70">
        <v>24428</v>
      </c>
    </row>
    <row r="269" spans="1:8" ht="34">
      <c r="A269" s="70" t="s">
        <v>580</v>
      </c>
      <c r="B269" s="70" t="s">
        <v>626</v>
      </c>
      <c r="C269" s="73" t="s">
        <v>44</v>
      </c>
      <c r="D269" s="73">
        <v>200</v>
      </c>
      <c r="E269" s="73" t="s">
        <v>39</v>
      </c>
      <c r="F269" s="70" t="s">
        <v>63</v>
      </c>
      <c r="G269" s="73" t="s">
        <v>627</v>
      </c>
      <c r="H269" s="70">
        <v>19548</v>
      </c>
    </row>
    <row r="270" spans="1:8" ht="34">
      <c r="A270" s="70" t="s">
        <v>580</v>
      </c>
      <c r="B270" s="70" t="s">
        <v>628</v>
      </c>
      <c r="C270" s="73" t="s">
        <v>44</v>
      </c>
      <c r="D270" s="73">
        <v>300</v>
      </c>
      <c r="E270" s="73" t="s">
        <v>39</v>
      </c>
      <c r="F270" s="70" t="s">
        <v>63</v>
      </c>
      <c r="G270" s="73" t="s">
        <v>629</v>
      </c>
      <c r="H270" s="70">
        <v>25718</v>
      </c>
    </row>
    <row r="271" spans="1:8" ht="34">
      <c r="A271" s="79" t="s">
        <v>580</v>
      </c>
      <c r="B271" s="79" t="s">
        <v>630</v>
      </c>
      <c r="C271" s="3" t="s">
        <v>44</v>
      </c>
      <c r="D271" s="79"/>
      <c r="E271" s="3" t="s">
        <v>95</v>
      </c>
      <c r="F271" s="70" t="s">
        <v>63</v>
      </c>
      <c r="G271" s="3"/>
      <c r="H271" s="70">
        <v>54708</v>
      </c>
    </row>
    <row r="272" spans="1:8" ht="34">
      <c r="A272" s="79" t="s">
        <v>580</v>
      </c>
      <c r="B272" s="79" t="s">
        <v>631</v>
      </c>
      <c r="C272" s="3" t="s">
        <v>44</v>
      </c>
      <c r="D272" s="3">
        <v>180</v>
      </c>
      <c r="E272" s="3" t="s">
        <v>95</v>
      </c>
      <c r="F272" s="70" t="s">
        <v>63</v>
      </c>
      <c r="G272" s="3"/>
      <c r="H272" s="70">
        <v>18948</v>
      </c>
    </row>
    <row r="273" spans="1:8" ht="34">
      <c r="A273" s="79" t="s">
        <v>580</v>
      </c>
      <c r="B273" s="32" t="s">
        <v>632</v>
      </c>
      <c r="C273" s="3" t="s">
        <v>44</v>
      </c>
      <c r="D273" s="3">
        <v>180</v>
      </c>
      <c r="E273" s="3" t="s">
        <v>39</v>
      </c>
      <c r="F273" s="70" t="s">
        <v>63</v>
      </c>
      <c r="G273" s="3"/>
      <c r="H273" s="70">
        <v>13698</v>
      </c>
    </row>
    <row r="274" spans="1:8" ht="34">
      <c r="A274" s="79" t="s">
        <v>580</v>
      </c>
      <c r="B274" s="32" t="s">
        <v>633</v>
      </c>
      <c r="C274" s="3" t="s">
        <v>44</v>
      </c>
      <c r="D274" s="3">
        <v>150</v>
      </c>
      <c r="E274" s="3" t="s">
        <v>39</v>
      </c>
      <c r="F274" s="70" t="s">
        <v>63</v>
      </c>
      <c r="G274" s="3"/>
      <c r="H274" s="70">
        <v>9088</v>
      </c>
    </row>
    <row r="275" spans="1:8" ht="34">
      <c r="A275" s="79" t="s">
        <v>580</v>
      </c>
      <c r="B275" s="32" t="s">
        <v>634</v>
      </c>
      <c r="C275" s="3" t="s">
        <v>44</v>
      </c>
      <c r="D275" s="3">
        <v>180</v>
      </c>
      <c r="E275" s="3" t="s">
        <v>39</v>
      </c>
      <c r="F275" s="70" t="s">
        <v>63</v>
      </c>
      <c r="G275" s="3" t="s">
        <v>635</v>
      </c>
      <c r="H275" s="70">
        <v>10088</v>
      </c>
    </row>
    <row r="276" spans="1:8" ht="17">
      <c r="A276" s="3" t="s">
        <v>636</v>
      </c>
      <c r="B276" s="3" t="s">
        <v>637</v>
      </c>
      <c r="C276" s="3" t="s">
        <v>41</v>
      </c>
      <c r="D276" s="3"/>
      <c r="E276" s="3" t="s">
        <v>95</v>
      </c>
      <c r="F276" s="70" t="s">
        <v>40</v>
      </c>
      <c r="G276" s="3"/>
      <c r="H276" s="70">
        <v>3698</v>
      </c>
    </row>
    <row r="277" spans="1:8" ht="17">
      <c r="A277" s="3" t="s">
        <v>636</v>
      </c>
      <c r="B277" s="3" t="s">
        <v>638</v>
      </c>
      <c r="C277" s="3" t="s">
        <v>41</v>
      </c>
      <c r="D277" s="3"/>
      <c r="E277" s="3" t="s">
        <v>39</v>
      </c>
      <c r="F277" s="70" t="s">
        <v>40</v>
      </c>
      <c r="G277" s="3"/>
      <c r="H277" s="70">
        <v>378</v>
      </c>
    </row>
    <row r="278" spans="1:8" ht="17">
      <c r="A278" s="3" t="s">
        <v>636</v>
      </c>
      <c r="B278" s="3" t="s">
        <v>639</v>
      </c>
      <c r="C278" s="3" t="s">
        <v>41</v>
      </c>
      <c r="D278" s="3"/>
      <c r="E278" s="3" t="s">
        <v>39</v>
      </c>
      <c r="F278" s="70" t="s">
        <v>40</v>
      </c>
      <c r="G278" s="3"/>
      <c r="H278" s="70">
        <v>1298</v>
      </c>
    </row>
    <row r="279" spans="1:8" ht="17">
      <c r="A279" s="3" t="s">
        <v>636</v>
      </c>
      <c r="B279" s="3" t="s">
        <v>640</v>
      </c>
      <c r="C279" s="3" t="s">
        <v>41</v>
      </c>
      <c r="D279" s="3"/>
      <c r="E279" s="3" t="s">
        <v>39</v>
      </c>
      <c r="F279" s="70" t="s">
        <v>40</v>
      </c>
      <c r="G279" s="3"/>
      <c r="H279" s="70">
        <v>1998</v>
      </c>
    </row>
    <row r="280" spans="1:8" ht="17">
      <c r="A280" s="3" t="s">
        <v>636</v>
      </c>
      <c r="B280" s="3" t="s">
        <v>641</v>
      </c>
      <c r="C280" s="3" t="s">
        <v>41</v>
      </c>
      <c r="D280" s="3"/>
      <c r="E280" s="3" t="s">
        <v>39</v>
      </c>
      <c r="F280" s="70" t="s">
        <v>40</v>
      </c>
      <c r="G280" s="3"/>
      <c r="H280" s="70">
        <v>998</v>
      </c>
    </row>
    <row r="281" spans="1:8" ht="17">
      <c r="A281" s="3" t="s">
        <v>105</v>
      </c>
      <c r="B281" s="79" t="s">
        <v>106</v>
      </c>
      <c r="C281" s="3" t="s">
        <v>44</v>
      </c>
      <c r="D281" s="79"/>
      <c r="E281" s="3" t="s">
        <v>39</v>
      </c>
      <c r="F281" s="70" t="s">
        <v>40</v>
      </c>
      <c r="G281" s="3"/>
      <c r="H281" s="70">
        <v>1988</v>
      </c>
    </row>
    <row r="282" spans="1:8" ht="17">
      <c r="A282" s="3" t="s">
        <v>105</v>
      </c>
      <c r="B282" s="79" t="s">
        <v>107</v>
      </c>
      <c r="C282" s="3" t="s">
        <v>44</v>
      </c>
      <c r="D282" s="79"/>
      <c r="E282" s="3" t="s">
        <v>39</v>
      </c>
      <c r="F282" s="70" t="s">
        <v>40</v>
      </c>
      <c r="G282" s="3"/>
      <c r="H282" s="70">
        <v>2188</v>
      </c>
    </row>
    <row r="283" spans="1:8" ht="34">
      <c r="A283" s="28" t="s">
        <v>642</v>
      </c>
      <c r="B283" s="75" t="s">
        <v>643</v>
      </c>
      <c r="C283" s="3" t="s">
        <v>44</v>
      </c>
      <c r="D283" s="75"/>
      <c r="E283" s="75" t="s">
        <v>39</v>
      </c>
      <c r="F283" s="70" t="s">
        <v>40</v>
      </c>
      <c r="G283" s="3" t="s">
        <v>644</v>
      </c>
      <c r="H283" s="70">
        <v>4998</v>
      </c>
    </row>
    <row r="284" spans="1:8" ht="34">
      <c r="A284" s="28" t="s">
        <v>642</v>
      </c>
      <c r="B284" s="75" t="s">
        <v>645</v>
      </c>
      <c r="C284" s="3" t="s">
        <v>44</v>
      </c>
      <c r="D284" s="75"/>
      <c r="E284" s="75" t="s">
        <v>39</v>
      </c>
      <c r="F284" s="70" t="s">
        <v>40</v>
      </c>
      <c r="G284" s="3" t="s">
        <v>646</v>
      </c>
      <c r="H284" s="70">
        <v>5598</v>
      </c>
    </row>
    <row r="285" spans="1:8" ht="34">
      <c r="A285" s="28" t="s">
        <v>642</v>
      </c>
      <c r="B285" s="32" t="s">
        <v>647</v>
      </c>
      <c r="C285" s="3" t="s">
        <v>44</v>
      </c>
      <c r="D285" s="32"/>
      <c r="E285" s="75" t="s">
        <v>39</v>
      </c>
      <c r="F285" s="70" t="s">
        <v>40</v>
      </c>
      <c r="G285" s="3"/>
      <c r="H285" s="70">
        <v>4308</v>
      </c>
    </row>
    <row r="286" spans="1:8" ht="34">
      <c r="A286" s="28" t="s">
        <v>642</v>
      </c>
      <c r="B286" s="32" t="s">
        <v>648</v>
      </c>
      <c r="C286" s="3" t="s">
        <v>44</v>
      </c>
      <c r="D286" s="32"/>
      <c r="E286" s="3" t="s">
        <v>95</v>
      </c>
      <c r="F286" s="70" t="s">
        <v>40</v>
      </c>
      <c r="G286" s="3" t="s">
        <v>649</v>
      </c>
      <c r="H286" s="70">
        <v>7098</v>
      </c>
    </row>
    <row r="287" spans="1:8" ht="34">
      <c r="A287" s="28" t="s">
        <v>642</v>
      </c>
      <c r="B287" s="32" t="s">
        <v>650</v>
      </c>
      <c r="C287" s="3" t="s">
        <v>44</v>
      </c>
      <c r="D287" s="32"/>
      <c r="E287" s="3" t="s">
        <v>95</v>
      </c>
      <c r="F287" s="70" t="s">
        <v>40</v>
      </c>
      <c r="G287" s="3" t="s">
        <v>651</v>
      </c>
      <c r="H287" s="70">
        <v>8698</v>
      </c>
    </row>
    <row r="288" spans="1:8" ht="34">
      <c r="A288" s="80" t="s">
        <v>642</v>
      </c>
      <c r="B288" s="80" t="s">
        <v>161</v>
      </c>
      <c r="C288" s="3" t="s">
        <v>44</v>
      </c>
      <c r="D288" s="80"/>
      <c r="E288" s="75" t="s">
        <v>95</v>
      </c>
      <c r="F288" s="70" t="s">
        <v>40</v>
      </c>
      <c r="G288" s="80"/>
      <c r="H288" s="70">
        <v>7798</v>
      </c>
    </row>
    <row r="289" spans="1:8" ht="34">
      <c r="A289" s="80" t="s">
        <v>642</v>
      </c>
      <c r="B289" s="80" t="s">
        <v>163</v>
      </c>
      <c r="C289" s="3" t="s">
        <v>44</v>
      </c>
      <c r="D289" s="80"/>
      <c r="E289" s="75" t="s">
        <v>95</v>
      </c>
      <c r="F289" s="70" t="s">
        <v>40</v>
      </c>
      <c r="G289" s="80"/>
      <c r="H289" s="70">
        <v>7798</v>
      </c>
    </row>
    <row r="290" spans="1:8" ht="34">
      <c r="A290" s="28" t="s">
        <v>642</v>
      </c>
      <c r="B290" s="28" t="s">
        <v>165</v>
      </c>
      <c r="C290" s="3" t="s">
        <v>44</v>
      </c>
      <c r="D290" s="28"/>
      <c r="E290" s="75" t="s">
        <v>95</v>
      </c>
      <c r="F290" s="70" t="s">
        <v>40</v>
      </c>
      <c r="G290" s="3" t="s">
        <v>652</v>
      </c>
      <c r="H290" s="70">
        <v>10098</v>
      </c>
    </row>
    <row r="291" spans="1:8" ht="34">
      <c r="A291" s="28" t="s">
        <v>642</v>
      </c>
      <c r="B291" s="28" t="s">
        <v>166</v>
      </c>
      <c r="C291" s="3" t="s">
        <v>44</v>
      </c>
      <c r="D291" s="28"/>
      <c r="E291" s="75" t="s">
        <v>95</v>
      </c>
      <c r="F291" s="70" t="s">
        <v>40</v>
      </c>
      <c r="G291" s="3" t="s">
        <v>653</v>
      </c>
      <c r="H291" s="70">
        <v>15498</v>
      </c>
    </row>
    <row r="292" spans="1:8" ht="34">
      <c r="A292" s="28" t="s">
        <v>642</v>
      </c>
      <c r="B292" s="28" t="s">
        <v>167</v>
      </c>
      <c r="C292" s="3" t="s">
        <v>44</v>
      </c>
      <c r="D292" s="28"/>
      <c r="E292" s="75" t="s">
        <v>39</v>
      </c>
      <c r="F292" s="70" t="s">
        <v>40</v>
      </c>
      <c r="G292" s="3" t="s">
        <v>654</v>
      </c>
      <c r="H292" s="70">
        <v>18798</v>
      </c>
    </row>
    <row r="293" spans="1:8" ht="34">
      <c r="A293" s="28" t="s">
        <v>642</v>
      </c>
      <c r="B293" s="70" t="s">
        <v>655</v>
      </c>
      <c r="C293" s="3" t="s">
        <v>44</v>
      </c>
      <c r="D293" s="70"/>
      <c r="E293" s="75" t="s">
        <v>95</v>
      </c>
      <c r="F293" s="70" t="s">
        <v>40</v>
      </c>
      <c r="G293" s="70"/>
      <c r="H293" s="70">
        <v>9198</v>
      </c>
    </row>
    <row r="294" spans="1:8" ht="34">
      <c r="A294" s="28" t="s">
        <v>642</v>
      </c>
      <c r="B294" s="70" t="s">
        <v>164</v>
      </c>
      <c r="C294" s="3" t="s">
        <v>44</v>
      </c>
      <c r="D294" s="70"/>
      <c r="E294" s="75" t="s">
        <v>39</v>
      </c>
      <c r="F294" s="70" t="s">
        <v>40</v>
      </c>
      <c r="G294" s="70"/>
      <c r="H294" s="70">
        <v>8358</v>
      </c>
    </row>
    <row r="295" spans="1:8" ht="34">
      <c r="A295" s="28" t="s">
        <v>642</v>
      </c>
      <c r="B295" s="70" t="s">
        <v>656</v>
      </c>
      <c r="C295" s="3" t="s">
        <v>44</v>
      </c>
      <c r="D295" s="70"/>
      <c r="E295" s="70" t="s">
        <v>39</v>
      </c>
      <c r="F295" s="70" t="s">
        <v>40</v>
      </c>
      <c r="G295" s="70"/>
      <c r="H295" s="70">
        <v>7418</v>
      </c>
    </row>
    <row r="296" spans="1:8" ht="34">
      <c r="A296" s="28" t="s">
        <v>642</v>
      </c>
      <c r="B296" s="70" t="s">
        <v>657</v>
      </c>
      <c r="C296" s="3" t="s">
        <v>44</v>
      </c>
      <c r="D296" s="70"/>
      <c r="E296" s="70" t="s">
        <v>39</v>
      </c>
      <c r="F296" s="70" t="s">
        <v>40</v>
      </c>
      <c r="G296" s="70"/>
      <c r="H296" s="70">
        <v>9068</v>
      </c>
    </row>
    <row r="297" spans="1:8" ht="34">
      <c r="A297" s="28" t="s">
        <v>642</v>
      </c>
      <c r="B297" s="70" t="s">
        <v>658</v>
      </c>
      <c r="C297" s="3" t="s">
        <v>44</v>
      </c>
      <c r="D297" s="70"/>
      <c r="E297" s="70" t="s">
        <v>39</v>
      </c>
      <c r="F297" s="70" t="s">
        <v>40</v>
      </c>
      <c r="G297" s="70"/>
      <c r="H297" s="70">
        <v>5858</v>
      </c>
    </row>
    <row r="298" spans="1:8" ht="34">
      <c r="A298" s="73" t="s">
        <v>642</v>
      </c>
      <c r="B298" s="70" t="s">
        <v>659</v>
      </c>
      <c r="C298" s="3" t="s">
        <v>44</v>
      </c>
      <c r="D298" s="73"/>
      <c r="E298" s="73" t="s">
        <v>39</v>
      </c>
      <c r="F298" s="70" t="s">
        <v>40</v>
      </c>
      <c r="G298" s="73"/>
      <c r="H298" s="70">
        <v>5678</v>
      </c>
    </row>
    <row r="299" spans="1:8" ht="34">
      <c r="A299" s="73" t="s">
        <v>642</v>
      </c>
      <c r="B299" s="70" t="s">
        <v>660</v>
      </c>
      <c r="C299" s="3" t="s">
        <v>44</v>
      </c>
      <c r="D299" s="73"/>
      <c r="E299" s="73" t="s">
        <v>39</v>
      </c>
      <c r="F299" s="70" t="s">
        <v>40</v>
      </c>
      <c r="G299" s="73"/>
      <c r="H299" s="70">
        <v>5678</v>
      </c>
    </row>
    <row r="300" spans="1:8" ht="34">
      <c r="A300" s="28" t="s">
        <v>642</v>
      </c>
      <c r="B300" s="70" t="s">
        <v>661</v>
      </c>
      <c r="C300" s="73" t="s">
        <v>44</v>
      </c>
      <c r="D300" s="73"/>
      <c r="E300" s="73" t="s">
        <v>39</v>
      </c>
      <c r="F300" s="70" t="s">
        <v>40</v>
      </c>
      <c r="G300" s="74" t="s">
        <v>662</v>
      </c>
      <c r="H300" s="70">
        <v>5158</v>
      </c>
    </row>
    <row r="301" spans="1:8" ht="34">
      <c r="A301" s="28" t="s">
        <v>642</v>
      </c>
      <c r="B301" s="70" t="s">
        <v>663</v>
      </c>
      <c r="C301" s="3" t="s">
        <v>44</v>
      </c>
      <c r="D301" s="70"/>
      <c r="E301" s="75" t="s">
        <v>95</v>
      </c>
      <c r="F301" s="70" t="s">
        <v>40</v>
      </c>
      <c r="G301" s="70" t="s">
        <v>664</v>
      </c>
      <c r="H301" s="70">
        <v>8568</v>
      </c>
    </row>
    <row r="302" spans="1:8" ht="34">
      <c r="A302" s="28" t="s">
        <v>642</v>
      </c>
      <c r="B302" s="70" t="s">
        <v>665</v>
      </c>
      <c r="C302" s="3" t="s">
        <v>44</v>
      </c>
      <c r="D302" s="70"/>
      <c r="E302" s="75" t="s">
        <v>95</v>
      </c>
      <c r="F302" s="70" t="s">
        <v>40</v>
      </c>
      <c r="G302" s="70" t="s">
        <v>666</v>
      </c>
      <c r="H302" s="70">
        <v>10098</v>
      </c>
    </row>
    <row r="303" spans="1:8" ht="17">
      <c r="A303" s="73" t="s">
        <v>642</v>
      </c>
      <c r="B303" s="73" t="s">
        <v>667</v>
      </c>
      <c r="C303" s="3" t="s">
        <v>44</v>
      </c>
      <c r="D303" s="73"/>
      <c r="E303" s="73" t="s">
        <v>39</v>
      </c>
      <c r="F303" s="73" t="s">
        <v>63</v>
      </c>
      <c r="G303" s="73"/>
      <c r="H303" s="73">
        <v>8288</v>
      </c>
    </row>
    <row r="304" spans="1:8" ht="17">
      <c r="A304" s="28" t="s">
        <v>642</v>
      </c>
      <c r="B304" s="73" t="s">
        <v>668</v>
      </c>
      <c r="C304" s="73" t="s">
        <v>44</v>
      </c>
      <c r="D304" s="73"/>
      <c r="E304" s="73" t="s">
        <v>39</v>
      </c>
      <c r="F304" s="70" t="s">
        <v>40</v>
      </c>
      <c r="G304" s="73" t="s">
        <v>669</v>
      </c>
      <c r="H304" s="70">
        <v>8568</v>
      </c>
    </row>
    <row r="305" spans="1:8" ht="17">
      <c r="A305" s="28" t="s">
        <v>642</v>
      </c>
      <c r="B305" s="73" t="s">
        <v>670</v>
      </c>
      <c r="C305" s="73" t="s">
        <v>44</v>
      </c>
      <c r="D305" s="73"/>
      <c r="E305" s="73" t="s">
        <v>39</v>
      </c>
      <c r="F305" s="70" t="s">
        <v>40</v>
      </c>
      <c r="G305" s="73" t="s">
        <v>671</v>
      </c>
      <c r="H305" s="70">
        <v>7328</v>
      </c>
    </row>
    <row r="306" spans="1:8" ht="17">
      <c r="A306" s="28" t="s">
        <v>642</v>
      </c>
      <c r="B306" s="73" t="s">
        <v>672</v>
      </c>
      <c r="C306" s="73" t="s">
        <v>44</v>
      </c>
      <c r="D306" s="73"/>
      <c r="E306" s="73" t="s">
        <v>44</v>
      </c>
      <c r="F306" s="70" t="s">
        <v>40</v>
      </c>
      <c r="G306" s="73" t="s">
        <v>673</v>
      </c>
      <c r="H306" s="70">
        <v>10098</v>
      </c>
    </row>
    <row r="307" spans="1:8" ht="17">
      <c r="A307" s="28" t="s">
        <v>642</v>
      </c>
      <c r="B307" s="70" t="s">
        <v>674</v>
      </c>
      <c r="C307" s="3" t="s">
        <v>44</v>
      </c>
      <c r="D307" s="70"/>
      <c r="E307" s="70" t="s">
        <v>39</v>
      </c>
      <c r="F307" s="70" t="s">
        <v>40</v>
      </c>
      <c r="G307" s="70" t="s">
        <v>675</v>
      </c>
      <c r="H307" s="70">
        <v>4398</v>
      </c>
    </row>
    <row r="308" spans="1:8" ht="17">
      <c r="A308" s="28" t="s">
        <v>642</v>
      </c>
      <c r="B308" s="17" t="s">
        <v>676</v>
      </c>
      <c r="C308" s="3" t="s">
        <v>44</v>
      </c>
      <c r="D308" s="17"/>
      <c r="E308" s="32" t="s">
        <v>39</v>
      </c>
      <c r="F308" s="70" t="s">
        <v>40</v>
      </c>
      <c r="G308" s="3" t="s">
        <v>677</v>
      </c>
      <c r="H308" s="70">
        <v>6098</v>
      </c>
    </row>
    <row r="309" spans="1:8" ht="34">
      <c r="A309" s="28" t="s">
        <v>642</v>
      </c>
      <c r="B309" s="75" t="s">
        <v>678</v>
      </c>
      <c r="C309" s="3" t="s">
        <v>44</v>
      </c>
      <c r="D309" s="75"/>
      <c r="E309" s="32" t="s">
        <v>95</v>
      </c>
      <c r="F309" s="70" t="s">
        <v>679</v>
      </c>
      <c r="G309" s="3" t="s">
        <v>680</v>
      </c>
      <c r="H309" s="70">
        <v>3098</v>
      </c>
    </row>
    <row r="310" spans="1:8" ht="17">
      <c r="A310" s="28" t="s">
        <v>642</v>
      </c>
      <c r="B310" s="32" t="s">
        <v>681</v>
      </c>
      <c r="C310" s="3" t="s">
        <v>44</v>
      </c>
      <c r="D310" s="32"/>
      <c r="E310" s="32" t="s">
        <v>95</v>
      </c>
      <c r="F310" s="70" t="s">
        <v>40</v>
      </c>
      <c r="G310" s="3" t="s">
        <v>682</v>
      </c>
      <c r="H310" s="70">
        <v>3098</v>
      </c>
    </row>
    <row r="311" spans="1:8" ht="17">
      <c r="A311" s="28" t="s">
        <v>642</v>
      </c>
      <c r="B311" s="70" t="s">
        <v>683</v>
      </c>
      <c r="C311" s="3" t="s">
        <v>44</v>
      </c>
      <c r="D311" s="70"/>
      <c r="E311" s="70" t="s">
        <v>39</v>
      </c>
      <c r="F311" s="70" t="s">
        <v>40</v>
      </c>
      <c r="G311" s="70"/>
      <c r="H311" s="70">
        <v>3098</v>
      </c>
    </row>
    <row r="312" spans="1:8" ht="17">
      <c r="A312" s="28" t="s">
        <v>642</v>
      </c>
      <c r="B312" s="70" t="s">
        <v>684</v>
      </c>
      <c r="C312" s="3" t="s">
        <v>44</v>
      </c>
      <c r="D312" s="70"/>
      <c r="E312" s="32" t="s">
        <v>95</v>
      </c>
      <c r="F312" s="70" t="s">
        <v>40</v>
      </c>
      <c r="G312" s="70"/>
      <c r="H312" s="70">
        <v>3098</v>
      </c>
    </row>
    <row r="313" spans="1:8" ht="17">
      <c r="A313" s="28" t="s">
        <v>642</v>
      </c>
      <c r="B313" s="70" t="s">
        <v>685</v>
      </c>
      <c r="C313" s="3" t="s">
        <v>44</v>
      </c>
      <c r="D313" s="70" t="s">
        <v>12</v>
      </c>
      <c r="E313" s="32" t="s">
        <v>95</v>
      </c>
      <c r="F313" s="70" t="s">
        <v>40</v>
      </c>
      <c r="G313" s="70"/>
      <c r="H313" s="70">
        <v>3098</v>
      </c>
    </row>
    <row r="314" spans="1:8" ht="17">
      <c r="A314" s="28" t="s">
        <v>642</v>
      </c>
      <c r="B314" s="70" t="s">
        <v>686</v>
      </c>
      <c r="C314" s="73" t="s">
        <v>44</v>
      </c>
      <c r="D314" s="73"/>
      <c r="E314" s="73" t="s">
        <v>39</v>
      </c>
      <c r="F314" s="70" t="s">
        <v>40</v>
      </c>
      <c r="G314" s="73" t="s">
        <v>687</v>
      </c>
      <c r="H314" s="70">
        <v>3398</v>
      </c>
    </row>
    <row r="315" spans="1:8" ht="17">
      <c r="A315" s="28" t="s">
        <v>642</v>
      </c>
      <c r="B315" s="70" t="s">
        <v>688</v>
      </c>
      <c r="C315" s="73" t="s">
        <v>44</v>
      </c>
      <c r="D315" s="73"/>
      <c r="E315" s="73" t="s">
        <v>39</v>
      </c>
      <c r="F315" s="70" t="s">
        <v>40</v>
      </c>
      <c r="G315" s="73" t="s">
        <v>689</v>
      </c>
      <c r="H315" s="70">
        <v>3398</v>
      </c>
    </row>
    <row r="316" spans="1:8" ht="17">
      <c r="A316" s="28" t="s">
        <v>642</v>
      </c>
      <c r="B316" s="79" t="s">
        <v>690</v>
      </c>
      <c r="C316" s="3" t="s">
        <v>44</v>
      </c>
      <c r="D316" s="79"/>
      <c r="E316" s="32" t="s">
        <v>95</v>
      </c>
      <c r="F316" s="70" t="s">
        <v>40</v>
      </c>
      <c r="G316" s="3" t="s">
        <v>691</v>
      </c>
      <c r="H316" s="70">
        <v>3598</v>
      </c>
    </row>
    <row r="317" spans="1:8" ht="17">
      <c r="A317" s="70" t="s">
        <v>642</v>
      </c>
      <c r="B317" s="70" t="s">
        <v>692</v>
      </c>
      <c r="C317" s="3" t="s">
        <v>44</v>
      </c>
      <c r="D317" s="70"/>
      <c r="E317" s="75" t="s">
        <v>95</v>
      </c>
      <c r="F317" s="70" t="s">
        <v>40</v>
      </c>
      <c r="G317" s="70" t="s">
        <v>693</v>
      </c>
      <c r="H317" s="70">
        <v>3398</v>
      </c>
    </row>
    <row r="318" spans="1:8" ht="17">
      <c r="A318" s="70" t="s">
        <v>642</v>
      </c>
      <c r="B318" s="73" t="s">
        <v>694</v>
      </c>
      <c r="C318" s="73" t="s">
        <v>44</v>
      </c>
      <c r="D318" s="73"/>
      <c r="E318" s="73" t="s">
        <v>44</v>
      </c>
      <c r="F318" s="70" t="s">
        <v>40</v>
      </c>
      <c r="G318" s="73" t="s">
        <v>695</v>
      </c>
      <c r="H318" s="70">
        <v>3398</v>
      </c>
    </row>
    <row r="319" spans="1:8" ht="17">
      <c r="A319" s="28" t="s">
        <v>642</v>
      </c>
      <c r="B319" s="3" t="s">
        <v>696</v>
      </c>
      <c r="C319" s="3" t="s">
        <v>44</v>
      </c>
      <c r="D319" s="3"/>
      <c r="E319" s="32" t="s">
        <v>39</v>
      </c>
      <c r="F319" s="70" t="s">
        <v>40</v>
      </c>
      <c r="G319" s="3" t="s">
        <v>697</v>
      </c>
      <c r="H319" s="70">
        <v>3398</v>
      </c>
    </row>
    <row r="320" spans="1:8" ht="17">
      <c r="A320" s="28" t="s">
        <v>642</v>
      </c>
      <c r="B320" s="70" t="s">
        <v>698</v>
      </c>
      <c r="C320" s="73" t="s">
        <v>44</v>
      </c>
      <c r="D320" s="73"/>
      <c r="E320" s="73" t="s">
        <v>39</v>
      </c>
      <c r="F320" s="70" t="s">
        <v>40</v>
      </c>
      <c r="G320" s="74" t="s">
        <v>699</v>
      </c>
      <c r="H320" s="70">
        <v>3098</v>
      </c>
    </row>
    <row r="321" spans="1:8" ht="17">
      <c r="A321" s="28" t="s">
        <v>642</v>
      </c>
      <c r="B321" s="70" t="s">
        <v>700</v>
      </c>
      <c r="C321" s="73" t="s">
        <v>44</v>
      </c>
      <c r="D321" s="73"/>
      <c r="E321" s="73" t="s">
        <v>39</v>
      </c>
      <c r="F321" s="70" t="s">
        <v>40</v>
      </c>
      <c r="G321" s="74" t="s">
        <v>701</v>
      </c>
      <c r="H321" s="70">
        <v>3798</v>
      </c>
    </row>
    <row r="322" spans="1:8" ht="34">
      <c r="A322" s="28" t="s">
        <v>702</v>
      </c>
      <c r="B322" s="28" t="s">
        <v>703</v>
      </c>
      <c r="C322" s="3" t="s">
        <v>41</v>
      </c>
      <c r="D322" s="28" t="s">
        <v>12</v>
      </c>
      <c r="E322" s="17" t="s">
        <v>39</v>
      </c>
      <c r="F322" s="70" t="s">
        <v>704</v>
      </c>
      <c r="G322" s="3"/>
      <c r="H322" s="70">
        <v>1298</v>
      </c>
    </row>
    <row r="323" spans="1:8" ht="17">
      <c r="A323" s="70" t="s">
        <v>74</v>
      </c>
      <c r="B323" s="70" t="s">
        <v>75</v>
      </c>
      <c r="C323" s="3" t="s">
        <v>44</v>
      </c>
      <c r="D323" s="70" t="s">
        <v>705</v>
      </c>
      <c r="E323" s="70" t="s">
        <v>39</v>
      </c>
      <c r="F323" s="70" t="s">
        <v>40</v>
      </c>
      <c r="G323" s="70"/>
      <c r="H323" s="70">
        <v>6098</v>
      </c>
    </row>
    <row r="324" spans="1:8" ht="17">
      <c r="A324" s="70" t="s">
        <v>74</v>
      </c>
      <c r="B324" s="70" t="s">
        <v>706</v>
      </c>
      <c r="C324" s="3" t="s">
        <v>44</v>
      </c>
      <c r="D324" s="70" t="s">
        <v>707</v>
      </c>
      <c r="E324" s="70" t="s">
        <v>39</v>
      </c>
      <c r="F324" s="70" t="s">
        <v>40</v>
      </c>
      <c r="G324" s="70"/>
      <c r="H324" s="70">
        <v>23108</v>
      </c>
    </row>
    <row r="325" spans="1:8" ht="34">
      <c r="A325" s="70" t="s">
        <v>708</v>
      </c>
      <c r="B325" s="70" t="s">
        <v>170</v>
      </c>
      <c r="C325" s="73" t="s">
        <v>41</v>
      </c>
      <c r="D325" s="73"/>
      <c r="E325" s="73" t="s">
        <v>39</v>
      </c>
      <c r="F325" s="70" t="s">
        <v>40</v>
      </c>
      <c r="G325" s="74" t="s">
        <v>709</v>
      </c>
      <c r="H325" s="70">
        <v>8358</v>
      </c>
    </row>
    <row r="326" spans="1:8" ht="17">
      <c r="A326" s="70" t="s">
        <v>710</v>
      </c>
      <c r="B326" s="70" t="s">
        <v>171</v>
      </c>
      <c r="C326" s="73" t="s">
        <v>41</v>
      </c>
      <c r="D326" s="73"/>
      <c r="E326" s="73" t="s">
        <v>39</v>
      </c>
      <c r="F326" s="70" t="s">
        <v>40</v>
      </c>
      <c r="G326" s="74" t="s">
        <v>711</v>
      </c>
      <c r="H326" s="70">
        <v>9998</v>
      </c>
    </row>
    <row r="327" spans="1:8" ht="34">
      <c r="A327" s="73" t="s">
        <v>712</v>
      </c>
      <c r="B327" s="70" t="s">
        <v>713</v>
      </c>
      <c r="C327" s="73" t="s">
        <v>12</v>
      </c>
      <c r="D327" s="73"/>
      <c r="E327" s="73" t="s">
        <v>39</v>
      </c>
      <c r="F327" s="70" t="s">
        <v>40</v>
      </c>
      <c r="G327" s="73" t="s">
        <v>714</v>
      </c>
      <c r="H327" s="70">
        <v>3599</v>
      </c>
    </row>
    <row r="328" spans="1:8" ht="34">
      <c r="A328" s="73" t="s">
        <v>712</v>
      </c>
      <c r="B328" s="70" t="s">
        <v>715</v>
      </c>
      <c r="C328" s="73" t="s">
        <v>12</v>
      </c>
      <c r="D328" s="73"/>
      <c r="E328" s="73" t="s">
        <v>39</v>
      </c>
      <c r="F328" s="70" t="s">
        <v>40</v>
      </c>
      <c r="G328" s="73" t="s">
        <v>716</v>
      </c>
      <c r="H328" s="70">
        <v>3599</v>
      </c>
    </row>
    <row r="329" spans="1:8" ht="17">
      <c r="A329" s="70" t="s">
        <v>77</v>
      </c>
      <c r="B329" s="70" t="s">
        <v>78</v>
      </c>
      <c r="C329" s="3" t="s">
        <v>41</v>
      </c>
      <c r="D329" s="70"/>
      <c r="E329" s="70" t="s">
        <v>39</v>
      </c>
      <c r="F329" s="70" t="s">
        <v>40</v>
      </c>
      <c r="G329" s="70"/>
      <c r="H329" s="70">
        <v>1998</v>
      </c>
    </row>
    <row r="330" spans="1:8" ht="17">
      <c r="A330" s="70" t="s">
        <v>79</v>
      </c>
      <c r="B330" s="70" t="s">
        <v>80</v>
      </c>
      <c r="C330" s="3" t="s">
        <v>41</v>
      </c>
      <c r="D330" s="70"/>
      <c r="E330" s="70" t="s">
        <v>39</v>
      </c>
      <c r="F330" s="70" t="s">
        <v>40</v>
      </c>
      <c r="G330" s="70"/>
      <c r="H330" s="70">
        <v>758</v>
      </c>
    </row>
    <row r="331" spans="1:8" ht="34">
      <c r="A331" s="73" t="s">
        <v>717</v>
      </c>
      <c r="B331" s="70" t="s">
        <v>718</v>
      </c>
      <c r="C331" s="3" t="s">
        <v>44</v>
      </c>
      <c r="D331" s="73"/>
      <c r="E331" s="73" t="s">
        <v>39</v>
      </c>
      <c r="F331" s="70" t="s">
        <v>40</v>
      </c>
      <c r="G331" s="73" t="s">
        <v>719</v>
      </c>
      <c r="H331" s="70">
        <v>7308</v>
      </c>
    </row>
    <row r="332" spans="1:8" ht="34">
      <c r="A332" s="73" t="s">
        <v>717</v>
      </c>
      <c r="B332" s="70" t="s">
        <v>720</v>
      </c>
      <c r="C332" s="3" t="s">
        <v>44</v>
      </c>
      <c r="D332" s="73"/>
      <c r="E332" s="73" t="s">
        <v>39</v>
      </c>
      <c r="F332" s="70" t="s">
        <v>40</v>
      </c>
      <c r="G332" s="73" t="s">
        <v>721</v>
      </c>
      <c r="H332" s="70">
        <v>7308</v>
      </c>
    </row>
    <row r="333" spans="1:8" ht="34">
      <c r="A333" s="70" t="s">
        <v>717</v>
      </c>
      <c r="B333" s="70" t="s">
        <v>722</v>
      </c>
      <c r="C333" s="3" t="s">
        <v>44</v>
      </c>
      <c r="D333" s="70"/>
      <c r="E333" s="70" t="s">
        <v>39</v>
      </c>
      <c r="F333" s="70" t="s">
        <v>40</v>
      </c>
      <c r="G333" s="70" t="s">
        <v>723</v>
      </c>
      <c r="H333" s="70">
        <v>9098</v>
      </c>
    </row>
    <row r="334" spans="1:8" ht="34">
      <c r="A334" s="70" t="s">
        <v>717</v>
      </c>
      <c r="B334" s="70" t="s">
        <v>724</v>
      </c>
      <c r="C334" s="3" t="s">
        <v>44</v>
      </c>
      <c r="D334" s="70"/>
      <c r="E334" s="70" t="s">
        <v>39</v>
      </c>
      <c r="F334" s="70" t="s">
        <v>40</v>
      </c>
      <c r="G334" s="70"/>
      <c r="H334" s="70">
        <v>7308</v>
      </c>
    </row>
    <row r="335" spans="1:8" ht="34">
      <c r="A335" s="70" t="s">
        <v>725</v>
      </c>
      <c r="B335" s="70" t="s">
        <v>726</v>
      </c>
      <c r="C335" s="3" t="s">
        <v>44</v>
      </c>
      <c r="D335" s="70"/>
      <c r="E335" s="70" t="s">
        <v>39</v>
      </c>
      <c r="F335" s="70" t="s">
        <v>40</v>
      </c>
      <c r="G335" s="70" t="s">
        <v>727</v>
      </c>
      <c r="H335" s="70">
        <v>6698</v>
      </c>
    </row>
    <row r="336" spans="1:8" ht="17">
      <c r="A336" s="70" t="s">
        <v>725</v>
      </c>
      <c r="B336" s="73" t="s">
        <v>728</v>
      </c>
      <c r="C336" s="73" t="s">
        <v>44</v>
      </c>
      <c r="D336" s="73"/>
      <c r="E336" s="73" t="s">
        <v>39</v>
      </c>
      <c r="F336" s="70" t="s">
        <v>40</v>
      </c>
      <c r="G336" s="73" t="s">
        <v>729</v>
      </c>
      <c r="H336" s="70">
        <v>6698</v>
      </c>
    </row>
    <row r="337" spans="1:8" ht="34">
      <c r="A337" s="70" t="s">
        <v>725</v>
      </c>
      <c r="B337" s="70" t="s">
        <v>730</v>
      </c>
      <c r="C337" s="73" t="s">
        <v>44</v>
      </c>
      <c r="D337" s="73"/>
      <c r="E337" s="73" t="s">
        <v>39</v>
      </c>
      <c r="F337" s="70" t="s">
        <v>40</v>
      </c>
      <c r="G337" s="74" t="s">
        <v>731</v>
      </c>
      <c r="H337" s="70">
        <v>7398</v>
      </c>
    </row>
    <row r="338" spans="1:8" ht="34">
      <c r="A338" s="70" t="s">
        <v>725</v>
      </c>
      <c r="B338" s="80" t="s">
        <v>732</v>
      </c>
      <c r="C338" s="3" t="s">
        <v>44</v>
      </c>
      <c r="D338" s="70"/>
      <c r="E338" s="70" t="s">
        <v>39</v>
      </c>
      <c r="F338" s="70" t="s">
        <v>40</v>
      </c>
      <c r="G338" s="70" t="s">
        <v>733</v>
      </c>
      <c r="H338" s="70">
        <v>9388</v>
      </c>
    </row>
    <row r="339" spans="1:8" ht="34">
      <c r="A339" s="70" t="s">
        <v>725</v>
      </c>
      <c r="B339" s="70" t="s">
        <v>734</v>
      </c>
      <c r="C339" s="3" t="s">
        <v>44</v>
      </c>
      <c r="D339" s="70"/>
      <c r="E339" s="70" t="s">
        <v>39</v>
      </c>
      <c r="F339" s="70" t="s">
        <v>40</v>
      </c>
      <c r="G339" s="70" t="s">
        <v>735</v>
      </c>
      <c r="H339" s="70">
        <v>9388</v>
      </c>
    </row>
    <row r="340" spans="1:8" ht="34">
      <c r="A340" s="70" t="s">
        <v>725</v>
      </c>
      <c r="B340" s="70" t="s">
        <v>736</v>
      </c>
      <c r="C340" s="73" t="s">
        <v>44</v>
      </c>
      <c r="D340" s="73"/>
      <c r="E340" s="73" t="s">
        <v>39</v>
      </c>
      <c r="F340" s="70" t="s">
        <v>40</v>
      </c>
      <c r="G340" s="74" t="s">
        <v>737</v>
      </c>
      <c r="H340" s="70">
        <v>11098</v>
      </c>
    </row>
    <row r="341" spans="1:8" ht="34">
      <c r="A341" s="70" t="s">
        <v>725</v>
      </c>
      <c r="B341" s="70" t="s">
        <v>738</v>
      </c>
      <c r="C341" s="73" t="s">
        <v>44</v>
      </c>
      <c r="D341" s="73"/>
      <c r="E341" s="73" t="s">
        <v>39</v>
      </c>
      <c r="F341" s="70" t="s">
        <v>40</v>
      </c>
      <c r="G341" s="74"/>
      <c r="H341" s="70">
        <v>7698</v>
      </c>
    </row>
    <row r="342" spans="1:8" ht="17">
      <c r="A342" s="73" t="s">
        <v>725</v>
      </c>
      <c r="B342" s="73" t="s">
        <v>739</v>
      </c>
      <c r="C342" s="3" t="s">
        <v>44</v>
      </c>
      <c r="D342" s="73"/>
      <c r="E342" s="73" t="s">
        <v>39</v>
      </c>
      <c r="F342" s="73" t="s">
        <v>40</v>
      </c>
      <c r="G342" s="73"/>
      <c r="H342" s="73">
        <v>7698</v>
      </c>
    </row>
    <row r="343" spans="1:8" ht="34">
      <c r="A343" s="70" t="s">
        <v>740</v>
      </c>
      <c r="B343" s="70" t="s">
        <v>741</v>
      </c>
      <c r="C343" s="3" t="s">
        <v>41</v>
      </c>
      <c r="D343" s="70"/>
      <c r="E343" s="70" t="s">
        <v>39</v>
      </c>
      <c r="F343" s="70" t="s">
        <v>40</v>
      </c>
      <c r="G343" s="70" t="s">
        <v>742</v>
      </c>
      <c r="H343" s="70">
        <v>16000</v>
      </c>
    </row>
    <row r="344" spans="1:8" ht="17">
      <c r="A344" s="70" t="s">
        <v>82</v>
      </c>
      <c r="B344" s="70" t="s">
        <v>83</v>
      </c>
      <c r="C344" s="3" t="s">
        <v>41</v>
      </c>
      <c r="D344" s="70"/>
      <c r="E344" s="70" t="s">
        <v>39</v>
      </c>
      <c r="F344" s="70" t="s">
        <v>40</v>
      </c>
      <c r="G344" s="70" t="s">
        <v>743</v>
      </c>
      <c r="H344" s="70">
        <v>39</v>
      </c>
    </row>
    <row r="345" spans="1:8" ht="17">
      <c r="A345" s="70" t="s">
        <v>744</v>
      </c>
      <c r="B345" s="70" t="s">
        <v>745</v>
      </c>
      <c r="C345" s="3" t="s">
        <v>41</v>
      </c>
      <c r="D345" s="70"/>
      <c r="E345" s="70" t="s">
        <v>39</v>
      </c>
      <c r="F345" s="70" t="s">
        <v>40</v>
      </c>
      <c r="G345" s="70" t="s">
        <v>746</v>
      </c>
      <c r="H345" s="70">
        <v>1558</v>
      </c>
    </row>
    <row r="346" spans="1:8" ht="17">
      <c r="A346" s="70" t="s">
        <v>747</v>
      </c>
      <c r="B346" s="70" t="s">
        <v>748</v>
      </c>
      <c r="C346" s="3" t="s">
        <v>41</v>
      </c>
      <c r="D346" s="70"/>
      <c r="E346" s="70" t="s">
        <v>39</v>
      </c>
      <c r="F346" s="70" t="s">
        <v>40</v>
      </c>
      <c r="G346" s="70" t="s">
        <v>749</v>
      </c>
      <c r="H346" s="70">
        <v>3988</v>
      </c>
    </row>
    <row r="347" spans="1:8" ht="17">
      <c r="A347" s="70" t="s">
        <v>750</v>
      </c>
      <c r="B347" s="70" t="s">
        <v>751</v>
      </c>
      <c r="C347" s="3" t="s">
        <v>41</v>
      </c>
      <c r="D347" s="70"/>
      <c r="E347" s="70" t="s">
        <v>39</v>
      </c>
      <c r="F347" s="70" t="s">
        <v>40</v>
      </c>
      <c r="G347" s="70" t="s">
        <v>752</v>
      </c>
      <c r="H347" s="70">
        <v>1998</v>
      </c>
    </row>
    <row r="348" spans="1:8" ht="17">
      <c r="A348" s="70" t="s">
        <v>753</v>
      </c>
      <c r="B348" s="73" t="s">
        <v>754</v>
      </c>
      <c r="C348" s="73" t="s">
        <v>41</v>
      </c>
      <c r="D348" s="73"/>
      <c r="E348" s="73" t="s">
        <v>39</v>
      </c>
      <c r="F348" s="70" t="s">
        <v>40</v>
      </c>
      <c r="G348" s="73"/>
      <c r="H348" s="70">
        <v>668</v>
      </c>
    </row>
    <row r="349" spans="1:8" ht="17">
      <c r="A349" s="70" t="s">
        <v>84</v>
      </c>
      <c r="B349" s="70" t="s">
        <v>85</v>
      </c>
      <c r="C349" s="3" t="s">
        <v>44</v>
      </c>
      <c r="D349" s="70"/>
      <c r="E349" s="70" t="s">
        <v>39</v>
      </c>
      <c r="F349" s="70" t="s">
        <v>40</v>
      </c>
      <c r="G349" s="70"/>
      <c r="H349" s="70">
        <v>2549</v>
      </c>
    </row>
    <row r="350" spans="1:8" ht="17">
      <c r="A350" s="70" t="s">
        <v>84</v>
      </c>
      <c r="B350" s="70" t="s">
        <v>87</v>
      </c>
      <c r="C350" s="3" t="s">
        <v>44</v>
      </c>
      <c r="D350" s="70"/>
      <c r="E350" s="70" t="s">
        <v>39</v>
      </c>
      <c r="F350" s="70" t="s">
        <v>40</v>
      </c>
      <c r="G350" s="70"/>
      <c r="H350" s="70">
        <v>2659</v>
      </c>
    </row>
    <row r="351" spans="1:8" ht="17">
      <c r="A351" s="70" t="s">
        <v>84</v>
      </c>
      <c r="B351" s="70" t="s">
        <v>88</v>
      </c>
      <c r="C351" s="3" t="s">
        <v>44</v>
      </c>
      <c r="D351" s="70"/>
      <c r="E351" s="70" t="s">
        <v>39</v>
      </c>
      <c r="F351" s="70" t="s">
        <v>40</v>
      </c>
      <c r="G351" s="70"/>
      <c r="H351" s="70">
        <v>2989</v>
      </c>
    </row>
    <row r="352" spans="1:8" ht="17">
      <c r="A352" s="70" t="s">
        <v>84</v>
      </c>
      <c r="B352" s="70" t="s">
        <v>89</v>
      </c>
      <c r="C352" s="3" t="s">
        <v>44</v>
      </c>
      <c r="D352" s="70"/>
      <c r="E352" s="70" t="s">
        <v>39</v>
      </c>
      <c r="F352" s="70" t="s">
        <v>40</v>
      </c>
      <c r="G352" s="70"/>
      <c r="H352" s="70">
        <v>2659</v>
      </c>
    </row>
    <row r="353" spans="1:8" ht="17">
      <c r="A353" s="70" t="s">
        <v>84</v>
      </c>
      <c r="B353" s="70" t="s">
        <v>90</v>
      </c>
      <c r="C353" s="3" t="s">
        <v>44</v>
      </c>
      <c r="D353" s="70"/>
      <c r="E353" s="70" t="s">
        <v>39</v>
      </c>
      <c r="F353" s="70" t="s">
        <v>40</v>
      </c>
      <c r="G353" s="70"/>
      <c r="H353" s="70">
        <v>2769</v>
      </c>
    </row>
    <row r="354" spans="1:8" ht="17">
      <c r="A354" s="70" t="s">
        <v>84</v>
      </c>
      <c r="B354" s="70" t="s">
        <v>91</v>
      </c>
      <c r="C354" s="3" t="s">
        <v>44</v>
      </c>
      <c r="D354" s="70"/>
      <c r="E354" s="70" t="s">
        <v>39</v>
      </c>
      <c r="F354" s="70" t="s">
        <v>40</v>
      </c>
      <c r="G354" s="70"/>
      <c r="H354" s="70">
        <v>2989</v>
      </c>
    </row>
    <row r="355" spans="1:8" ht="17">
      <c r="A355" s="70" t="s">
        <v>84</v>
      </c>
      <c r="B355" s="17" t="s">
        <v>92</v>
      </c>
      <c r="C355" s="3" t="s">
        <v>44</v>
      </c>
      <c r="D355" s="70"/>
      <c r="E355" s="70" t="s">
        <v>39</v>
      </c>
      <c r="F355" s="70" t="s">
        <v>40</v>
      </c>
      <c r="G355" s="70"/>
      <c r="H355" s="70">
        <v>4099</v>
      </c>
    </row>
    <row r="356" spans="1:8" ht="17">
      <c r="A356" s="70" t="s">
        <v>84</v>
      </c>
      <c r="B356" s="17" t="s">
        <v>93</v>
      </c>
      <c r="C356" s="3" t="s">
        <v>44</v>
      </c>
      <c r="D356" s="70"/>
      <c r="E356" s="70" t="s">
        <v>39</v>
      </c>
      <c r="F356" s="70" t="s">
        <v>40</v>
      </c>
      <c r="G356" s="70"/>
      <c r="H356" s="70">
        <v>3699</v>
      </c>
    </row>
    <row r="357" spans="1:8" ht="17">
      <c r="A357" s="70" t="s">
        <v>84</v>
      </c>
      <c r="B357" s="28" t="s">
        <v>94</v>
      </c>
      <c r="C357" s="3" t="s">
        <v>44</v>
      </c>
      <c r="D357" s="70"/>
      <c r="E357" s="28" t="s">
        <v>95</v>
      </c>
      <c r="F357" s="70" t="s">
        <v>40</v>
      </c>
      <c r="G357" s="70"/>
      <c r="H357" s="70">
        <v>4499</v>
      </c>
    </row>
    <row r="358" spans="1:8" ht="17">
      <c r="A358" s="70" t="s">
        <v>84</v>
      </c>
      <c r="B358" s="28" t="s">
        <v>100</v>
      </c>
      <c r="C358" s="3" t="s">
        <v>44</v>
      </c>
      <c r="D358" s="70"/>
      <c r="E358" s="70" t="s">
        <v>39</v>
      </c>
      <c r="F358" s="70" t="s">
        <v>40</v>
      </c>
      <c r="G358" s="70"/>
      <c r="H358" s="70">
        <v>3558</v>
      </c>
    </row>
    <row r="359" spans="1:8" ht="17">
      <c r="A359" s="70" t="s">
        <v>84</v>
      </c>
      <c r="B359" s="28" t="s">
        <v>101</v>
      </c>
      <c r="C359" s="3" t="s">
        <v>44</v>
      </c>
      <c r="D359" s="70"/>
      <c r="E359" s="70" t="s">
        <v>39</v>
      </c>
      <c r="F359" s="70" t="s">
        <v>40</v>
      </c>
      <c r="G359" s="70"/>
      <c r="H359" s="70">
        <v>3798</v>
      </c>
    </row>
    <row r="360" spans="1:8" ht="17">
      <c r="A360" s="70" t="s">
        <v>84</v>
      </c>
      <c r="B360" s="28" t="s">
        <v>102</v>
      </c>
      <c r="C360" s="3" t="s">
        <v>44</v>
      </c>
      <c r="D360" s="70"/>
      <c r="E360" s="70" t="s">
        <v>39</v>
      </c>
      <c r="F360" s="70" t="s">
        <v>40</v>
      </c>
      <c r="G360" s="70"/>
      <c r="H360" s="70">
        <v>3898</v>
      </c>
    </row>
    <row r="361" spans="1:8" ht="17">
      <c r="A361" s="70" t="s">
        <v>84</v>
      </c>
      <c r="B361" s="28" t="s">
        <v>104</v>
      </c>
      <c r="C361" s="3" t="s">
        <v>44</v>
      </c>
      <c r="D361" s="70"/>
      <c r="E361" s="70" t="s">
        <v>39</v>
      </c>
      <c r="F361" s="70" t="s">
        <v>40</v>
      </c>
      <c r="G361" s="70"/>
      <c r="H361" s="70">
        <v>4298</v>
      </c>
    </row>
    <row r="362" spans="1:8" ht="34">
      <c r="A362" s="70" t="s">
        <v>43</v>
      </c>
      <c r="B362" s="73" t="s">
        <v>755</v>
      </c>
      <c r="C362" s="73" t="s">
        <v>44</v>
      </c>
      <c r="D362" s="73">
        <v>60</v>
      </c>
      <c r="E362" s="73" t="s">
        <v>39</v>
      </c>
      <c r="F362" s="70" t="s">
        <v>679</v>
      </c>
      <c r="G362" s="73" t="s">
        <v>756</v>
      </c>
      <c r="H362" s="70">
        <v>2588</v>
      </c>
    </row>
    <row r="363" spans="1:8" ht="34">
      <c r="A363" s="70" t="s">
        <v>65</v>
      </c>
      <c r="B363" s="73" t="s">
        <v>757</v>
      </c>
      <c r="C363" s="73" t="s">
        <v>44</v>
      </c>
      <c r="D363" s="73">
        <v>16</v>
      </c>
      <c r="E363" s="73" t="s">
        <v>39</v>
      </c>
      <c r="F363" s="70" t="s">
        <v>679</v>
      </c>
      <c r="G363" s="73" t="s">
        <v>758</v>
      </c>
      <c r="H363" s="70">
        <v>6188</v>
      </c>
    </row>
    <row r="364" spans="1:8" ht="34">
      <c r="A364" s="70" t="s">
        <v>60</v>
      </c>
      <c r="B364" s="73" t="s">
        <v>759</v>
      </c>
      <c r="C364" s="73" t="s">
        <v>44</v>
      </c>
      <c r="D364" s="73"/>
      <c r="E364" s="73" t="s">
        <v>39</v>
      </c>
      <c r="F364" s="70" t="s">
        <v>679</v>
      </c>
      <c r="G364" s="73" t="s">
        <v>760</v>
      </c>
      <c r="H364" s="70">
        <v>4758</v>
      </c>
    </row>
    <row r="365" spans="1:8" ht="34">
      <c r="A365" s="70" t="s">
        <v>65</v>
      </c>
      <c r="B365" s="70" t="s">
        <v>761</v>
      </c>
      <c r="C365" s="70" t="s">
        <v>44</v>
      </c>
      <c r="D365" s="70">
        <v>16</v>
      </c>
      <c r="E365" s="70" t="s">
        <v>39</v>
      </c>
      <c r="F365" s="70" t="s">
        <v>63</v>
      </c>
      <c r="G365" s="70" t="s">
        <v>762</v>
      </c>
      <c r="H365" s="70">
        <v>6888</v>
      </c>
    </row>
    <row r="366" spans="1:8" ht="17">
      <c r="A366" s="73" t="s">
        <v>60</v>
      </c>
      <c r="B366" s="73" t="s">
        <v>763</v>
      </c>
      <c r="C366" s="3" t="s">
        <v>44</v>
      </c>
      <c r="D366" s="73"/>
      <c r="E366" s="73" t="s">
        <v>39</v>
      </c>
      <c r="F366" s="70" t="s">
        <v>40</v>
      </c>
      <c r="G366" s="73" t="s">
        <v>764</v>
      </c>
      <c r="H366" s="73">
        <v>6188</v>
      </c>
    </row>
    <row r="367" spans="1:8" ht="17">
      <c r="A367" s="28" t="s">
        <v>71</v>
      </c>
      <c r="B367" s="82" t="s">
        <v>121</v>
      </c>
      <c r="C367" s="3" t="s">
        <v>44</v>
      </c>
      <c r="D367" s="82" t="s">
        <v>765</v>
      </c>
      <c r="E367" s="28" t="s">
        <v>39</v>
      </c>
      <c r="F367" s="3" t="s">
        <v>40</v>
      </c>
      <c r="G367" s="3"/>
      <c r="H367" s="70">
        <v>12358</v>
      </c>
    </row>
    <row r="368" spans="1:8" ht="17">
      <c r="A368" s="28" t="s">
        <v>71</v>
      </c>
      <c r="B368" s="82" t="s">
        <v>123</v>
      </c>
      <c r="C368" s="3" t="s">
        <v>44</v>
      </c>
      <c r="D368" s="82" t="s">
        <v>766</v>
      </c>
      <c r="E368" s="28" t="s">
        <v>39</v>
      </c>
      <c r="F368" s="3" t="s">
        <v>40</v>
      </c>
      <c r="G368" s="3"/>
      <c r="H368" s="70">
        <v>13458</v>
      </c>
    </row>
    <row r="369" spans="1:8" ht="17">
      <c r="A369" s="70" t="s">
        <v>71</v>
      </c>
      <c r="B369" s="70" t="s">
        <v>124</v>
      </c>
      <c r="C369" s="3" t="s">
        <v>44</v>
      </c>
      <c r="D369" s="70" t="s">
        <v>765</v>
      </c>
      <c r="E369" s="70" t="s">
        <v>39</v>
      </c>
      <c r="F369" s="3" t="s">
        <v>40</v>
      </c>
      <c r="G369" s="3" t="s">
        <v>767</v>
      </c>
      <c r="H369" s="70">
        <v>14018</v>
      </c>
    </row>
    <row r="370" spans="1:8" ht="17">
      <c r="A370" s="70" t="s">
        <v>71</v>
      </c>
      <c r="B370" s="70" t="s">
        <v>125</v>
      </c>
      <c r="C370" s="3" t="s">
        <v>44</v>
      </c>
      <c r="D370" s="70" t="s">
        <v>766</v>
      </c>
      <c r="E370" s="70" t="s">
        <v>39</v>
      </c>
      <c r="F370" s="3" t="s">
        <v>40</v>
      </c>
      <c r="G370" s="3" t="s">
        <v>768</v>
      </c>
      <c r="H370" s="70">
        <v>15758</v>
      </c>
    </row>
    <row r="371" spans="1:8" ht="17">
      <c r="A371" s="70" t="s">
        <v>71</v>
      </c>
      <c r="B371" s="70" t="s">
        <v>126</v>
      </c>
      <c r="C371" s="3" t="s">
        <v>44</v>
      </c>
      <c r="D371" s="70" t="s">
        <v>769</v>
      </c>
      <c r="E371" s="70" t="s">
        <v>39</v>
      </c>
      <c r="F371" s="3" t="s">
        <v>40</v>
      </c>
      <c r="G371" s="3" t="s">
        <v>770</v>
      </c>
      <c r="H371" s="70">
        <v>18758</v>
      </c>
    </row>
    <row r="372" spans="1:8" ht="17">
      <c r="A372" s="70" t="s">
        <v>71</v>
      </c>
      <c r="B372" s="70" t="s">
        <v>127</v>
      </c>
      <c r="C372" s="3" t="s">
        <v>44</v>
      </c>
      <c r="D372" s="70" t="s">
        <v>766</v>
      </c>
      <c r="E372" s="70" t="s">
        <v>39</v>
      </c>
      <c r="F372" s="3" t="s">
        <v>40</v>
      </c>
      <c r="G372" s="3" t="s">
        <v>771</v>
      </c>
      <c r="H372" s="70">
        <v>19108</v>
      </c>
    </row>
    <row r="373" spans="1:8" ht="17">
      <c r="A373" s="70" t="s">
        <v>71</v>
      </c>
      <c r="B373" s="70" t="s">
        <v>128</v>
      </c>
      <c r="C373" s="3" t="s">
        <v>44</v>
      </c>
      <c r="D373" s="70" t="s">
        <v>769</v>
      </c>
      <c r="E373" s="70" t="s">
        <v>39</v>
      </c>
      <c r="F373" s="3" t="s">
        <v>40</v>
      </c>
      <c r="G373" s="3" t="s">
        <v>772</v>
      </c>
      <c r="H373" s="70">
        <v>22098</v>
      </c>
    </row>
    <row r="374" spans="1:8" ht="17">
      <c r="A374" s="70" t="s">
        <v>71</v>
      </c>
      <c r="B374" s="70" t="s">
        <v>129</v>
      </c>
      <c r="C374" s="3" t="s">
        <v>44</v>
      </c>
      <c r="D374" s="70" t="s">
        <v>773</v>
      </c>
      <c r="E374" s="70" t="s">
        <v>39</v>
      </c>
      <c r="F374" s="3" t="s">
        <v>40</v>
      </c>
      <c r="G374" s="3" t="s">
        <v>774</v>
      </c>
      <c r="H374" s="70">
        <v>25988</v>
      </c>
    </row>
    <row r="375" spans="1:8" ht="34">
      <c r="A375" s="70" t="s">
        <v>71</v>
      </c>
      <c r="B375" s="70" t="s">
        <v>130</v>
      </c>
      <c r="C375" s="3" t="s">
        <v>44</v>
      </c>
      <c r="D375" s="70" t="s">
        <v>775</v>
      </c>
      <c r="E375" s="70" t="s">
        <v>39</v>
      </c>
      <c r="F375" s="3" t="s">
        <v>40</v>
      </c>
      <c r="G375" s="3" t="s">
        <v>776</v>
      </c>
      <c r="H375" s="70">
        <v>16598</v>
      </c>
    </row>
    <row r="376" spans="1:8" ht="34">
      <c r="A376" s="70" t="s">
        <v>71</v>
      </c>
      <c r="B376" s="70" t="s">
        <v>131</v>
      </c>
      <c r="C376" s="3" t="s">
        <v>44</v>
      </c>
      <c r="D376" s="70" t="s">
        <v>769</v>
      </c>
      <c r="E376" s="70" t="s">
        <v>39</v>
      </c>
      <c r="F376" s="3" t="s">
        <v>40</v>
      </c>
      <c r="G376" s="3" t="s">
        <v>777</v>
      </c>
      <c r="H376" s="70">
        <v>17698</v>
      </c>
    </row>
    <row r="377" spans="1:8" ht="34">
      <c r="A377" s="70" t="s">
        <v>71</v>
      </c>
      <c r="B377" s="70" t="s">
        <v>132</v>
      </c>
      <c r="C377" s="3" t="s">
        <v>44</v>
      </c>
      <c r="D377" s="70" t="s">
        <v>775</v>
      </c>
      <c r="E377" s="70" t="s">
        <v>39</v>
      </c>
      <c r="F377" s="3" t="s">
        <v>40</v>
      </c>
      <c r="G377" s="3" t="s">
        <v>778</v>
      </c>
      <c r="H377" s="70">
        <v>23188</v>
      </c>
    </row>
    <row r="378" spans="1:8" ht="34">
      <c r="A378" s="70" t="s">
        <v>71</v>
      </c>
      <c r="B378" s="70" t="s">
        <v>133</v>
      </c>
      <c r="C378" s="3" t="s">
        <v>44</v>
      </c>
      <c r="D378" s="70" t="s">
        <v>769</v>
      </c>
      <c r="E378" s="70" t="s">
        <v>39</v>
      </c>
      <c r="F378" s="3" t="s">
        <v>40</v>
      </c>
      <c r="G378" s="3" t="s">
        <v>779</v>
      </c>
      <c r="H378" s="70">
        <v>26228</v>
      </c>
    </row>
    <row r="379" spans="1:8" ht="17">
      <c r="A379" s="70" t="s">
        <v>71</v>
      </c>
      <c r="B379" s="70" t="s">
        <v>134</v>
      </c>
      <c r="C379" s="3" t="s">
        <v>44</v>
      </c>
      <c r="D379" s="70" t="s">
        <v>766</v>
      </c>
      <c r="E379" s="70" t="s">
        <v>39</v>
      </c>
      <c r="F379" s="3" t="s">
        <v>40</v>
      </c>
      <c r="G379" s="3" t="s">
        <v>780</v>
      </c>
      <c r="H379" s="70">
        <v>18548</v>
      </c>
    </row>
    <row r="380" spans="1:8" ht="17">
      <c r="A380" s="70" t="s">
        <v>71</v>
      </c>
      <c r="B380" s="70" t="s">
        <v>135</v>
      </c>
      <c r="C380" s="3" t="s">
        <v>44</v>
      </c>
      <c r="D380" s="70" t="s">
        <v>769</v>
      </c>
      <c r="E380" s="70" t="s">
        <v>39</v>
      </c>
      <c r="F380" s="3" t="s">
        <v>40</v>
      </c>
      <c r="G380" s="3" t="s">
        <v>781</v>
      </c>
      <c r="H380" s="70">
        <v>21408</v>
      </c>
    </row>
    <row r="381" spans="1:8" ht="17">
      <c r="A381" s="70" t="s">
        <v>71</v>
      </c>
      <c r="B381" s="70" t="s">
        <v>136</v>
      </c>
      <c r="C381" s="3" t="s">
        <v>44</v>
      </c>
      <c r="D381" s="70" t="s">
        <v>773</v>
      </c>
      <c r="E381" s="70" t="s">
        <v>39</v>
      </c>
      <c r="F381" s="3" t="s">
        <v>40</v>
      </c>
      <c r="G381" s="3" t="s">
        <v>782</v>
      </c>
      <c r="H381" s="70">
        <v>25128</v>
      </c>
    </row>
    <row r="382" spans="1:8" ht="17">
      <c r="A382" s="70" t="s">
        <v>71</v>
      </c>
      <c r="B382" s="70" t="s">
        <v>72</v>
      </c>
      <c r="C382" s="3" t="s">
        <v>44</v>
      </c>
      <c r="D382" s="70" t="s">
        <v>765</v>
      </c>
      <c r="E382" s="70" t="s">
        <v>39</v>
      </c>
      <c r="F382" s="3" t="s">
        <v>40</v>
      </c>
      <c r="G382" s="3"/>
      <c r="H382" s="70">
        <v>10818</v>
      </c>
    </row>
    <row r="383" spans="1:8" ht="17">
      <c r="A383" s="70" t="s">
        <v>71</v>
      </c>
      <c r="B383" s="70" t="s">
        <v>73</v>
      </c>
      <c r="C383" s="3" t="s">
        <v>44</v>
      </c>
      <c r="D383" s="70" t="s">
        <v>766</v>
      </c>
      <c r="E383" s="70" t="s">
        <v>39</v>
      </c>
      <c r="F383" s="3" t="s">
        <v>40</v>
      </c>
      <c r="G383" s="3"/>
      <c r="H383" s="70">
        <v>11558</v>
      </c>
    </row>
    <row r="384" spans="1:8" ht="17">
      <c r="A384" s="70" t="s">
        <v>71</v>
      </c>
      <c r="B384" s="70" t="s">
        <v>137</v>
      </c>
      <c r="C384" s="3" t="s">
        <v>44</v>
      </c>
      <c r="D384" s="70" t="s">
        <v>766</v>
      </c>
      <c r="E384" s="70" t="s">
        <v>39</v>
      </c>
      <c r="F384" s="3" t="s">
        <v>40</v>
      </c>
      <c r="G384" s="3" t="s">
        <v>783</v>
      </c>
      <c r="H384" s="70">
        <v>20408</v>
      </c>
    </row>
    <row r="385" spans="1:8" ht="17">
      <c r="A385" s="70" t="s">
        <v>71</v>
      </c>
      <c r="B385" s="70" t="s">
        <v>138</v>
      </c>
      <c r="C385" s="3" t="s">
        <v>44</v>
      </c>
      <c r="D385" s="70" t="s">
        <v>769</v>
      </c>
      <c r="E385" s="70" t="s">
        <v>39</v>
      </c>
      <c r="F385" s="3" t="s">
        <v>40</v>
      </c>
      <c r="G385" s="3" t="s">
        <v>784</v>
      </c>
      <c r="H385" s="70">
        <v>23388</v>
      </c>
    </row>
    <row r="386" spans="1:8" ht="17">
      <c r="A386" s="70" t="s">
        <v>71</v>
      </c>
      <c r="B386" s="70" t="s">
        <v>139</v>
      </c>
      <c r="C386" s="3" t="s">
        <v>44</v>
      </c>
      <c r="D386" s="70" t="s">
        <v>773</v>
      </c>
      <c r="E386" s="70" t="s">
        <v>39</v>
      </c>
      <c r="F386" s="3" t="s">
        <v>40</v>
      </c>
      <c r="G386" s="3"/>
      <c r="H386" s="70">
        <v>27278</v>
      </c>
    </row>
    <row r="387" spans="1:8" ht="34">
      <c r="A387" s="70" t="s">
        <v>71</v>
      </c>
      <c r="B387" s="70" t="s">
        <v>140</v>
      </c>
      <c r="C387" s="3" t="s">
        <v>44</v>
      </c>
      <c r="D387" s="70"/>
      <c r="E387" s="70" t="s">
        <v>39</v>
      </c>
      <c r="F387" s="3" t="s">
        <v>40</v>
      </c>
      <c r="G387" s="70" t="s">
        <v>785</v>
      </c>
      <c r="H387" s="70">
        <v>16598</v>
      </c>
    </row>
    <row r="388" spans="1:8" ht="34">
      <c r="A388" s="70" t="s">
        <v>71</v>
      </c>
      <c r="B388" s="70" t="s">
        <v>141</v>
      </c>
      <c r="C388" s="3" t="s">
        <v>44</v>
      </c>
      <c r="D388" s="70"/>
      <c r="E388" s="70" t="s">
        <v>39</v>
      </c>
      <c r="F388" s="3" t="s">
        <v>40</v>
      </c>
      <c r="G388" s="70" t="s">
        <v>786</v>
      </c>
      <c r="H388" s="70">
        <v>17698</v>
      </c>
    </row>
    <row r="389" spans="1:8" ht="34">
      <c r="A389" s="70" t="s">
        <v>71</v>
      </c>
      <c r="B389" s="70" t="s">
        <v>142</v>
      </c>
      <c r="C389" s="3" t="s">
        <v>44</v>
      </c>
      <c r="D389" s="70" t="s">
        <v>775</v>
      </c>
      <c r="E389" s="70" t="s">
        <v>39</v>
      </c>
      <c r="F389" s="3" t="s">
        <v>40</v>
      </c>
      <c r="G389" s="3" t="s">
        <v>787</v>
      </c>
      <c r="H389" s="70">
        <v>20488</v>
      </c>
    </row>
    <row r="390" spans="1:8" ht="34">
      <c r="A390" s="70" t="s">
        <v>71</v>
      </c>
      <c r="B390" s="70" t="s">
        <v>143</v>
      </c>
      <c r="C390" s="3" t="s">
        <v>44</v>
      </c>
      <c r="D390" s="70" t="s">
        <v>769</v>
      </c>
      <c r="E390" s="70" t="s">
        <v>39</v>
      </c>
      <c r="F390" s="3" t="s">
        <v>40</v>
      </c>
      <c r="G390" s="3" t="s">
        <v>788</v>
      </c>
      <c r="H390" s="70">
        <v>22168</v>
      </c>
    </row>
    <row r="391" spans="1:8" ht="34">
      <c r="A391" s="70" t="s">
        <v>71</v>
      </c>
      <c r="B391" s="70" t="s">
        <v>144</v>
      </c>
      <c r="C391" s="3" t="s">
        <v>44</v>
      </c>
      <c r="D391" s="70" t="s">
        <v>775</v>
      </c>
      <c r="E391" s="70" t="s">
        <v>39</v>
      </c>
      <c r="F391" s="3" t="s">
        <v>40</v>
      </c>
      <c r="G391" s="3" t="s">
        <v>789</v>
      </c>
      <c r="H391" s="70">
        <v>24478</v>
      </c>
    </row>
    <row r="392" spans="1:8" ht="34">
      <c r="A392" s="70" t="s">
        <v>71</v>
      </c>
      <c r="B392" s="70" t="s">
        <v>145</v>
      </c>
      <c r="C392" s="3" t="s">
        <v>44</v>
      </c>
      <c r="D392" s="70" t="s">
        <v>769</v>
      </c>
      <c r="E392" s="70" t="s">
        <v>39</v>
      </c>
      <c r="F392" s="3" t="s">
        <v>40</v>
      </c>
      <c r="G392" s="3" t="s">
        <v>790</v>
      </c>
      <c r="H392" s="70">
        <v>27518</v>
      </c>
    </row>
    <row r="393" spans="1:8" ht="34">
      <c r="A393" s="70" t="s">
        <v>71</v>
      </c>
      <c r="B393" s="70" t="s">
        <v>146</v>
      </c>
      <c r="C393" s="3" t="s">
        <v>44</v>
      </c>
      <c r="D393" s="70"/>
      <c r="E393" s="70" t="s">
        <v>39</v>
      </c>
      <c r="F393" s="3" t="s">
        <v>40</v>
      </c>
      <c r="G393" s="70" t="s">
        <v>791</v>
      </c>
      <c r="H393" s="70">
        <v>18556</v>
      </c>
    </row>
    <row r="394" spans="1:8" ht="34">
      <c r="A394" s="70" t="s">
        <v>71</v>
      </c>
      <c r="B394" s="70" t="s">
        <v>147</v>
      </c>
      <c r="C394" s="3" t="s">
        <v>44</v>
      </c>
      <c r="D394" s="70"/>
      <c r="E394" s="70" t="s">
        <v>39</v>
      </c>
      <c r="F394" s="3" t="s">
        <v>40</v>
      </c>
      <c r="G394" s="70" t="s">
        <v>792</v>
      </c>
      <c r="H394" s="70">
        <v>19733</v>
      </c>
    </row>
    <row r="395" spans="1:8" ht="34">
      <c r="A395" s="70" t="s">
        <v>71</v>
      </c>
      <c r="B395" s="70" t="s">
        <v>148</v>
      </c>
      <c r="C395" s="3" t="s">
        <v>44</v>
      </c>
      <c r="D395" s="70"/>
      <c r="E395" s="70" t="s">
        <v>39</v>
      </c>
      <c r="F395" s="3" t="s">
        <v>40</v>
      </c>
      <c r="G395" s="70" t="s">
        <v>793</v>
      </c>
      <c r="H395" s="70">
        <v>17698</v>
      </c>
    </row>
    <row r="396" spans="1:8" ht="34">
      <c r="A396" s="70" t="s">
        <v>71</v>
      </c>
      <c r="B396" s="70" t="s">
        <v>149</v>
      </c>
      <c r="C396" s="3" t="s">
        <v>44</v>
      </c>
      <c r="D396" s="70"/>
      <c r="E396" s="70" t="s">
        <v>39</v>
      </c>
      <c r="F396" s="3" t="s">
        <v>40</v>
      </c>
      <c r="G396" s="70" t="s">
        <v>794</v>
      </c>
      <c r="H396" s="70">
        <v>19098</v>
      </c>
    </row>
    <row r="397" spans="1:8" ht="34">
      <c r="A397" s="70" t="s">
        <v>71</v>
      </c>
      <c r="B397" s="70" t="s">
        <v>150</v>
      </c>
      <c r="C397" s="3" t="s">
        <v>44</v>
      </c>
      <c r="D397" s="70"/>
      <c r="E397" s="70" t="s">
        <v>39</v>
      </c>
      <c r="F397" s="70" t="s">
        <v>40</v>
      </c>
      <c r="G397" s="70"/>
      <c r="H397" s="70">
        <v>19098</v>
      </c>
    </row>
    <row r="398" spans="1:8" ht="34">
      <c r="A398" s="70" t="s">
        <v>71</v>
      </c>
      <c r="B398" s="70" t="s">
        <v>151</v>
      </c>
      <c r="C398" s="3" t="s">
        <v>44</v>
      </c>
      <c r="D398" s="70"/>
      <c r="E398" s="70" t="s">
        <v>39</v>
      </c>
      <c r="F398" s="70" t="s">
        <v>40</v>
      </c>
      <c r="G398" s="70"/>
      <c r="H398" s="70">
        <v>22088</v>
      </c>
    </row>
    <row r="399" spans="1:8" ht="34">
      <c r="A399" s="70" t="s">
        <v>71</v>
      </c>
      <c r="B399" s="70" t="s">
        <v>152</v>
      </c>
      <c r="C399" s="3" t="s">
        <v>44</v>
      </c>
      <c r="D399" s="70"/>
      <c r="E399" s="70" t="s">
        <v>39</v>
      </c>
      <c r="F399" s="70" t="s">
        <v>40</v>
      </c>
      <c r="G399" s="70"/>
      <c r="H399" s="70">
        <v>20898</v>
      </c>
    </row>
    <row r="400" spans="1:8" ht="34">
      <c r="A400" s="70" t="s">
        <v>71</v>
      </c>
      <c r="B400" s="70" t="s">
        <v>153</v>
      </c>
      <c r="C400" s="3" t="s">
        <v>44</v>
      </c>
      <c r="D400" s="70"/>
      <c r="E400" s="70" t="s">
        <v>39</v>
      </c>
      <c r="F400" s="70" t="s">
        <v>40</v>
      </c>
      <c r="G400" s="70"/>
      <c r="H400" s="70">
        <v>23898</v>
      </c>
    </row>
    <row r="401" spans="1:8" ht="34">
      <c r="A401" s="70" t="s">
        <v>71</v>
      </c>
      <c r="B401" s="70" t="s">
        <v>154</v>
      </c>
      <c r="C401" s="3" t="s">
        <v>44</v>
      </c>
      <c r="D401" s="70" t="s">
        <v>775</v>
      </c>
      <c r="E401" s="70" t="s">
        <v>39</v>
      </c>
      <c r="F401" s="3" t="s">
        <v>40</v>
      </c>
      <c r="G401" s="70"/>
      <c r="H401" s="70">
        <v>32238</v>
      </c>
    </row>
    <row r="402" spans="1:8" ht="34">
      <c r="A402" s="70" t="s">
        <v>71</v>
      </c>
      <c r="B402" s="70" t="s">
        <v>155</v>
      </c>
      <c r="C402" s="3" t="s">
        <v>44</v>
      </c>
      <c r="D402" s="70" t="s">
        <v>769</v>
      </c>
      <c r="E402" s="70" t="s">
        <v>39</v>
      </c>
      <c r="F402" s="3" t="s">
        <v>40</v>
      </c>
      <c r="G402" s="70"/>
      <c r="H402" s="70">
        <v>38708</v>
      </c>
    </row>
    <row r="403" spans="1:8" ht="34">
      <c r="A403" s="70" t="s">
        <v>71</v>
      </c>
      <c r="B403" s="70" t="s">
        <v>156</v>
      </c>
      <c r="C403" s="3" t="s">
        <v>44</v>
      </c>
      <c r="D403" s="70" t="s">
        <v>795</v>
      </c>
      <c r="E403" s="70" t="s">
        <v>39</v>
      </c>
      <c r="F403" s="3" t="s">
        <v>40</v>
      </c>
      <c r="G403" s="3" t="s">
        <v>796</v>
      </c>
      <c r="H403" s="70">
        <v>47468</v>
      </c>
    </row>
    <row r="404" spans="1:8" ht="34">
      <c r="A404" s="70" t="s">
        <v>71</v>
      </c>
      <c r="B404" s="70" t="s">
        <v>157</v>
      </c>
      <c r="C404" s="3" t="s">
        <v>44</v>
      </c>
      <c r="D404" s="70" t="s">
        <v>797</v>
      </c>
      <c r="E404" s="70" t="s">
        <v>39</v>
      </c>
      <c r="F404" s="3" t="s">
        <v>40</v>
      </c>
      <c r="G404" s="3" t="s">
        <v>798</v>
      </c>
      <c r="H404" s="70">
        <v>51348</v>
      </c>
    </row>
    <row r="405" spans="1:8" ht="34">
      <c r="A405" s="70" t="s">
        <v>71</v>
      </c>
      <c r="B405" s="70" t="s">
        <v>158</v>
      </c>
      <c r="C405" s="3" t="s">
        <v>44</v>
      </c>
      <c r="D405" s="70"/>
      <c r="E405" s="70" t="s">
        <v>39</v>
      </c>
      <c r="F405" s="3" t="s">
        <v>40</v>
      </c>
      <c r="G405" s="70" t="s">
        <v>799</v>
      </c>
      <c r="H405" s="70">
        <v>7708</v>
      </c>
    </row>
    <row r="406" spans="1:8" ht="34">
      <c r="A406" s="70" t="s">
        <v>71</v>
      </c>
      <c r="B406" s="70" t="s">
        <v>159</v>
      </c>
      <c r="C406" s="3" t="s">
        <v>44</v>
      </c>
      <c r="D406" s="70"/>
      <c r="E406" s="70" t="s">
        <v>39</v>
      </c>
      <c r="F406" s="3" t="s">
        <v>40</v>
      </c>
      <c r="G406" s="70" t="s">
        <v>800</v>
      </c>
      <c r="H406" s="70">
        <v>9578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4592-951A-8942-9102-4C50A89BA426}">
  <dimension ref="A1:N25"/>
  <sheetViews>
    <sheetView workbookViewId="0">
      <selection activeCell="P16" sqref="P16"/>
    </sheetView>
  </sheetViews>
  <sheetFormatPr baseColWidth="10" defaultRowHeight="14"/>
  <cols>
    <col min="1" max="1" width="16.5" bestFit="1" customWidth="1"/>
    <col min="8" max="8" width="14" customWidth="1"/>
    <col min="9" max="9" width="11.83203125" customWidth="1"/>
    <col min="10" max="10" width="9" bestFit="1" customWidth="1"/>
    <col min="11" max="11" width="16.1640625" bestFit="1" customWidth="1"/>
    <col min="13" max="14" width="13" bestFit="1" customWidth="1"/>
  </cols>
  <sheetData>
    <row r="1" spans="1:14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">
        <v>27</v>
      </c>
      <c r="L1" s="2"/>
      <c r="M1" s="2" t="s">
        <v>801</v>
      </c>
      <c r="N1" t="s">
        <v>802</v>
      </c>
    </row>
    <row r="2" spans="1:14" ht="17">
      <c r="A2" s="1" t="s">
        <v>161</v>
      </c>
      <c r="B2" s="1"/>
      <c r="C2" s="1"/>
      <c r="D2" s="1"/>
      <c r="E2" s="64">
        <v>0.6</v>
      </c>
      <c r="F2" s="65">
        <v>0.1</v>
      </c>
      <c r="G2" s="1"/>
      <c r="H2" s="1" t="s">
        <v>162</v>
      </c>
      <c r="I2" s="1"/>
      <c r="J2" s="1"/>
      <c r="K2" s="2"/>
      <c r="L2" s="2"/>
      <c r="M2" s="83">
        <v>45915</v>
      </c>
      <c r="N2" s="84">
        <v>45938</v>
      </c>
    </row>
    <row r="3" spans="1:14" ht="17">
      <c r="A3" s="1" t="s">
        <v>163</v>
      </c>
      <c r="B3" s="1"/>
      <c r="C3" s="1"/>
      <c r="D3" s="1"/>
      <c r="E3" s="64">
        <v>0.6</v>
      </c>
      <c r="F3" s="65">
        <v>0.1</v>
      </c>
      <c r="G3" s="1"/>
      <c r="H3" s="1" t="s">
        <v>162</v>
      </c>
      <c r="I3" s="1"/>
      <c r="J3" s="1"/>
      <c r="K3" s="2"/>
      <c r="L3" s="2"/>
      <c r="M3" s="83">
        <v>45915</v>
      </c>
      <c r="N3" s="84">
        <v>45938</v>
      </c>
    </row>
    <row r="4" spans="1:14" ht="17">
      <c r="A4" s="1" t="s">
        <v>164</v>
      </c>
      <c r="B4" s="1"/>
      <c r="C4" s="1"/>
      <c r="D4" s="1"/>
      <c r="E4" s="64">
        <v>0.6</v>
      </c>
      <c r="F4" s="65">
        <v>0.1</v>
      </c>
      <c r="G4" s="1"/>
      <c r="H4" s="1" t="s">
        <v>162</v>
      </c>
      <c r="I4" s="1"/>
      <c r="J4" s="1"/>
      <c r="K4" s="2"/>
      <c r="L4" s="2"/>
      <c r="M4" s="83">
        <v>45915</v>
      </c>
      <c r="N4" s="84">
        <v>45938</v>
      </c>
    </row>
    <row r="5" spans="1:14" ht="17">
      <c r="A5" s="1" t="s">
        <v>165</v>
      </c>
      <c r="B5" s="1"/>
      <c r="C5" s="1"/>
      <c r="D5" s="1"/>
      <c r="E5" s="64">
        <v>0.6</v>
      </c>
      <c r="F5" s="65">
        <v>0.1</v>
      </c>
      <c r="G5" s="1"/>
      <c r="H5" s="1" t="s">
        <v>162</v>
      </c>
      <c r="I5" s="1"/>
      <c r="J5" s="1"/>
      <c r="K5" s="2"/>
      <c r="L5" s="2"/>
      <c r="M5" s="83">
        <v>45915</v>
      </c>
      <c r="N5" s="84">
        <v>45938</v>
      </c>
    </row>
    <row r="6" spans="1:14" ht="17">
      <c r="A6" s="1" t="s">
        <v>166</v>
      </c>
      <c r="B6" s="1"/>
      <c r="C6" s="1"/>
      <c r="D6" s="1"/>
      <c r="E6" s="64">
        <v>0.6</v>
      </c>
      <c r="F6" s="65">
        <v>0.1</v>
      </c>
      <c r="G6" s="1"/>
      <c r="H6" s="1" t="s">
        <v>162</v>
      </c>
      <c r="I6" s="1"/>
      <c r="J6" s="1"/>
      <c r="K6" s="2"/>
      <c r="L6" s="2"/>
      <c r="M6" s="83">
        <v>45915</v>
      </c>
      <c r="N6" s="84">
        <v>45938</v>
      </c>
    </row>
    <row r="7" spans="1:14" ht="17">
      <c r="A7" s="1" t="s">
        <v>167</v>
      </c>
      <c r="B7" s="1"/>
      <c r="C7" s="1"/>
      <c r="D7" s="1"/>
      <c r="E7" s="64">
        <v>0.6</v>
      </c>
      <c r="F7" s="65">
        <v>0.1</v>
      </c>
      <c r="G7" s="1"/>
      <c r="H7" s="1" t="s">
        <v>162</v>
      </c>
      <c r="I7" s="1"/>
      <c r="J7" s="1"/>
      <c r="K7" s="2"/>
      <c r="L7" s="2"/>
      <c r="M7" s="83">
        <v>45915</v>
      </c>
      <c r="N7" s="84">
        <v>45938</v>
      </c>
    </row>
    <row r="8" spans="1:14" ht="17">
      <c r="A8" s="1" t="s">
        <v>8</v>
      </c>
      <c r="B8" s="1">
        <v>5068</v>
      </c>
      <c r="C8" s="1">
        <v>8578</v>
      </c>
      <c r="D8" s="1">
        <v>5988</v>
      </c>
      <c r="E8" s="66">
        <f>D8/C8</f>
        <v>0.69806481697365352</v>
      </c>
      <c r="F8" s="67">
        <v>4.4999999999999998E-2</v>
      </c>
      <c r="G8" s="1">
        <v>100</v>
      </c>
      <c r="H8" s="1"/>
      <c r="I8" s="1"/>
      <c r="J8" s="1">
        <f>D8-B8-D8*F8-G8-I8</f>
        <v>550.54</v>
      </c>
      <c r="K8" s="68" t="s">
        <v>24</v>
      </c>
      <c r="L8" s="2" t="s">
        <v>168</v>
      </c>
      <c r="M8" s="83">
        <v>45915</v>
      </c>
      <c r="N8" s="84">
        <v>45938</v>
      </c>
    </row>
    <row r="9" spans="1:14" ht="17">
      <c r="A9" s="1" t="s">
        <v>11</v>
      </c>
      <c r="B9" s="1">
        <v>2865</v>
      </c>
      <c r="C9" s="1">
        <v>4848</v>
      </c>
      <c r="D9" s="1">
        <v>3395</v>
      </c>
      <c r="E9" s="66">
        <f t="shared" ref="E9:E14" si="0">D9/C9</f>
        <v>0.70028877887788776</v>
      </c>
      <c r="F9" s="67">
        <v>4.4999999999999998E-2</v>
      </c>
      <c r="G9" s="1">
        <v>50</v>
      </c>
      <c r="H9" s="1" t="s">
        <v>12</v>
      </c>
      <c r="I9" s="1">
        <v>0</v>
      </c>
      <c r="J9" s="1">
        <f t="shared" ref="J9:J14" si="1">D9-B9-D9*F9-G9-I9</f>
        <v>327.22500000000002</v>
      </c>
      <c r="K9" s="69" t="s">
        <v>25</v>
      </c>
      <c r="L9" s="2"/>
      <c r="M9" s="83">
        <v>45915</v>
      </c>
      <c r="N9" s="84">
        <v>45938</v>
      </c>
    </row>
    <row r="10" spans="1:14" ht="17">
      <c r="A10" s="1" t="s">
        <v>13</v>
      </c>
      <c r="B10" s="1">
        <v>4732</v>
      </c>
      <c r="C10" s="1">
        <v>8388</v>
      </c>
      <c r="D10" s="2">
        <v>5871.6</v>
      </c>
      <c r="E10" s="66">
        <f t="shared" si="0"/>
        <v>0.70000000000000007</v>
      </c>
      <c r="F10" s="67">
        <v>4.4999999999999998E-2</v>
      </c>
      <c r="G10" s="1">
        <v>100</v>
      </c>
      <c r="H10" s="1" t="s">
        <v>14</v>
      </c>
      <c r="I10" s="1">
        <v>300</v>
      </c>
      <c r="J10" s="1">
        <f t="shared" si="1"/>
        <v>475.37800000000038</v>
      </c>
      <c r="K10" s="72" t="s">
        <v>26</v>
      </c>
      <c r="L10" s="2"/>
      <c r="M10" s="83">
        <v>45915</v>
      </c>
      <c r="N10" s="84">
        <v>45938</v>
      </c>
    </row>
    <row r="11" spans="1:14" ht="17">
      <c r="A11" s="1" t="s">
        <v>15</v>
      </c>
      <c r="B11" s="1">
        <v>4899</v>
      </c>
      <c r="C11" s="1">
        <v>8688</v>
      </c>
      <c r="D11" s="1">
        <f>C11*0.7</f>
        <v>6081.5999999999995</v>
      </c>
      <c r="E11" s="66">
        <f t="shared" si="0"/>
        <v>0.7</v>
      </c>
      <c r="F11" s="67">
        <v>4.4999999999999998E-2</v>
      </c>
      <c r="G11" s="1">
        <v>100</v>
      </c>
      <c r="H11" s="1" t="s">
        <v>14</v>
      </c>
      <c r="I11" s="1">
        <v>300</v>
      </c>
      <c r="J11" s="1">
        <f t="shared" si="1"/>
        <v>508.92799999999943</v>
      </c>
      <c r="K11" s="72" t="s">
        <v>26</v>
      </c>
      <c r="L11" s="2"/>
      <c r="M11" s="83">
        <v>45915</v>
      </c>
      <c r="N11" s="84">
        <v>45938</v>
      </c>
    </row>
    <row r="12" spans="1:14" ht="17">
      <c r="A12" s="1" t="s">
        <v>16</v>
      </c>
      <c r="B12" s="1">
        <v>5123</v>
      </c>
      <c r="C12" s="1">
        <v>9088</v>
      </c>
      <c r="D12" s="1">
        <f>C12*0.7</f>
        <v>6361.5999999999995</v>
      </c>
      <c r="E12" s="66">
        <f t="shared" si="0"/>
        <v>0.7</v>
      </c>
      <c r="F12" s="67">
        <v>4.4999999999999998E-2</v>
      </c>
      <c r="G12" s="1">
        <v>100</v>
      </c>
      <c r="H12" s="1" t="s">
        <v>14</v>
      </c>
      <c r="I12" s="1">
        <v>300</v>
      </c>
      <c r="J12" s="1">
        <f t="shared" si="1"/>
        <v>552.32799999999952</v>
      </c>
      <c r="K12" s="72" t="s">
        <v>26</v>
      </c>
      <c r="L12" s="2"/>
      <c r="M12" s="83">
        <v>45915</v>
      </c>
      <c r="N12" s="84">
        <v>45938</v>
      </c>
    </row>
    <row r="13" spans="1:14" ht="17">
      <c r="A13" s="1" t="s">
        <v>17</v>
      </c>
      <c r="B13" s="1">
        <v>5240</v>
      </c>
      <c r="C13" s="1">
        <v>9388</v>
      </c>
      <c r="D13" s="1">
        <f>C13*0.7</f>
        <v>6571.5999999999995</v>
      </c>
      <c r="E13" s="66">
        <f t="shared" si="0"/>
        <v>0.7</v>
      </c>
      <c r="F13" s="67">
        <v>4.4999999999999998E-2</v>
      </c>
      <c r="G13" s="1">
        <v>100</v>
      </c>
      <c r="H13" s="1" t="s">
        <v>14</v>
      </c>
      <c r="I13" s="1">
        <v>300</v>
      </c>
      <c r="J13" s="1">
        <f t="shared" si="1"/>
        <v>635.87799999999947</v>
      </c>
      <c r="K13" s="72" t="s">
        <v>26</v>
      </c>
      <c r="L13" s="2"/>
      <c r="M13" s="83">
        <v>45915</v>
      </c>
      <c r="N13" s="84">
        <v>45938</v>
      </c>
    </row>
    <row r="14" spans="1:14" ht="17">
      <c r="A14" s="1" t="s">
        <v>18</v>
      </c>
      <c r="B14" s="1">
        <v>5446</v>
      </c>
      <c r="C14" s="1">
        <v>9388</v>
      </c>
      <c r="D14" s="1">
        <f>C14*0.7</f>
        <v>6571.5999999999995</v>
      </c>
      <c r="E14" s="66">
        <f t="shared" si="0"/>
        <v>0.7</v>
      </c>
      <c r="F14" s="67">
        <v>4.4999999999999998E-2</v>
      </c>
      <c r="G14" s="1">
        <v>100</v>
      </c>
      <c r="H14" s="1" t="s">
        <v>14</v>
      </c>
      <c r="I14" s="1">
        <v>300</v>
      </c>
      <c r="J14" s="1">
        <f t="shared" si="1"/>
        <v>429.87799999999947</v>
      </c>
      <c r="K14" s="72" t="s">
        <v>26</v>
      </c>
      <c r="L14" s="2"/>
      <c r="M14" s="83">
        <v>45915</v>
      </c>
      <c r="N14" s="84">
        <v>45938</v>
      </c>
    </row>
    <row r="15" spans="1:14" ht="17">
      <c r="A15" s="1" t="s">
        <v>19</v>
      </c>
      <c r="B15" s="1"/>
      <c r="C15" s="1"/>
      <c r="D15" s="1"/>
      <c r="E15" s="66">
        <v>0.7</v>
      </c>
      <c r="F15" s="67">
        <v>4.4999999999999998E-2</v>
      </c>
      <c r="G15" s="1">
        <v>100</v>
      </c>
      <c r="H15" s="1"/>
      <c r="I15" s="1"/>
      <c r="J15" s="1"/>
      <c r="K15" s="68" t="s">
        <v>24</v>
      </c>
      <c r="L15" s="2"/>
      <c r="M15" s="83">
        <v>45915</v>
      </c>
      <c r="N15" s="84">
        <v>45938</v>
      </c>
    </row>
    <row r="16" spans="1:14" ht="17">
      <c r="A16" s="1" t="s">
        <v>20</v>
      </c>
      <c r="B16" s="1"/>
      <c r="C16" s="1"/>
      <c r="D16" s="1"/>
      <c r="E16" s="65">
        <v>0.7</v>
      </c>
      <c r="F16" s="67">
        <v>4.4999999999999998E-2</v>
      </c>
      <c r="G16" s="1">
        <v>100</v>
      </c>
      <c r="H16" s="1" t="s">
        <v>14</v>
      </c>
      <c r="I16" s="1"/>
      <c r="J16" s="1"/>
      <c r="K16" s="68" t="s">
        <v>24</v>
      </c>
      <c r="L16" s="2"/>
      <c r="M16" s="83">
        <v>45915</v>
      </c>
      <c r="N16" s="84">
        <v>45938</v>
      </c>
    </row>
    <row r="17" spans="1:14" ht="17">
      <c r="A17" s="1" t="s">
        <v>21</v>
      </c>
      <c r="B17" s="1"/>
      <c r="C17" s="1"/>
      <c r="D17" s="1"/>
      <c r="E17" s="65">
        <v>0.7</v>
      </c>
      <c r="F17" s="67">
        <v>4.4999999999999998E-2</v>
      </c>
      <c r="G17" s="1">
        <v>100</v>
      </c>
      <c r="H17" s="1" t="s">
        <v>14</v>
      </c>
      <c r="I17" s="1"/>
      <c r="J17" s="1"/>
      <c r="K17" s="68" t="s">
        <v>24</v>
      </c>
      <c r="L17" s="2"/>
      <c r="M17" s="83">
        <v>45915</v>
      </c>
      <c r="N17" s="84">
        <v>45938</v>
      </c>
    </row>
    <row r="18" spans="1:14" ht="17">
      <c r="A18" s="1" t="s">
        <v>22</v>
      </c>
      <c r="B18" s="1"/>
      <c r="C18" s="1"/>
      <c r="D18" s="1"/>
      <c r="E18" s="65">
        <v>0.7</v>
      </c>
      <c r="F18" s="67">
        <v>4.4999999999999998E-2</v>
      </c>
      <c r="G18" s="1">
        <v>100</v>
      </c>
      <c r="H18" s="1" t="s">
        <v>14</v>
      </c>
      <c r="I18" s="1"/>
      <c r="J18" s="1"/>
      <c r="K18" s="68" t="s">
        <v>24</v>
      </c>
      <c r="L18" s="2"/>
      <c r="M18" s="83">
        <v>45915</v>
      </c>
      <c r="N18" s="84">
        <v>45938</v>
      </c>
    </row>
    <row r="19" spans="1:14" ht="17">
      <c r="A19" s="1" t="s">
        <v>23</v>
      </c>
      <c r="B19" s="1"/>
      <c r="C19" s="1"/>
      <c r="D19" s="1"/>
      <c r="E19" s="65">
        <v>0.7</v>
      </c>
      <c r="F19" s="67">
        <v>4.4999999999999998E-2</v>
      </c>
      <c r="G19" s="1">
        <v>100</v>
      </c>
      <c r="H19" s="1" t="s">
        <v>14</v>
      </c>
      <c r="I19" s="1"/>
      <c r="J19" s="1"/>
      <c r="K19" s="68" t="s">
        <v>24</v>
      </c>
      <c r="L19" s="2"/>
      <c r="M19" s="83">
        <v>45915</v>
      </c>
      <c r="N19" s="84">
        <v>45938</v>
      </c>
    </row>
    <row r="20" spans="1:14" ht="17">
      <c r="A20" s="1"/>
      <c r="B20" s="1"/>
      <c r="C20" s="1"/>
      <c r="D20" s="1"/>
      <c r="E20" s="65"/>
      <c r="F20" s="67"/>
      <c r="G20" s="1"/>
      <c r="H20" s="1"/>
      <c r="I20" s="1"/>
      <c r="J20" s="1"/>
      <c r="K20" s="68"/>
      <c r="L20" s="2"/>
      <c r="M20" s="83">
        <v>45915</v>
      </c>
      <c r="N20" s="84">
        <v>45938</v>
      </c>
    </row>
    <row r="21" spans="1:14" ht="17">
      <c r="A21" s="1" t="s">
        <v>170</v>
      </c>
      <c r="B21" s="1"/>
      <c r="C21" s="1"/>
      <c r="D21" s="1"/>
      <c r="E21" s="1">
        <v>5999</v>
      </c>
      <c r="F21" s="1">
        <v>500</v>
      </c>
      <c r="G21" s="1"/>
      <c r="H21" s="1"/>
      <c r="I21" s="1"/>
      <c r="J21" s="1"/>
      <c r="K21" s="2"/>
      <c r="L21" s="71" t="s">
        <v>169</v>
      </c>
      <c r="M21" s="83">
        <v>45915</v>
      </c>
      <c r="N21" s="84">
        <v>45938</v>
      </c>
    </row>
    <row r="22" spans="1:14" ht="17">
      <c r="A22" s="70" t="s">
        <v>171</v>
      </c>
      <c r="B22" s="1"/>
      <c r="C22" s="1"/>
      <c r="D22" s="1"/>
      <c r="E22" s="1">
        <v>6999</v>
      </c>
      <c r="F22" s="1">
        <v>500</v>
      </c>
      <c r="G22" s="1"/>
      <c r="H22" s="1"/>
      <c r="I22" s="1"/>
      <c r="J22" s="1"/>
      <c r="K22" s="2"/>
      <c r="L22" s="71" t="s">
        <v>169</v>
      </c>
      <c r="M22" s="83">
        <v>45915</v>
      </c>
      <c r="N22" s="84">
        <v>45938</v>
      </c>
    </row>
    <row r="23" spans="1:14" ht="17">
      <c r="A23" s="1" t="s">
        <v>172</v>
      </c>
      <c r="B23" s="1"/>
      <c r="C23" s="1"/>
      <c r="D23" s="1"/>
      <c r="E23" s="1">
        <v>7998</v>
      </c>
      <c r="F23" s="1">
        <v>600</v>
      </c>
      <c r="G23" s="1"/>
      <c r="H23" s="1"/>
      <c r="I23" s="1"/>
      <c r="J23" s="1"/>
      <c r="K23" s="2"/>
      <c r="L23" s="71" t="s">
        <v>169</v>
      </c>
      <c r="M23" s="83">
        <v>45915</v>
      </c>
      <c r="N23" s="84">
        <v>45938</v>
      </c>
    </row>
    <row r="24" spans="1:14" ht="17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83">
        <v>45915</v>
      </c>
      <c r="N24" s="84">
        <v>45938</v>
      </c>
    </row>
    <row r="25" spans="1:14" ht="17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83">
        <v>45915</v>
      </c>
      <c r="N25" s="84">
        <v>45938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5A3A-99FB-4940-AB1B-41BDD1D10705}">
  <dimension ref="A1:N25"/>
  <sheetViews>
    <sheetView tabSelected="1" workbookViewId="0">
      <selection activeCell="N3" sqref="N3:N25"/>
    </sheetView>
  </sheetViews>
  <sheetFormatPr baseColWidth="10" defaultRowHeight="14"/>
  <cols>
    <col min="1" max="1" width="16.5" bestFit="1" customWidth="1"/>
    <col min="8" max="8" width="14" customWidth="1"/>
    <col min="9" max="9" width="11.83203125" customWidth="1"/>
    <col min="10" max="10" width="9" bestFit="1" customWidth="1"/>
    <col min="11" max="11" width="16.1640625" bestFit="1" customWidth="1"/>
    <col min="13" max="14" width="13" bestFit="1" customWidth="1"/>
  </cols>
  <sheetData>
    <row r="1" spans="1:14" ht="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 t="s">
        <v>27</v>
      </c>
      <c r="L1" s="2"/>
      <c r="M1" s="2" t="s">
        <v>801</v>
      </c>
      <c r="N1" t="s">
        <v>802</v>
      </c>
    </row>
    <row r="2" spans="1:14" ht="17">
      <c r="A2" s="1" t="s">
        <v>161</v>
      </c>
      <c r="B2" s="1"/>
      <c r="C2" s="1"/>
      <c r="D2" s="1"/>
      <c r="E2" s="64">
        <v>0.6</v>
      </c>
      <c r="F2" s="65">
        <v>0.1</v>
      </c>
      <c r="G2" s="1"/>
      <c r="H2" s="1" t="s">
        <v>162</v>
      </c>
      <c r="I2" s="1"/>
      <c r="J2" s="1"/>
      <c r="K2" s="2"/>
      <c r="L2" s="2"/>
      <c r="M2" s="94" t="s">
        <v>803</v>
      </c>
      <c r="N2" s="84" t="s">
        <v>804</v>
      </c>
    </row>
    <row r="3" spans="1:14" ht="17">
      <c r="A3" s="1" t="s">
        <v>163</v>
      </c>
      <c r="B3" s="1"/>
      <c r="C3" s="1"/>
      <c r="D3" s="1"/>
      <c r="E3" s="64">
        <v>0.6</v>
      </c>
      <c r="F3" s="65">
        <v>0.1</v>
      </c>
      <c r="G3" s="1"/>
      <c r="H3" s="1" t="s">
        <v>162</v>
      </c>
      <c r="I3" s="1"/>
      <c r="J3" s="1"/>
      <c r="K3" s="2"/>
      <c r="L3" s="2"/>
      <c r="M3" s="94" t="s">
        <v>803</v>
      </c>
      <c r="N3" s="84" t="s">
        <v>804</v>
      </c>
    </row>
    <row r="4" spans="1:14" ht="17">
      <c r="A4" s="1" t="s">
        <v>164</v>
      </c>
      <c r="B4" s="1"/>
      <c r="C4" s="1"/>
      <c r="D4" s="1"/>
      <c r="E4" s="64">
        <v>0.6</v>
      </c>
      <c r="F4" s="65">
        <v>0.1</v>
      </c>
      <c r="G4" s="1"/>
      <c r="H4" s="1" t="s">
        <v>162</v>
      </c>
      <c r="I4" s="1"/>
      <c r="J4" s="1"/>
      <c r="K4" s="2"/>
      <c r="L4" s="2"/>
      <c r="M4" s="94" t="s">
        <v>803</v>
      </c>
      <c r="N4" s="84" t="s">
        <v>804</v>
      </c>
    </row>
    <row r="5" spans="1:14" ht="17">
      <c r="A5" s="1" t="s">
        <v>165</v>
      </c>
      <c r="B5" s="1"/>
      <c r="C5" s="1"/>
      <c r="D5" s="1"/>
      <c r="E5" s="64">
        <v>0.6</v>
      </c>
      <c r="F5" s="65">
        <v>0.1</v>
      </c>
      <c r="G5" s="1"/>
      <c r="H5" s="1" t="s">
        <v>162</v>
      </c>
      <c r="I5" s="1"/>
      <c r="J5" s="1"/>
      <c r="K5" s="2"/>
      <c r="L5" s="2"/>
      <c r="M5" s="94" t="s">
        <v>803</v>
      </c>
      <c r="N5" s="84" t="s">
        <v>804</v>
      </c>
    </row>
    <row r="6" spans="1:14" ht="17">
      <c r="A6" s="1" t="s">
        <v>166</v>
      </c>
      <c r="B6" s="1"/>
      <c r="C6" s="1"/>
      <c r="D6" s="1"/>
      <c r="E6" s="64">
        <v>0.6</v>
      </c>
      <c r="F6" s="65">
        <v>0.1</v>
      </c>
      <c r="G6" s="1"/>
      <c r="H6" s="1" t="s">
        <v>162</v>
      </c>
      <c r="I6" s="1"/>
      <c r="J6" s="1"/>
      <c r="K6" s="2"/>
      <c r="L6" s="2"/>
      <c r="M6" s="94" t="s">
        <v>803</v>
      </c>
      <c r="N6" s="84" t="s">
        <v>804</v>
      </c>
    </row>
    <row r="7" spans="1:14" ht="17">
      <c r="A7" s="1" t="s">
        <v>167</v>
      </c>
      <c r="B7" s="1"/>
      <c r="C7" s="1"/>
      <c r="D7" s="1"/>
      <c r="E7" s="64">
        <v>0.6</v>
      </c>
      <c r="F7" s="65">
        <v>0.1</v>
      </c>
      <c r="G7" s="1"/>
      <c r="H7" s="1" t="s">
        <v>162</v>
      </c>
      <c r="I7" s="1"/>
      <c r="J7" s="1"/>
      <c r="K7" s="2"/>
      <c r="L7" s="2"/>
      <c r="M7" s="94" t="s">
        <v>803</v>
      </c>
      <c r="N7" s="84" t="s">
        <v>804</v>
      </c>
    </row>
    <row r="8" spans="1:14" ht="17">
      <c r="A8" s="1" t="s">
        <v>8</v>
      </c>
      <c r="B8" s="1">
        <v>5068</v>
      </c>
      <c r="C8" s="1">
        <v>8578</v>
      </c>
      <c r="D8" s="1">
        <v>5988</v>
      </c>
      <c r="E8" s="66">
        <f>D8/C8</f>
        <v>0.69806481697365352</v>
      </c>
      <c r="F8" s="67">
        <v>4.4999999999999998E-2</v>
      </c>
      <c r="G8" s="1">
        <v>100</v>
      </c>
      <c r="H8" s="1"/>
      <c r="I8" s="1"/>
      <c r="J8" s="1">
        <f>D8-B8-D8*F8-G8-I8</f>
        <v>550.54</v>
      </c>
      <c r="K8" s="68" t="s">
        <v>24</v>
      </c>
      <c r="L8" s="2" t="s">
        <v>168</v>
      </c>
      <c r="M8" s="94" t="s">
        <v>803</v>
      </c>
      <c r="N8" s="84" t="s">
        <v>804</v>
      </c>
    </row>
    <row r="9" spans="1:14" ht="17">
      <c r="A9" s="1" t="s">
        <v>11</v>
      </c>
      <c r="B9" s="1">
        <v>2865</v>
      </c>
      <c r="C9" s="1">
        <v>4848</v>
      </c>
      <c r="D9" s="1">
        <v>3395</v>
      </c>
      <c r="E9" s="66">
        <f t="shared" ref="E9:E14" si="0">D9/C9</f>
        <v>0.70028877887788776</v>
      </c>
      <c r="F9" s="67">
        <v>4.4999999999999998E-2</v>
      </c>
      <c r="G9" s="1">
        <v>50</v>
      </c>
      <c r="H9" s="1" t="s">
        <v>12</v>
      </c>
      <c r="I9" s="1">
        <v>0</v>
      </c>
      <c r="J9" s="1">
        <f t="shared" ref="J9:J14" si="1">D9-B9-D9*F9-G9-I9</f>
        <v>327.22500000000002</v>
      </c>
      <c r="K9" s="69" t="s">
        <v>25</v>
      </c>
      <c r="L9" s="2"/>
      <c r="M9" s="94" t="s">
        <v>803</v>
      </c>
      <c r="N9" s="84" t="s">
        <v>804</v>
      </c>
    </row>
    <row r="10" spans="1:14" ht="17">
      <c r="A10" s="1" t="s">
        <v>13</v>
      </c>
      <c r="B10" s="1">
        <v>4732</v>
      </c>
      <c r="C10" s="1">
        <v>8388</v>
      </c>
      <c r="D10" s="2">
        <v>5871.6</v>
      </c>
      <c r="E10" s="66">
        <f t="shared" si="0"/>
        <v>0.70000000000000007</v>
      </c>
      <c r="F10" s="67">
        <v>4.4999999999999998E-2</v>
      </c>
      <c r="G10" s="1">
        <v>100</v>
      </c>
      <c r="H10" s="1" t="s">
        <v>14</v>
      </c>
      <c r="I10" s="1">
        <v>300</v>
      </c>
      <c r="J10" s="1">
        <f t="shared" si="1"/>
        <v>475.37800000000038</v>
      </c>
      <c r="K10" s="72" t="s">
        <v>26</v>
      </c>
      <c r="L10" s="2"/>
      <c r="M10" s="94" t="s">
        <v>803</v>
      </c>
      <c r="N10" s="84" t="s">
        <v>804</v>
      </c>
    </row>
    <row r="11" spans="1:14" ht="17">
      <c r="A11" s="1" t="s">
        <v>15</v>
      </c>
      <c r="B11" s="1">
        <v>4899</v>
      </c>
      <c r="C11" s="1">
        <v>8688</v>
      </c>
      <c r="D11" s="1">
        <f>C11*0.7</f>
        <v>6081.5999999999995</v>
      </c>
      <c r="E11" s="66">
        <f t="shared" si="0"/>
        <v>0.7</v>
      </c>
      <c r="F11" s="67">
        <v>4.4999999999999998E-2</v>
      </c>
      <c r="G11" s="1">
        <v>100</v>
      </c>
      <c r="H11" s="1" t="s">
        <v>14</v>
      </c>
      <c r="I11" s="1">
        <v>300</v>
      </c>
      <c r="J11" s="1">
        <f t="shared" si="1"/>
        <v>508.92799999999943</v>
      </c>
      <c r="K11" s="72" t="s">
        <v>26</v>
      </c>
      <c r="L11" s="2"/>
      <c r="M11" s="94" t="s">
        <v>803</v>
      </c>
      <c r="N11" s="84" t="s">
        <v>804</v>
      </c>
    </row>
    <row r="12" spans="1:14" ht="17">
      <c r="A12" s="1" t="s">
        <v>16</v>
      </c>
      <c r="B12" s="1">
        <v>5123</v>
      </c>
      <c r="C12" s="1">
        <v>9088</v>
      </c>
      <c r="D12" s="1">
        <f>C12*0.7</f>
        <v>6361.5999999999995</v>
      </c>
      <c r="E12" s="66">
        <f t="shared" si="0"/>
        <v>0.7</v>
      </c>
      <c r="F12" s="67">
        <v>4.4999999999999998E-2</v>
      </c>
      <c r="G12" s="1">
        <v>100</v>
      </c>
      <c r="H12" s="1" t="s">
        <v>14</v>
      </c>
      <c r="I12" s="1">
        <v>300</v>
      </c>
      <c r="J12" s="1">
        <f t="shared" si="1"/>
        <v>552.32799999999952</v>
      </c>
      <c r="K12" s="72" t="s">
        <v>26</v>
      </c>
      <c r="L12" s="2"/>
      <c r="M12" s="94" t="s">
        <v>803</v>
      </c>
      <c r="N12" s="84" t="s">
        <v>804</v>
      </c>
    </row>
    <row r="13" spans="1:14" ht="17">
      <c r="A13" s="1" t="s">
        <v>17</v>
      </c>
      <c r="B13" s="1">
        <v>5240</v>
      </c>
      <c r="C13" s="1">
        <v>9388</v>
      </c>
      <c r="D13" s="1">
        <f>C13*0.7</f>
        <v>6571.5999999999995</v>
      </c>
      <c r="E13" s="66">
        <f t="shared" si="0"/>
        <v>0.7</v>
      </c>
      <c r="F13" s="67">
        <v>4.4999999999999998E-2</v>
      </c>
      <c r="G13" s="1">
        <v>100</v>
      </c>
      <c r="H13" s="1" t="s">
        <v>14</v>
      </c>
      <c r="I13" s="1">
        <v>300</v>
      </c>
      <c r="J13" s="1">
        <f t="shared" si="1"/>
        <v>635.87799999999947</v>
      </c>
      <c r="K13" s="72" t="s">
        <v>26</v>
      </c>
      <c r="L13" s="2"/>
      <c r="M13" s="94" t="s">
        <v>803</v>
      </c>
      <c r="N13" s="84" t="s">
        <v>804</v>
      </c>
    </row>
    <row r="14" spans="1:14" ht="17">
      <c r="A14" s="1" t="s">
        <v>18</v>
      </c>
      <c r="B14" s="1">
        <v>5446</v>
      </c>
      <c r="C14" s="1">
        <v>9388</v>
      </c>
      <c r="D14" s="1">
        <f>C14*0.7</f>
        <v>6571.5999999999995</v>
      </c>
      <c r="E14" s="66">
        <f t="shared" si="0"/>
        <v>0.7</v>
      </c>
      <c r="F14" s="67">
        <v>4.4999999999999998E-2</v>
      </c>
      <c r="G14" s="1">
        <v>100</v>
      </c>
      <c r="H14" s="1" t="s">
        <v>14</v>
      </c>
      <c r="I14" s="1">
        <v>300</v>
      </c>
      <c r="J14" s="1">
        <f t="shared" si="1"/>
        <v>429.87799999999947</v>
      </c>
      <c r="K14" s="72" t="s">
        <v>26</v>
      </c>
      <c r="L14" s="2"/>
      <c r="M14" s="94" t="s">
        <v>803</v>
      </c>
      <c r="N14" s="84" t="s">
        <v>804</v>
      </c>
    </row>
    <row r="15" spans="1:14" ht="17">
      <c r="A15" s="1" t="s">
        <v>19</v>
      </c>
      <c r="B15" s="1"/>
      <c r="C15" s="1"/>
      <c r="D15" s="1"/>
      <c r="E15" s="66">
        <v>0.7</v>
      </c>
      <c r="F15" s="67">
        <v>4.4999999999999998E-2</v>
      </c>
      <c r="G15" s="1">
        <v>100</v>
      </c>
      <c r="H15" s="1"/>
      <c r="I15" s="1"/>
      <c r="J15" s="1"/>
      <c r="K15" s="68" t="s">
        <v>24</v>
      </c>
      <c r="L15" s="2"/>
      <c r="M15" s="94" t="s">
        <v>803</v>
      </c>
      <c r="N15" s="84" t="s">
        <v>804</v>
      </c>
    </row>
    <row r="16" spans="1:14" ht="17">
      <c r="A16" s="1" t="s">
        <v>20</v>
      </c>
      <c r="B16" s="1"/>
      <c r="C16" s="1"/>
      <c r="D16" s="1"/>
      <c r="E16" s="65">
        <v>0.7</v>
      </c>
      <c r="F16" s="67">
        <v>4.4999999999999998E-2</v>
      </c>
      <c r="G16" s="1">
        <v>100</v>
      </c>
      <c r="H16" s="1" t="s">
        <v>14</v>
      </c>
      <c r="I16" s="1"/>
      <c r="J16" s="1"/>
      <c r="K16" s="68" t="s">
        <v>24</v>
      </c>
      <c r="L16" s="2"/>
      <c r="M16" s="94" t="s">
        <v>803</v>
      </c>
      <c r="N16" s="84" t="s">
        <v>804</v>
      </c>
    </row>
    <row r="17" spans="1:14" ht="17">
      <c r="A17" s="1" t="s">
        <v>21</v>
      </c>
      <c r="B17" s="1"/>
      <c r="C17" s="1"/>
      <c r="D17" s="1"/>
      <c r="E17" s="65">
        <v>0.7</v>
      </c>
      <c r="F17" s="67">
        <v>4.4999999999999998E-2</v>
      </c>
      <c r="G17" s="1">
        <v>100</v>
      </c>
      <c r="H17" s="1" t="s">
        <v>14</v>
      </c>
      <c r="I17" s="1"/>
      <c r="J17" s="1"/>
      <c r="K17" s="68" t="s">
        <v>24</v>
      </c>
      <c r="L17" s="2"/>
      <c r="M17" s="94" t="s">
        <v>803</v>
      </c>
      <c r="N17" s="84" t="s">
        <v>804</v>
      </c>
    </row>
    <row r="18" spans="1:14" ht="17">
      <c r="A18" s="1" t="s">
        <v>22</v>
      </c>
      <c r="B18" s="1"/>
      <c r="C18" s="1"/>
      <c r="D18" s="1"/>
      <c r="E18" s="65">
        <v>0.7</v>
      </c>
      <c r="F18" s="67">
        <v>4.4999999999999998E-2</v>
      </c>
      <c r="G18" s="1">
        <v>100</v>
      </c>
      <c r="H18" s="1" t="s">
        <v>14</v>
      </c>
      <c r="I18" s="1"/>
      <c r="J18" s="1"/>
      <c r="K18" s="68" t="s">
        <v>24</v>
      </c>
      <c r="L18" s="2"/>
      <c r="M18" s="94" t="s">
        <v>803</v>
      </c>
      <c r="N18" s="84" t="s">
        <v>804</v>
      </c>
    </row>
    <row r="19" spans="1:14" ht="17">
      <c r="A19" s="1" t="s">
        <v>23</v>
      </c>
      <c r="B19" s="1"/>
      <c r="C19" s="1"/>
      <c r="D19" s="1"/>
      <c r="E19" s="65">
        <v>0.7</v>
      </c>
      <c r="F19" s="67">
        <v>4.4999999999999998E-2</v>
      </c>
      <c r="G19" s="1">
        <v>100</v>
      </c>
      <c r="H19" s="1" t="s">
        <v>14</v>
      </c>
      <c r="I19" s="1"/>
      <c r="J19" s="1"/>
      <c r="K19" s="68" t="s">
        <v>24</v>
      </c>
      <c r="L19" s="2"/>
      <c r="M19" s="94" t="s">
        <v>803</v>
      </c>
      <c r="N19" s="84" t="s">
        <v>804</v>
      </c>
    </row>
    <row r="20" spans="1:14" ht="17">
      <c r="A20" s="1"/>
      <c r="B20" s="1"/>
      <c r="C20" s="1"/>
      <c r="D20" s="1"/>
      <c r="E20" s="65"/>
      <c r="F20" s="67"/>
      <c r="G20" s="1"/>
      <c r="H20" s="1"/>
      <c r="I20" s="1"/>
      <c r="J20" s="1"/>
      <c r="K20" s="68"/>
      <c r="L20" s="2"/>
      <c r="M20" s="94" t="s">
        <v>803</v>
      </c>
      <c r="N20" s="84" t="s">
        <v>804</v>
      </c>
    </row>
    <row r="21" spans="1:14" ht="17">
      <c r="A21" s="1" t="s">
        <v>170</v>
      </c>
      <c r="B21" s="1"/>
      <c r="C21" s="1"/>
      <c r="D21" s="1"/>
      <c r="E21" s="1">
        <v>5999</v>
      </c>
      <c r="F21" s="1">
        <v>500</v>
      </c>
      <c r="G21" s="1"/>
      <c r="H21" s="1"/>
      <c r="I21" s="1"/>
      <c r="J21" s="1"/>
      <c r="K21" s="2"/>
      <c r="L21" s="71" t="s">
        <v>169</v>
      </c>
      <c r="M21" s="94" t="s">
        <v>803</v>
      </c>
      <c r="N21" s="84" t="s">
        <v>804</v>
      </c>
    </row>
    <row r="22" spans="1:14" ht="17">
      <c r="A22" s="70" t="s">
        <v>171</v>
      </c>
      <c r="B22" s="1"/>
      <c r="C22" s="1"/>
      <c r="D22" s="1"/>
      <c r="E22" s="1">
        <v>6999</v>
      </c>
      <c r="F22" s="1">
        <v>500</v>
      </c>
      <c r="G22" s="1"/>
      <c r="H22" s="1"/>
      <c r="I22" s="1"/>
      <c r="J22" s="1"/>
      <c r="K22" s="2"/>
      <c r="L22" s="71" t="s">
        <v>169</v>
      </c>
      <c r="M22" s="94" t="s">
        <v>803</v>
      </c>
      <c r="N22" s="84" t="s">
        <v>804</v>
      </c>
    </row>
    <row r="23" spans="1:14" ht="17">
      <c r="A23" s="1" t="s">
        <v>172</v>
      </c>
      <c r="B23" s="1"/>
      <c r="C23" s="1"/>
      <c r="D23" s="1"/>
      <c r="E23" s="1">
        <v>7998</v>
      </c>
      <c r="F23" s="1">
        <v>600</v>
      </c>
      <c r="G23" s="1"/>
      <c r="H23" s="1"/>
      <c r="I23" s="1"/>
      <c r="J23" s="1"/>
      <c r="K23" s="2"/>
      <c r="L23" s="71" t="s">
        <v>169</v>
      </c>
      <c r="M23" s="94" t="s">
        <v>803</v>
      </c>
      <c r="N23" s="84" t="s">
        <v>804</v>
      </c>
    </row>
    <row r="24" spans="1:14" ht="17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94" t="s">
        <v>803</v>
      </c>
      <c r="N24" s="84" t="s">
        <v>804</v>
      </c>
    </row>
    <row r="25" spans="1:14" ht="17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94" t="s">
        <v>803</v>
      </c>
      <c r="N25" s="84" t="s">
        <v>804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特价机整理</vt:lpstr>
      <vt:lpstr>佳尼特</vt:lpstr>
      <vt:lpstr>壁挂炉</vt:lpstr>
      <vt:lpstr>标价</vt:lpstr>
      <vt:lpstr>活动</vt:lpstr>
      <vt:lpstr>活动_2025.9.15-2025.10.8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2025-10-28T08:53:17Z</dcterms:modified>
</cp:coreProperties>
</file>