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8"/>
  <workbookPr filterPrivacy="1" defaultThemeVersion="124226"/>
  <xr:revisionPtr revIDLastSave="0" documentId="13_ncr:1_{B63CAB87-3C88-5C46-B3A7-023554F0100F}" xr6:coauthVersionLast="47" xr6:coauthVersionMax="47" xr10:uidLastSave="{00000000-0000-0000-0000-000000000000}"/>
  <bookViews>
    <workbookView xWindow="240" yWindow="740" windowWidth="16760" windowHeight="168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1" s="1"/>
</calcChain>
</file>

<file path=xl/sharedStrings.xml><?xml version="1.0" encoding="utf-8"?>
<sst xmlns="http://schemas.openxmlformats.org/spreadsheetml/2006/main" count="189" uniqueCount="105">
  <si>
    <t>部门</t>
  </si>
  <si>
    <t>单据日期</t>
  </si>
  <si>
    <t>销售数量</t>
  </si>
  <si>
    <t>商品名称</t>
  </si>
  <si>
    <t>含税单价</t>
  </si>
  <si>
    <t>含税销售额</t>
  </si>
  <si>
    <t>联系人</t>
  </si>
  <si>
    <t>地址</t>
  </si>
  <si>
    <t>单台提成</t>
  </si>
  <si>
    <t>加提</t>
  </si>
  <si>
    <t>提成小计</t>
  </si>
  <si>
    <t>广场厨卫柜组</t>
  </si>
  <si>
    <t>2025-08-03</t>
  </si>
  <si>
    <t>A.O史密斯-净水机-R1700FWI</t>
  </si>
  <si>
    <t>张水土</t>
  </si>
  <si>
    <t>衢州公馆36-5</t>
  </si>
  <si>
    <t>A.O史密斯-前置过滤器-PF25C1</t>
  </si>
  <si>
    <t>2025-08-06</t>
  </si>
  <si>
    <t>A.O史密斯-佳尼特电热水器-CTE-60M1</t>
  </si>
  <si>
    <t>周</t>
  </si>
  <si>
    <t>世通花庭24-1-301</t>
  </si>
  <si>
    <t>2025-08-09</t>
  </si>
  <si>
    <t>A.O史密斯-天然气强排热水器-JSQ26-CLAX</t>
  </si>
  <si>
    <t>应俊</t>
  </si>
  <si>
    <t>世通华庭4-2-801</t>
  </si>
  <si>
    <t>A.O史密斯-电热水器-CEWH-60A0</t>
  </si>
  <si>
    <t>蒋荣香</t>
  </si>
  <si>
    <t>安居四期67-1-302</t>
  </si>
  <si>
    <t>2025-08-16</t>
  </si>
  <si>
    <t>A.O史密斯-佳尼特电热水器-CTE-60J1</t>
  </si>
  <si>
    <t>姜玉英</t>
  </si>
  <si>
    <t>航埠西果源村</t>
  </si>
  <si>
    <t>A.O史密斯-管线机-APM-HC1</t>
  </si>
  <si>
    <t>郑丽萍</t>
  </si>
  <si>
    <t>百家坊4-1-302</t>
  </si>
  <si>
    <t>2025-08-18</t>
  </si>
  <si>
    <t>A.O史密斯-天然气强排热水器-JSLQ28-AJEWi 注意J中间字母</t>
  </si>
  <si>
    <t>叶婷330802198908164048</t>
  </si>
  <si>
    <t>阳光城17一1一101</t>
  </si>
  <si>
    <t>2025-08-20</t>
  </si>
  <si>
    <t>A.O史密斯-电热水器-CEWH-60D3BWi短</t>
  </si>
  <si>
    <t>芦梅珠</t>
  </si>
  <si>
    <t>太真路警馨宛2-201</t>
  </si>
  <si>
    <t>2025-08-21</t>
  </si>
  <si>
    <t>A.O史密斯-天然气强排热水器-JSQ31-CLAX</t>
  </si>
  <si>
    <t>陈春飞</t>
  </si>
  <si>
    <t>大唐家园三区4-2204</t>
  </si>
  <si>
    <t>A.O史密斯-净水机-R1400F</t>
  </si>
  <si>
    <t>A.O史密斯-天然气强排热水器-JSQ26-DSCX</t>
  </si>
  <si>
    <t>周美霞</t>
  </si>
  <si>
    <t>君悦东方7-1-103</t>
  </si>
  <si>
    <t>A.O史密斯-净水机-R1800SWI 注意是R开头</t>
  </si>
  <si>
    <t>A.O史密斯-电热水器-EWH-60THCWI</t>
  </si>
  <si>
    <t>戴建林</t>
  </si>
  <si>
    <t>江山市贺村镇坝贺村44号</t>
  </si>
  <si>
    <t>A.O史密斯-电热水器-EWH-80THCWI</t>
  </si>
  <si>
    <t>江山市贺村坝贺村</t>
  </si>
  <si>
    <t>君悦东方7-103</t>
  </si>
  <si>
    <t>翕烨</t>
  </si>
  <si>
    <t>阳光城檀境商业中心22年楼</t>
  </si>
  <si>
    <t>A.O史密斯-佳尼特天然气强排热水器-JSQ26-T2C</t>
  </si>
  <si>
    <t>方佳兵</t>
  </si>
  <si>
    <t>石梁紫瑞家园13-1-202</t>
  </si>
  <si>
    <t>2025-08-23</t>
  </si>
  <si>
    <t>A.O史密斯-欧式油烟机-CXW-350-Q2CWI 中间是C字母</t>
  </si>
  <si>
    <t>卢双国</t>
  </si>
  <si>
    <t>后溪镇山塘村</t>
  </si>
  <si>
    <t>2025-08-25</t>
  </si>
  <si>
    <t>舒国仙</t>
  </si>
  <si>
    <t>云璟里7-2-802</t>
  </si>
  <si>
    <t>吴振祖330821198709261418</t>
  </si>
  <si>
    <t>龙游县大街乡新横村林家自然村</t>
  </si>
  <si>
    <t>2025-08-30</t>
  </si>
  <si>
    <t>钟添会</t>
  </si>
  <si>
    <t>沈家振兴中路16-202</t>
  </si>
  <si>
    <t>2025-08-31</t>
  </si>
  <si>
    <t>A.O史密斯-电热水器-10B2</t>
  </si>
  <si>
    <t>江山厨卫柜组1</t>
  </si>
  <si>
    <t>A.O史密斯-天然气强排热水器-JSQ31-CSCWi</t>
  </si>
  <si>
    <t>王庆庆330881198507040058</t>
  </si>
  <si>
    <t>江山地区江东10区6-1102</t>
  </si>
  <si>
    <t>2025-08-02</t>
  </si>
  <si>
    <t>林巧330881198507239323</t>
  </si>
  <si>
    <t>江山地区阳光新城47幢一单元402</t>
  </si>
  <si>
    <t>A.O史密斯-净水机（含加热）-DR1600FS 注意后面字母</t>
  </si>
  <si>
    <t>2025-08-13</t>
  </si>
  <si>
    <t>林青云360681199505295013</t>
  </si>
  <si>
    <t>江山地区大桥镇桥头村王村1楼</t>
  </si>
  <si>
    <t>王存忠330823195907194315</t>
  </si>
  <si>
    <t>江山地区大桥镇桥头村王陈2楼</t>
  </si>
  <si>
    <t>巨化门店</t>
  </si>
  <si>
    <t>A.O史密斯-前置过滤器-PF-DA1</t>
  </si>
  <si>
    <t>洪建英</t>
  </si>
  <si>
    <t>杭州市萧山区北干街道春江悦茗公寓1-504</t>
  </si>
  <si>
    <t>西区门店厨卫小家电柜组</t>
  </si>
  <si>
    <t>郑来敏</t>
  </si>
  <si>
    <t>壹号院2-1-2203</t>
  </si>
  <si>
    <t>2025-08-26</t>
  </si>
  <si>
    <t>郑小卉33082519940629372X</t>
  </si>
  <si>
    <t>江山市凤林镇南坞村</t>
  </si>
  <si>
    <t>吴彩苹33252719950507474X</t>
  </si>
  <si>
    <t>杨文亮330881198611133131</t>
  </si>
  <si>
    <t/>
  </si>
  <si>
    <t>28.00</t>
  </si>
  <si>
    <t>108218.00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</si>
</sst>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G22" sqref="G22"/>
    </sheetView>
  </sheetViews>
  <sheetFormatPr baseColWidth="10" defaultColWidth="8.83203125" defaultRowHeight="14"/>
  <cols>
    <col min="8" max="8" width="23.83203125" customWidth="1"/>
    <col min="10" max="10" width="10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v>1</v>
      </c>
      <c r="D2" t="s">
        <v>13</v>
      </c>
      <c r="E2">
        <v>4350</v>
      </c>
      <c r="F2">
        <v>4350</v>
      </c>
      <c r="G2" t="s">
        <v>14</v>
      </c>
      <c r="H2" t="s">
        <v>15</v>
      </c>
      <c r="I2">
        <v>142</v>
      </c>
      <c r="K2">
        <f>C2*I2+J2</f>
        <v>142</v>
      </c>
    </row>
    <row r="3" spans="1:11">
      <c r="A3" t="s">
        <v>11</v>
      </c>
      <c r="B3" t="s">
        <v>12</v>
      </c>
      <c r="C3">
        <v>1</v>
      </c>
      <c r="D3" t="s">
        <v>16</v>
      </c>
      <c r="E3">
        <v>499</v>
      </c>
      <c r="F3">
        <v>499</v>
      </c>
      <c r="G3" t="s">
        <v>14</v>
      </c>
      <c r="H3" t="s">
        <v>15</v>
      </c>
      <c r="I3">
        <v>30</v>
      </c>
      <c r="K3">
        <f t="shared" ref="K3:K30" si="0">C3*I3+J3</f>
        <v>30</v>
      </c>
    </row>
    <row r="4" spans="1:11">
      <c r="A4" t="s">
        <v>11</v>
      </c>
      <c r="B4" t="s">
        <v>17</v>
      </c>
      <c r="C4">
        <v>1</v>
      </c>
      <c r="D4" t="s">
        <v>18</v>
      </c>
      <c r="E4">
        <v>1780</v>
      </c>
      <c r="F4">
        <v>1780</v>
      </c>
      <c r="G4" t="s">
        <v>19</v>
      </c>
      <c r="H4" t="s">
        <v>20</v>
      </c>
      <c r="I4">
        <v>50</v>
      </c>
      <c r="K4">
        <f t="shared" si="0"/>
        <v>50</v>
      </c>
    </row>
    <row r="5" spans="1:11">
      <c r="A5" t="s">
        <v>11</v>
      </c>
      <c r="B5" t="s">
        <v>21</v>
      </c>
      <c r="C5">
        <v>1</v>
      </c>
      <c r="D5" t="s">
        <v>22</v>
      </c>
      <c r="E5">
        <v>3680</v>
      </c>
      <c r="F5">
        <v>3680</v>
      </c>
      <c r="G5" t="s">
        <v>23</v>
      </c>
      <c r="H5" t="s">
        <v>24</v>
      </c>
      <c r="I5">
        <v>48</v>
      </c>
      <c r="J5">
        <v>80</v>
      </c>
      <c r="K5">
        <f t="shared" si="0"/>
        <v>128</v>
      </c>
    </row>
    <row r="6" spans="1:11">
      <c r="A6" t="s">
        <v>11</v>
      </c>
      <c r="B6" t="s">
        <v>21</v>
      </c>
      <c r="C6">
        <v>1</v>
      </c>
      <c r="D6" t="s">
        <v>25</v>
      </c>
      <c r="E6">
        <v>2390</v>
      </c>
      <c r="F6">
        <v>2390</v>
      </c>
      <c r="G6" t="s">
        <v>26</v>
      </c>
      <c r="H6" t="s">
        <v>27</v>
      </c>
      <c r="I6">
        <v>34</v>
      </c>
      <c r="K6">
        <f t="shared" si="0"/>
        <v>34</v>
      </c>
    </row>
    <row r="7" spans="1:11">
      <c r="A7" t="s">
        <v>11</v>
      </c>
      <c r="B7" t="s">
        <v>28</v>
      </c>
      <c r="C7">
        <v>1</v>
      </c>
      <c r="D7" t="s">
        <v>29</v>
      </c>
      <c r="E7">
        <v>1990</v>
      </c>
      <c r="F7">
        <v>1990</v>
      </c>
      <c r="G7" t="s">
        <v>30</v>
      </c>
      <c r="H7" t="s">
        <v>31</v>
      </c>
      <c r="I7">
        <v>50</v>
      </c>
      <c r="K7">
        <f t="shared" si="0"/>
        <v>50</v>
      </c>
    </row>
    <row r="8" spans="1:11">
      <c r="A8" t="s">
        <v>11</v>
      </c>
      <c r="B8" t="s">
        <v>28</v>
      </c>
      <c r="C8">
        <v>1</v>
      </c>
      <c r="D8" t="s">
        <v>32</v>
      </c>
      <c r="E8">
        <v>2680</v>
      </c>
      <c r="F8">
        <v>2680</v>
      </c>
      <c r="G8" t="s">
        <v>33</v>
      </c>
      <c r="H8" t="s">
        <v>34</v>
      </c>
      <c r="I8">
        <v>75</v>
      </c>
      <c r="J8">
        <v>50</v>
      </c>
      <c r="K8">
        <f t="shared" si="0"/>
        <v>125</v>
      </c>
    </row>
    <row r="9" spans="1:11">
      <c r="A9" t="s">
        <v>11</v>
      </c>
      <c r="B9" t="s">
        <v>35</v>
      </c>
      <c r="C9">
        <v>1</v>
      </c>
      <c r="D9" t="s">
        <v>36</v>
      </c>
      <c r="E9">
        <v>7100</v>
      </c>
      <c r="F9">
        <v>7100</v>
      </c>
      <c r="G9" t="s">
        <v>37</v>
      </c>
      <c r="H9" t="s">
        <v>38</v>
      </c>
      <c r="I9">
        <v>190</v>
      </c>
      <c r="J9">
        <v>50</v>
      </c>
      <c r="K9">
        <f t="shared" si="0"/>
        <v>240</v>
      </c>
    </row>
    <row r="10" spans="1:11">
      <c r="A10" t="s">
        <v>11</v>
      </c>
      <c r="B10" t="s">
        <v>39</v>
      </c>
      <c r="C10">
        <v>1</v>
      </c>
      <c r="D10" t="s">
        <v>40</v>
      </c>
      <c r="E10">
        <v>3500</v>
      </c>
      <c r="F10">
        <v>3500</v>
      </c>
      <c r="G10" t="s">
        <v>41</v>
      </c>
      <c r="H10" t="s">
        <v>42</v>
      </c>
      <c r="I10">
        <v>90</v>
      </c>
      <c r="K10">
        <f t="shared" si="0"/>
        <v>90</v>
      </c>
    </row>
    <row r="11" spans="1:11">
      <c r="A11" t="s">
        <v>11</v>
      </c>
      <c r="B11" t="s">
        <v>43</v>
      </c>
      <c r="C11">
        <v>1</v>
      </c>
      <c r="D11" t="s">
        <v>44</v>
      </c>
      <c r="E11">
        <v>4300</v>
      </c>
      <c r="F11">
        <v>4300</v>
      </c>
      <c r="G11" t="s">
        <v>45</v>
      </c>
      <c r="H11" t="s">
        <v>46</v>
      </c>
      <c r="I11">
        <v>52</v>
      </c>
      <c r="J11">
        <v>100</v>
      </c>
      <c r="K11">
        <f t="shared" si="0"/>
        <v>152</v>
      </c>
    </row>
    <row r="12" spans="1:11">
      <c r="A12" t="s">
        <v>11</v>
      </c>
      <c r="B12" t="s">
        <v>43</v>
      </c>
      <c r="C12">
        <v>1</v>
      </c>
      <c r="D12" t="s">
        <v>47</v>
      </c>
      <c r="E12">
        <v>3680</v>
      </c>
      <c r="F12">
        <v>3680</v>
      </c>
      <c r="G12" t="s">
        <v>33</v>
      </c>
      <c r="H12" t="s">
        <v>34</v>
      </c>
      <c r="I12">
        <v>125</v>
      </c>
      <c r="K12">
        <f t="shared" si="0"/>
        <v>125</v>
      </c>
    </row>
    <row r="13" spans="1:11">
      <c r="A13" t="s">
        <v>11</v>
      </c>
      <c r="B13" t="s">
        <v>43</v>
      </c>
      <c r="C13">
        <v>1</v>
      </c>
      <c r="D13" t="s">
        <v>48</v>
      </c>
      <c r="E13">
        <v>4500</v>
      </c>
      <c r="F13">
        <v>4500</v>
      </c>
      <c r="G13" t="s">
        <v>49</v>
      </c>
      <c r="H13" t="s">
        <v>50</v>
      </c>
      <c r="I13">
        <v>126</v>
      </c>
      <c r="K13">
        <f t="shared" si="0"/>
        <v>126</v>
      </c>
    </row>
    <row r="14" spans="1:11">
      <c r="A14" t="s">
        <v>11</v>
      </c>
      <c r="B14" t="s">
        <v>43</v>
      </c>
      <c r="C14">
        <v>1</v>
      </c>
      <c r="D14" t="s">
        <v>51</v>
      </c>
      <c r="E14">
        <v>4680</v>
      </c>
      <c r="F14">
        <v>4680</v>
      </c>
      <c r="G14" t="s">
        <v>49</v>
      </c>
      <c r="H14" t="s">
        <v>50</v>
      </c>
      <c r="I14">
        <v>149</v>
      </c>
      <c r="K14">
        <f t="shared" si="0"/>
        <v>149</v>
      </c>
    </row>
    <row r="15" spans="1:11">
      <c r="A15" t="s">
        <v>11</v>
      </c>
      <c r="B15" t="s">
        <v>43</v>
      </c>
      <c r="C15">
        <v>1</v>
      </c>
      <c r="D15" t="s">
        <v>52</v>
      </c>
      <c r="E15">
        <v>5190</v>
      </c>
      <c r="F15">
        <v>5190</v>
      </c>
      <c r="G15" t="s">
        <v>53</v>
      </c>
      <c r="H15" t="s">
        <v>54</v>
      </c>
      <c r="I15">
        <v>140</v>
      </c>
      <c r="K15">
        <f t="shared" si="0"/>
        <v>140</v>
      </c>
    </row>
    <row r="16" spans="1:11">
      <c r="A16" t="s">
        <v>11</v>
      </c>
      <c r="B16" t="s">
        <v>43</v>
      </c>
      <c r="C16">
        <v>1</v>
      </c>
      <c r="D16" t="s">
        <v>55</v>
      </c>
      <c r="E16">
        <v>5500</v>
      </c>
      <c r="F16">
        <v>5500</v>
      </c>
      <c r="G16" t="s">
        <v>53</v>
      </c>
      <c r="H16" t="s">
        <v>56</v>
      </c>
      <c r="I16">
        <v>150</v>
      </c>
      <c r="K16">
        <f t="shared" si="0"/>
        <v>150</v>
      </c>
    </row>
    <row r="17" spans="1:11">
      <c r="A17" t="s">
        <v>11</v>
      </c>
      <c r="B17" t="s">
        <v>43</v>
      </c>
      <c r="C17">
        <v>1</v>
      </c>
      <c r="D17" t="s">
        <v>32</v>
      </c>
      <c r="E17">
        <v>2680</v>
      </c>
      <c r="F17">
        <v>2680</v>
      </c>
      <c r="G17" t="s">
        <v>49</v>
      </c>
      <c r="H17" t="s">
        <v>57</v>
      </c>
      <c r="I17">
        <v>75</v>
      </c>
      <c r="J17">
        <v>50</v>
      </c>
      <c r="K17">
        <f t="shared" si="0"/>
        <v>125</v>
      </c>
    </row>
    <row r="18" spans="1:11">
      <c r="A18" t="s">
        <v>11</v>
      </c>
      <c r="B18" t="s">
        <v>43</v>
      </c>
      <c r="C18">
        <v>1</v>
      </c>
      <c r="D18" t="s">
        <v>47</v>
      </c>
      <c r="E18">
        <v>3780</v>
      </c>
      <c r="F18">
        <v>3780</v>
      </c>
      <c r="G18" t="s">
        <v>58</v>
      </c>
      <c r="H18" t="s">
        <v>59</v>
      </c>
      <c r="I18">
        <v>125</v>
      </c>
      <c r="K18">
        <f t="shared" si="0"/>
        <v>125</v>
      </c>
    </row>
    <row r="19" spans="1:11">
      <c r="A19" t="s">
        <v>11</v>
      </c>
      <c r="B19" t="s">
        <v>43</v>
      </c>
      <c r="C19">
        <v>1</v>
      </c>
      <c r="D19" t="s">
        <v>60</v>
      </c>
      <c r="E19">
        <v>2790</v>
      </c>
      <c r="F19">
        <v>2790</v>
      </c>
      <c r="G19" t="s">
        <v>61</v>
      </c>
      <c r="H19" t="s">
        <v>62</v>
      </c>
      <c r="I19">
        <v>100</v>
      </c>
      <c r="K19">
        <f t="shared" si="0"/>
        <v>100</v>
      </c>
    </row>
    <row r="20" spans="1:11">
      <c r="A20" t="s">
        <v>11</v>
      </c>
      <c r="B20" t="s">
        <v>63</v>
      </c>
      <c r="C20">
        <v>1</v>
      </c>
      <c r="D20" t="s">
        <v>64</v>
      </c>
      <c r="E20">
        <v>4280</v>
      </c>
      <c r="F20">
        <v>4280</v>
      </c>
      <c r="G20" t="s">
        <v>65</v>
      </c>
      <c r="H20" t="s">
        <v>66</v>
      </c>
      <c r="I20">
        <v>223</v>
      </c>
      <c r="K20">
        <f t="shared" si="0"/>
        <v>223</v>
      </c>
    </row>
    <row r="21" spans="1:11">
      <c r="A21" t="s">
        <v>11</v>
      </c>
      <c r="B21" t="s">
        <v>67</v>
      </c>
      <c r="C21">
        <v>1</v>
      </c>
      <c r="D21" t="s">
        <v>51</v>
      </c>
      <c r="E21">
        <v>4600</v>
      </c>
      <c r="F21">
        <v>4600</v>
      </c>
      <c r="G21" t="s">
        <v>68</v>
      </c>
      <c r="H21" t="s">
        <v>69</v>
      </c>
      <c r="I21">
        <v>149</v>
      </c>
      <c r="K21">
        <f t="shared" si="0"/>
        <v>149</v>
      </c>
    </row>
    <row r="22" spans="1:11">
      <c r="A22" t="s">
        <v>11</v>
      </c>
      <c r="B22" t="s">
        <v>67</v>
      </c>
      <c r="C22">
        <v>1</v>
      </c>
      <c r="D22" t="s">
        <v>25</v>
      </c>
      <c r="E22">
        <v>2180</v>
      </c>
      <c r="F22">
        <v>2180</v>
      </c>
      <c r="G22" t="s">
        <v>70</v>
      </c>
      <c r="H22" t="s">
        <v>71</v>
      </c>
      <c r="I22">
        <v>34</v>
      </c>
      <c r="K22">
        <f t="shared" si="0"/>
        <v>34</v>
      </c>
    </row>
    <row r="23" spans="1:11">
      <c r="A23" t="s">
        <v>11</v>
      </c>
      <c r="B23" t="s">
        <v>72</v>
      </c>
      <c r="C23">
        <v>1</v>
      </c>
      <c r="D23" t="s">
        <v>29</v>
      </c>
      <c r="E23">
        <v>1990</v>
      </c>
      <c r="F23">
        <v>1990</v>
      </c>
      <c r="G23" t="s">
        <v>73</v>
      </c>
      <c r="H23" t="s">
        <v>74</v>
      </c>
      <c r="I23">
        <v>50</v>
      </c>
      <c r="K23">
        <f t="shared" si="0"/>
        <v>50</v>
      </c>
    </row>
    <row r="24" spans="1:11">
      <c r="A24" t="s">
        <v>11</v>
      </c>
      <c r="B24" t="s">
        <v>75</v>
      </c>
      <c r="C24">
        <v>1</v>
      </c>
      <c r="D24" t="s">
        <v>76</v>
      </c>
      <c r="E24">
        <v>899</v>
      </c>
      <c r="F24">
        <v>899</v>
      </c>
      <c r="G24" t="s">
        <v>65</v>
      </c>
      <c r="H24" t="s">
        <v>66</v>
      </c>
      <c r="I24">
        <v>12</v>
      </c>
      <c r="K24">
        <f t="shared" si="0"/>
        <v>12</v>
      </c>
    </row>
    <row r="25" spans="1:11">
      <c r="A25" t="s">
        <v>77</v>
      </c>
      <c r="B25" t="s">
        <v>72</v>
      </c>
      <c r="C25">
        <v>1</v>
      </c>
      <c r="D25" t="s">
        <v>78</v>
      </c>
      <c r="E25">
        <v>5400</v>
      </c>
      <c r="F25">
        <v>5400</v>
      </c>
      <c r="G25" t="s">
        <v>79</v>
      </c>
      <c r="H25" t="s">
        <v>80</v>
      </c>
      <c r="I25">
        <v>134</v>
      </c>
      <c r="J25">
        <v>100</v>
      </c>
      <c r="K25">
        <f t="shared" si="0"/>
        <v>234</v>
      </c>
    </row>
    <row r="26" spans="1:11">
      <c r="A26" t="s">
        <v>77</v>
      </c>
      <c r="B26" t="s">
        <v>81</v>
      </c>
      <c r="C26">
        <v>1</v>
      </c>
      <c r="D26" t="s">
        <v>64</v>
      </c>
      <c r="E26">
        <v>4300</v>
      </c>
      <c r="F26">
        <v>4300</v>
      </c>
      <c r="G26" t="s">
        <v>82</v>
      </c>
      <c r="H26" t="s">
        <v>83</v>
      </c>
      <c r="I26">
        <v>223</v>
      </c>
      <c r="K26">
        <f t="shared" si="0"/>
        <v>223</v>
      </c>
    </row>
    <row r="27" spans="1:11">
      <c r="A27" t="s">
        <v>77</v>
      </c>
      <c r="B27" t="s">
        <v>81</v>
      </c>
      <c r="C27">
        <v>1</v>
      </c>
      <c r="D27" t="s">
        <v>84</v>
      </c>
      <c r="E27">
        <v>6400</v>
      </c>
      <c r="F27">
        <v>6400</v>
      </c>
      <c r="G27" t="s">
        <v>82</v>
      </c>
      <c r="H27" t="s">
        <v>83</v>
      </c>
      <c r="I27">
        <v>213</v>
      </c>
      <c r="K27">
        <f t="shared" si="0"/>
        <v>213</v>
      </c>
    </row>
    <row r="28" spans="1:11">
      <c r="A28" t="s">
        <v>77</v>
      </c>
      <c r="B28" t="s">
        <v>81</v>
      </c>
      <c r="C28">
        <v>1</v>
      </c>
      <c r="D28" t="s">
        <v>60</v>
      </c>
      <c r="E28">
        <v>2800</v>
      </c>
      <c r="F28">
        <v>2800</v>
      </c>
      <c r="G28" t="s">
        <v>82</v>
      </c>
      <c r="H28" t="s">
        <v>83</v>
      </c>
      <c r="I28">
        <v>100</v>
      </c>
      <c r="K28">
        <f t="shared" si="0"/>
        <v>100</v>
      </c>
    </row>
    <row r="29" spans="1:11">
      <c r="A29" t="s">
        <v>77</v>
      </c>
      <c r="B29" t="s">
        <v>85</v>
      </c>
      <c r="C29">
        <v>1</v>
      </c>
      <c r="D29" t="s">
        <v>52</v>
      </c>
      <c r="E29">
        <v>5200</v>
      </c>
      <c r="F29">
        <v>5200</v>
      </c>
      <c r="G29" t="s">
        <v>86</v>
      </c>
      <c r="H29" t="s">
        <v>87</v>
      </c>
      <c r="I29">
        <v>140</v>
      </c>
      <c r="K29">
        <f t="shared" si="0"/>
        <v>140</v>
      </c>
    </row>
    <row r="30" spans="1:11">
      <c r="A30" t="s">
        <v>77</v>
      </c>
      <c r="B30" t="s">
        <v>85</v>
      </c>
      <c r="C30">
        <v>1</v>
      </c>
      <c r="D30" t="s">
        <v>52</v>
      </c>
      <c r="E30">
        <v>5200</v>
      </c>
      <c r="F30">
        <v>5200</v>
      </c>
      <c r="G30" t="s">
        <v>88</v>
      </c>
      <c r="H30" t="s">
        <v>89</v>
      </c>
      <c r="I30">
        <v>140</v>
      </c>
      <c r="K30">
        <f t="shared" si="0"/>
        <v>140</v>
      </c>
    </row>
    <row r="31" spans="1:11">
      <c r="A31" t="s">
        <v>90</v>
      </c>
      <c r="B31" t="s">
        <v>67</v>
      </c>
      <c r="C31">
        <v>1</v>
      </c>
      <c r="D31" t="s">
        <v>91</v>
      </c>
      <c r="E31">
        <v>1200</v>
      </c>
      <c r="F31">
        <v>1200</v>
      </c>
      <c r="G31" t="s">
        <v>92</v>
      </c>
      <c r="H31" t="s">
        <v>93</v>
      </c>
    </row>
    <row r="32" spans="1:11">
      <c r="A32" t="s">
        <v>94</v>
      </c>
      <c r="B32" t="s">
        <v>63</v>
      </c>
      <c r="C32">
        <v>1</v>
      </c>
      <c r="D32" t="s">
        <v>47</v>
      </c>
      <c r="E32">
        <v>3800</v>
      </c>
      <c r="F32">
        <v>3800</v>
      </c>
      <c r="G32" t="s">
        <v>95</v>
      </c>
      <c r="H32" t="s">
        <v>96</v>
      </c>
    </row>
    <row r="33" spans="1:11">
      <c r="A33" t="s">
        <v>94</v>
      </c>
      <c r="B33" t="s">
        <v>97</v>
      </c>
      <c r="C33">
        <v>-1</v>
      </c>
      <c r="D33" t="s">
        <v>18</v>
      </c>
      <c r="E33">
        <v>1700</v>
      </c>
      <c r="F33">
        <v>-1700</v>
      </c>
      <c r="G33" t="s">
        <v>98</v>
      </c>
      <c r="H33" t="s">
        <v>99</v>
      </c>
    </row>
    <row r="34" spans="1:11">
      <c r="A34" t="s">
        <v>94</v>
      </c>
      <c r="B34" t="s">
        <v>97</v>
      </c>
      <c r="C34">
        <v>-1</v>
      </c>
      <c r="D34" t="s">
        <v>18</v>
      </c>
      <c r="E34">
        <v>1700</v>
      </c>
      <c r="F34">
        <v>-1700</v>
      </c>
      <c r="G34" t="s">
        <v>100</v>
      </c>
      <c r="H34" t="s">
        <v>99</v>
      </c>
    </row>
    <row r="35" spans="1:11">
      <c r="A35" t="s">
        <v>94</v>
      </c>
      <c r="B35" t="s">
        <v>97</v>
      </c>
      <c r="C35">
        <v>-1</v>
      </c>
      <c r="D35" t="s">
        <v>18</v>
      </c>
      <c r="E35">
        <v>1700</v>
      </c>
      <c r="F35">
        <v>-1700</v>
      </c>
      <c r="G35" t="s">
        <v>101</v>
      </c>
      <c r="H35" t="s">
        <v>99</v>
      </c>
    </row>
    <row r="36" spans="1:11">
      <c r="A36" t="s">
        <v>102</v>
      </c>
      <c r="B36" t="s">
        <v>102</v>
      </c>
      <c r="C36" t="s">
        <v>103</v>
      </c>
      <c r="D36" t="s">
        <v>102</v>
      </c>
      <c r="E36" t="s">
        <v>102</v>
      </c>
      <c r="F36" t="s">
        <v>104</v>
      </c>
      <c r="G36" t="s">
        <v>102</v>
      </c>
      <c r="H36" t="s">
        <v>102</v>
      </c>
      <c r="K36">
        <f>SUM(K2:K35)</f>
        <v>3599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2025-10-10T07:29:12Z</dcterms:modified>
</cp:coreProperties>
</file>