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\Dokumenter\Elektronik\B1 Mezmerize Controller with JST-XH conn\"/>
    </mc:Choice>
  </mc:AlternateContent>
  <xr:revisionPtr revIDLastSave="0" documentId="13_ncr:1_{C6B62BAB-752C-4B79-98B5-B9ECA21CFEE3}" xr6:coauthVersionLast="44" xr6:coauthVersionMax="44" xr10:uidLastSave="{00000000-0000-0000-0000-000000000000}"/>
  <bookViews>
    <workbookView xWindow="-120" yWindow="-120" windowWidth="38640" windowHeight="21240" activeTab="1" xr2:uid="{91E3B769-A17D-43D9-A98B-8BED3B2153F2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<sst xmlns="http://schemas.openxmlformats.org/spreadsheetml/2006/main" count="3" uniqueCount="3">
  <si>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TEMP. (°C)</t>
  </si>
  <si>
    <t>RESISTANCE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</si>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</sst>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4.3788320823425902E-2"/>
          <c:y val="9.6119219395455105E-2"/>
          <c:w val="0.90793186064518339"/>
          <c:h val="0.843762166847732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'Ark1'!$B$1</c:f>
              <c:strCache>
                <c:ptCount val="1"/>
                <c:pt idx="0">
                  <c:v>TEMP. (°C)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'Ark1'!$A$2:$A$14</c:f>
              <c:numCache>
                <c:formatCode>0</c:formatCode>
                <c:ptCount val="13"/>
                <c:pt idx="0">
                  <c:v>7384</c:v>
                </c:pt>
                <c:pt idx="1">
                  <c:v>5872</c:v>
                </c:pt>
                <c:pt idx="2">
                  <c:v>4700</c:v>
                </c:pt>
                <c:pt idx="3">
                  <c:v>3786</c:v>
                </c:pt>
                <c:pt idx="4">
                  <c:v>3069</c:v>
                </c:pt>
                <c:pt idx="5">
                  <c:v>2502</c:v>
                </c:pt>
                <c:pt idx="6">
                  <c:v>2052</c:v>
                </c:pt>
                <c:pt idx="7">
                  <c:v>1691</c:v>
                </c:pt>
                <c:pt idx="8">
                  <c:v>1402</c:v>
                </c:pt>
                <c:pt idx="9">
                  <c:v>1167</c:v>
                </c:pt>
                <c:pt idx="10">
                  <c:v>977</c:v>
                </c:pt>
                <c:pt idx="11">
                  <c:v>821</c:v>
                </c:pt>
                <c:pt idx="12">
                  <c:v>694</c:v>
                </c:pt>
              </c:numCache>
            </c:numRef>
          </c:xVal>
          <c:yVal>
            <c:numRef>
              <c:f>'Ark1'!$B$2:$B$14</c:f>
              <c:numCache>
                <c:formatCode>General</c:formatCode>
                <c:ptCount val="13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E-40BC-9EBF-B6FD53A08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456920"/>
        <c:axId val="699451672"/>
      </c:scatterChart>
      <c:valAx>
        <c:axId val="69945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9451672"/>
        <c:crosses val="autoZero"/>
        <c:crossBetween val="midCat"/>
      </c:valAx>
      <c:valAx>
        <c:axId val="69945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945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328611</xdr:colOff>
      <xdr:row>1</xdr:row>
      <xdr:rowOff>47625</xdr:rowOff>
    </xdr:from>
    <xdr:to>
      <xdr:col>13</xdr:col>
      <xdr:colOff>314324</xdr:colOff>
      <xdr:row>26</xdr:row>
      <xdr:rowOff>185737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9CD5B1B-F145-40A3-B54D-F8E4CDD67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533400</xdr:colOff>
      <xdr:row>0</xdr:row>
      <xdr:rowOff>47625</xdr:rowOff>
    </xdr:from>
    <xdr:to>
      <xdr:col>25</xdr:col>
      <xdr:colOff>208676</xdr:colOff>
      <xdr:row>45</xdr:row>
      <xdr:rowOff>113220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2E153A88-D5E7-435F-8049-1229ACB4E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48700" y="47625"/>
          <a:ext cx="6990476" cy="8638095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46</xdr:row>
      <xdr:rowOff>47625</xdr:rowOff>
    </xdr:from>
    <xdr:to>
      <xdr:col>25</xdr:col>
      <xdr:colOff>114300</xdr:colOff>
      <xdr:row>65</xdr:row>
      <xdr:rowOff>57150</xdr:rowOff>
    </xdr:to>
    <xdr:sp macro="" textlink="">
      <xdr:nvSpPr>
        <xdr:cNvPr id="6" name="Tekstfelt 5">
          <a:extLst>
            <a:ext uri="{FF2B5EF4-FFF2-40B4-BE49-F238E27FC236}">
              <a16:creationId xmlns:a16="http://schemas.microsoft.com/office/drawing/2014/main" id="{88352E5E-8C71-4A4A-8F25-1B5A15D9A9B9}"/>
            </a:ext>
          </a:extLst>
        </xdr:cNvPr>
        <xdr:cNvSpPr txBox="1"/>
      </xdr:nvSpPr>
      <xdr:spPr>
        <a:xfrm>
          <a:off x="276225" y="8810625"/>
          <a:ext cx="15268575" cy="362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const int sensorPin = A0;  // Analog input pin that senses Vout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int sensorValue = 0;       // sensorPin default value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float Vin = 5;             // Input voltage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float Vout = 0;            // Vout default value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float Rref = 4700;          // Reference resistor's value in ohms (you can give this value in kiloohms or megaohms - the resistance of the tested resistor will be given in the same units)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float R = 0;               // Tested resistors default value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float Temp = 0;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void setup ()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Serial.begin(115200);      // Initialize serial communications at 115200 bps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da-DK" sz="10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void loop ()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sensorValue = analogRead(sensorPin);  // Read Vout on analog input pin A0 (Arduino can sense from 0-1023, 1023 is 5V)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Vout = (Vin * sensorValue) / 1023;    // Convert Vout to volts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R = Rref * (1 / ((Vin / Vout) - 1));  // Formula to calculate tested resistor's value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Temp = (-25.37 * log(R)) + 239.43;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Serial.print("R: ");                  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Serial.print(R);                    // Give calculated resistance in Serial Monitor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Serial.print(" = Temp: ");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Serial.println(Temp);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  delay(1000);                          // Delay in milliseconds between reeds</a:t>
          </a:r>
        </a:p>
        <a:p>
          <a:r>
            <a:rPr lang="da-DK" sz="10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E6F0-C5DB-431D-85D3-9E015AA7F4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3A83-E99F-4FF7-B8AD-FAE988272FB4}">
  <dimension ref="A1:C14"/>
  <sheetViews>
    <sheetView tabSelected="1" topLeftCell="A18" workbookViewId="0">
      <selection activeCell="E38" sqref="E38"/>
    </sheetView>
  </sheetViews>
  <sheetFormatPr defaultRowHeight="15" x14ac:dyDescent="0.25"/>
  <cols>
    <col min="1" max="1" width="9.85546875" customWidth="1"/>
    <col min="2" max="2" width="11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7384</v>
      </c>
      <c r="B2">
        <v>15</v>
      </c>
      <c r="C2" s="1">
        <f>-25.37 * LN(A2) + 239.43</f>
        <v>13.457614408245178</v>
      </c>
    </row>
    <row r="3" spans="1:3" x14ac:dyDescent="0.25">
      <c r="A3" s="1">
        <v>5872</v>
      </c>
      <c r="B3">
        <v>20</v>
      </c>
      <c r="C3" s="1">
        <f t="shared" ref="C3:C14" si="0">-25.37 * LN(A3) + 239.43</f>
        <v>19.270394031632293</v>
      </c>
    </row>
    <row r="4" spans="1:3" x14ac:dyDescent="0.25">
      <c r="A4" s="1">
        <v>4700</v>
      </c>
      <c r="B4">
        <v>25</v>
      </c>
      <c r="C4" s="1">
        <f t="shared" si="0"/>
        <v>24.91858772609794</v>
      </c>
    </row>
    <row r="5" spans="1:3" x14ac:dyDescent="0.25">
      <c r="A5" s="1">
        <v>3786</v>
      </c>
      <c r="B5">
        <v>30</v>
      </c>
      <c r="C5" s="1">
        <f t="shared" si="0"/>
        <v>30.404912533013658</v>
      </c>
    </row>
    <row r="6" spans="1:3" x14ac:dyDescent="0.25">
      <c r="A6" s="1">
        <v>3069</v>
      </c>
      <c r="B6">
        <v>35</v>
      </c>
      <c r="C6" s="1">
        <f t="shared" si="0"/>
        <v>35.731554024297282</v>
      </c>
    </row>
    <row r="7" spans="1:3" x14ac:dyDescent="0.25">
      <c r="A7" s="1">
        <v>2502</v>
      </c>
      <c r="B7">
        <v>40</v>
      </c>
      <c r="C7" s="1">
        <f t="shared" si="0"/>
        <v>40.91366481864867</v>
      </c>
    </row>
    <row r="8" spans="1:3" x14ac:dyDescent="0.25">
      <c r="A8" s="1">
        <v>2052</v>
      </c>
      <c r="B8">
        <v>45</v>
      </c>
      <c r="C8" s="1">
        <f t="shared" si="0"/>
        <v>45.94391386640595</v>
      </c>
    </row>
    <row r="9" spans="1:3" x14ac:dyDescent="0.25">
      <c r="A9" s="1">
        <v>1691</v>
      </c>
      <c r="B9">
        <v>50</v>
      </c>
      <c r="C9" s="1">
        <f t="shared" si="0"/>
        <v>50.852878398443039</v>
      </c>
    </row>
    <row r="10" spans="1:3" x14ac:dyDescent="0.25">
      <c r="A10" s="1">
        <v>1402</v>
      </c>
      <c r="B10">
        <v>55</v>
      </c>
      <c r="C10" s="1">
        <f t="shared" si="0"/>
        <v>55.607730935126625</v>
      </c>
    </row>
    <row r="11" spans="1:3" x14ac:dyDescent="0.25">
      <c r="A11" s="1">
        <v>1167</v>
      </c>
      <c r="B11">
        <v>60</v>
      </c>
      <c r="C11" s="1">
        <f t="shared" si="0"/>
        <v>60.26219828889009</v>
      </c>
    </row>
    <row r="12" spans="1:3" x14ac:dyDescent="0.25">
      <c r="A12" s="1">
        <v>977</v>
      </c>
      <c r="B12">
        <v>65</v>
      </c>
      <c r="C12" s="1">
        <f t="shared" si="0"/>
        <v>64.770573637674602</v>
      </c>
    </row>
    <row r="13" spans="1:3" x14ac:dyDescent="0.25">
      <c r="A13" s="1">
        <v>821</v>
      </c>
      <c r="B13">
        <v>70</v>
      </c>
      <c r="C13" s="1">
        <f t="shared" si="0"/>
        <v>69.184028713191907</v>
      </c>
    </row>
    <row r="14" spans="1:3" x14ac:dyDescent="0.25">
      <c r="A14" s="1">
        <v>694</v>
      </c>
      <c r="B14">
        <v>75</v>
      </c>
      <c r="C14" s="1">
        <f t="shared" si="0"/>
        <v>73.447486361942367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2020-01-29T16:05:12Z</dcterms:created>
  <dcterms:modified xsi:type="dcterms:W3CDTF">2020-02-01T06:22:49Z</dcterms:modified>
</cp:coreProperties>
</file>