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Программа" sheetId="1" r:id="rId1"/>
    <sheet name="Описание" sheetId="2" r:id="rId2"/>
  </sheets>
  <calcPr calcId="124519"/>
</workbook>
</file>

<file path=xl/calcChain.xml><?xml version="1.0" encoding="utf-8"?>
<calcChain xmlns="http://schemas.openxmlformats.org/spreadsheetml/2006/main">
  <c r="Q5" i="1"/>
  <c r="P5"/>
  <c r="O5"/>
  <c r="N5"/>
  <c r="M5"/>
  <c r="L5"/>
  <c r="K5"/>
  <c r="J5"/>
  <c r="I5"/>
  <c r="H5"/>
  <c r="G5"/>
  <c r="F5"/>
  <c r="E5"/>
  <c r="E6"/>
  <c r="D5"/>
  <c r="D6"/>
  <c r="C5"/>
  <c r="C6"/>
  <c r="Q6"/>
  <c r="P6"/>
  <c r="O6"/>
  <c r="N6"/>
  <c r="M6"/>
  <c r="L6"/>
  <c r="K6"/>
  <c r="J6"/>
  <c r="I6"/>
  <c r="H6"/>
  <c r="G6"/>
  <c r="F6"/>
</calcChain>
</file>

<file path=xl/sharedStrings.xml><?xml version="1.0" encoding="utf-8"?>
<sst xmlns="http://schemas.openxmlformats.org/spreadsheetml/2006/main" count="176" uniqueCount="67">
  <si>
    <t>ПМ</t>
  </si>
  <si>
    <t>Дни</t>
  </si>
  <si>
    <t>2*8</t>
  </si>
  <si>
    <t>4*6</t>
  </si>
  <si>
    <t>2*5</t>
  </si>
  <si>
    <t>3*5</t>
  </si>
  <si>
    <t>6*4</t>
  </si>
  <si>
    <t>2*6</t>
  </si>
  <si>
    <t>4*4</t>
  </si>
  <si>
    <t>4*8</t>
  </si>
  <si>
    <t>2*4</t>
  </si>
  <si>
    <t>2*10</t>
  </si>
  <si>
    <t>2*3</t>
  </si>
  <si>
    <t>6*8</t>
  </si>
  <si>
    <t>5*6</t>
  </si>
  <si>
    <t>6*6</t>
  </si>
  <si>
    <t>6*5</t>
  </si>
  <si>
    <t>5*8</t>
  </si>
  <si>
    <t>4*5</t>
  </si>
  <si>
    <t>5*3</t>
  </si>
  <si>
    <t>4*3</t>
  </si>
  <si>
    <t>6*3</t>
  </si>
  <si>
    <t>4*2</t>
  </si>
  <si>
    <t>3*2</t>
  </si>
  <si>
    <t>3*3</t>
  </si>
  <si>
    <t>3*1</t>
  </si>
  <si>
    <t>2*2</t>
  </si>
  <si>
    <t>2*1</t>
  </si>
  <si>
    <t>Нед.</t>
  </si>
  <si>
    <t>67.5%</t>
  </si>
  <si>
    <t>72.5%</t>
  </si>
  <si>
    <t>77.5%</t>
  </si>
  <si>
    <t>82.5%</t>
  </si>
  <si>
    <t>87.5%</t>
  </si>
  <si>
    <t>92.5%</t>
  </si>
  <si>
    <t>97.5%</t>
  </si>
  <si>
    <t>Чем отличается эта программа тренировок на силу от других, ранее предлагаемых? Отличает то, что два упражнения для жима лёжа приведены в %. Больше никаких других жимовых упражнений для успешного прохождения не требуется: ни разводок, ни жимов узким хватом, ни жимов под разными углами, ни тем более дожимов. Не нужен трицепс на блоке и горизонтальные тяги блока, возможен «перетрен». Присед и тяги наоборот нужны, но очень умеренно. То есть, по ходу всего цикла: жим лёжа, жим лёжа средним хватом, приседания, тяги, пресс. На начальном этапе программы допустимы брусья и турник.</t>
  </si>
  <si>
    <t>Объёмы в программе значительно больше, чем в ранее предлагаемых программах. Если обратите внимание, то КПШ почти в 1,5 раза более, чем в программах для любителей. Кроме того, жим лёжа средним хватом тоже приведён в %. Такого я ещё нигде не встречал. КПШ в нём рассчитаны отдельно от основного соревновательного жима лёжа, но в сумме с основным жимом количество КПШ значительно превосходит привычные любительские объёмы.</t>
  </si>
  <si>
    <t>Само распределение нагрузки в лучших традициях: первые 9 недель силовая часть, следом 5 недели на набор мощности и 2 последние недели отводятся на восстановление и сверхвосстановление перед проходкой (соревнованием). Схема тренировок классическая, и выглядит примерно так:</t>
  </si>
  <si>
    <t>Понедельник</t>
  </si>
  <si>
    <t>1. Пресс</t>
  </si>
  <si>
    <t>2. Жим лёжа соревновательный</t>
  </si>
  <si>
    <t>3. Приседания</t>
  </si>
  <si>
    <t>Среда</t>
  </si>
  <si>
    <t>1. Жим лёжа средним хватом</t>
  </si>
  <si>
    <t>2. Упражнения на гибкость</t>
  </si>
  <si>
    <t>3. ОФП</t>
  </si>
  <si>
    <t>Пятница</t>
  </si>
  <si>
    <t>3. Тяги (наклоны)</t>
  </si>
  <si>
    <t>Проценты, как и ранее, берём от планируемого результата. Жадничать не стоит, на этом уровне 3% к своему лучшему результату – хорошая прибавка. Как и ранее, первые две недели результат, принимаемый за 100%, должен быть немного занижен от вашего лучшего и потом, по самочувствию и по мере вхождения в форму, его понемногу можно повышать. Ведь согласитесь, начиная программу, вы как правило не самой лучшей форме. Но надеетесь по окончании цикла увеличить свой 1ПМ.</t>
  </si>
  <si>
    <t>Каждая вторая тренировка в неделе – только «жим лёжа средним хватом» без моста. В таблице это хорошо видно, шрифт не жирный и строки белого цвета. Какой хват признаётся средним? Для каждого это свой, но примерно 50-60 см. Проценты в этот день берём от 1ПМ в жиме лёжа средним хватом. Кто не знает свой 1ПМ в жиме лёжа средним хватом, может условно отсчитывать 100% от 1ПМ в силовом жиме лёжа минус 15 кг. Назначение этого упражнения – сделать руки сильнее (это важно для жима), научиться правильно работать руками во время выполнения упражнения. Жать средним хватом неправильно, с сильно растопыренными руками, вам просто будет неудобно. Почему не жим лёжа узким хватом? Всё просто – он вызывает неудобства и болевые ощущения у многих. Из-за этого его редко кто делает, при этом признавая пользу. Жим лёжа средним хватом в отдельный день – реальная альтернатива жиму лёжа узким хватом.</t>
  </si>
  <si>
    <t>Объём нагрузки взят не с потолка, а выведен на основании многолетних достоверных наблюдений, в основном за «натуралами» и проверен на ряде соревнующихся атлетов. Трёхразовый тренинг предполагает хорошее восстановление. Следовательно, все 16 недель следует перейти на строгий режим: хорошее питание, соответствующая фармподдержка, спортпит и хороший отдых. Иначе эту программу не вытянуть, даже не пробуйте. При соблюдении режима (сон, питание, отдых), при соответствующей поддержке спортивным питанием (креатин, глютамин, ВСАА, протеин, гейнеры) и фармподдержке (витамины, адаптогены) у всех эта программа работает с прибавкой в результате. Грамотно подойдёте к восстановлению – прибавка в результате, даже в самых тяжёлых застойных случаях, гарантирована!</t>
  </si>
  <si>
    <t>Как видите, секретов нет! Всё очень просто, без наворотов. У вас есть возможность лично на себе проверить программу и убедиться в её результативности.</t>
  </si>
  <si>
    <t>Чёткий и предельно понятный алгоритм, прогнозируемость и предсказуемость результатов, доступность делает эту программу максимально привлекательной. Успехов на помосте!</t>
  </si>
  <si>
    <t>План по жиму лежа для опытных атлетов. Муравьев</t>
  </si>
  <si>
    <t>Комментарии на PowerliftingBlog.ru</t>
  </si>
  <si>
    <t>Классический жим лежа:</t>
  </si>
  <si>
    <t>Жим узким хватом:</t>
  </si>
  <si>
    <t>Всего подъемов:</t>
  </si>
  <si>
    <t>ПМ ср хватом</t>
  </si>
  <si>
    <t>КПШ</t>
  </si>
  <si>
    <t>2*8 – два (2) подхода по восемь (8) повторений.</t>
  </si>
  <si>
    <t>Этапы 16-ти недельной программы:</t>
  </si>
  <si>
    <t>I этап – 9 недель вхождение в цикл, силовая объёмная часть, набор силы.</t>
  </si>
  <si>
    <t>II этап – 5 недели мощностная часть.</t>
  </si>
  <si>
    <t>III этап – 2 недели на сверхвосстановление и выход на пик.</t>
  </si>
  <si>
    <t>17-я неделя – проходка (соревнование)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</si>
</sst>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1"/>
      <color rgb="FF3F3F3F"/>
      <name val="Calibri"/>
      <family val="2"/>
      <charset val="204"/>
      <scheme val="minor"/>
    </font>
    <font>
      <i/>
      <sz val="11"/>
      <color rgb="FF3F3F3F"/>
      <name val="Calibri"/>
      <family val="2"/>
      <charset val="204"/>
      <scheme val="minor"/>
    </font>
    <font>
      <sz val="8"/>
      <color rgb="FF000000"/>
      <name val="Tahoma"/>
      <family val="2"/>
      <charset val="204"/>
    </font>
    <font>
      <sz val="8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11"/>
      <color rgb="FFFF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ck">
        <color rgb="FF3F3F3F"/>
      </left>
      <right style="thick">
        <color rgb="FF3F3F3F"/>
      </right>
      <top style="thick">
        <color rgb="FF3F3F3F"/>
      </top>
      <bottom style="thick">
        <color rgb="FF3F3F3F"/>
      </bottom>
      <diagonal/>
    </border>
    <border>
      <left style="thick">
        <color rgb="FF3F3F3F"/>
      </left>
      <right style="thin">
        <color rgb="FF3F3F3F"/>
      </right>
      <top style="thick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ck">
        <color rgb="FF3F3F3F"/>
      </top>
      <bottom style="thin">
        <color rgb="FF3F3F3F"/>
      </bottom>
      <diagonal/>
    </border>
    <border>
      <left style="thin">
        <color rgb="FF3F3F3F"/>
      </left>
      <right style="thick">
        <color rgb="FF3F3F3F"/>
      </right>
      <top style="thick">
        <color rgb="FF3F3F3F"/>
      </top>
      <bottom style="thin">
        <color rgb="FF3F3F3F"/>
      </bottom>
      <diagonal/>
    </border>
    <border>
      <left style="thick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ck">
        <color rgb="FF3F3F3F"/>
      </right>
      <top style="thin">
        <color rgb="FF3F3F3F"/>
      </top>
      <bottom style="thin">
        <color rgb="FF3F3F3F"/>
      </bottom>
      <diagonal/>
    </border>
    <border>
      <left style="thick">
        <color rgb="FF3F3F3F"/>
      </left>
      <right style="thin">
        <color rgb="FF3F3F3F"/>
      </right>
      <top style="thin">
        <color rgb="FF3F3F3F"/>
      </top>
      <bottom style="thick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ck">
        <color rgb="FF3F3F3F"/>
      </bottom>
      <diagonal/>
    </border>
    <border>
      <left style="thin">
        <color rgb="FF3F3F3F"/>
      </left>
      <right style="thick">
        <color rgb="FF3F3F3F"/>
      </right>
      <top style="thin">
        <color rgb="FF3F3F3F"/>
      </top>
      <bottom style="thick">
        <color rgb="FF3F3F3F"/>
      </bottom>
      <diagonal/>
    </border>
    <border>
      <left style="thin">
        <color rgb="FF3F3F3F"/>
      </left>
      <right style="thin">
        <color rgb="FF3F3F3F"/>
      </right>
      <top style="thick">
        <color rgb="FF3F3F3F"/>
      </top>
      <bottom style="thick">
        <color rgb="FF3F3F3F"/>
      </bottom>
      <diagonal/>
    </border>
    <border>
      <left/>
      <right style="thin">
        <color rgb="FF3F3F3F"/>
      </right>
      <top style="thick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ck">
        <color rgb="FF3F3F3F"/>
      </bottom>
      <diagonal/>
    </border>
    <border>
      <left style="thick">
        <color rgb="FF3F3F3F"/>
      </left>
      <right style="thick">
        <color rgb="FF3F3F3F"/>
      </right>
      <top style="thick">
        <color rgb="FF3F3F3F"/>
      </top>
      <bottom/>
      <diagonal/>
    </border>
    <border>
      <left style="thick">
        <color rgb="FF3F3F3F"/>
      </left>
      <right style="thick">
        <color rgb="FF3F3F3F"/>
      </right>
      <top style="thick">
        <color rgb="FF3F3F3F"/>
      </top>
      <bottom style="thin">
        <color rgb="FF3F3F3F"/>
      </bottom>
      <diagonal/>
    </border>
    <border>
      <left style="thick">
        <color rgb="FF3F3F3F"/>
      </left>
      <right style="thick">
        <color rgb="FF3F3F3F"/>
      </right>
      <top style="thin">
        <color rgb="FF3F3F3F"/>
      </top>
      <bottom style="thin">
        <color rgb="FF3F3F3F"/>
      </bottom>
      <diagonal/>
    </border>
    <border>
      <left style="thick">
        <color rgb="FF3F3F3F"/>
      </left>
      <right style="thick">
        <color rgb="FF3F3F3F"/>
      </right>
      <top style="thin">
        <color rgb="FF3F3F3F"/>
      </top>
      <bottom style="thick">
        <color rgb="FF3F3F3F"/>
      </bottom>
      <diagonal/>
    </border>
    <border>
      <left/>
      <right style="thin">
        <color rgb="FF3F3F3F"/>
      </right>
      <top style="thick">
        <color rgb="FF3F3F3F"/>
      </top>
      <bottom style="thick">
        <color rgb="FF3F3F3F"/>
      </bottom>
      <diagonal/>
    </border>
    <border>
      <left style="thin">
        <color rgb="FF3F3F3F"/>
      </left>
      <right style="thick">
        <color rgb="FF3F3F3F"/>
      </right>
      <top style="thick">
        <color rgb="FF3F3F3F"/>
      </top>
      <bottom style="thick">
        <color rgb="FF3F3F3F"/>
      </bottom>
      <diagonal/>
    </border>
    <border>
      <left style="thin">
        <color rgb="FF3F3F3F"/>
      </left>
      <right/>
      <top style="thick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ck">
        <color rgb="FF3F3F3F"/>
      </bottom>
      <diagonal/>
    </border>
    <border>
      <left style="thin">
        <color rgb="FF3F3F3F"/>
      </left>
      <right/>
      <top style="thick">
        <color rgb="FF3F3F3F"/>
      </top>
      <bottom style="thick">
        <color rgb="FF3F3F3F"/>
      </bottom>
      <diagonal/>
    </border>
    <border>
      <left style="thin">
        <color rgb="FF3F3F3F"/>
      </left>
      <right style="thick">
        <color rgb="FF3F3F3F"/>
      </right>
      <top/>
      <bottom style="thin">
        <color rgb="FF3F3F3F"/>
      </bottom>
      <diagonal/>
    </border>
    <border>
      <left style="thick">
        <color rgb="FF3F3F3F"/>
      </left>
      <right/>
      <top style="thick">
        <color rgb="FF3F3F3F"/>
      </top>
      <bottom style="thick">
        <color rgb="FF3F3F3F"/>
      </bottom>
      <diagonal/>
    </border>
    <border>
      <left/>
      <right style="thick">
        <color rgb="FF3F3F3F"/>
      </right>
      <top style="thick">
        <color rgb="FF3F3F3F"/>
      </top>
      <bottom style="thick">
        <color rgb="FF3F3F3F"/>
      </bottom>
      <diagonal/>
    </border>
    <border>
      <left style="thick">
        <color rgb="FF3F3F3F"/>
      </left>
      <right style="thin">
        <color rgb="FF3F3F3F"/>
      </right>
      <top style="thick">
        <color rgb="FF3F3F3F"/>
      </top>
      <bottom style="thick">
        <color rgb="FF3F3F3F"/>
      </bottom>
      <diagonal/>
    </border>
    <border>
      <left/>
      <right style="thick">
        <color auto="1"/>
      </right>
      <top style="thick">
        <color auto="1"/>
      </top>
      <bottom style="thick">
        <color rgb="FF3F3F3F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6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2" fillId="2" borderId="16" xfId="1" applyFont="1" applyBorder="1" applyAlignment="1">
      <alignment horizontal="center" vertical="center"/>
    </xf>
    <xf numFmtId="0" fontId="2" fillId="2" borderId="4" xfId="1" applyFont="1" applyBorder="1" applyAlignment="1">
      <alignment horizontal="center" vertical="center"/>
    </xf>
    <xf numFmtId="0" fontId="2" fillId="2" borderId="14" xfId="1" applyFont="1" applyBorder="1" applyAlignment="1">
      <alignment horizontal="center" vertical="center"/>
    </xf>
    <xf numFmtId="0" fontId="2" fillId="2" borderId="6" xfId="1" applyFont="1" applyBorder="1" applyAlignment="1">
      <alignment horizontal="center" vertical="center"/>
    </xf>
    <xf numFmtId="0" fontId="2" fillId="2" borderId="7" xfId="1" applyFont="1" applyBorder="1" applyAlignment="1">
      <alignment horizontal="center" vertical="center"/>
    </xf>
    <xf numFmtId="0" fontId="2" fillId="2" borderId="2" xfId="1" applyFont="1" applyBorder="1" applyAlignment="1">
      <alignment horizontal="center" vertical="center"/>
    </xf>
    <xf numFmtId="0" fontId="2" fillId="2" borderId="1" xfId="1" applyFont="1" applyBorder="1" applyAlignment="1">
      <alignment horizontal="center" vertical="center"/>
    </xf>
    <xf numFmtId="0" fontId="2" fillId="2" borderId="9" xfId="1" applyFont="1" applyBorder="1" applyAlignment="1">
      <alignment horizontal="center" vertical="center"/>
    </xf>
    <xf numFmtId="0" fontId="2" fillId="2" borderId="15" xfId="1" applyFont="1" applyBorder="1" applyAlignment="1">
      <alignment horizontal="center" vertical="center"/>
    </xf>
    <xf numFmtId="0" fontId="2" fillId="2" borderId="11" xfId="1" applyFont="1" applyBorder="1" applyAlignment="1">
      <alignment horizontal="center" vertical="center"/>
    </xf>
    <xf numFmtId="0" fontId="2" fillId="2" borderId="12" xfId="1" applyFont="1" applyBorder="1" applyAlignment="1">
      <alignment horizontal="center" vertical="center"/>
    </xf>
    <xf numFmtId="9" fontId="2" fillId="2" borderId="6" xfId="1" applyNumberFormat="1" applyFont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2" fillId="3" borderId="9" xfId="1" applyFont="1" applyFill="1" applyBorder="1" applyAlignment="1">
      <alignment horizontal="center" vertical="center"/>
    </xf>
    <xf numFmtId="0" fontId="0" fillId="3" borderId="0" xfId="0" applyFill="1"/>
    <xf numFmtId="0" fontId="2" fillId="2" borderId="20" xfId="1" applyFont="1" applyBorder="1" applyAlignment="1">
      <alignment horizontal="center" vertical="center"/>
    </xf>
    <xf numFmtId="0" fontId="2" fillId="2" borderId="13" xfId="1" applyFont="1" applyBorder="1" applyAlignment="1">
      <alignment horizontal="center" vertical="center"/>
    </xf>
    <xf numFmtId="0" fontId="2" fillId="2" borderId="21" xfId="1" applyFont="1" applyBorder="1" applyAlignment="1">
      <alignment horizontal="center" vertical="center"/>
    </xf>
    <xf numFmtId="0" fontId="3" fillId="2" borderId="17" xfId="1" applyFont="1" applyBorder="1"/>
    <xf numFmtId="0" fontId="3" fillId="3" borderId="18" xfId="1" applyFont="1" applyFill="1" applyBorder="1"/>
    <xf numFmtId="0" fontId="3" fillId="2" borderId="19" xfId="1" applyFont="1" applyBorder="1"/>
    <xf numFmtId="0" fontId="3" fillId="2" borderId="18" xfId="1" applyFont="1" applyBorder="1"/>
    <xf numFmtId="0" fontId="3" fillId="2" borderId="4" xfId="1" applyFont="1" applyBorder="1"/>
    <xf numFmtId="0" fontId="2" fillId="2" borderId="22" xfId="1" applyFont="1" applyBorder="1" applyAlignment="1">
      <alignment horizontal="center" vertical="center"/>
    </xf>
    <xf numFmtId="0" fontId="2" fillId="3" borderId="3" xfId="1" applyFont="1" applyFill="1" applyBorder="1" applyAlignment="1">
      <alignment horizontal="center" vertical="center"/>
    </xf>
    <xf numFmtId="0" fontId="2" fillId="2" borderId="23" xfId="1" applyFont="1" applyBorder="1" applyAlignment="1">
      <alignment horizontal="center" vertical="center"/>
    </xf>
    <xf numFmtId="0" fontId="2" fillId="2" borderId="3" xfId="1" applyFont="1" applyBorder="1" applyAlignment="1">
      <alignment horizontal="center" vertical="center"/>
    </xf>
    <xf numFmtId="0" fontId="2" fillId="2" borderId="24" xfId="1" applyFont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2" fillId="2" borderId="25" xfId="1" applyFont="1" applyBorder="1" applyAlignment="1">
      <alignment horizontal="center" vertical="center"/>
    </xf>
    <xf numFmtId="0" fontId="2" fillId="2" borderId="5" xfId="1" applyFont="1" applyBorder="1" applyAlignment="1">
      <alignment horizontal="center" vertical="center"/>
    </xf>
    <xf numFmtId="0" fontId="2" fillId="3" borderId="8" xfId="1" applyFont="1" applyFill="1" applyBorder="1" applyAlignment="1">
      <alignment horizontal="center" vertical="center"/>
    </xf>
    <xf numFmtId="0" fontId="2" fillId="2" borderId="10" xfId="1" applyFont="1" applyBorder="1" applyAlignment="1">
      <alignment horizontal="center" vertical="center"/>
    </xf>
    <xf numFmtId="0" fontId="2" fillId="2" borderId="8" xfId="1" applyFont="1" applyBorder="1" applyAlignment="1">
      <alignment horizontal="center" vertical="center"/>
    </xf>
    <xf numFmtId="0" fontId="2" fillId="2" borderId="28" xfId="1" applyFont="1" applyBorder="1" applyAlignment="1">
      <alignment horizontal="center" vertical="center"/>
    </xf>
    <xf numFmtId="9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0" fillId="0" borderId="4" xfId="0" applyFont="1" applyBorder="1" applyAlignment="1">
      <alignment horizontal="center" vertical="center"/>
    </xf>
    <xf numFmtId="0" fontId="1" fillId="2" borderId="1" xfId="1" applyAlignment="1">
      <alignment horizontal="left" vertical="center"/>
    </xf>
    <xf numFmtId="0" fontId="2" fillId="3" borderId="25" xfId="1" applyFont="1" applyFill="1" applyBorder="1" applyAlignment="1">
      <alignment horizontal="center" vertical="center"/>
    </xf>
    <xf numFmtId="0" fontId="2" fillId="3" borderId="1" xfId="1" applyFont="1" applyFill="1" applyAlignment="1">
      <alignment horizontal="right" vertical="center"/>
    </xf>
    <xf numFmtId="0" fontId="2" fillId="3" borderId="4" xfId="1" applyFont="1" applyFill="1" applyBorder="1" applyAlignment="1">
      <alignment horizontal="center" vertical="center"/>
    </xf>
    <xf numFmtId="0" fontId="1" fillId="3" borderId="1" xfId="1" applyFill="1"/>
    <xf numFmtId="0" fontId="1" fillId="2" borderId="1" xfId="1"/>
    <xf numFmtId="0" fontId="7" fillId="0" borderId="30" xfId="0" applyFont="1" applyBorder="1" applyAlignment="1"/>
    <xf numFmtId="0" fontId="7" fillId="0" borderId="29" xfId="0" applyFont="1" applyBorder="1" applyAlignment="1"/>
    <xf numFmtId="0" fontId="8" fillId="2" borderId="26" xfId="1" applyFont="1" applyBorder="1"/>
    <xf numFmtId="0" fontId="8" fillId="2" borderId="27" xfId="1" applyFont="1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0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1" fillId="3" borderId="1" xfId="1" applyFill="1" applyAlignment="1">
      <alignment horizontal="right"/>
    </xf>
    <xf numFmtId="0" fontId="0" fillId="0" borderId="0" xfId="0" applyAlignment="1">
      <alignment horizontal="center"/>
    </xf>
    <xf numFmtId="0" fontId="6" fillId="0" borderId="0" xfId="2" applyAlignment="1" applyProtection="1">
      <alignment horizontal="center"/>
    </xf>
    <xf numFmtId="0" fontId="2" fillId="2" borderId="17" xfId="1" applyFont="1" applyBorder="1" applyAlignment="1">
      <alignment horizontal="center" vertical="center"/>
    </xf>
    <xf numFmtId="0" fontId="2" fillId="2" borderId="18" xfId="1" applyFont="1" applyBorder="1" applyAlignment="1">
      <alignment horizontal="center" vertical="center"/>
    </xf>
    <xf numFmtId="0" fontId="2" fillId="2" borderId="19" xfId="1" applyFont="1" applyBorder="1" applyAlignment="1">
      <alignment horizontal="center" vertical="center"/>
    </xf>
    <xf numFmtId="0" fontId="1" fillId="3" borderId="39" xfId="1" applyFill="1" applyBorder="1" applyAlignment="1">
      <alignment horizontal="right"/>
    </xf>
  </cellXfs>
  <cellStyles count="3">
    <cellStyle name="Вывод" xfId="1" builtinId="21"/>
    <cellStyle name="Гиперссылка" xfId="2" builtinId="8"/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powerliftingblog.ru/node/5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4"/>
  <sheetViews>
    <sheetView tabSelected="1" workbookViewId="0">
      <selection activeCell="B6" sqref="B6"/>
    </sheetView>
  </sheetViews>
  <sheetFormatPr defaultRowHeight="15"/>
  <cols>
    <col min="1" max="1" width="7.42578125" customWidth="1"/>
    <col min="2" max="2" width="6.28515625" customWidth="1"/>
    <col min="3" max="3" width="6.7109375" customWidth="1"/>
    <col min="4" max="4" width="7.28515625" customWidth="1"/>
    <col min="5" max="5" width="7.7109375" customWidth="1"/>
    <col min="6" max="6" width="7" customWidth="1"/>
    <col min="7" max="7" width="8.42578125" customWidth="1"/>
    <col min="8" max="8" width="7.28515625" customWidth="1"/>
    <col min="9" max="9" width="7.85546875" customWidth="1"/>
    <col min="10" max="10" width="8.140625" customWidth="1"/>
    <col min="11" max="11" width="8" customWidth="1"/>
    <col min="12" max="12" width="8.140625" customWidth="1"/>
    <col min="13" max="13" width="8.42578125" customWidth="1"/>
    <col min="14" max="14" width="8.5703125" customWidth="1"/>
    <col min="15" max="15" width="8.28515625" customWidth="1"/>
    <col min="16" max="16" width="8.140625" customWidth="1"/>
    <col min="17" max="17" width="7.85546875" customWidth="1"/>
    <col min="18" max="18" width="5.28515625" customWidth="1"/>
  </cols>
  <sheetData>
    <row r="1" spans="1:18">
      <c r="A1" s="62" t="s">
        <v>54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</row>
    <row r="2" spans="1:18">
      <c r="A2" s="63" t="s">
        <v>55</v>
      </c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</row>
    <row r="4" spans="1:18" ht="15.75" thickBot="1"/>
    <row r="5" spans="1:18" ht="16.5" thickTop="1" thickBot="1">
      <c r="A5" s="48" t="s">
        <v>59</v>
      </c>
      <c r="B5" s="49">
        <v>155</v>
      </c>
      <c r="C5" s="41">
        <f>ROUNDDOWN((B5*60%)/2.5,0)*2.5</f>
        <v>92.5</v>
      </c>
      <c r="D5" s="41">
        <f>ROUNDDOWN((B5*65%)/2.5,0)*2.5</f>
        <v>100</v>
      </c>
      <c r="E5" s="41">
        <f>ROUNDDOWN((B5*67.5%)/2.5,0)*2.5</f>
        <v>102.5</v>
      </c>
      <c r="F5" s="45">
        <f>ROUNDDOWN((B5*70%)/2.5,0)*2.5</f>
        <v>107.5</v>
      </c>
      <c r="G5" s="45">
        <f>ROUNDDOWN((B5*72.5%)/2.5,0)*2.5</f>
        <v>110</v>
      </c>
      <c r="H5" s="45">
        <f>ROUNDDOWN((B5*75%)/2.5,0)*2.5</f>
        <v>115</v>
      </c>
      <c r="I5" s="45">
        <f>ROUNDDOWN((B5*77.5%)/2.5,0)*2.5</f>
        <v>120</v>
      </c>
      <c r="J5" s="45">
        <f>ROUNDDOWN((B5*80%)/2.5,0)*2.5</f>
        <v>122.5</v>
      </c>
      <c r="K5" s="45">
        <f>ROUNDDOWN((B5*82.5%)/2.5,0)*2.5</f>
        <v>127.5</v>
      </c>
      <c r="L5" s="45">
        <f>ROUNDDOWN((B5*85%)/2.5,0)*2.5</f>
        <v>130</v>
      </c>
      <c r="M5" s="45">
        <f>ROUNDDOWN((B5*87.5%)/2.5,0)*2.5</f>
        <v>135</v>
      </c>
      <c r="N5" s="45">
        <f>ROUNDDOWN((B5*90%)/2.5,0)*2.5</f>
        <v>137.5</v>
      </c>
      <c r="O5" s="45">
        <f>ROUNDDOWN((B5*92.5%)/2.5,0)*2.5</f>
        <v>142.5</v>
      </c>
      <c r="P5" s="45">
        <f>ROUNDDOWN((B5*95%)/2.5,0)*2.5</f>
        <v>145</v>
      </c>
      <c r="Q5" s="45">
        <f>ROUNDDOWN((B5*97.5%)/2.5,0)*2.5</f>
        <v>150</v>
      </c>
    </row>
    <row r="6" spans="1:18" ht="16.5" thickTop="1" thickBot="1">
      <c r="A6" s="50" t="s">
        <v>0</v>
      </c>
      <c r="B6" s="51">
        <v>170</v>
      </c>
      <c r="C6" s="30">
        <f>ROUNDDOWN((B6*60%)/2.5,0)*2.5</f>
        <v>100</v>
      </c>
      <c r="D6" s="30">
        <f>ROUNDDOWN((B6*65%)/2.5,0)*2.5</f>
        <v>110</v>
      </c>
      <c r="E6" s="30">
        <f>ROUNDDOWN((B6*67.5%)/2.5,0)*2.5</f>
        <v>112.5</v>
      </c>
      <c r="F6" s="30">
        <f>ROUNDDOWN((B6*70%)/2.5,0)*2.5</f>
        <v>117.5</v>
      </c>
      <c r="G6" s="30">
        <f>ROUNDDOWN((B6*72.5%)/2.5,0)*2.5</f>
        <v>122.5</v>
      </c>
      <c r="H6" s="30">
        <f>ROUNDDOWN((B6*75%)/2.5,0)*2.5</f>
        <v>127.5</v>
      </c>
      <c r="I6" s="30">
        <f>ROUNDDOWN((B6*77.5%)/2.5,0)*2.5</f>
        <v>130</v>
      </c>
      <c r="J6" s="30">
        <f>ROUNDDOWN((B6*80%)/2.5,0)*2.5</f>
        <v>135</v>
      </c>
      <c r="K6" s="30">
        <f>ROUNDDOWN((B6*82.5%)/2.5,0)*2.5</f>
        <v>140</v>
      </c>
      <c r="L6" s="30">
        <f>ROUNDDOWN((B6*85%)/2.5,0)*2.5</f>
        <v>142.5</v>
      </c>
      <c r="M6" s="30">
        <f>ROUNDDOWN((B6*87.5%)/2.5,0)*2.5</f>
        <v>147.5</v>
      </c>
      <c r="N6" s="30">
        <f>ROUNDDOWN((B6*90%)/2.5,0)*2.5</f>
        <v>152.5</v>
      </c>
      <c r="O6" s="30">
        <f>ROUNDDOWN((B6*92.5%)/2.5,0)*2.5</f>
        <v>155</v>
      </c>
      <c r="P6" s="30">
        <f>ROUNDDOWN((B6*95%)/2.5,0)*2.5</f>
        <v>160</v>
      </c>
      <c r="Q6" s="30">
        <f>ROUNDDOWN((B6*97.5%)/2.5,0)*2.5</f>
        <v>165</v>
      </c>
    </row>
    <row r="7" spans="1:18" ht="16.5" thickTop="1" thickBot="1">
      <c r="A7" s="1" t="s">
        <v>28</v>
      </c>
      <c r="B7" s="2" t="s">
        <v>1</v>
      </c>
      <c r="C7" s="37">
        <v>0.6</v>
      </c>
      <c r="D7" s="37">
        <v>0.65</v>
      </c>
      <c r="E7" s="38" t="s">
        <v>29</v>
      </c>
      <c r="F7" s="37">
        <v>0.7</v>
      </c>
      <c r="G7" s="38" t="s">
        <v>30</v>
      </c>
      <c r="H7" s="37">
        <v>0.75</v>
      </c>
      <c r="I7" s="38" t="s">
        <v>31</v>
      </c>
      <c r="J7" s="37">
        <v>0.8</v>
      </c>
      <c r="K7" s="38" t="s">
        <v>32</v>
      </c>
      <c r="L7" s="37">
        <v>0.85</v>
      </c>
      <c r="M7" s="38" t="s">
        <v>33</v>
      </c>
      <c r="N7" s="37">
        <v>0.9</v>
      </c>
      <c r="O7" s="38" t="s">
        <v>34</v>
      </c>
      <c r="P7" s="37">
        <v>0.95</v>
      </c>
      <c r="Q7" s="38" t="s">
        <v>35</v>
      </c>
      <c r="R7" s="47" t="s">
        <v>60</v>
      </c>
    </row>
    <row r="8" spans="1:18" ht="15.75" thickTop="1">
      <c r="A8" s="64">
        <v>1</v>
      </c>
      <c r="B8" s="20">
        <v>1</v>
      </c>
      <c r="C8" s="3" t="s">
        <v>2</v>
      </c>
      <c r="D8" s="4"/>
      <c r="E8" s="25" t="s">
        <v>2</v>
      </c>
      <c r="F8" s="32"/>
      <c r="G8" s="4" t="s">
        <v>3</v>
      </c>
      <c r="H8" s="4"/>
      <c r="I8" s="4"/>
      <c r="J8" s="4"/>
      <c r="K8" s="4"/>
      <c r="L8" s="5"/>
      <c r="M8" s="3"/>
      <c r="N8" s="4"/>
      <c r="O8" s="4"/>
      <c r="P8" s="25"/>
      <c r="Q8" s="5"/>
      <c r="R8" s="42">
        <v>56</v>
      </c>
    </row>
    <row r="9" spans="1:18" s="16" customFormat="1">
      <c r="A9" s="65"/>
      <c r="B9" s="21">
        <v>2</v>
      </c>
      <c r="C9" s="13"/>
      <c r="D9" s="14"/>
      <c r="E9" s="26" t="s">
        <v>4</v>
      </c>
      <c r="F9" s="33"/>
      <c r="G9" s="14" t="s">
        <v>5</v>
      </c>
      <c r="H9" s="14" t="s">
        <v>5</v>
      </c>
      <c r="I9" s="14"/>
      <c r="J9" s="14"/>
      <c r="K9" s="14"/>
      <c r="L9" s="15"/>
      <c r="M9" s="13"/>
      <c r="N9" s="14"/>
      <c r="O9" s="14"/>
      <c r="P9" s="26"/>
      <c r="Q9" s="15"/>
      <c r="R9" s="44">
        <v>40</v>
      </c>
    </row>
    <row r="10" spans="1:18" ht="15.75" thickBot="1">
      <c r="A10" s="66"/>
      <c r="B10" s="22">
        <v>3</v>
      </c>
      <c r="C10" s="9" t="s">
        <v>2</v>
      </c>
      <c r="D10" s="10"/>
      <c r="E10" s="27"/>
      <c r="F10" s="34" t="s">
        <v>3</v>
      </c>
      <c r="G10" s="10"/>
      <c r="H10" s="10"/>
      <c r="I10" s="10"/>
      <c r="J10" s="10"/>
      <c r="K10" s="10"/>
      <c r="L10" s="11"/>
      <c r="M10" s="9"/>
      <c r="N10" s="10"/>
      <c r="O10" s="10"/>
      <c r="P10" s="27"/>
      <c r="Q10" s="11"/>
      <c r="R10" s="42">
        <v>40</v>
      </c>
    </row>
    <row r="11" spans="1:18" ht="15.75" thickTop="1">
      <c r="A11" s="64">
        <v>2</v>
      </c>
      <c r="B11" s="20">
        <v>1</v>
      </c>
      <c r="C11" s="3"/>
      <c r="D11" s="4" t="s">
        <v>4</v>
      </c>
      <c r="E11" s="25"/>
      <c r="F11" s="32"/>
      <c r="G11" s="12" t="s">
        <v>4</v>
      </c>
      <c r="H11" s="4"/>
      <c r="I11" s="4" t="s">
        <v>6</v>
      </c>
      <c r="J11" s="4"/>
      <c r="K11" s="4"/>
      <c r="L11" s="5"/>
      <c r="M11" s="3"/>
      <c r="N11" s="4"/>
      <c r="O11" s="4"/>
      <c r="P11" s="25"/>
      <c r="Q11" s="31"/>
      <c r="R11" s="42">
        <v>44</v>
      </c>
    </row>
    <row r="12" spans="1:18" s="16" customFormat="1">
      <c r="A12" s="65"/>
      <c r="B12" s="21">
        <v>2</v>
      </c>
      <c r="C12" s="13"/>
      <c r="D12" s="14"/>
      <c r="E12" s="26" t="s">
        <v>7</v>
      </c>
      <c r="F12" s="33"/>
      <c r="G12" s="14"/>
      <c r="H12" s="14" t="s">
        <v>7</v>
      </c>
      <c r="I12" s="14" t="s">
        <v>8</v>
      </c>
      <c r="J12" s="14"/>
      <c r="K12" s="14"/>
      <c r="L12" s="15"/>
      <c r="M12" s="13"/>
      <c r="N12" s="14"/>
      <c r="O12" s="14"/>
      <c r="P12" s="26"/>
      <c r="Q12" s="15"/>
      <c r="R12" s="44">
        <v>40</v>
      </c>
    </row>
    <row r="13" spans="1:18" ht="15.75" thickBot="1">
      <c r="A13" s="66"/>
      <c r="B13" s="22">
        <v>3</v>
      </c>
      <c r="C13" s="9" t="s">
        <v>2</v>
      </c>
      <c r="D13" s="10"/>
      <c r="E13" s="27"/>
      <c r="F13" s="34" t="s">
        <v>9</v>
      </c>
      <c r="G13" s="10"/>
      <c r="H13" s="10"/>
      <c r="I13" s="10"/>
      <c r="J13" s="10"/>
      <c r="K13" s="10"/>
      <c r="L13" s="11"/>
      <c r="M13" s="9"/>
      <c r="N13" s="10"/>
      <c r="O13" s="10"/>
      <c r="P13" s="27"/>
      <c r="Q13" s="11"/>
      <c r="R13" s="42">
        <v>48</v>
      </c>
    </row>
    <row r="14" spans="1:18" ht="15.75" thickTop="1">
      <c r="A14" s="64">
        <v>3</v>
      </c>
      <c r="B14" s="20">
        <v>1</v>
      </c>
      <c r="C14" s="3"/>
      <c r="D14" s="4" t="s">
        <v>4</v>
      </c>
      <c r="E14" s="25"/>
      <c r="F14" s="32" t="s">
        <v>4</v>
      </c>
      <c r="G14" s="4"/>
      <c r="H14" s="4"/>
      <c r="I14" s="4"/>
      <c r="J14" s="4" t="s">
        <v>8</v>
      </c>
      <c r="K14" s="4"/>
      <c r="L14" s="5"/>
      <c r="M14" s="3"/>
      <c r="N14" s="4"/>
      <c r="O14" s="4"/>
      <c r="P14" s="25"/>
      <c r="Q14" s="31"/>
      <c r="R14" s="42">
        <v>36</v>
      </c>
    </row>
    <row r="15" spans="1:18" s="16" customFormat="1">
      <c r="A15" s="65"/>
      <c r="B15" s="21">
        <v>2</v>
      </c>
      <c r="C15" s="13"/>
      <c r="D15" s="14" t="s">
        <v>4</v>
      </c>
      <c r="E15" s="26"/>
      <c r="F15" s="33" t="s">
        <v>4</v>
      </c>
      <c r="G15" s="14"/>
      <c r="H15" s="14"/>
      <c r="I15" s="14" t="s">
        <v>10</v>
      </c>
      <c r="J15" s="14"/>
      <c r="K15" s="14"/>
      <c r="L15" s="15" t="s">
        <v>10</v>
      </c>
      <c r="M15" s="13"/>
      <c r="N15" s="14"/>
      <c r="O15" s="14"/>
      <c r="P15" s="26"/>
      <c r="Q15" s="15"/>
      <c r="R15" s="44">
        <v>36</v>
      </c>
    </row>
    <row r="16" spans="1:18" ht="15.75" thickBot="1">
      <c r="A16" s="66"/>
      <c r="B16" s="22">
        <v>3</v>
      </c>
      <c r="C16" s="9" t="s">
        <v>7</v>
      </c>
      <c r="D16" s="10"/>
      <c r="E16" s="27" t="s">
        <v>7</v>
      </c>
      <c r="F16" s="34"/>
      <c r="G16" s="10"/>
      <c r="H16" s="10" t="s">
        <v>3</v>
      </c>
      <c r="I16" s="10"/>
      <c r="J16" s="10"/>
      <c r="K16" s="10"/>
      <c r="L16" s="11"/>
      <c r="M16" s="9"/>
      <c r="N16" s="10"/>
      <c r="O16" s="10"/>
      <c r="P16" s="27"/>
      <c r="Q16" s="11"/>
      <c r="R16" s="42">
        <v>48</v>
      </c>
    </row>
    <row r="17" spans="1:18" ht="15.75" thickTop="1">
      <c r="A17" s="64">
        <v>4</v>
      </c>
      <c r="B17" s="20">
        <v>1</v>
      </c>
      <c r="C17" s="3" t="s">
        <v>4</v>
      </c>
      <c r="D17" s="4"/>
      <c r="E17" s="25" t="s">
        <v>4</v>
      </c>
      <c r="F17" s="32"/>
      <c r="G17" s="4"/>
      <c r="H17" s="4" t="s">
        <v>4</v>
      </c>
      <c r="I17" s="4"/>
      <c r="J17" s="4"/>
      <c r="K17" s="4" t="s">
        <v>20</v>
      </c>
      <c r="L17" s="5"/>
      <c r="M17" s="3"/>
      <c r="N17" s="4"/>
      <c r="O17" s="4"/>
      <c r="P17" s="25"/>
      <c r="Q17" s="31"/>
      <c r="R17" s="42">
        <v>42</v>
      </c>
    </row>
    <row r="18" spans="1:18" s="16" customFormat="1">
      <c r="A18" s="65"/>
      <c r="B18" s="21">
        <v>2</v>
      </c>
      <c r="C18" s="13" t="s">
        <v>2</v>
      </c>
      <c r="D18" s="14"/>
      <c r="E18" s="26" t="s">
        <v>13</v>
      </c>
      <c r="F18" s="33"/>
      <c r="G18" s="14"/>
      <c r="H18" s="14"/>
      <c r="I18" s="14"/>
      <c r="J18" s="14"/>
      <c r="K18" s="14"/>
      <c r="L18" s="15"/>
      <c r="M18" s="13"/>
      <c r="N18" s="14"/>
      <c r="O18" s="14"/>
      <c r="P18" s="26"/>
      <c r="Q18" s="15"/>
      <c r="R18" s="44">
        <v>64</v>
      </c>
    </row>
    <row r="19" spans="1:18" ht="15.75" thickBot="1">
      <c r="A19" s="66"/>
      <c r="B19" s="22">
        <v>3</v>
      </c>
      <c r="C19" s="9" t="s">
        <v>4</v>
      </c>
      <c r="D19" s="10"/>
      <c r="E19" s="27"/>
      <c r="F19" s="34" t="s">
        <v>4</v>
      </c>
      <c r="G19" s="10"/>
      <c r="H19" s="10"/>
      <c r="I19" s="10" t="s">
        <v>10</v>
      </c>
      <c r="J19" s="10"/>
      <c r="K19" s="10"/>
      <c r="L19" s="11" t="s">
        <v>22</v>
      </c>
      <c r="M19" s="9"/>
      <c r="N19" s="10"/>
      <c r="O19" s="10"/>
      <c r="P19" s="27"/>
      <c r="Q19" s="11"/>
      <c r="R19" s="42">
        <v>36</v>
      </c>
    </row>
    <row r="20" spans="1:18" ht="15.75" thickTop="1">
      <c r="A20" s="64">
        <v>5</v>
      </c>
      <c r="B20" s="20">
        <v>1</v>
      </c>
      <c r="C20" s="3" t="s">
        <v>4</v>
      </c>
      <c r="D20" s="4"/>
      <c r="E20" s="25"/>
      <c r="F20" s="32" t="s">
        <v>4</v>
      </c>
      <c r="G20" s="4"/>
      <c r="H20" s="4"/>
      <c r="I20" s="4" t="s">
        <v>18</v>
      </c>
      <c r="J20" s="4"/>
      <c r="K20" s="4"/>
      <c r="L20" s="5"/>
      <c r="M20" s="3"/>
      <c r="N20" s="4"/>
      <c r="O20" s="4"/>
      <c r="P20" s="25"/>
      <c r="Q20" s="31"/>
      <c r="R20" s="42">
        <v>40</v>
      </c>
    </row>
    <row r="21" spans="1:18" s="16" customFormat="1">
      <c r="A21" s="65"/>
      <c r="B21" s="21">
        <v>2</v>
      </c>
      <c r="C21" s="13" t="s">
        <v>7</v>
      </c>
      <c r="D21" s="14"/>
      <c r="E21" s="26"/>
      <c r="F21" s="33" t="s">
        <v>15</v>
      </c>
      <c r="G21" s="14"/>
      <c r="H21" s="14"/>
      <c r="I21" s="14"/>
      <c r="J21" s="14"/>
      <c r="K21" s="14"/>
      <c r="L21" s="15"/>
      <c r="M21" s="13"/>
      <c r="N21" s="14"/>
      <c r="O21" s="14"/>
      <c r="P21" s="26"/>
      <c r="Q21" s="15"/>
      <c r="R21" s="44">
        <v>48</v>
      </c>
    </row>
    <row r="22" spans="1:18" ht="15.75" thickBot="1">
      <c r="A22" s="66"/>
      <c r="B22" s="22">
        <v>3</v>
      </c>
      <c r="C22" s="9" t="s">
        <v>2</v>
      </c>
      <c r="D22" s="10"/>
      <c r="E22" s="27"/>
      <c r="F22" s="34"/>
      <c r="G22" s="10" t="s">
        <v>9</v>
      </c>
      <c r="H22" s="10"/>
      <c r="I22" s="10"/>
      <c r="J22" s="10"/>
      <c r="K22" s="10"/>
      <c r="L22" s="11"/>
      <c r="M22" s="9"/>
      <c r="N22" s="10"/>
      <c r="O22" s="10"/>
      <c r="P22" s="27"/>
      <c r="Q22" s="11"/>
      <c r="R22" s="42">
        <v>48</v>
      </c>
    </row>
    <row r="23" spans="1:18" ht="15.75" thickTop="1">
      <c r="A23" s="64">
        <v>6</v>
      </c>
      <c r="B23" s="20">
        <v>1</v>
      </c>
      <c r="C23" s="3" t="s">
        <v>7</v>
      </c>
      <c r="D23" s="4"/>
      <c r="E23" s="25">
        <v>6</v>
      </c>
      <c r="F23" s="32"/>
      <c r="G23" s="4"/>
      <c r="H23" s="4" t="s">
        <v>14</v>
      </c>
      <c r="I23" s="4"/>
      <c r="J23" s="4"/>
      <c r="K23" s="4"/>
      <c r="L23" s="5"/>
      <c r="M23" s="3"/>
      <c r="N23" s="4"/>
      <c r="O23" s="4"/>
      <c r="P23" s="25"/>
      <c r="Q23" s="31"/>
      <c r="R23" s="42">
        <v>48</v>
      </c>
    </row>
    <row r="24" spans="1:18" s="16" customFormat="1">
      <c r="A24" s="65"/>
      <c r="B24" s="21">
        <v>2</v>
      </c>
      <c r="C24" s="13"/>
      <c r="D24" s="14" t="s">
        <v>4</v>
      </c>
      <c r="E24" s="26"/>
      <c r="F24" s="33"/>
      <c r="G24" s="14" t="s">
        <v>4</v>
      </c>
      <c r="H24" s="14"/>
      <c r="I24" s="14"/>
      <c r="J24" s="14" t="s">
        <v>16</v>
      </c>
      <c r="K24" s="14"/>
      <c r="L24" s="15"/>
      <c r="M24" s="13"/>
      <c r="N24" s="14"/>
      <c r="O24" s="14"/>
      <c r="P24" s="26"/>
      <c r="Q24" s="15"/>
      <c r="R24" s="44">
        <v>50</v>
      </c>
    </row>
    <row r="25" spans="1:18" ht="15.75" thickBot="1">
      <c r="A25" s="66"/>
      <c r="B25" s="22">
        <v>3</v>
      </c>
      <c r="C25" s="9" t="s">
        <v>4</v>
      </c>
      <c r="D25" s="10"/>
      <c r="E25" s="27"/>
      <c r="F25" s="34" t="s">
        <v>4</v>
      </c>
      <c r="G25" s="10"/>
      <c r="H25" s="10"/>
      <c r="I25" s="10" t="s">
        <v>18</v>
      </c>
      <c r="J25" s="10"/>
      <c r="K25" s="10"/>
      <c r="L25" s="11"/>
      <c r="M25" s="9"/>
      <c r="N25" s="10"/>
      <c r="O25" s="10"/>
      <c r="P25" s="27"/>
      <c r="Q25" s="11"/>
      <c r="R25" s="42">
        <v>40</v>
      </c>
    </row>
    <row r="26" spans="1:18" ht="15.75" thickTop="1">
      <c r="A26" s="64">
        <v>7</v>
      </c>
      <c r="B26" s="20">
        <v>1</v>
      </c>
      <c r="C26" s="3"/>
      <c r="D26" s="4" t="s">
        <v>4</v>
      </c>
      <c r="E26" s="25"/>
      <c r="F26" s="32"/>
      <c r="G26" s="4" t="s">
        <v>4</v>
      </c>
      <c r="H26" s="4"/>
      <c r="I26" s="4"/>
      <c r="J26" s="4" t="s">
        <v>4</v>
      </c>
      <c r="K26" s="4"/>
      <c r="L26" s="5"/>
      <c r="M26" s="3" t="s">
        <v>23</v>
      </c>
      <c r="N26" s="4"/>
      <c r="O26" s="4"/>
      <c r="P26" s="25"/>
      <c r="Q26" s="31"/>
      <c r="R26" s="42">
        <v>36</v>
      </c>
    </row>
    <row r="27" spans="1:18" s="16" customFormat="1">
      <c r="A27" s="65"/>
      <c r="B27" s="21">
        <v>2</v>
      </c>
      <c r="C27" s="13" t="s">
        <v>4</v>
      </c>
      <c r="D27" s="14"/>
      <c r="E27" s="26"/>
      <c r="F27" s="33" t="s">
        <v>4</v>
      </c>
      <c r="G27" s="14"/>
      <c r="H27" s="14"/>
      <c r="I27" s="14" t="s">
        <v>18</v>
      </c>
      <c r="J27" s="14"/>
      <c r="K27" s="14"/>
      <c r="L27" s="15"/>
      <c r="M27" s="13"/>
      <c r="N27" s="14"/>
      <c r="O27" s="14"/>
      <c r="P27" s="26"/>
      <c r="Q27" s="15"/>
      <c r="R27" s="44">
        <v>40</v>
      </c>
    </row>
    <row r="28" spans="1:18" ht="15.75" thickBot="1">
      <c r="A28" s="66"/>
      <c r="B28" s="22">
        <v>3</v>
      </c>
      <c r="C28" s="9" t="s">
        <v>4</v>
      </c>
      <c r="D28" s="10"/>
      <c r="E28" s="27"/>
      <c r="F28" s="34" t="s">
        <v>4</v>
      </c>
      <c r="G28" s="10"/>
      <c r="H28" s="10"/>
      <c r="I28" s="10" t="s">
        <v>4</v>
      </c>
      <c r="J28" s="10"/>
      <c r="K28" s="10"/>
      <c r="L28" s="11" t="s">
        <v>20</v>
      </c>
      <c r="M28" s="9"/>
      <c r="N28" s="10"/>
      <c r="O28" s="10"/>
      <c r="P28" s="27"/>
      <c r="Q28" s="11"/>
      <c r="R28" s="42">
        <v>42</v>
      </c>
    </row>
    <row r="29" spans="1:18" ht="15.75" thickTop="1">
      <c r="A29" s="64">
        <v>8</v>
      </c>
      <c r="B29" s="20">
        <v>1</v>
      </c>
      <c r="C29" s="3" t="s">
        <v>4</v>
      </c>
      <c r="D29" s="4"/>
      <c r="E29" s="25"/>
      <c r="F29" s="32" t="s">
        <v>4</v>
      </c>
      <c r="G29" s="4"/>
      <c r="H29" s="4"/>
      <c r="I29" s="4" t="s">
        <v>4</v>
      </c>
      <c r="J29" s="4"/>
      <c r="K29" s="4"/>
      <c r="L29" s="5"/>
      <c r="M29" s="3"/>
      <c r="N29" s="4"/>
      <c r="O29" s="4"/>
      <c r="P29" s="25"/>
      <c r="Q29" s="31"/>
      <c r="R29" s="42">
        <v>30</v>
      </c>
    </row>
    <row r="30" spans="1:18" s="16" customFormat="1">
      <c r="A30" s="65"/>
      <c r="B30" s="21">
        <v>2</v>
      </c>
      <c r="C30" s="13" t="s">
        <v>7</v>
      </c>
      <c r="D30" s="14"/>
      <c r="E30" s="26"/>
      <c r="F30" s="33" t="s">
        <v>15</v>
      </c>
      <c r="G30" s="14"/>
      <c r="H30" s="14"/>
      <c r="I30" s="14"/>
      <c r="J30" s="14"/>
      <c r="K30" s="14"/>
      <c r="L30" s="15"/>
      <c r="M30" s="13"/>
      <c r="N30" s="14"/>
      <c r="O30" s="14"/>
      <c r="P30" s="26"/>
      <c r="Q30" s="15"/>
      <c r="R30" s="44">
        <v>48</v>
      </c>
    </row>
    <row r="31" spans="1:18" ht="15.75" thickBot="1">
      <c r="A31" s="66"/>
      <c r="B31" s="22">
        <v>3</v>
      </c>
      <c r="C31" s="9" t="s">
        <v>2</v>
      </c>
      <c r="D31" s="10"/>
      <c r="E31" s="27">
        <v>8</v>
      </c>
      <c r="F31" s="34"/>
      <c r="G31" s="10"/>
      <c r="H31" s="10" t="s">
        <v>17</v>
      </c>
      <c r="I31" s="10"/>
      <c r="J31" s="10"/>
      <c r="K31" s="10"/>
      <c r="L31" s="11"/>
      <c r="M31" s="9"/>
      <c r="N31" s="10"/>
      <c r="O31" s="10"/>
      <c r="P31" s="27"/>
      <c r="Q31" s="11"/>
      <c r="R31" s="42">
        <v>64</v>
      </c>
    </row>
    <row r="32" spans="1:18" ht="15.75" thickTop="1">
      <c r="A32" s="64">
        <v>9</v>
      </c>
      <c r="B32" s="20">
        <v>1</v>
      </c>
      <c r="C32" s="3" t="s">
        <v>4</v>
      </c>
      <c r="D32" s="4"/>
      <c r="E32" s="25"/>
      <c r="F32" s="32" t="s">
        <v>4</v>
      </c>
      <c r="G32" s="4"/>
      <c r="H32" s="4"/>
      <c r="I32" s="4" t="s">
        <v>4</v>
      </c>
      <c r="J32" s="4"/>
      <c r="K32" s="4"/>
      <c r="L32" s="5" t="s">
        <v>4</v>
      </c>
      <c r="M32" s="3"/>
      <c r="N32" s="4"/>
      <c r="O32" s="4"/>
      <c r="P32" s="25"/>
      <c r="Q32" s="8"/>
      <c r="R32" s="42">
        <v>40</v>
      </c>
    </row>
    <row r="33" spans="1:18" s="16" customFormat="1">
      <c r="A33" s="65"/>
      <c r="B33" s="21">
        <v>2</v>
      </c>
      <c r="C33" s="13" t="s">
        <v>11</v>
      </c>
      <c r="D33" s="14"/>
      <c r="E33" s="26"/>
      <c r="F33" s="33"/>
      <c r="G33" s="14"/>
      <c r="H33" s="14"/>
      <c r="I33" s="14"/>
      <c r="J33" s="14"/>
      <c r="K33" s="14"/>
      <c r="L33" s="15"/>
      <c r="M33" s="13"/>
      <c r="N33" s="14"/>
      <c r="O33" s="14"/>
      <c r="P33" s="26"/>
      <c r="Q33" s="43"/>
      <c r="R33" s="44">
        <v>50</v>
      </c>
    </row>
    <row r="34" spans="1:18" ht="15.75" thickBot="1">
      <c r="A34" s="66"/>
      <c r="B34" s="22">
        <v>3</v>
      </c>
      <c r="C34" s="9"/>
      <c r="D34" s="10" t="s">
        <v>4</v>
      </c>
      <c r="E34" s="27"/>
      <c r="F34" s="34"/>
      <c r="G34" s="10" t="s">
        <v>16</v>
      </c>
      <c r="H34" s="10"/>
      <c r="I34" s="10"/>
      <c r="J34" s="10"/>
      <c r="K34" s="10"/>
      <c r="L34" s="11"/>
      <c r="M34" s="9"/>
      <c r="N34" s="10"/>
      <c r="O34" s="10"/>
      <c r="P34" s="27"/>
      <c r="Q34" s="11"/>
      <c r="R34" s="42">
        <v>40</v>
      </c>
    </row>
    <row r="35" spans="1:18" ht="15.75" thickTop="1">
      <c r="A35" s="64">
        <v>10</v>
      </c>
      <c r="B35" s="20">
        <v>1</v>
      </c>
      <c r="C35" s="3"/>
      <c r="D35" s="4"/>
      <c r="E35" s="25" t="s">
        <v>4</v>
      </c>
      <c r="F35" s="32"/>
      <c r="G35" s="4"/>
      <c r="H35" s="4" t="s">
        <v>12</v>
      </c>
      <c r="I35" s="4"/>
      <c r="J35" s="4"/>
      <c r="K35" s="4" t="s">
        <v>12</v>
      </c>
      <c r="L35" s="5"/>
      <c r="M35" s="3"/>
      <c r="N35" s="4" t="s">
        <v>25</v>
      </c>
      <c r="O35" s="4"/>
      <c r="P35" s="25"/>
      <c r="Q35" s="31"/>
      <c r="R35" s="42">
        <v>25</v>
      </c>
    </row>
    <row r="36" spans="1:18" s="16" customFormat="1">
      <c r="A36" s="65"/>
      <c r="B36" s="21">
        <v>2</v>
      </c>
      <c r="C36" s="13"/>
      <c r="D36" s="14" t="s">
        <v>7</v>
      </c>
      <c r="E36" s="26"/>
      <c r="F36" s="33"/>
      <c r="G36" s="14"/>
      <c r="H36" s="14" t="s">
        <v>14</v>
      </c>
      <c r="I36" s="14"/>
      <c r="J36" s="14"/>
      <c r="K36" s="14"/>
      <c r="L36" s="15"/>
      <c r="M36" s="13"/>
      <c r="N36" s="14"/>
      <c r="O36" s="14"/>
      <c r="P36" s="26"/>
      <c r="Q36" s="15"/>
      <c r="R36" s="44">
        <v>42</v>
      </c>
    </row>
    <row r="37" spans="1:18" ht="15.75" thickBot="1">
      <c r="A37" s="66"/>
      <c r="B37" s="22">
        <v>3</v>
      </c>
      <c r="C37" s="9"/>
      <c r="D37" s="10"/>
      <c r="E37" s="27" t="s">
        <v>12</v>
      </c>
      <c r="F37" s="34"/>
      <c r="G37" s="10"/>
      <c r="H37" s="10" t="s">
        <v>4</v>
      </c>
      <c r="I37" s="10"/>
      <c r="J37" s="10"/>
      <c r="K37" s="10" t="s">
        <v>6</v>
      </c>
      <c r="L37" s="11"/>
      <c r="M37" s="9"/>
      <c r="N37" s="10"/>
      <c r="O37" s="10"/>
      <c r="P37" s="27"/>
      <c r="Q37" s="11"/>
      <c r="R37" s="42">
        <v>44</v>
      </c>
    </row>
    <row r="38" spans="1:18" ht="15.75" thickTop="1">
      <c r="A38" s="64">
        <v>11</v>
      </c>
      <c r="B38" s="20">
        <v>1</v>
      </c>
      <c r="C38" s="3"/>
      <c r="D38" s="4"/>
      <c r="E38" s="25" t="s">
        <v>12</v>
      </c>
      <c r="F38" s="32"/>
      <c r="G38" s="4"/>
      <c r="H38" s="4" t="s">
        <v>4</v>
      </c>
      <c r="I38" s="4"/>
      <c r="J38" s="4"/>
      <c r="K38" s="4" t="s">
        <v>12</v>
      </c>
      <c r="L38" s="5"/>
      <c r="M38" s="3"/>
      <c r="N38" s="4" t="s">
        <v>12</v>
      </c>
      <c r="O38" s="4"/>
      <c r="P38" s="25">
        <v>1</v>
      </c>
      <c r="Q38" s="8"/>
      <c r="R38" s="42">
        <v>29</v>
      </c>
    </row>
    <row r="39" spans="1:18" s="16" customFormat="1">
      <c r="A39" s="65"/>
      <c r="B39" s="21">
        <v>2</v>
      </c>
      <c r="C39" s="13"/>
      <c r="D39" s="14"/>
      <c r="E39" s="26" t="s">
        <v>4</v>
      </c>
      <c r="F39" s="33"/>
      <c r="G39" s="14"/>
      <c r="H39" s="14"/>
      <c r="I39" s="14" t="s">
        <v>16</v>
      </c>
      <c r="J39" s="14"/>
      <c r="K39" s="14"/>
      <c r="L39" s="15"/>
      <c r="M39" s="13"/>
      <c r="N39" s="14"/>
      <c r="O39" s="14"/>
      <c r="P39" s="26"/>
      <c r="Q39" s="15"/>
      <c r="R39" s="44">
        <v>40</v>
      </c>
    </row>
    <row r="40" spans="1:18" ht="15.75" thickBot="1">
      <c r="A40" s="66"/>
      <c r="B40" s="22">
        <v>3</v>
      </c>
      <c r="C40" s="9"/>
      <c r="D40" s="10">
        <v>5</v>
      </c>
      <c r="E40" s="27"/>
      <c r="F40" s="34"/>
      <c r="G40" s="10">
        <v>5</v>
      </c>
      <c r="H40" s="10"/>
      <c r="I40" s="10"/>
      <c r="J40" s="10" t="s">
        <v>5</v>
      </c>
      <c r="K40" s="10"/>
      <c r="L40" s="11"/>
      <c r="M40" s="9" t="s">
        <v>24</v>
      </c>
      <c r="N40" s="10"/>
      <c r="O40" s="10"/>
      <c r="P40" s="27"/>
      <c r="Q40" s="11"/>
      <c r="R40" s="42">
        <v>34</v>
      </c>
    </row>
    <row r="41" spans="1:18" ht="15.75" thickTop="1">
      <c r="A41" s="64">
        <v>12</v>
      </c>
      <c r="B41" s="20">
        <v>1</v>
      </c>
      <c r="C41" s="3"/>
      <c r="D41" s="4">
        <v>5</v>
      </c>
      <c r="E41" s="25"/>
      <c r="F41" s="32"/>
      <c r="G41" s="4">
        <v>5</v>
      </c>
      <c r="H41" s="4"/>
      <c r="I41" s="4"/>
      <c r="J41" s="4"/>
      <c r="K41" s="4" t="s">
        <v>12</v>
      </c>
      <c r="L41" s="5"/>
      <c r="M41" s="3" t="s">
        <v>12</v>
      </c>
      <c r="N41" s="4"/>
      <c r="O41" s="4" t="s">
        <v>27</v>
      </c>
      <c r="P41" s="25"/>
      <c r="Q41" s="8" t="s">
        <v>27</v>
      </c>
      <c r="R41" s="42">
        <v>26</v>
      </c>
    </row>
    <row r="42" spans="1:18" s="16" customFormat="1">
      <c r="A42" s="65"/>
      <c r="B42" s="21">
        <v>2</v>
      </c>
      <c r="C42" s="13"/>
      <c r="D42" s="14"/>
      <c r="E42" s="26" t="s">
        <v>12</v>
      </c>
      <c r="F42" s="33"/>
      <c r="G42" s="14"/>
      <c r="H42" s="14"/>
      <c r="I42" s="14" t="s">
        <v>12</v>
      </c>
      <c r="J42" s="14"/>
      <c r="K42" s="14"/>
      <c r="L42" s="15"/>
      <c r="M42" s="13" t="s">
        <v>21</v>
      </c>
      <c r="N42" s="14"/>
      <c r="O42" s="14"/>
      <c r="P42" s="26"/>
      <c r="Q42" s="15"/>
      <c r="R42" s="44">
        <v>30</v>
      </c>
    </row>
    <row r="43" spans="1:18" ht="15.75" thickBot="1">
      <c r="A43" s="66"/>
      <c r="B43" s="22">
        <v>3</v>
      </c>
      <c r="C43" s="9"/>
      <c r="D43" s="10" t="s">
        <v>4</v>
      </c>
      <c r="E43" s="27"/>
      <c r="F43" s="34"/>
      <c r="G43" s="10"/>
      <c r="H43" s="10" t="s">
        <v>4</v>
      </c>
      <c r="I43" s="10"/>
      <c r="J43" s="10"/>
      <c r="K43" s="10"/>
      <c r="L43" s="11" t="s">
        <v>21</v>
      </c>
      <c r="M43" s="9"/>
      <c r="N43" s="10"/>
      <c r="O43" s="10"/>
      <c r="P43" s="27"/>
      <c r="Q43" s="11"/>
      <c r="R43" s="42">
        <v>38</v>
      </c>
    </row>
    <row r="44" spans="1:18" ht="15.75" thickTop="1">
      <c r="A44" s="64">
        <v>13</v>
      </c>
      <c r="B44" s="20">
        <v>1</v>
      </c>
      <c r="C44" s="3"/>
      <c r="D44" s="4"/>
      <c r="E44" s="25" t="s">
        <v>4</v>
      </c>
      <c r="F44" s="32"/>
      <c r="G44" s="4"/>
      <c r="H44" s="4" t="s">
        <v>4</v>
      </c>
      <c r="I44" s="4"/>
      <c r="J44" s="4"/>
      <c r="K44" s="4" t="s">
        <v>12</v>
      </c>
      <c r="L44" s="5"/>
      <c r="M44" s="3" t="s">
        <v>12</v>
      </c>
      <c r="N44" s="4"/>
      <c r="O44" s="4"/>
      <c r="P44" s="25">
        <v>1</v>
      </c>
      <c r="Q44" s="8">
        <v>1</v>
      </c>
      <c r="R44" s="42">
        <v>34</v>
      </c>
    </row>
    <row r="45" spans="1:18" s="16" customFormat="1">
      <c r="A45" s="65"/>
      <c r="B45" s="21">
        <v>2</v>
      </c>
      <c r="C45" s="13" t="s">
        <v>12</v>
      </c>
      <c r="D45" s="14"/>
      <c r="E45" s="26"/>
      <c r="F45" s="33" t="s">
        <v>12</v>
      </c>
      <c r="G45" s="14"/>
      <c r="H45" s="14"/>
      <c r="I45" s="14" t="s">
        <v>12</v>
      </c>
      <c r="J45" s="14"/>
      <c r="K45" s="14"/>
      <c r="L45" s="15"/>
      <c r="M45" s="13" t="s">
        <v>21</v>
      </c>
      <c r="N45" s="14"/>
      <c r="O45" s="14"/>
      <c r="P45" s="26"/>
      <c r="Q45" s="15"/>
      <c r="R45" s="44">
        <v>36</v>
      </c>
    </row>
    <row r="46" spans="1:18" ht="15.75" thickBot="1">
      <c r="A46" s="66"/>
      <c r="B46" s="22">
        <v>3</v>
      </c>
      <c r="C46" s="9" t="s">
        <v>12</v>
      </c>
      <c r="D46" s="10"/>
      <c r="E46" s="27"/>
      <c r="F46" s="34"/>
      <c r="G46" s="10" t="s">
        <v>12</v>
      </c>
      <c r="H46" s="10"/>
      <c r="I46" s="10"/>
      <c r="J46" s="10"/>
      <c r="K46" s="10" t="s">
        <v>12</v>
      </c>
      <c r="L46" s="11"/>
      <c r="M46" s="9"/>
      <c r="N46" s="10" t="s">
        <v>26</v>
      </c>
      <c r="O46" s="10"/>
      <c r="P46" s="27"/>
      <c r="Q46" s="11">
        <v>1</v>
      </c>
      <c r="R46" s="42">
        <v>23</v>
      </c>
    </row>
    <row r="47" spans="1:18" ht="15.75" thickTop="1">
      <c r="A47" s="64">
        <v>14</v>
      </c>
      <c r="B47" s="20">
        <v>1</v>
      </c>
      <c r="C47" s="3">
        <v>4</v>
      </c>
      <c r="D47" s="4"/>
      <c r="E47" s="25"/>
      <c r="F47" s="32">
        <v>4</v>
      </c>
      <c r="G47" s="4"/>
      <c r="H47" s="4"/>
      <c r="I47" s="4" t="s">
        <v>12</v>
      </c>
      <c r="J47" s="4"/>
      <c r="K47" s="4"/>
      <c r="L47" s="5"/>
      <c r="M47" s="3" t="s">
        <v>20</v>
      </c>
      <c r="N47" s="4"/>
      <c r="O47" s="4"/>
      <c r="P47" s="25"/>
      <c r="Q47" s="8"/>
      <c r="R47" s="42">
        <v>26</v>
      </c>
    </row>
    <row r="48" spans="1:18" s="16" customFormat="1">
      <c r="A48" s="65"/>
      <c r="B48" s="21">
        <v>2</v>
      </c>
      <c r="C48" s="13"/>
      <c r="D48" s="14"/>
      <c r="E48" s="26" t="s">
        <v>4</v>
      </c>
      <c r="F48" s="33"/>
      <c r="G48" s="14"/>
      <c r="H48" s="14" t="s">
        <v>4</v>
      </c>
      <c r="I48" s="14"/>
      <c r="J48" s="14"/>
      <c r="K48" s="14" t="s">
        <v>21</v>
      </c>
      <c r="L48" s="15"/>
      <c r="M48" s="13"/>
      <c r="N48" s="14"/>
      <c r="O48" s="14"/>
      <c r="P48" s="26"/>
      <c r="Q48" s="15"/>
      <c r="R48" s="44">
        <v>38</v>
      </c>
    </row>
    <row r="49" spans="1:18" ht="15.75" thickBot="1">
      <c r="A49" s="66"/>
      <c r="B49" s="22">
        <v>3</v>
      </c>
      <c r="C49" s="9" t="s">
        <v>12</v>
      </c>
      <c r="D49" s="10"/>
      <c r="E49" s="27"/>
      <c r="F49" s="34"/>
      <c r="G49" s="10" t="s">
        <v>12</v>
      </c>
      <c r="H49" s="10"/>
      <c r="I49" s="10"/>
      <c r="J49" s="10" t="s">
        <v>12</v>
      </c>
      <c r="K49" s="10"/>
      <c r="L49" s="11"/>
      <c r="M49" s="9" t="s">
        <v>12</v>
      </c>
      <c r="N49" s="10"/>
      <c r="O49" s="10"/>
      <c r="P49" s="27">
        <v>1</v>
      </c>
      <c r="Q49" s="11"/>
      <c r="R49" s="42">
        <v>25</v>
      </c>
    </row>
    <row r="50" spans="1:18" ht="15.75" thickTop="1">
      <c r="A50" s="64">
        <v>15</v>
      </c>
      <c r="B50" s="20">
        <v>1</v>
      </c>
      <c r="C50" s="3"/>
      <c r="D50" s="4" t="s">
        <v>4</v>
      </c>
      <c r="E50" s="25"/>
      <c r="F50" s="32"/>
      <c r="G50" s="4" t="s">
        <v>4</v>
      </c>
      <c r="H50" s="4"/>
      <c r="I50" s="4"/>
      <c r="J50" s="4"/>
      <c r="K50" s="4" t="s">
        <v>21</v>
      </c>
      <c r="L50" s="5"/>
      <c r="M50" s="3"/>
      <c r="N50" s="4"/>
      <c r="O50" s="4"/>
      <c r="P50" s="25"/>
      <c r="Q50" s="8"/>
      <c r="R50" s="42">
        <v>38</v>
      </c>
    </row>
    <row r="51" spans="1:18" ht="15.75" thickBot="1">
      <c r="A51" s="65"/>
      <c r="B51" s="23">
        <v>2</v>
      </c>
      <c r="C51" s="6" t="s">
        <v>12</v>
      </c>
      <c r="D51" s="7"/>
      <c r="E51" s="28"/>
      <c r="F51" s="35" t="s">
        <v>12</v>
      </c>
      <c r="G51" s="7"/>
      <c r="H51" s="7"/>
      <c r="I51" s="7" t="s">
        <v>19</v>
      </c>
      <c r="J51" s="7"/>
      <c r="K51" s="7"/>
      <c r="L51" s="8"/>
      <c r="M51" s="6"/>
      <c r="N51" s="7"/>
      <c r="O51" s="7"/>
      <c r="P51" s="28"/>
      <c r="Q51" s="11"/>
      <c r="R51" s="42">
        <v>27</v>
      </c>
    </row>
    <row r="52" spans="1:18" ht="16.5" thickTop="1" thickBot="1">
      <c r="A52" s="2">
        <v>16</v>
      </c>
      <c r="B52" s="24">
        <v>1</v>
      </c>
      <c r="C52" s="17" t="s">
        <v>12</v>
      </c>
      <c r="D52" s="18"/>
      <c r="E52" s="29"/>
      <c r="F52" s="36"/>
      <c r="G52" s="18" t="s">
        <v>12</v>
      </c>
      <c r="H52" s="18"/>
      <c r="I52" s="18"/>
      <c r="J52" s="18"/>
      <c r="K52" s="18" t="s">
        <v>12</v>
      </c>
      <c r="L52" s="19"/>
      <c r="M52" s="17">
        <v>1</v>
      </c>
      <c r="N52" s="18"/>
      <c r="O52" s="18"/>
      <c r="P52" s="29"/>
      <c r="Q52" s="19"/>
      <c r="R52" s="42">
        <v>18</v>
      </c>
    </row>
    <row r="53" spans="1:18" ht="15.75" thickTop="1">
      <c r="A53" s="55" t="s">
        <v>61</v>
      </c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7"/>
      <c r="O53" s="67" t="s">
        <v>56</v>
      </c>
      <c r="P53" s="67"/>
      <c r="Q53" s="67"/>
      <c r="R53" s="46">
        <v>1166</v>
      </c>
    </row>
    <row r="54" spans="1:18">
      <c r="A54" s="55"/>
      <c r="B54" s="56"/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7"/>
      <c r="O54" s="61" t="s">
        <v>57</v>
      </c>
      <c r="P54" s="61"/>
      <c r="Q54" s="61"/>
      <c r="R54" s="46">
        <v>602</v>
      </c>
    </row>
    <row r="55" spans="1:18">
      <c r="A55" s="58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60"/>
      <c r="O55" s="61" t="s">
        <v>58</v>
      </c>
      <c r="P55" s="61"/>
      <c r="Q55" s="61"/>
      <c r="R55" s="46">
        <v>1768</v>
      </c>
    </row>
    <row r="56" spans="1:18">
      <c r="A56" s="52" t="s">
        <v>62</v>
      </c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4"/>
    </row>
    <row r="57" spans="1:18">
      <c r="A57" s="55"/>
      <c r="B57" s="56"/>
      <c r="C57" s="56"/>
      <c r="D57" s="56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7"/>
    </row>
    <row r="58" spans="1:18">
      <c r="A58" s="55" t="s">
        <v>63</v>
      </c>
      <c r="B58" s="56"/>
      <c r="C58" s="56"/>
      <c r="D58" s="56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7"/>
    </row>
    <row r="59" spans="1:18">
      <c r="A59" s="55"/>
      <c r="B59" s="56"/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7"/>
    </row>
    <row r="60" spans="1:18">
      <c r="A60" s="55" t="s">
        <v>64</v>
      </c>
      <c r="B60" s="56"/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  <c r="O60" s="56"/>
      <c r="P60" s="56"/>
      <c r="Q60" s="56"/>
      <c r="R60" s="57"/>
    </row>
    <row r="61" spans="1:18">
      <c r="A61" s="55"/>
      <c r="B61" s="56"/>
      <c r="C61" s="56"/>
      <c r="D61" s="56"/>
      <c r="E61" s="56"/>
      <c r="F61" s="56"/>
      <c r="G61" s="56"/>
      <c r="H61" s="56"/>
      <c r="I61" s="56"/>
      <c r="J61" s="56"/>
      <c r="K61" s="56"/>
      <c r="L61" s="56"/>
      <c r="M61" s="56"/>
      <c r="N61" s="56"/>
      <c r="O61" s="56"/>
      <c r="P61" s="56"/>
      <c r="Q61" s="56"/>
      <c r="R61" s="57"/>
    </row>
    <row r="62" spans="1:18">
      <c r="A62" s="55" t="s">
        <v>65</v>
      </c>
      <c r="B62" s="56"/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  <c r="Q62" s="56"/>
      <c r="R62" s="57"/>
    </row>
    <row r="63" spans="1:18">
      <c r="A63" s="55"/>
      <c r="B63" s="56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7"/>
    </row>
    <row r="64" spans="1:18">
      <c r="A64" s="58" t="s">
        <v>66</v>
      </c>
      <c r="B64" s="59"/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60"/>
    </row>
  </sheetData>
  <mergeCells count="20">
    <mergeCell ref="A17:A19"/>
    <mergeCell ref="A20:A22"/>
    <mergeCell ref="A23:A25"/>
    <mergeCell ref="O53:Q53"/>
    <mergeCell ref="O54:Q54"/>
    <mergeCell ref="O55:Q55"/>
    <mergeCell ref="A1:R1"/>
    <mergeCell ref="A2:R2"/>
    <mergeCell ref="A44:A46"/>
    <mergeCell ref="A47:A49"/>
    <mergeCell ref="A50:A51"/>
    <mergeCell ref="A26:A28"/>
    <mergeCell ref="A29:A31"/>
    <mergeCell ref="A32:A34"/>
    <mergeCell ref="A35:A37"/>
    <mergeCell ref="A38:A40"/>
    <mergeCell ref="A41:A43"/>
    <mergeCell ref="A8:A10"/>
    <mergeCell ref="A11:A13"/>
    <mergeCell ref="A14:A16"/>
  </mergeCells>
  <hyperlinks>
    <hyperlink ref="A2:Q2" r:id="rId1" display="PowerliftingBlog.ru"/>
  </hyperlinks>
  <pageMargins left="0.7" right="0.7" top="0.75" bottom="0.75" header="0.3" footer="0.3"/>
  <pageSetup paperSize="9" orientation="portrait" horizontalDpi="180" verticalDpi="180"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1:DN35"/>
  <sheetViews>
    <sheetView topLeftCell="A4" workbookViewId="0">
      <selection activeCell="B28" sqref="B28"/>
    </sheetView>
  </sheetViews>
  <sheetFormatPr defaultRowHeight="15"/>
  <sheetData>
    <row r="1" spans="1:118">
      <c r="A1" s="39" t="s">
        <v>36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0"/>
      <c r="AW1" s="40"/>
      <c r="AX1" s="40"/>
      <c r="AY1" s="40"/>
      <c r="AZ1" s="40"/>
      <c r="BA1" s="40"/>
      <c r="BB1" s="40"/>
      <c r="BC1" s="40"/>
      <c r="BD1" s="40"/>
      <c r="BE1" s="40"/>
      <c r="BF1" s="40"/>
      <c r="BG1" s="40"/>
      <c r="BH1" s="40"/>
      <c r="BI1" s="40"/>
      <c r="BJ1" s="40"/>
      <c r="BK1" s="40"/>
      <c r="BL1" s="40"/>
      <c r="BM1" s="40"/>
      <c r="BN1" s="40"/>
      <c r="BO1" s="40"/>
      <c r="BP1" s="40"/>
      <c r="BQ1" s="40"/>
      <c r="BR1" s="40"/>
      <c r="BS1" s="40"/>
      <c r="BT1" s="40"/>
      <c r="BU1" s="40"/>
      <c r="BV1" s="40"/>
      <c r="BW1" s="40"/>
      <c r="BX1" s="40"/>
      <c r="BY1" s="40"/>
      <c r="BZ1" s="40"/>
      <c r="CA1" s="40"/>
      <c r="CB1" s="40"/>
      <c r="CC1" s="40"/>
      <c r="CD1" s="40"/>
      <c r="CE1" s="40"/>
      <c r="CF1" s="40"/>
      <c r="CG1" s="40"/>
      <c r="CH1" s="40"/>
      <c r="CI1" s="40"/>
      <c r="CJ1" s="40"/>
      <c r="CK1" s="40"/>
      <c r="CL1" s="40"/>
      <c r="CM1" s="40"/>
      <c r="CN1" s="40"/>
      <c r="CO1" s="40"/>
      <c r="CP1" s="40"/>
      <c r="CQ1" s="40"/>
      <c r="CR1" s="40"/>
      <c r="CS1" s="40"/>
      <c r="CT1" s="40"/>
      <c r="CU1" s="40"/>
      <c r="CV1" s="40"/>
      <c r="CW1" s="40"/>
      <c r="CX1" s="40"/>
      <c r="CY1" s="40"/>
      <c r="CZ1" s="40"/>
      <c r="DA1" s="40"/>
      <c r="DB1" s="40"/>
      <c r="DC1" s="40"/>
      <c r="DD1" s="40"/>
      <c r="DE1" s="40"/>
      <c r="DF1" s="40"/>
      <c r="DG1" s="40"/>
      <c r="DH1" s="40"/>
      <c r="DI1" s="40"/>
      <c r="DJ1" s="40"/>
      <c r="DK1" s="40"/>
      <c r="DL1" s="40"/>
      <c r="DM1" s="40"/>
      <c r="DN1" s="40"/>
    </row>
    <row r="2" spans="1:118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  <c r="BE2" s="40"/>
      <c r="BF2" s="40"/>
      <c r="BG2" s="40"/>
      <c r="BH2" s="40"/>
      <c r="BI2" s="40"/>
      <c r="BJ2" s="40"/>
      <c r="BK2" s="40"/>
      <c r="BL2" s="40"/>
      <c r="BM2" s="40"/>
      <c r="BN2" s="40"/>
      <c r="BO2" s="40"/>
      <c r="BP2" s="40"/>
      <c r="BQ2" s="40"/>
      <c r="BR2" s="40"/>
      <c r="BS2" s="40"/>
      <c r="BT2" s="40"/>
      <c r="BU2" s="40"/>
      <c r="BV2" s="40"/>
      <c r="BW2" s="40"/>
      <c r="BX2" s="40"/>
      <c r="BY2" s="40"/>
      <c r="BZ2" s="40"/>
      <c r="CA2" s="40"/>
      <c r="CB2" s="40"/>
      <c r="CC2" s="40"/>
      <c r="CD2" s="40"/>
      <c r="CE2" s="40"/>
      <c r="CF2" s="40"/>
      <c r="CG2" s="40"/>
      <c r="CH2" s="40"/>
      <c r="CI2" s="40"/>
      <c r="CJ2" s="40"/>
      <c r="CK2" s="40"/>
      <c r="CL2" s="40"/>
      <c r="CM2" s="40"/>
      <c r="CN2" s="40"/>
      <c r="CO2" s="40"/>
      <c r="CP2" s="40"/>
      <c r="CQ2" s="40"/>
      <c r="CR2" s="40"/>
      <c r="CS2" s="40"/>
      <c r="CT2" s="40"/>
      <c r="CU2" s="40"/>
      <c r="CV2" s="40"/>
      <c r="CW2" s="40"/>
      <c r="CX2" s="40"/>
      <c r="CY2" s="40"/>
      <c r="CZ2" s="40"/>
      <c r="DA2" s="40"/>
      <c r="DB2" s="40"/>
      <c r="DC2" s="40"/>
      <c r="DD2" s="40"/>
      <c r="DE2" s="40"/>
      <c r="DF2" s="40"/>
      <c r="DG2" s="40"/>
      <c r="DH2" s="40"/>
      <c r="DI2" s="40"/>
      <c r="DJ2" s="40"/>
      <c r="DK2" s="40"/>
      <c r="DL2" s="40"/>
      <c r="DM2" s="40"/>
      <c r="DN2" s="40"/>
    </row>
    <row r="3" spans="1:118">
      <c r="A3" s="39" t="s">
        <v>37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0"/>
      <c r="AW3" s="40"/>
      <c r="AX3" s="40"/>
      <c r="AY3" s="40"/>
      <c r="AZ3" s="40"/>
      <c r="BA3" s="40"/>
      <c r="BB3" s="40"/>
      <c r="BC3" s="40"/>
      <c r="BD3" s="40"/>
      <c r="BE3" s="40"/>
      <c r="BF3" s="40"/>
      <c r="BG3" s="40"/>
      <c r="BH3" s="40"/>
      <c r="BI3" s="40"/>
      <c r="BJ3" s="40"/>
      <c r="BK3" s="40"/>
      <c r="BL3" s="40"/>
      <c r="BM3" s="40"/>
      <c r="BN3" s="40"/>
      <c r="BO3" s="40"/>
      <c r="BP3" s="40"/>
      <c r="BQ3" s="40"/>
      <c r="BR3" s="40"/>
      <c r="BS3" s="40"/>
      <c r="BT3" s="40"/>
      <c r="BU3" s="40"/>
      <c r="BV3" s="40"/>
      <c r="BW3" s="40"/>
      <c r="BX3" s="40"/>
      <c r="BY3" s="40"/>
      <c r="BZ3" s="40"/>
      <c r="CA3" s="40"/>
      <c r="CB3" s="40"/>
      <c r="CC3" s="40"/>
      <c r="CD3" s="40"/>
      <c r="CE3" s="40"/>
      <c r="CF3" s="40"/>
      <c r="CG3" s="40"/>
      <c r="CH3" s="40"/>
      <c r="CI3" s="40"/>
      <c r="CJ3" s="40"/>
      <c r="CK3" s="40"/>
      <c r="CL3" s="40"/>
      <c r="CM3" s="40"/>
      <c r="CN3" s="40"/>
      <c r="CO3" s="40"/>
      <c r="CP3" s="40"/>
      <c r="CQ3" s="40"/>
      <c r="CR3" s="40"/>
      <c r="CS3" s="40"/>
      <c r="CT3" s="40"/>
      <c r="CU3" s="40"/>
      <c r="CV3" s="40"/>
      <c r="CW3" s="40"/>
      <c r="CX3" s="40"/>
      <c r="CY3" s="40"/>
      <c r="CZ3" s="40"/>
      <c r="DA3" s="40"/>
      <c r="DB3" s="40"/>
      <c r="DC3" s="40"/>
      <c r="DD3" s="40"/>
      <c r="DE3" s="40"/>
      <c r="DF3" s="40"/>
      <c r="DG3" s="40"/>
      <c r="DH3" s="40"/>
      <c r="DI3" s="40"/>
      <c r="DJ3" s="40"/>
      <c r="DK3" s="40"/>
      <c r="DL3" s="40"/>
      <c r="DM3" s="40"/>
      <c r="DN3" s="40"/>
    </row>
    <row r="4" spans="1:118">
      <c r="A4" s="40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40"/>
      <c r="AQ4" s="40"/>
      <c r="AR4" s="40"/>
      <c r="AS4" s="40"/>
      <c r="AT4" s="40"/>
      <c r="AU4" s="40"/>
      <c r="AV4" s="40"/>
      <c r="AW4" s="40"/>
      <c r="AX4" s="40"/>
      <c r="AY4" s="40"/>
      <c r="AZ4" s="40"/>
      <c r="BA4" s="40"/>
      <c r="BB4" s="40"/>
      <c r="BC4" s="40"/>
      <c r="BD4" s="40"/>
      <c r="BE4" s="40"/>
      <c r="BF4" s="40"/>
      <c r="BG4" s="40"/>
      <c r="BH4" s="40"/>
      <c r="BI4" s="40"/>
      <c r="BJ4" s="40"/>
      <c r="BK4" s="40"/>
      <c r="BL4" s="40"/>
      <c r="BM4" s="40"/>
      <c r="BN4" s="40"/>
      <c r="BO4" s="40"/>
      <c r="BP4" s="40"/>
      <c r="BQ4" s="40"/>
      <c r="BR4" s="40"/>
      <c r="BS4" s="40"/>
      <c r="BT4" s="40"/>
      <c r="BU4" s="40"/>
      <c r="BV4" s="40"/>
      <c r="BW4" s="40"/>
      <c r="BX4" s="40"/>
      <c r="BY4" s="40"/>
      <c r="BZ4" s="40"/>
      <c r="CA4" s="40"/>
      <c r="CB4" s="40"/>
      <c r="CC4" s="40"/>
      <c r="CD4" s="40"/>
      <c r="CE4" s="40"/>
      <c r="CF4" s="40"/>
      <c r="CG4" s="40"/>
      <c r="CH4" s="40"/>
      <c r="CI4" s="40"/>
      <c r="CJ4" s="40"/>
      <c r="CK4" s="40"/>
      <c r="CL4" s="40"/>
      <c r="CM4" s="40"/>
      <c r="CN4" s="40"/>
      <c r="CO4" s="40"/>
      <c r="CP4" s="40"/>
      <c r="CQ4" s="40"/>
      <c r="CR4" s="40"/>
      <c r="CS4" s="40"/>
      <c r="CT4" s="40"/>
      <c r="CU4" s="40"/>
      <c r="CV4" s="40"/>
      <c r="CW4" s="40"/>
      <c r="CX4" s="40"/>
      <c r="CY4" s="40"/>
      <c r="CZ4" s="40"/>
      <c r="DA4" s="40"/>
      <c r="DB4" s="40"/>
      <c r="DC4" s="40"/>
      <c r="DD4" s="40"/>
      <c r="DE4" s="40"/>
      <c r="DF4" s="40"/>
      <c r="DG4" s="40"/>
      <c r="DH4" s="40"/>
      <c r="DI4" s="40"/>
      <c r="DJ4" s="40"/>
      <c r="DK4" s="40"/>
      <c r="DL4" s="40"/>
      <c r="DM4" s="40"/>
      <c r="DN4" s="40"/>
    </row>
    <row r="5" spans="1:118">
      <c r="A5" s="39" t="s">
        <v>38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  <c r="AY5" s="40"/>
      <c r="AZ5" s="40"/>
      <c r="BA5" s="40"/>
      <c r="BB5" s="40"/>
      <c r="BC5" s="40"/>
      <c r="BD5" s="40"/>
      <c r="BE5" s="40"/>
      <c r="BF5" s="40"/>
      <c r="BG5" s="40"/>
      <c r="BH5" s="40"/>
      <c r="BI5" s="40"/>
      <c r="BJ5" s="40"/>
      <c r="BK5" s="40"/>
      <c r="BL5" s="40"/>
      <c r="BM5" s="40"/>
      <c r="BN5" s="40"/>
      <c r="BO5" s="40"/>
      <c r="BP5" s="40"/>
      <c r="BQ5" s="40"/>
      <c r="BR5" s="40"/>
      <c r="BS5" s="40"/>
      <c r="BT5" s="40"/>
      <c r="BU5" s="40"/>
      <c r="BV5" s="40"/>
      <c r="BW5" s="40"/>
      <c r="BX5" s="40"/>
      <c r="BY5" s="40"/>
      <c r="BZ5" s="40"/>
      <c r="CA5" s="40"/>
      <c r="CB5" s="40"/>
      <c r="CC5" s="40"/>
      <c r="CD5" s="40"/>
      <c r="CE5" s="40"/>
      <c r="CF5" s="40"/>
      <c r="CG5" s="40"/>
      <c r="CH5" s="40"/>
      <c r="CI5" s="40"/>
      <c r="CJ5" s="40"/>
      <c r="CK5" s="40"/>
      <c r="CL5" s="40"/>
      <c r="CM5" s="40"/>
      <c r="CN5" s="40"/>
      <c r="CO5" s="40"/>
      <c r="CP5" s="40"/>
      <c r="CQ5" s="40"/>
      <c r="CR5" s="40"/>
      <c r="CS5" s="40"/>
      <c r="CT5" s="40"/>
      <c r="CU5" s="40"/>
      <c r="CV5" s="40"/>
      <c r="CW5" s="40"/>
      <c r="CX5" s="40"/>
      <c r="CY5" s="40"/>
      <c r="CZ5" s="40"/>
      <c r="DA5" s="40"/>
      <c r="DB5" s="40"/>
      <c r="DC5" s="40"/>
      <c r="DD5" s="40"/>
      <c r="DE5" s="40"/>
      <c r="DF5" s="40"/>
      <c r="DG5" s="40"/>
      <c r="DH5" s="40"/>
      <c r="DI5" s="40"/>
      <c r="DJ5" s="40"/>
      <c r="DK5" s="40"/>
      <c r="DL5" s="40"/>
      <c r="DM5" s="40"/>
      <c r="DN5" s="40"/>
    </row>
    <row r="6" spans="1:118">
      <c r="A6" s="40"/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0"/>
      <c r="BD6" s="40"/>
      <c r="BE6" s="40"/>
      <c r="BF6" s="40"/>
      <c r="BG6" s="40"/>
      <c r="BH6" s="40"/>
      <c r="BI6" s="40"/>
      <c r="BJ6" s="40"/>
      <c r="BK6" s="40"/>
      <c r="BL6" s="40"/>
      <c r="BM6" s="40"/>
      <c r="BN6" s="40"/>
      <c r="BO6" s="40"/>
      <c r="BP6" s="40"/>
      <c r="BQ6" s="40"/>
      <c r="BR6" s="40"/>
      <c r="BS6" s="40"/>
      <c r="BT6" s="40"/>
      <c r="BU6" s="40"/>
      <c r="BV6" s="40"/>
      <c r="BW6" s="40"/>
      <c r="BX6" s="40"/>
      <c r="BY6" s="40"/>
      <c r="BZ6" s="40"/>
      <c r="CA6" s="40"/>
      <c r="CB6" s="40"/>
      <c r="CC6" s="40"/>
      <c r="CD6" s="40"/>
      <c r="CE6" s="40"/>
      <c r="CF6" s="40"/>
      <c r="CG6" s="40"/>
      <c r="CH6" s="40"/>
      <c r="CI6" s="40"/>
      <c r="CJ6" s="40"/>
      <c r="CK6" s="40"/>
      <c r="CL6" s="40"/>
      <c r="CM6" s="40"/>
      <c r="CN6" s="40"/>
      <c r="CO6" s="40"/>
      <c r="CP6" s="40"/>
      <c r="CQ6" s="40"/>
      <c r="CR6" s="40"/>
      <c r="CS6" s="40"/>
      <c r="CT6" s="40"/>
      <c r="CU6" s="40"/>
      <c r="CV6" s="40"/>
      <c r="CW6" s="40"/>
      <c r="CX6" s="40"/>
      <c r="CY6" s="40"/>
      <c r="CZ6" s="40"/>
      <c r="DA6" s="40"/>
      <c r="DB6" s="40"/>
      <c r="DC6" s="40"/>
      <c r="DD6" s="40"/>
      <c r="DE6" s="40"/>
      <c r="DF6" s="40"/>
      <c r="DG6" s="40"/>
      <c r="DH6" s="40"/>
      <c r="DI6" s="40"/>
      <c r="DJ6" s="40"/>
      <c r="DK6" s="40"/>
      <c r="DL6" s="40"/>
      <c r="DM6" s="40"/>
      <c r="DN6" s="40"/>
    </row>
    <row r="7" spans="1:118">
      <c r="A7" s="39" t="s">
        <v>39</v>
      </c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  <c r="BI7" s="40"/>
      <c r="BJ7" s="40"/>
      <c r="BK7" s="40"/>
      <c r="BL7" s="40"/>
      <c r="BM7" s="40"/>
      <c r="BN7" s="40"/>
      <c r="BO7" s="40"/>
      <c r="BP7" s="40"/>
      <c r="BQ7" s="40"/>
      <c r="BR7" s="40"/>
      <c r="BS7" s="40"/>
      <c r="BT7" s="40"/>
      <c r="BU7" s="40"/>
      <c r="BV7" s="40"/>
      <c r="BW7" s="40"/>
      <c r="BX7" s="40"/>
      <c r="BY7" s="40"/>
      <c r="BZ7" s="40"/>
      <c r="CA7" s="40"/>
      <c r="CB7" s="40"/>
      <c r="CC7" s="40"/>
      <c r="CD7" s="40"/>
      <c r="CE7" s="40"/>
      <c r="CF7" s="40"/>
      <c r="CG7" s="40"/>
      <c r="CH7" s="40"/>
      <c r="CI7" s="40"/>
      <c r="CJ7" s="40"/>
      <c r="CK7" s="40"/>
      <c r="CL7" s="40"/>
      <c r="CM7" s="40"/>
      <c r="CN7" s="40"/>
      <c r="CO7" s="40"/>
      <c r="CP7" s="40"/>
      <c r="CQ7" s="40"/>
      <c r="CR7" s="40"/>
      <c r="CS7" s="40"/>
      <c r="CT7" s="40"/>
      <c r="CU7" s="40"/>
      <c r="CV7" s="40"/>
      <c r="CW7" s="40"/>
      <c r="CX7" s="40"/>
      <c r="CY7" s="40"/>
      <c r="CZ7" s="40"/>
      <c r="DA7" s="40"/>
      <c r="DB7" s="40"/>
      <c r="DC7" s="40"/>
      <c r="DD7" s="40"/>
      <c r="DE7" s="40"/>
      <c r="DF7" s="40"/>
      <c r="DG7" s="40"/>
      <c r="DH7" s="40"/>
      <c r="DI7" s="40"/>
      <c r="DJ7" s="40"/>
      <c r="DK7" s="40"/>
      <c r="DL7" s="40"/>
      <c r="DM7" s="40"/>
      <c r="DN7" s="40"/>
    </row>
    <row r="8" spans="1:118">
      <c r="A8" s="40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0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0"/>
      <c r="CH8" s="40"/>
      <c r="CI8" s="40"/>
      <c r="CJ8" s="40"/>
      <c r="CK8" s="40"/>
      <c r="CL8" s="40"/>
      <c r="CM8" s="40"/>
      <c r="CN8" s="40"/>
      <c r="CO8" s="40"/>
      <c r="CP8" s="40"/>
      <c r="CQ8" s="40"/>
      <c r="CR8" s="40"/>
      <c r="CS8" s="40"/>
      <c r="CT8" s="40"/>
      <c r="CU8" s="40"/>
      <c r="CV8" s="40"/>
      <c r="CW8" s="40"/>
      <c r="CX8" s="40"/>
      <c r="CY8" s="40"/>
      <c r="CZ8" s="40"/>
      <c r="DA8" s="40"/>
      <c r="DB8" s="40"/>
      <c r="DC8" s="40"/>
      <c r="DD8" s="40"/>
      <c r="DE8" s="40"/>
      <c r="DF8" s="40"/>
      <c r="DG8" s="40"/>
      <c r="DH8" s="40"/>
      <c r="DI8" s="40"/>
      <c r="DJ8" s="40"/>
      <c r="DK8" s="40"/>
      <c r="DL8" s="40"/>
      <c r="DM8" s="40"/>
      <c r="DN8" s="40"/>
    </row>
    <row r="9" spans="1:118">
      <c r="A9" s="39" t="s">
        <v>40</v>
      </c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  <c r="AY9" s="40"/>
      <c r="AZ9" s="40"/>
      <c r="BA9" s="40"/>
      <c r="BB9" s="40"/>
      <c r="BC9" s="40"/>
      <c r="BD9" s="40"/>
      <c r="BE9" s="40"/>
      <c r="BF9" s="40"/>
      <c r="BG9" s="40"/>
      <c r="BH9" s="40"/>
      <c r="BI9" s="40"/>
      <c r="BJ9" s="40"/>
      <c r="BK9" s="40"/>
      <c r="BL9" s="40"/>
      <c r="BM9" s="40"/>
      <c r="BN9" s="40"/>
      <c r="BO9" s="40"/>
      <c r="BP9" s="40"/>
      <c r="BQ9" s="40"/>
      <c r="BR9" s="40"/>
      <c r="BS9" s="40"/>
      <c r="BT9" s="40"/>
      <c r="BU9" s="40"/>
      <c r="BV9" s="40"/>
      <c r="BW9" s="40"/>
      <c r="BX9" s="40"/>
      <c r="BY9" s="40"/>
      <c r="BZ9" s="40"/>
      <c r="CA9" s="40"/>
      <c r="CB9" s="40"/>
      <c r="CC9" s="40"/>
      <c r="CD9" s="40"/>
      <c r="CE9" s="40"/>
      <c r="CF9" s="40"/>
      <c r="CG9" s="40"/>
      <c r="CH9" s="40"/>
      <c r="CI9" s="40"/>
      <c r="CJ9" s="40"/>
      <c r="CK9" s="40"/>
      <c r="CL9" s="40"/>
      <c r="CM9" s="40"/>
      <c r="CN9" s="40"/>
      <c r="CO9" s="40"/>
      <c r="CP9" s="40"/>
      <c r="CQ9" s="40"/>
      <c r="CR9" s="40"/>
      <c r="CS9" s="40"/>
      <c r="CT9" s="40"/>
      <c r="CU9" s="40"/>
      <c r="CV9" s="40"/>
      <c r="CW9" s="40"/>
      <c r="CX9" s="40"/>
      <c r="CY9" s="40"/>
      <c r="CZ9" s="40"/>
      <c r="DA9" s="40"/>
      <c r="DB9" s="40"/>
      <c r="DC9" s="40"/>
      <c r="DD9" s="40"/>
      <c r="DE9" s="40"/>
      <c r="DF9" s="40"/>
      <c r="DG9" s="40"/>
      <c r="DH9" s="40"/>
      <c r="DI9" s="40"/>
      <c r="DJ9" s="40"/>
      <c r="DK9" s="40"/>
      <c r="DL9" s="40"/>
      <c r="DM9" s="40"/>
      <c r="DN9" s="40"/>
    </row>
    <row r="10" spans="1:118">
      <c r="A10" s="39" t="s">
        <v>41</v>
      </c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  <c r="AY10" s="40"/>
      <c r="AZ10" s="40"/>
      <c r="BA10" s="40"/>
      <c r="BB10" s="40"/>
      <c r="BC10" s="40"/>
      <c r="BD10" s="40"/>
      <c r="BE10" s="40"/>
      <c r="BF10" s="40"/>
      <c r="BG10" s="40"/>
      <c r="BH10" s="40"/>
      <c r="BI10" s="40"/>
      <c r="BJ10" s="40"/>
      <c r="BK10" s="40"/>
      <c r="BL10" s="40"/>
      <c r="BM10" s="40"/>
      <c r="BN10" s="40"/>
      <c r="BO10" s="40"/>
      <c r="BP10" s="40"/>
      <c r="BQ10" s="40"/>
      <c r="BR10" s="40"/>
      <c r="BS10" s="40"/>
      <c r="BT10" s="40"/>
      <c r="BU10" s="40"/>
      <c r="BV10" s="40"/>
      <c r="BW10" s="40"/>
      <c r="BX10" s="40"/>
      <c r="BY10" s="40"/>
      <c r="BZ10" s="40"/>
      <c r="CA10" s="40"/>
      <c r="CB10" s="40"/>
      <c r="CC10" s="40"/>
      <c r="CD10" s="40"/>
      <c r="CE10" s="40"/>
      <c r="CF10" s="40"/>
      <c r="CG10" s="40"/>
      <c r="CH10" s="40"/>
      <c r="CI10" s="40"/>
      <c r="CJ10" s="40"/>
      <c r="CK10" s="40"/>
      <c r="CL10" s="40"/>
      <c r="CM10" s="40"/>
      <c r="CN10" s="40"/>
      <c r="CO10" s="40"/>
      <c r="CP10" s="40"/>
      <c r="CQ10" s="40"/>
      <c r="CR10" s="40"/>
      <c r="CS10" s="40"/>
      <c r="CT10" s="40"/>
      <c r="CU10" s="40"/>
      <c r="CV10" s="40"/>
      <c r="CW10" s="40"/>
      <c r="CX10" s="40"/>
      <c r="CY10" s="40"/>
      <c r="CZ10" s="40"/>
      <c r="DA10" s="40"/>
      <c r="DB10" s="40"/>
      <c r="DC10" s="40"/>
      <c r="DD10" s="40"/>
      <c r="DE10" s="40"/>
      <c r="DF10" s="40"/>
      <c r="DG10" s="40"/>
      <c r="DH10" s="40"/>
      <c r="DI10" s="40"/>
      <c r="DJ10" s="40"/>
      <c r="DK10" s="40"/>
      <c r="DL10" s="40"/>
      <c r="DM10" s="40"/>
      <c r="DN10" s="40"/>
    </row>
    <row r="11" spans="1:118">
      <c r="A11" s="39" t="s">
        <v>42</v>
      </c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0"/>
      <c r="AY11" s="40"/>
      <c r="AZ11" s="40"/>
      <c r="BA11" s="40"/>
      <c r="BB11" s="40"/>
      <c r="BC11" s="40"/>
      <c r="BD11" s="40"/>
      <c r="BE11" s="40"/>
      <c r="BF11" s="40"/>
      <c r="BG11" s="40"/>
      <c r="BH11" s="40"/>
      <c r="BI11" s="40"/>
      <c r="BJ11" s="40"/>
      <c r="BK11" s="40"/>
      <c r="BL11" s="40"/>
      <c r="BM11" s="40"/>
      <c r="BN11" s="40"/>
      <c r="BO11" s="40"/>
      <c r="BP11" s="40"/>
      <c r="BQ11" s="40"/>
      <c r="BR11" s="40"/>
      <c r="BS11" s="40"/>
      <c r="BT11" s="40"/>
      <c r="BU11" s="40"/>
      <c r="BV11" s="40"/>
      <c r="BW11" s="40"/>
      <c r="BX11" s="40"/>
      <c r="BY11" s="40"/>
      <c r="BZ11" s="40"/>
      <c r="CA11" s="40"/>
      <c r="CB11" s="40"/>
      <c r="CC11" s="40"/>
      <c r="CD11" s="40"/>
      <c r="CE11" s="40"/>
      <c r="CF11" s="40"/>
      <c r="CG11" s="40"/>
      <c r="CH11" s="40"/>
      <c r="CI11" s="40"/>
      <c r="CJ11" s="40"/>
      <c r="CK11" s="40"/>
      <c r="CL11" s="40"/>
      <c r="CM11" s="40"/>
      <c r="CN11" s="40"/>
      <c r="CO11" s="40"/>
      <c r="CP11" s="40"/>
      <c r="CQ11" s="40"/>
      <c r="CR11" s="40"/>
      <c r="CS11" s="40"/>
      <c r="CT11" s="40"/>
      <c r="CU11" s="40"/>
      <c r="CV11" s="40"/>
      <c r="CW11" s="40"/>
      <c r="CX11" s="40"/>
      <c r="CY11" s="40"/>
      <c r="CZ11" s="40"/>
      <c r="DA11" s="40"/>
      <c r="DB11" s="40"/>
      <c r="DC11" s="40"/>
      <c r="DD11" s="40"/>
      <c r="DE11" s="40"/>
      <c r="DF11" s="40"/>
      <c r="DG11" s="40"/>
      <c r="DH11" s="40"/>
      <c r="DI11" s="40"/>
      <c r="DJ11" s="40"/>
      <c r="DK11" s="40"/>
      <c r="DL11" s="40"/>
      <c r="DM11" s="40"/>
      <c r="DN11" s="40"/>
    </row>
    <row r="12" spans="1:118">
      <c r="A12" s="40"/>
      <c r="B12" s="40"/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  <c r="AY12" s="40"/>
      <c r="AZ12" s="40"/>
      <c r="BA12" s="40"/>
      <c r="BB12" s="40"/>
      <c r="BC12" s="40"/>
      <c r="BD12" s="40"/>
      <c r="BE12" s="40"/>
      <c r="BF12" s="40"/>
      <c r="BG12" s="40"/>
      <c r="BH12" s="40"/>
      <c r="BI12" s="40"/>
      <c r="BJ12" s="40"/>
      <c r="BK12" s="40"/>
      <c r="BL12" s="40"/>
      <c r="BM12" s="40"/>
      <c r="BN12" s="40"/>
      <c r="BO12" s="40"/>
      <c r="BP12" s="40"/>
      <c r="BQ12" s="40"/>
      <c r="BR12" s="40"/>
      <c r="BS12" s="40"/>
      <c r="BT12" s="40"/>
      <c r="BU12" s="40"/>
      <c r="BV12" s="40"/>
      <c r="BW12" s="40"/>
      <c r="BX12" s="40"/>
      <c r="BY12" s="40"/>
      <c r="BZ12" s="40"/>
      <c r="CA12" s="40"/>
      <c r="CB12" s="40"/>
      <c r="CC12" s="40"/>
      <c r="CD12" s="40"/>
      <c r="CE12" s="40"/>
      <c r="CF12" s="40"/>
      <c r="CG12" s="40"/>
      <c r="CH12" s="40"/>
      <c r="CI12" s="40"/>
      <c r="CJ12" s="40"/>
      <c r="CK12" s="40"/>
      <c r="CL12" s="40"/>
      <c r="CM12" s="40"/>
      <c r="CN12" s="40"/>
      <c r="CO12" s="40"/>
      <c r="CP12" s="40"/>
      <c r="CQ12" s="40"/>
      <c r="CR12" s="40"/>
      <c r="CS12" s="40"/>
      <c r="CT12" s="40"/>
      <c r="CU12" s="40"/>
      <c r="CV12" s="40"/>
      <c r="CW12" s="40"/>
      <c r="CX12" s="40"/>
      <c r="CY12" s="40"/>
      <c r="CZ12" s="40"/>
      <c r="DA12" s="40"/>
      <c r="DB12" s="40"/>
      <c r="DC12" s="40"/>
      <c r="DD12" s="40"/>
      <c r="DE12" s="40"/>
      <c r="DF12" s="40"/>
      <c r="DG12" s="40"/>
      <c r="DH12" s="40"/>
      <c r="DI12" s="40"/>
      <c r="DJ12" s="40"/>
      <c r="DK12" s="40"/>
      <c r="DL12" s="40"/>
      <c r="DM12" s="40"/>
      <c r="DN12" s="40"/>
    </row>
    <row r="13" spans="1:118">
      <c r="A13" s="39" t="s">
        <v>43</v>
      </c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40"/>
      <c r="BC13" s="40"/>
      <c r="BD13" s="40"/>
      <c r="BE13" s="40"/>
      <c r="BF13" s="40"/>
      <c r="BG13" s="40"/>
      <c r="BH13" s="40"/>
      <c r="BI13" s="40"/>
      <c r="BJ13" s="40"/>
      <c r="BK13" s="40"/>
      <c r="BL13" s="40"/>
      <c r="BM13" s="40"/>
      <c r="BN13" s="40"/>
      <c r="BO13" s="40"/>
      <c r="BP13" s="40"/>
      <c r="BQ13" s="40"/>
      <c r="BR13" s="40"/>
      <c r="BS13" s="40"/>
      <c r="BT13" s="40"/>
      <c r="BU13" s="40"/>
      <c r="BV13" s="40"/>
      <c r="BW13" s="40"/>
      <c r="BX13" s="40"/>
      <c r="BY13" s="40"/>
      <c r="BZ13" s="40"/>
      <c r="CA13" s="40"/>
      <c r="CB13" s="40"/>
      <c r="CC13" s="40"/>
      <c r="CD13" s="40"/>
      <c r="CE13" s="40"/>
      <c r="CF13" s="40"/>
      <c r="CG13" s="40"/>
      <c r="CH13" s="40"/>
      <c r="CI13" s="40"/>
      <c r="CJ13" s="40"/>
      <c r="CK13" s="40"/>
      <c r="CL13" s="40"/>
      <c r="CM13" s="40"/>
      <c r="CN13" s="40"/>
      <c r="CO13" s="40"/>
      <c r="CP13" s="40"/>
      <c r="CQ13" s="40"/>
      <c r="CR13" s="40"/>
      <c r="CS13" s="40"/>
      <c r="CT13" s="40"/>
      <c r="CU13" s="40"/>
      <c r="CV13" s="40"/>
      <c r="CW13" s="40"/>
      <c r="CX13" s="40"/>
      <c r="CY13" s="40"/>
      <c r="CZ13" s="40"/>
      <c r="DA13" s="40"/>
      <c r="DB13" s="40"/>
      <c r="DC13" s="40"/>
      <c r="DD13" s="40"/>
      <c r="DE13" s="40"/>
      <c r="DF13" s="40"/>
      <c r="DG13" s="40"/>
      <c r="DH13" s="40"/>
      <c r="DI13" s="40"/>
      <c r="DJ13" s="40"/>
      <c r="DK13" s="40"/>
      <c r="DL13" s="40"/>
      <c r="DM13" s="40"/>
      <c r="DN13" s="40"/>
    </row>
    <row r="14" spans="1:118">
      <c r="A14" s="40"/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  <c r="AY14" s="40"/>
      <c r="AZ14" s="40"/>
      <c r="BA14" s="40"/>
      <c r="BB14" s="40"/>
      <c r="BC14" s="40"/>
      <c r="BD14" s="40"/>
      <c r="BE14" s="40"/>
      <c r="BF14" s="40"/>
      <c r="BG14" s="40"/>
      <c r="BH14" s="40"/>
      <c r="BI14" s="40"/>
      <c r="BJ14" s="40"/>
      <c r="BK14" s="40"/>
      <c r="BL14" s="40"/>
      <c r="BM14" s="40"/>
      <c r="BN14" s="40"/>
      <c r="BO14" s="40"/>
      <c r="BP14" s="40"/>
      <c r="BQ14" s="40"/>
      <c r="BR14" s="40"/>
      <c r="BS14" s="40"/>
      <c r="BT14" s="40"/>
      <c r="BU14" s="40"/>
      <c r="BV14" s="40"/>
      <c r="BW14" s="40"/>
      <c r="BX14" s="40"/>
      <c r="BY14" s="40"/>
      <c r="BZ14" s="40"/>
      <c r="CA14" s="40"/>
      <c r="CB14" s="40"/>
      <c r="CC14" s="40"/>
      <c r="CD14" s="40"/>
      <c r="CE14" s="40"/>
      <c r="CF14" s="40"/>
      <c r="CG14" s="40"/>
      <c r="CH14" s="40"/>
      <c r="CI14" s="40"/>
      <c r="CJ14" s="40"/>
      <c r="CK14" s="40"/>
      <c r="CL14" s="40"/>
      <c r="CM14" s="40"/>
      <c r="CN14" s="40"/>
      <c r="CO14" s="40"/>
      <c r="CP14" s="40"/>
      <c r="CQ14" s="40"/>
      <c r="CR14" s="40"/>
      <c r="CS14" s="40"/>
      <c r="CT14" s="40"/>
      <c r="CU14" s="40"/>
      <c r="CV14" s="40"/>
      <c r="CW14" s="40"/>
      <c r="CX14" s="40"/>
      <c r="CY14" s="40"/>
      <c r="CZ14" s="40"/>
      <c r="DA14" s="40"/>
      <c r="DB14" s="40"/>
      <c r="DC14" s="40"/>
      <c r="DD14" s="40"/>
      <c r="DE14" s="40"/>
      <c r="DF14" s="40"/>
      <c r="DG14" s="40"/>
      <c r="DH14" s="40"/>
      <c r="DI14" s="40"/>
      <c r="DJ14" s="40"/>
      <c r="DK14" s="40"/>
      <c r="DL14" s="40"/>
      <c r="DM14" s="40"/>
      <c r="DN14" s="40"/>
    </row>
    <row r="15" spans="1:118">
      <c r="A15" s="39" t="s">
        <v>44</v>
      </c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  <c r="AY15" s="40"/>
      <c r="AZ15" s="40"/>
      <c r="BA15" s="40"/>
      <c r="BB15" s="40"/>
      <c r="BC15" s="40"/>
      <c r="BD15" s="40"/>
      <c r="BE15" s="40"/>
      <c r="BF15" s="40"/>
      <c r="BG15" s="40"/>
      <c r="BH15" s="40"/>
      <c r="BI15" s="40"/>
      <c r="BJ15" s="40"/>
      <c r="BK15" s="40"/>
      <c r="BL15" s="40"/>
      <c r="BM15" s="40"/>
      <c r="BN15" s="40"/>
      <c r="BO15" s="40"/>
      <c r="BP15" s="40"/>
      <c r="BQ15" s="40"/>
      <c r="BR15" s="40"/>
      <c r="BS15" s="40"/>
      <c r="BT15" s="40"/>
      <c r="BU15" s="40"/>
      <c r="BV15" s="40"/>
      <c r="BW15" s="40"/>
      <c r="BX15" s="40"/>
      <c r="BY15" s="40"/>
      <c r="BZ15" s="40"/>
      <c r="CA15" s="40"/>
      <c r="CB15" s="40"/>
      <c r="CC15" s="40"/>
      <c r="CD15" s="40"/>
      <c r="CE15" s="40"/>
      <c r="CF15" s="40"/>
      <c r="CG15" s="40"/>
      <c r="CH15" s="40"/>
      <c r="CI15" s="40"/>
      <c r="CJ15" s="40"/>
      <c r="CK15" s="40"/>
      <c r="CL15" s="40"/>
      <c r="CM15" s="40"/>
      <c r="CN15" s="40"/>
      <c r="CO15" s="40"/>
      <c r="CP15" s="40"/>
      <c r="CQ15" s="40"/>
      <c r="CR15" s="40"/>
      <c r="CS15" s="40"/>
      <c r="CT15" s="40"/>
      <c r="CU15" s="40"/>
      <c r="CV15" s="40"/>
      <c r="CW15" s="40"/>
      <c r="CX15" s="40"/>
      <c r="CY15" s="40"/>
      <c r="CZ15" s="40"/>
      <c r="DA15" s="40"/>
      <c r="DB15" s="40"/>
      <c r="DC15" s="40"/>
      <c r="DD15" s="40"/>
      <c r="DE15" s="40"/>
      <c r="DF15" s="40"/>
      <c r="DG15" s="40"/>
      <c r="DH15" s="40"/>
      <c r="DI15" s="40"/>
      <c r="DJ15" s="40"/>
      <c r="DK15" s="40"/>
      <c r="DL15" s="40"/>
      <c r="DM15" s="40"/>
      <c r="DN15" s="40"/>
    </row>
    <row r="16" spans="1:118">
      <c r="A16" s="39" t="s">
        <v>45</v>
      </c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  <c r="AY16" s="40"/>
      <c r="AZ16" s="40"/>
      <c r="BA16" s="40"/>
      <c r="BB16" s="40"/>
      <c r="BC16" s="40"/>
      <c r="BD16" s="40"/>
      <c r="BE16" s="40"/>
      <c r="BF16" s="40"/>
      <c r="BG16" s="40"/>
      <c r="BH16" s="40"/>
      <c r="BI16" s="40"/>
      <c r="BJ16" s="40"/>
      <c r="BK16" s="40"/>
      <c r="BL16" s="40"/>
      <c r="BM16" s="40"/>
      <c r="BN16" s="40"/>
      <c r="BO16" s="40"/>
      <c r="BP16" s="40"/>
      <c r="BQ16" s="40"/>
      <c r="BR16" s="40"/>
      <c r="BS16" s="40"/>
      <c r="BT16" s="40"/>
      <c r="BU16" s="40"/>
      <c r="BV16" s="40"/>
      <c r="BW16" s="40"/>
      <c r="BX16" s="40"/>
      <c r="BY16" s="40"/>
      <c r="BZ16" s="40"/>
      <c r="CA16" s="40"/>
      <c r="CB16" s="40"/>
      <c r="CC16" s="40"/>
      <c r="CD16" s="40"/>
      <c r="CE16" s="40"/>
      <c r="CF16" s="40"/>
      <c r="CG16" s="40"/>
      <c r="CH16" s="40"/>
      <c r="CI16" s="40"/>
      <c r="CJ16" s="40"/>
      <c r="CK16" s="40"/>
      <c r="CL16" s="40"/>
      <c r="CM16" s="40"/>
      <c r="CN16" s="40"/>
      <c r="CO16" s="40"/>
      <c r="CP16" s="40"/>
      <c r="CQ16" s="40"/>
      <c r="CR16" s="40"/>
      <c r="CS16" s="40"/>
      <c r="CT16" s="40"/>
      <c r="CU16" s="40"/>
      <c r="CV16" s="40"/>
      <c r="CW16" s="40"/>
      <c r="CX16" s="40"/>
      <c r="CY16" s="40"/>
      <c r="CZ16" s="40"/>
      <c r="DA16" s="40"/>
      <c r="DB16" s="40"/>
      <c r="DC16" s="40"/>
      <c r="DD16" s="40"/>
      <c r="DE16" s="40"/>
      <c r="DF16" s="40"/>
      <c r="DG16" s="40"/>
      <c r="DH16" s="40"/>
      <c r="DI16" s="40"/>
      <c r="DJ16" s="40"/>
      <c r="DK16" s="40"/>
      <c r="DL16" s="40"/>
      <c r="DM16" s="40"/>
      <c r="DN16" s="40"/>
    </row>
    <row r="17" spans="1:118">
      <c r="A17" s="39" t="s">
        <v>46</v>
      </c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  <c r="AY17" s="40"/>
      <c r="AZ17" s="40"/>
      <c r="BA17" s="40"/>
      <c r="BB17" s="40"/>
      <c r="BC17" s="40"/>
      <c r="BD17" s="40"/>
      <c r="BE17" s="40"/>
      <c r="BF17" s="40"/>
      <c r="BG17" s="40"/>
      <c r="BH17" s="40"/>
      <c r="BI17" s="40"/>
      <c r="BJ17" s="40"/>
      <c r="BK17" s="40"/>
      <c r="BL17" s="40"/>
      <c r="BM17" s="40"/>
      <c r="BN17" s="40"/>
      <c r="BO17" s="40"/>
      <c r="BP17" s="40"/>
      <c r="BQ17" s="40"/>
      <c r="BR17" s="40"/>
      <c r="BS17" s="40"/>
      <c r="BT17" s="40"/>
      <c r="BU17" s="40"/>
      <c r="BV17" s="40"/>
      <c r="BW17" s="40"/>
      <c r="BX17" s="40"/>
      <c r="BY17" s="40"/>
      <c r="BZ17" s="40"/>
      <c r="CA17" s="40"/>
      <c r="CB17" s="40"/>
      <c r="CC17" s="40"/>
      <c r="CD17" s="40"/>
      <c r="CE17" s="40"/>
      <c r="CF17" s="40"/>
      <c r="CG17" s="40"/>
      <c r="CH17" s="40"/>
      <c r="CI17" s="40"/>
      <c r="CJ17" s="40"/>
      <c r="CK17" s="40"/>
      <c r="CL17" s="40"/>
      <c r="CM17" s="40"/>
      <c r="CN17" s="40"/>
      <c r="CO17" s="40"/>
      <c r="CP17" s="40"/>
      <c r="CQ17" s="40"/>
      <c r="CR17" s="40"/>
      <c r="CS17" s="40"/>
      <c r="CT17" s="40"/>
      <c r="CU17" s="40"/>
      <c r="CV17" s="40"/>
      <c r="CW17" s="40"/>
      <c r="CX17" s="40"/>
      <c r="CY17" s="40"/>
      <c r="CZ17" s="40"/>
      <c r="DA17" s="40"/>
      <c r="DB17" s="40"/>
      <c r="DC17" s="40"/>
      <c r="DD17" s="40"/>
      <c r="DE17" s="40"/>
      <c r="DF17" s="40"/>
      <c r="DG17" s="40"/>
      <c r="DH17" s="40"/>
      <c r="DI17" s="40"/>
      <c r="DJ17" s="40"/>
      <c r="DK17" s="40"/>
      <c r="DL17" s="40"/>
      <c r="DM17" s="40"/>
      <c r="DN17" s="40"/>
    </row>
    <row r="18" spans="1:118">
      <c r="A18" s="40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  <c r="AY18" s="40"/>
      <c r="AZ18" s="40"/>
      <c r="BA18" s="40"/>
      <c r="BB18" s="40"/>
      <c r="BC18" s="40"/>
      <c r="BD18" s="40"/>
      <c r="BE18" s="40"/>
      <c r="BF18" s="40"/>
      <c r="BG18" s="40"/>
      <c r="BH18" s="40"/>
      <c r="BI18" s="40"/>
      <c r="BJ18" s="40"/>
      <c r="BK18" s="40"/>
      <c r="BL18" s="40"/>
      <c r="BM18" s="40"/>
      <c r="BN18" s="40"/>
      <c r="BO18" s="40"/>
      <c r="BP18" s="40"/>
      <c r="BQ18" s="40"/>
      <c r="BR18" s="40"/>
      <c r="BS18" s="40"/>
      <c r="BT18" s="40"/>
      <c r="BU18" s="40"/>
      <c r="BV18" s="40"/>
      <c r="BW18" s="40"/>
      <c r="BX18" s="40"/>
      <c r="BY18" s="40"/>
      <c r="BZ18" s="40"/>
      <c r="CA18" s="40"/>
      <c r="CB18" s="40"/>
      <c r="CC18" s="40"/>
      <c r="CD18" s="40"/>
      <c r="CE18" s="40"/>
      <c r="CF18" s="40"/>
      <c r="CG18" s="40"/>
      <c r="CH18" s="40"/>
      <c r="CI18" s="40"/>
      <c r="CJ18" s="40"/>
      <c r="CK18" s="40"/>
      <c r="CL18" s="40"/>
      <c r="CM18" s="40"/>
      <c r="CN18" s="40"/>
      <c r="CO18" s="40"/>
      <c r="CP18" s="40"/>
      <c r="CQ18" s="40"/>
      <c r="CR18" s="40"/>
      <c r="CS18" s="40"/>
      <c r="CT18" s="40"/>
      <c r="CU18" s="40"/>
      <c r="CV18" s="40"/>
      <c r="CW18" s="40"/>
      <c r="CX18" s="40"/>
      <c r="CY18" s="40"/>
      <c r="CZ18" s="40"/>
      <c r="DA18" s="40"/>
      <c r="DB18" s="40"/>
      <c r="DC18" s="40"/>
      <c r="DD18" s="40"/>
      <c r="DE18" s="40"/>
      <c r="DF18" s="40"/>
      <c r="DG18" s="40"/>
      <c r="DH18" s="40"/>
      <c r="DI18" s="40"/>
      <c r="DJ18" s="40"/>
      <c r="DK18" s="40"/>
      <c r="DL18" s="40"/>
      <c r="DM18" s="40"/>
      <c r="DN18" s="40"/>
    </row>
    <row r="19" spans="1:118">
      <c r="A19" s="39" t="s">
        <v>47</v>
      </c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  <c r="AY19" s="40"/>
      <c r="AZ19" s="40"/>
      <c r="BA19" s="40"/>
      <c r="BB19" s="40"/>
      <c r="BC19" s="40"/>
      <c r="BD19" s="40"/>
      <c r="BE19" s="40"/>
      <c r="BF19" s="40"/>
      <c r="BG19" s="40"/>
      <c r="BH19" s="40"/>
      <c r="BI19" s="40"/>
      <c r="BJ19" s="40"/>
      <c r="BK19" s="40"/>
      <c r="BL19" s="40"/>
      <c r="BM19" s="40"/>
      <c r="BN19" s="40"/>
      <c r="BO19" s="40"/>
      <c r="BP19" s="40"/>
      <c r="BQ19" s="40"/>
      <c r="BR19" s="40"/>
      <c r="BS19" s="40"/>
      <c r="BT19" s="40"/>
      <c r="BU19" s="40"/>
      <c r="BV19" s="40"/>
      <c r="BW19" s="40"/>
      <c r="BX19" s="40"/>
      <c r="BY19" s="40"/>
      <c r="BZ19" s="40"/>
      <c r="CA19" s="40"/>
      <c r="CB19" s="40"/>
      <c r="CC19" s="40"/>
      <c r="CD19" s="40"/>
      <c r="CE19" s="40"/>
      <c r="CF19" s="40"/>
      <c r="CG19" s="40"/>
      <c r="CH19" s="40"/>
      <c r="CI19" s="40"/>
      <c r="CJ19" s="40"/>
      <c r="CK19" s="40"/>
      <c r="CL19" s="40"/>
      <c r="CM19" s="40"/>
      <c r="CN19" s="40"/>
      <c r="CO19" s="40"/>
      <c r="CP19" s="40"/>
      <c r="CQ19" s="40"/>
      <c r="CR19" s="40"/>
      <c r="CS19" s="40"/>
      <c r="CT19" s="40"/>
      <c r="CU19" s="40"/>
      <c r="CV19" s="40"/>
      <c r="CW19" s="40"/>
      <c r="CX19" s="40"/>
      <c r="CY19" s="40"/>
      <c r="CZ19" s="40"/>
      <c r="DA19" s="40"/>
      <c r="DB19" s="40"/>
      <c r="DC19" s="40"/>
      <c r="DD19" s="40"/>
      <c r="DE19" s="40"/>
      <c r="DF19" s="40"/>
      <c r="DG19" s="40"/>
      <c r="DH19" s="40"/>
      <c r="DI19" s="40"/>
      <c r="DJ19" s="40"/>
      <c r="DK19" s="40"/>
      <c r="DL19" s="40"/>
      <c r="DM19" s="40"/>
      <c r="DN19" s="40"/>
    </row>
    <row r="20" spans="1:118">
      <c r="A20" s="40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  <c r="AW20" s="40"/>
      <c r="AX20" s="40"/>
      <c r="AY20" s="40"/>
      <c r="AZ20" s="40"/>
      <c r="BA20" s="40"/>
      <c r="BB20" s="40"/>
      <c r="BC20" s="40"/>
      <c r="BD20" s="40"/>
      <c r="BE20" s="40"/>
      <c r="BF20" s="40"/>
      <c r="BG20" s="40"/>
      <c r="BH20" s="40"/>
      <c r="BI20" s="40"/>
      <c r="BJ20" s="40"/>
      <c r="BK20" s="40"/>
      <c r="BL20" s="40"/>
      <c r="BM20" s="40"/>
      <c r="BN20" s="40"/>
      <c r="BO20" s="40"/>
      <c r="BP20" s="40"/>
      <c r="BQ20" s="40"/>
      <c r="BR20" s="40"/>
      <c r="BS20" s="40"/>
      <c r="BT20" s="40"/>
      <c r="BU20" s="40"/>
      <c r="BV20" s="40"/>
      <c r="BW20" s="40"/>
      <c r="BX20" s="40"/>
      <c r="BY20" s="40"/>
      <c r="BZ20" s="40"/>
      <c r="CA20" s="40"/>
      <c r="CB20" s="40"/>
      <c r="CC20" s="40"/>
      <c r="CD20" s="40"/>
      <c r="CE20" s="40"/>
      <c r="CF20" s="40"/>
      <c r="CG20" s="40"/>
      <c r="CH20" s="40"/>
      <c r="CI20" s="40"/>
      <c r="CJ20" s="40"/>
      <c r="CK20" s="40"/>
      <c r="CL20" s="40"/>
      <c r="CM20" s="40"/>
      <c r="CN20" s="40"/>
      <c r="CO20" s="40"/>
      <c r="CP20" s="40"/>
      <c r="CQ20" s="40"/>
      <c r="CR20" s="40"/>
      <c r="CS20" s="40"/>
      <c r="CT20" s="40"/>
      <c r="CU20" s="40"/>
      <c r="CV20" s="40"/>
      <c r="CW20" s="40"/>
      <c r="CX20" s="40"/>
      <c r="CY20" s="40"/>
      <c r="CZ20" s="40"/>
      <c r="DA20" s="40"/>
      <c r="DB20" s="40"/>
      <c r="DC20" s="40"/>
      <c r="DD20" s="40"/>
      <c r="DE20" s="40"/>
      <c r="DF20" s="40"/>
      <c r="DG20" s="40"/>
      <c r="DH20" s="40"/>
      <c r="DI20" s="40"/>
      <c r="DJ20" s="40"/>
      <c r="DK20" s="40"/>
      <c r="DL20" s="40"/>
      <c r="DM20" s="40"/>
      <c r="DN20" s="40"/>
    </row>
    <row r="21" spans="1:118">
      <c r="A21" s="39" t="s">
        <v>40</v>
      </c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  <c r="AY21" s="40"/>
      <c r="AZ21" s="40"/>
      <c r="BA21" s="40"/>
      <c r="BB21" s="40"/>
      <c r="BC21" s="40"/>
      <c r="BD21" s="40"/>
      <c r="BE21" s="40"/>
      <c r="BF21" s="40"/>
      <c r="BG21" s="40"/>
      <c r="BH21" s="40"/>
      <c r="BI21" s="40"/>
      <c r="BJ21" s="40"/>
      <c r="BK21" s="40"/>
      <c r="BL21" s="40"/>
      <c r="BM21" s="40"/>
      <c r="BN21" s="40"/>
      <c r="BO21" s="40"/>
      <c r="BP21" s="40"/>
      <c r="BQ21" s="40"/>
      <c r="BR21" s="40"/>
      <c r="BS21" s="40"/>
      <c r="BT21" s="40"/>
      <c r="BU21" s="40"/>
      <c r="BV21" s="40"/>
      <c r="BW21" s="40"/>
      <c r="BX21" s="40"/>
      <c r="BY21" s="40"/>
      <c r="BZ21" s="40"/>
      <c r="CA21" s="40"/>
      <c r="CB21" s="40"/>
      <c r="CC21" s="40"/>
      <c r="CD21" s="40"/>
      <c r="CE21" s="40"/>
      <c r="CF21" s="40"/>
      <c r="CG21" s="40"/>
      <c r="CH21" s="40"/>
      <c r="CI21" s="40"/>
      <c r="CJ21" s="40"/>
      <c r="CK21" s="40"/>
      <c r="CL21" s="40"/>
      <c r="CM21" s="40"/>
      <c r="CN21" s="40"/>
      <c r="CO21" s="40"/>
      <c r="CP21" s="40"/>
      <c r="CQ21" s="40"/>
      <c r="CR21" s="40"/>
      <c r="CS21" s="40"/>
      <c r="CT21" s="40"/>
      <c r="CU21" s="40"/>
      <c r="CV21" s="40"/>
      <c r="CW21" s="40"/>
      <c r="CX21" s="40"/>
      <c r="CY21" s="40"/>
      <c r="CZ21" s="40"/>
      <c r="DA21" s="40"/>
      <c r="DB21" s="40"/>
      <c r="DC21" s="40"/>
      <c r="DD21" s="40"/>
      <c r="DE21" s="40"/>
      <c r="DF21" s="40"/>
      <c r="DG21" s="40"/>
      <c r="DH21" s="40"/>
      <c r="DI21" s="40"/>
      <c r="DJ21" s="40"/>
      <c r="DK21" s="40"/>
      <c r="DL21" s="40"/>
      <c r="DM21" s="40"/>
      <c r="DN21" s="40"/>
    </row>
    <row r="22" spans="1:118">
      <c r="A22" s="39" t="s">
        <v>41</v>
      </c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  <c r="AY22" s="40"/>
      <c r="AZ22" s="40"/>
      <c r="BA22" s="40"/>
      <c r="BB22" s="40"/>
      <c r="BC22" s="40"/>
      <c r="BD22" s="40"/>
      <c r="BE22" s="40"/>
      <c r="BF22" s="40"/>
      <c r="BG22" s="40"/>
      <c r="BH22" s="40"/>
      <c r="BI22" s="40"/>
      <c r="BJ22" s="40"/>
      <c r="BK22" s="40"/>
      <c r="BL22" s="40"/>
      <c r="BM22" s="40"/>
      <c r="BN22" s="40"/>
      <c r="BO22" s="40"/>
      <c r="BP22" s="40"/>
      <c r="BQ22" s="40"/>
      <c r="BR22" s="40"/>
      <c r="BS22" s="40"/>
      <c r="BT22" s="40"/>
      <c r="BU22" s="40"/>
      <c r="BV22" s="40"/>
      <c r="BW22" s="40"/>
      <c r="BX22" s="40"/>
      <c r="BY22" s="40"/>
      <c r="BZ22" s="40"/>
      <c r="CA22" s="40"/>
      <c r="CB22" s="40"/>
      <c r="CC22" s="40"/>
      <c r="CD22" s="40"/>
      <c r="CE22" s="40"/>
      <c r="CF22" s="40"/>
      <c r="CG22" s="40"/>
      <c r="CH22" s="40"/>
      <c r="CI22" s="40"/>
      <c r="CJ22" s="40"/>
      <c r="CK22" s="40"/>
      <c r="CL22" s="40"/>
      <c r="CM22" s="40"/>
      <c r="CN22" s="40"/>
      <c r="CO22" s="40"/>
      <c r="CP22" s="40"/>
      <c r="CQ22" s="40"/>
      <c r="CR22" s="40"/>
      <c r="CS22" s="40"/>
      <c r="CT22" s="40"/>
      <c r="CU22" s="40"/>
      <c r="CV22" s="40"/>
      <c r="CW22" s="40"/>
      <c r="CX22" s="40"/>
      <c r="CY22" s="40"/>
      <c r="CZ22" s="40"/>
      <c r="DA22" s="40"/>
      <c r="DB22" s="40"/>
      <c r="DC22" s="40"/>
      <c r="DD22" s="40"/>
      <c r="DE22" s="40"/>
      <c r="DF22" s="40"/>
      <c r="DG22" s="40"/>
      <c r="DH22" s="40"/>
      <c r="DI22" s="40"/>
      <c r="DJ22" s="40"/>
      <c r="DK22" s="40"/>
      <c r="DL22" s="40"/>
      <c r="DM22" s="40"/>
      <c r="DN22" s="40"/>
    </row>
    <row r="23" spans="1:118">
      <c r="A23" s="39" t="s">
        <v>48</v>
      </c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  <c r="AY23" s="40"/>
      <c r="AZ23" s="40"/>
      <c r="BA23" s="40"/>
      <c r="BB23" s="40"/>
      <c r="BC23" s="40"/>
      <c r="BD23" s="40"/>
      <c r="BE23" s="40"/>
      <c r="BF23" s="40"/>
      <c r="BG23" s="40"/>
      <c r="BH23" s="40"/>
      <c r="BI23" s="40"/>
      <c r="BJ23" s="40"/>
      <c r="BK23" s="40"/>
      <c r="BL23" s="40"/>
      <c r="BM23" s="40"/>
      <c r="BN23" s="40"/>
      <c r="BO23" s="40"/>
      <c r="BP23" s="40"/>
      <c r="BQ23" s="40"/>
      <c r="BR23" s="40"/>
      <c r="BS23" s="40"/>
      <c r="BT23" s="40"/>
      <c r="BU23" s="40"/>
      <c r="BV23" s="40"/>
      <c r="BW23" s="40"/>
      <c r="BX23" s="40"/>
      <c r="BY23" s="40"/>
      <c r="BZ23" s="40"/>
      <c r="CA23" s="40"/>
      <c r="CB23" s="40"/>
      <c r="CC23" s="40"/>
      <c r="CD23" s="40"/>
      <c r="CE23" s="40"/>
      <c r="CF23" s="40"/>
      <c r="CG23" s="40"/>
      <c r="CH23" s="40"/>
      <c r="CI23" s="40"/>
      <c r="CJ23" s="40"/>
      <c r="CK23" s="40"/>
      <c r="CL23" s="40"/>
      <c r="CM23" s="40"/>
      <c r="CN23" s="40"/>
      <c r="CO23" s="40"/>
      <c r="CP23" s="40"/>
      <c r="CQ23" s="40"/>
      <c r="CR23" s="40"/>
      <c r="CS23" s="40"/>
      <c r="CT23" s="40"/>
      <c r="CU23" s="40"/>
      <c r="CV23" s="40"/>
      <c r="CW23" s="40"/>
      <c r="CX23" s="40"/>
      <c r="CY23" s="40"/>
      <c r="CZ23" s="40"/>
      <c r="DA23" s="40"/>
      <c r="DB23" s="40"/>
      <c r="DC23" s="40"/>
      <c r="DD23" s="40"/>
      <c r="DE23" s="40"/>
      <c r="DF23" s="40"/>
      <c r="DG23" s="40"/>
      <c r="DH23" s="40"/>
      <c r="DI23" s="40"/>
      <c r="DJ23" s="40"/>
      <c r="DK23" s="40"/>
      <c r="DL23" s="40"/>
      <c r="DM23" s="40"/>
      <c r="DN23" s="40"/>
    </row>
    <row r="24" spans="1:118">
      <c r="A24" s="40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  <c r="AM24" s="40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0"/>
      <c r="AY24" s="40"/>
      <c r="AZ24" s="40"/>
      <c r="BA24" s="40"/>
      <c r="BB24" s="40"/>
      <c r="BC24" s="40"/>
      <c r="BD24" s="40"/>
      <c r="BE24" s="40"/>
      <c r="BF24" s="40"/>
      <c r="BG24" s="40"/>
      <c r="BH24" s="40"/>
      <c r="BI24" s="40"/>
      <c r="BJ24" s="40"/>
      <c r="BK24" s="40"/>
      <c r="BL24" s="40"/>
      <c r="BM24" s="40"/>
      <c r="BN24" s="40"/>
      <c r="BO24" s="40"/>
      <c r="BP24" s="40"/>
      <c r="BQ24" s="40"/>
      <c r="BR24" s="40"/>
      <c r="BS24" s="40"/>
      <c r="BT24" s="40"/>
      <c r="BU24" s="40"/>
      <c r="BV24" s="40"/>
      <c r="BW24" s="40"/>
      <c r="BX24" s="40"/>
      <c r="BY24" s="40"/>
      <c r="BZ24" s="40"/>
      <c r="CA24" s="40"/>
      <c r="CB24" s="40"/>
      <c r="CC24" s="40"/>
      <c r="CD24" s="40"/>
      <c r="CE24" s="40"/>
      <c r="CF24" s="40"/>
      <c r="CG24" s="40"/>
      <c r="CH24" s="40"/>
      <c r="CI24" s="40"/>
      <c r="CJ24" s="40"/>
      <c r="CK24" s="40"/>
      <c r="CL24" s="40"/>
      <c r="CM24" s="40"/>
      <c r="CN24" s="40"/>
      <c r="CO24" s="40"/>
      <c r="CP24" s="40"/>
      <c r="CQ24" s="40"/>
      <c r="CR24" s="40"/>
      <c r="CS24" s="40"/>
      <c r="CT24" s="40"/>
      <c r="CU24" s="40"/>
      <c r="CV24" s="40"/>
      <c r="CW24" s="40"/>
      <c r="CX24" s="40"/>
      <c r="CY24" s="40"/>
      <c r="CZ24" s="40"/>
      <c r="DA24" s="40"/>
      <c r="DB24" s="40"/>
      <c r="DC24" s="40"/>
      <c r="DD24" s="40"/>
      <c r="DE24" s="40"/>
      <c r="DF24" s="40"/>
      <c r="DG24" s="40"/>
      <c r="DH24" s="40"/>
      <c r="DI24" s="40"/>
      <c r="DJ24" s="40"/>
      <c r="DK24" s="40"/>
      <c r="DL24" s="40"/>
      <c r="DM24" s="40"/>
      <c r="DN24" s="40"/>
    </row>
    <row r="25" spans="1:118">
      <c r="A25" s="39" t="s">
        <v>49</v>
      </c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0"/>
      <c r="AR25" s="40"/>
      <c r="AS25" s="40"/>
      <c r="AT25" s="40"/>
      <c r="AU25" s="40"/>
      <c r="AV25" s="40"/>
      <c r="AW25" s="40"/>
      <c r="AX25" s="40"/>
      <c r="AY25" s="40"/>
      <c r="AZ25" s="40"/>
      <c r="BA25" s="40"/>
      <c r="BB25" s="40"/>
      <c r="BC25" s="40"/>
      <c r="BD25" s="40"/>
      <c r="BE25" s="40"/>
      <c r="BF25" s="40"/>
      <c r="BG25" s="40"/>
      <c r="BH25" s="40"/>
      <c r="BI25" s="40"/>
      <c r="BJ25" s="40"/>
      <c r="BK25" s="40"/>
      <c r="BL25" s="40"/>
      <c r="BM25" s="40"/>
      <c r="BN25" s="40"/>
      <c r="BO25" s="40"/>
      <c r="BP25" s="40"/>
      <c r="BQ25" s="40"/>
      <c r="BR25" s="40"/>
      <c r="BS25" s="40"/>
      <c r="BT25" s="40"/>
      <c r="BU25" s="40"/>
      <c r="BV25" s="40"/>
      <c r="BW25" s="40"/>
      <c r="BX25" s="40"/>
      <c r="BY25" s="40"/>
      <c r="BZ25" s="40"/>
      <c r="CA25" s="40"/>
      <c r="CB25" s="40"/>
      <c r="CC25" s="40"/>
      <c r="CD25" s="40"/>
      <c r="CE25" s="40"/>
      <c r="CF25" s="40"/>
      <c r="CG25" s="40"/>
      <c r="CH25" s="40"/>
      <c r="CI25" s="40"/>
      <c r="CJ25" s="40"/>
      <c r="CK25" s="40"/>
      <c r="CL25" s="40"/>
      <c r="CM25" s="40"/>
      <c r="CN25" s="40"/>
      <c r="CO25" s="40"/>
      <c r="CP25" s="40"/>
      <c r="CQ25" s="40"/>
      <c r="CR25" s="40"/>
      <c r="CS25" s="40"/>
      <c r="CT25" s="40"/>
      <c r="CU25" s="40"/>
      <c r="CV25" s="40"/>
      <c r="CW25" s="40"/>
      <c r="CX25" s="40"/>
      <c r="CY25" s="40"/>
      <c r="CZ25" s="40"/>
      <c r="DA25" s="40"/>
      <c r="DB25" s="40"/>
      <c r="DC25" s="40"/>
      <c r="DD25" s="40"/>
      <c r="DE25" s="40"/>
      <c r="DF25" s="40"/>
      <c r="DG25" s="40"/>
      <c r="DH25" s="40"/>
      <c r="DI25" s="40"/>
      <c r="DJ25" s="40"/>
      <c r="DK25" s="40"/>
      <c r="DL25" s="40"/>
      <c r="DM25" s="40"/>
      <c r="DN25" s="40"/>
    </row>
    <row r="26" spans="1:118">
      <c r="A26" s="40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  <c r="AY26" s="40"/>
      <c r="AZ26" s="40"/>
      <c r="BA26" s="40"/>
      <c r="BB26" s="40"/>
      <c r="BC26" s="40"/>
      <c r="BD26" s="40"/>
      <c r="BE26" s="40"/>
      <c r="BF26" s="40"/>
      <c r="BG26" s="40"/>
      <c r="BH26" s="40"/>
      <c r="BI26" s="40"/>
      <c r="BJ26" s="40"/>
      <c r="BK26" s="40"/>
      <c r="BL26" s="40"/>
      <c r="BM26" s="40"/>
      <c r="BN26" s="40"/>
      <c r="BO26" s="40"/>
      <c r="BP26" s="40"/>
      <c r="BQ26" s="40"/>
      <c r="BR26" s="40"/>
      <c r="BS26" s="40"/>
      <c r="BT26" s="40"/>
      <c r="BU26" s="40"/>
      <c r="BV26" s="40"/>
      <c r="BW26" s="40"/>
      <c r="BX26" s="40"/>
      <c r="BY26" s="40"/>
      <c r="BZ26" s="40"/>
      <c r="CA26" s="40"/>
      <c r="CB26" s="40"/>
      <c r="CC26" s="40"/>
      <c r="CD26" s="40"/>
      <c r="CE26" s="40"/>
      <c r="CF26" s="40"/>
      <c r="CG26" s="40"/>
      <c r="CH26" s="40"/>
      <c r="CI26" s="40"/>
      <c r="CJ26" s="40"/>
      <c r="CK26" s="40"/>
      <c r="CL26" s="40"/>
      <c r="CM26" s="40"/>
      <c r="CN26" s="40"/>
      <c r="CO26" s="40"/>
      <c r="CP26" s="40"/>
      <c r="CQ26" s="40"/>
      <c r="CR26" s="40"/>
      <c r="CS26" s="40"/>
      <c r="CT26" s="40"/>
      <c r="CU26" s="40"/>
      <c r="CV26" s="40"/>
      <c r="CW26" s="40"/>
      <c r="CX26" s="40"/>
      <c r="CY26" s="40"/>
      <c r="CZ26" s="40"/>
      <c r="DA26" s="40"/>
      <c r="DB26" s="40"/>
      <c r="DC26" s="40"/>
      <c r="DD26" s="40"/>
      <c r="DE26" s="40"/>
      <c r="DF26" s="40"/>
      <c r="DG26" s="40"/>
      <c r="DH26" s="40"/>
      <c r="DI26" s="40"/>
      <c r="DJ26" s="40"/>
      <c r="DK26" s="40"/>
      <c r="DL26" s="40"/>
      <c r="DM26" s="40"/>
      <c r="DN26" s="40"/>
    </row>
    <row r="27" spans="1:118">
      <c r="A27" s="39" t="s">
        <v>50</v>
      </c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0"/>
      <c r="AR27" s="40"/>
      <c r="AS27" s="40"/>
      <c r="AT27" s="40"/>
      <c r="AU27" s="40"/>
      <c r="AV27" s="40"/>
      <c r="AW27" s="40"/>
      <c r="AX27" s="40"/>
      <c r="AY27" s="40"/>
      <c r="AZ27" s="40"/>
      <c r="BA27" s="40"/>
      <c r="BB27" s="40"/>
      <c r="BC27" s="40"/>
      <c r="BD27" s="40"/>
      <c r="BE27" s="40"/>
      <c r="BF27" s="40"/>
      <c r="BG27" s="40"/>
      <c r="BH27" s="40"/>
      <c r="BI27" s="40"/>
      <c r="BJ27" s="40"/>
      <c r="BK27" s="40"/>
      <c r="BL27" s="40"/>
      <c r="BM27" s="40"/>
      <c r="BN27" s="40"/>
      <c r="BO27" s="40"/>
      <c r="BP27" s="40"/>
      <c r="BQ27" s="40"/>
      <c r="BR27" s="40"/>
      <c r="BS27" s="40"/>
      <c r="BT27" s="40"/>
      <c r="BU27" s="40"/>
      <c r="BV27" s="40"/>
      <c r="BW27" s="40"/>
      <c r="BX27" s="40"/>
      <c r="BY27" s="40"/>
      <c r="BZ27" s="40"/>
      <c r="CA27" s="40"/>
      <c r="CB27" s="40"/>
      <c r="CC27" s="40"/>
      <c r="CD27" s="40"/>
      <c r="CE27" s="40"/>
      <c r="CF27" s="40"/>
      <c r="CG27" s="40"/>
      <c r="CH27" s="40"/>
      <c r="CI27" s="40"/>
      <c r="CJ27" s="40"/>
      <c r="CK27" s="40"/>
      <c r="CL27" s="40"/>
      <c r="CM27" s="40"/>
      <c r="CN27" s="40"/>
      <c r="CO27" s="40"/>
      <c r="CP27" s="40"/>
      <c r="CQ27" s="40"/>
      <c r="CR27" s="40"/>
      <c r="CS27" s="40"/>
      <c r="CT27" s="40"/>
      <c r="CU27" s="40"/>
      <c r="CV27" s="40"/>
      <c r="CW27" s="40"/>
      <c r="CX27" s="40"/>
      <c r="CY27" s="40"/>
      <c r="CZ27" s="40"/>
      <c r="DA27" s="40"/>
      <c r="DB27" s="40"/>
      <c r="DC27" s="40"/>
      <c r="DD27" s="40"/>
      <c r="DE27" s="40"/>
      <c r="DF27" s="40"/>
      <c r="DG27" s="40"/>
      <c r="DH27" s="40"/>
      <c r="DI27" s="40"/>
      <c r="DJ27" s="40"/>
      <c r="DK27" s="40"/>
      <c r="DL27" s="40"/>
      <c r="DM27" s="40"/>
      <c r="DN27" s="40"/>
    </row>
    <row r="28" spans="1:118">
      <c r="A28" s="40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0"/>
      <c r="AR28" s="40"/>
      <c r="AS28" s="40"/>
      <c r="AT28" s="40"/>
      <c r="AU28" s="40"/>
      <c r="AV28" s="40"/>
      <c r="AW28" s="40"/>
      <c r="AX28" s="40"/>
      <c r="AY28" s="40"/>
      <c r="AZ28" s="40"/>
      <c r="BA28" s="40"/>
      <c r="BB28" s="40"/>
      <c r="BC28" s="40"/>
      <c r="BD28" s="40"/>
      <c r="BE28" s="40"/>
      <c r="BF28" s="40"/>
      <c r="BG28" s="40"/>
      <c r="BH28" s="40"/>
      <c r="BI28" s="40"/>
      <c r="BJ28" s="40"/>
      <c r="BK28" s="40"/>
      <c r="BL28" s="40"/>
      <c r="BM28" s="40"/>
      <c r="BN28" s="40"/>
      <c r="BO28" s="40"/>
      <c r="BP28" s="40"/>
      <c r="BQ28" s="40"/>
      <c r="BR28" s="40"/>
      <c r="BS28" s="40"/>
      <c r="BT28" s="40"/>
      <c r="BU28" s="40"/>
      <c r="BV28" s="40"/>
      <c r="BW28" s="40"/>
      <c r="BX28" s="40"/>
      <c r="BY28" s="40"/>
      <c r="BZ28" s="40"/>
      <c r="CA28" s="40"/>
      <c r="CB28" s="40"/>
      <c r="CC28" s="40"/>
      <c r="CD28" s="40"/>
      <c r="CE28" s="40"/>
      <c r="CF28" s="40"/>
      <c r="CG28" s="40"/>
      <c r="CH28" s="40"/>
      <c r="CI28" s="40"/>
      <c r="CJ28" s="40"/>
      <c r="CK28" s="40"/>
      <c r="CL28" s="40"/>
      <c r="CM28" s="40"/>
      <c r="CN28" s="40"/>
      <c r="CO28" s="40"/>
      <c r="CP28" s="40"/>
      <c r="CQ28" s="40"/>
      <c r="CR28" s="40"/>
      <c r="CS28" s="40"/>
      <c r="CT28" s="40"/>
      <c r="CU28" s="40"/>
      <c r="CV28" s="40"/>
      <c r="CW28" s="40"/>
      <c r="CX28" s="40"/>
      <c r="CY28" s="40"/>
      <c r="CZ28" s="40"/>
      <c r="DA28" s="40"/>
      <c r="DB28" s="40"/>
      <c r="DC28" s="40"/>
      <c r="DD28" s="40"/>
      <c r="DE28" s="40"/>
      <c r="DF28" s="40"/>
      <c r="DG28" s="40"/>
      <c r="DH28" s="40"/>
      <c r="DI28" s="40"/>
      <c r="DJ28" s="40"/>
      <c r="DK28" s="40"/>
      <c r="DL28" s="40"/>
      <c r="DM28" s="40"/>
      <c r="DN28" s="40"/>
    </row>
    <row r="29" spans="1:118">
      <c r="A29" s="39" t="s">
        <v>51</v>
      </c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  <c r="AO29" s="40"/>
      <c r="AP29" s="40"/>
      <c r="AQ29" s="40"/>
      <c r="AR29" s="40"/>
      <c r="AS29" s="40"/>
      <c r="AT29" s="40"/>
      <c r="AU29" s="40"/>
      <c r="AV29" s="40"/>
      <c r="AW29" s="40"/>
      <c r="AX29" s="40"/>
      <c r="AY29" s="40"/>
      <c r="AZ29" s="40"/>
      <c r="BA29" s="40"/>
      <c r="BB29" s="40"/>
      <c r="BC29" s="40"/>
      <c r="BD29" s="40"/>
      <c r="BE29" s="40"/>
      <c r="BF29" s="40"/>
      <c r="BG29" s="40"/>
      <c r="BH29" s="40"/>
      <c r="BI29" s="40"/>
      <c r="BJ29" s="40"/>
      <c r="BK29" s="40"/>
      <c r="BL29" s="40"/>
      <c r="BM29" s="40"/>
      <c r="BN29" s="40"/>
      <c r="BO29" s="40"/>
      <c r="BP29" s="40"/>
      <c r="BQ29" s="40"/>
      <c r="BR29" s="40"/>
      <c r="BS29" s="40"/>
      <c r="BT29" s="40"/>
      <c r="BU29" s="40"/>
      <c r="BV29" s="40"/>
      <c r="BW29" s="40"/>
      <c r="BX29" s="40"/>
      <c r="BY29" s="40"/>
      <c r="BZ29" s="40"/>
      <c r="CA29" s="40"/>
      <c r="CB29" s="40"/>
      <c r="CC29" s="40"/>
      <c r="CD29" s="40"/>
      <c r="CE29" s="40"/>
      <c r="CF29" s="40"/>
      <c r="CG29" s="40"/>
      <c r="CH29" s="40"/>
      <c r="CI29" s="40"/>
      <c r="CJ29" s="40"/>
      <c r="CK29" s="40"/>
      <c r="CL29" s="40"/>
      <c r="CM29" s="40"/>
      <c r="CN29" s="40"/>
      <c r="CO29" s="40"/>
      <c r="CP29" s="40"/>
      <c r="CQ29" s="40"/>
      <c r="CR29" s="40"/>
      <c r="CS29" s="40"/>
      <c r="CT29" s="40"/>
      <c r="CU29" s="40"/>
      <c r="CV29" s="40"/>
      <c r="CW29" s="40"/>
      <c r="CX29" s="40"/>
      <c r="CY29" s="40"/>
      <c r="CZ29" s="40"/>
      <c r="DA29" s="40"/>
      <c r="DB29" s="40"/>
      <c r="DC29" s="40"/>
      <c r="DD29" s="40"/>
      <c r="DE29" s="40"/>
      <c r="DF29" s="40"/>
      <c r="DG29" s="40"/>
      <c r="DH29" s="40"/>
      <c r="DI29" s="40"/>
      <c r="DJ29" s="40"/>
      <c r="DK29" s="40"/>
      <c r="DL29" s="40"/>
      <c r="DM29" s="40"/>
      <c r="DN29" s="40"/>
    </row>
    <row r="30" spans="1:118">
      <c r="A30" s="40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  <c r="AM30" s="40"/>
      <c r="AN30" s="40"/>
      <c r="AO30" s="40"/>
      <c r="AP30" s="40"/>
      <c r="AQ30" s="40"/>
      <c r="AR30" s="40"/>
      <c r="AS30" s="40"/>
      <c r="AT30" s="40"/>
      <c r="AU30" s="40"/>
      <c r="AV30" s="40"/>
      <c r="AW30" s="40"/>
      <c r="AX30" s="40"/>
      <c r="AY30" s="40"/>
      <c r="AZ30" s="40"/>
      <c r="BA30" s="40"/>
      <c r="BB30" s="40"/>
      <c r="BC30" s="40"/>
      <c r="BD30" s="40"/>
      <c r="BE30" s="40"/>
      <c r="BF30" s="40"/>
      <c r="BG30" s="40"/>
      <c r="BH30" s="40"/>
      <c r="BI30" s="40"/>
      <c r="BJ30" s="40"/>
      <c r="BK30" s="40"/>
      <c r="BL30" s="40"/>
      <c r="BM30" s="40"/>
      <c r="BN30" s="40"/>
      <c r="BO30" s="40"/>
      <c r="BP30" s="40"/>
      <c r="BQ30" s="40"/>
      <c r="BR30" s="40"/>
      <c r="BS30" s="40"/>
      <c r="BT30" s="40"/>
      <c r="BU30" s="40"/>
      <c r="BV30" s="40"/>
      <c r="BW30" s="40"/>
      <c r="BX30" s="40"/>
      <c r="BY30" s="40"/>
      <c r="BZ30" s="40"/>
      <c r="CA30" s="40"/>
      <c r="CB30" s="40"/>
      <c r="CC30" s="40"/>
      <c r="CD30" s="40"/>
      <c r="CE30" s="40"/>
      <c r="CF30" s="40"/>
      <c r="CG30" s="40"/>
      <c r="CH30" s="40"/>
      <c r="CI30" s="40"/>
      <c r="CJ30" s="40"/>
      <c r="CK30" s="40"/>
      <c r="CL30" s="40"/>
      <c r="CM30" s="40"/>
      <c r="CN30" s="40"/>
      <c r="CO30" s="40"/>
      <c r="CP30" s="40"/>
      <c r="CQ30" s="40"/>
      <c r="CR30" s="40"/>
      <c r="CS30" s="40"/>
      <c r="CT30" s="40"/>
      <c r="CU30" s="40"/>
      <c r="CV30" s="40"/>
      <c r="CW30" s="40"/>
      <c r="CX30" s="40"/>
      <c r="CY30" s="40"/>
      <c r="CZ30" s="40"/>
      <c r="DA30" s="40"/>
      <c r="DB30" s="40"/>
      <c r="DC30" s="40"/>
      <c r="DD30" s="40"/>
      <c r="DE30" s="40"/>
      <c r="DF30" s="40"/>
      <c r="DG30" s="40"/>
      <c r="DH30" s="40"/>
      <c r="DI30" s="40"/>
      <c r="DJ30" s="40"/>
      <c r="DK30" s="40"/>
      <c r="DL30" s="40"/>
      <c r="DM30" s="40"/>
      <c r="DN30" s="40"/>
    </row>
    <row r="31" spans="1:118">
      <c r="A31" s="39" t="s">
        <v>52</v>
      </c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  <c r="AM31" s="40"/>
      <c r="AN31" s="40"/>
      <c r="AO31" s="40"/>
      <c r="AP31" s="40"/>
      <c r="AQ31" s="40"/>
      <c r="AR31" s="40"/>
      <c r="AS31" s="40"/>
      <c r="AT31" s="40"/>
      <c r="AU31" s="40"/>
      <c r="AV31" s="40"/>
      <c r="AW31" s="40"/>
      <c r="AX31" s="40"/>
      <c r="AY31" s="40"/>
      <c r="AZ31" s="40"/>
      <c r="BA31" s="40"/>
      <c r="BB31" s="40"/>
      <c r="BC31" s="40"/>
      <c r="BD31" s="40"/>
      <c r="BE31" s="40"/>
      <c r="BF31" s="40"/>
      <c r="BG31" s="40"/>
      <c r="BH31" s="40"/>
      <c r="BI31" s="40"/>
      <c r="BJ31" s="40"/>
      <c r="BK31" s="40"/>
      <c r="BL31" s="40"/>
      <c r="BM31" s="40"/>
      <c r="BN31" s="40"/>
      <c r="BO31" s="40"/>
      <c r="BP31" s="40"/>
      <c r="BQ31" s="40"/>
      <c r="BR31" s="40"/>
      <c r="BS31" s="40"/>
      <c r="BT31" s="40"/>
      <c r="BU31" s="40"/>
      <c r="BV31" s="40"/>
      <c r="BW31" s="40"/>
      <c r="BX31" s="40"/>
      <c r="BY31" s="40"/>
      <c r="BZ31" s="40"/>
      <c r="CA31" s="40"/>
      <c r="CB31" s="40"/>
      <c r="CC31" s="40"/>
      <c r="CD31" s="40"/>
      <c r="CE31" s="40"/>
      <c r="CF31" s="40"/>
      <c r="CG31" s="40"/>
      <c r="CH31" s="40"/>
      <c r="CI31" s="40"/>
      <c r="CJ31" s="40"/>
      <c r="CK31" s="40"/>
      <c r="CL31" s="40"/>
      <c r="CM31" s="40"/>
      <c r="CN31" s="40"/>
      <c r="CO31" s="40"/>
      <c r="CP31" s="40"/>
      <c r="CQ31" s="40"/>
      <c r="CR31" s="40"/>
      <c r="CS31" s="40"/>
      <c r="CT31" s="40"/>
      <c r="CU31" s="40"/>
      <c r="CV31" s="40"/>
      <c r="CW31" s="40"/>
      <c r="CX31" s="40"/>
      <c r="CY31" s="40"/>
      <c r="CZ31" s="40"/>
      <c r="DA31" s="40"/>
      <c r="DB31" s="40"/>
      <c r="DC31" s="40"/>
      <c r="DD31" s="40"/>
      <c r="DE31" s="40"/>
      <c r="DF31" s="40"/>
      <c r="DG31" s="40"/>
      <c r="DH31" s="40"/>
      <c r="DI31" s="40"/>
      <c r="DJ31" s="40"/>
      <c r="DK31" s="40"/>
      <c r="DL31" s="40"/>
      <c r="DM31" s="40"/>
      <c r="DN31" s="40"/>
    </row>
    <row r="32" spans="1:118">
      <c r="A32" s="40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40"/>
      <c r="AU32" s="40"/>
      <c r="AV32" s="40"/>
      <c r="AW32" s="40"/>
      <c r="AX32" s="40"/>
      <c r="AY32" s="40"/>
      <c r="AZ32" s="40"/>
      <c r="BA32" s="40"/>
      <c r="BB32" s="40"/>
      <c r="BC32" s="40"/>
      <c r="BD32" s="40"/>
      <c r="BE32" s="40"/>
      <c r="BF32" s="40"/>
      <c r="BG32" s="40"/>
      <c r="BH32" s="40"/>
      <c r="BI32" s="40"/>
      <c r="BJ32" s="40"/>
      <c r="BK32" s="40"/>
      <c r="BL32" s="40"/>
      <c r="BM32" s="40"/>
      <c r="BN32" s="40"/>
      <c r="BO32" s="40"/>
      <c r="BP32" s="40"/>
      <c r="BQ32" s="40"/>
      <c r="BR32" s="40"/>
      <c r="BS32" s="40"/>
      <c r="BT32" s="40"/>
      <c r="BU32" s="40"/>
      <c r="BV32" s="40"/>
      <c r="BW32" s="40"/>
      <c r="BX32" s="40"/>
      <c r="BY32" s="40"/>
      <c r="BZ32" s="40"/>
      <c r="CA32" s="40"/>
      <c r="CB32" s="40"/>
      <c r="CC32" s="40"/>
      <c r="CD32" s="40"/>
      <c r="CE32" s="40"/>
      <c r="CF32" s="40"/>
      <c r="CG32" s="40"/>
      <c r="CH32" s="40"/>
      <c r="CI32" s="40"/>
      <c r="CJ32" s="40"/>
      <c r="CK32" s="40"/>
      <c r="CL32" s="40"/>
      <c r="CM32" s="40"/>
      <c r="CN32" s="40"/>
      <c r="CO32" s="40"/>
      <c r="CP32" s="40"/>
      <c r="CQ32" s="40"/>
      <c r="CR32" s="40"/>
      <c r="CS32" s="40"/>
      <c r="CT32" s="40"/>
      <c r="CU32" s="40"/>
      <c r="CV32" s="40"/>
      <c r="CW32" s="40"/>
      <c r="CX32" s="40"/>
      <c r="CY32" s="40"/>
      <c r="CZ32" s="40"/>
      <c r="DA32" s="40"/>
      <c r="DB32" s="40"/>
      <c r="DC32" s="40"/>
      <c r="DD32" s="40"/>
      <c r="DE32" s="40"/>
      <c r="DF32" s="40"/>
      <c r="DG32" s="40"/>
      <c r="DH32" s="40"/>
      <c r="DI32" s="40"/>
      <c r="DJ32" s="40"/>
      <c r="DK32" s="40"/>
      <c r="DL32" s="40"/>
      <c r="DM32" s="40"/>
      <c r="DN32" s="40"/>
    </row>
    <row r="33" spans="1:118">
      <c r="A33" s="40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40"/>
      <c r="AL33" s="40"/>
      <c r="AM33" s="40"/>
      <c r="AN33" s="40"/>
      <c r="AO33" s="40"/>
      <c r="AP33" s="40"/>
      <c r="AQ33" s="40"/>
      <c r="AR33" s="40"/>
      <c r="AS33" s="40"/>
      <c r="AT33" s="40"/>
      <c r="AU33" s="40"/>
      <c r="AV33" s="40"/>
      <c r="AW33" s="40"/>
      <c r="AX33" s="40"/>
      <c r="AY33" s="40"/>
      <c r="AZ33" s="40"/>
      <c r="BA33" s="40"/>
      <c r="BB33" s="40"/>
      <c r="BC33" s="40"/>
      <c r="BD33" s="40"/>
      <c r="BE33" s="40"/>
      <c r="BF33" s="40"/>
      <c r="BG33" s="40"/>
      <c r="BH33" s="40"/>
      <c r="BI33" s="40"/>
      <c r="BJ33" s="40"/>
      <c r="BK33" s="40"/>
      <c r="BL33" s="40"/>
      <c r="BM33" s="40"/>
      <c r="BN33" s="40"/>
      <c r="BO33" s="40"/>
      <c r="BP33" s="40"/>
      <c r="BQ33" s="40"/>
      <c r="BR33" s="40"/>
      <c r="BS33" s="40"/>
      <c r="BT33" s="40"/>
      <c r="BU33" s="40"/>
      <c r="BV33" s="40"/>
      <c r="BW33" s="40"/>
      <c r="BX33" s="40"/>
      <c r="BY33" s="40"/>
      <c r="BZ33" s="40"/>
      <c r="CA33" s="40"/>
      <c r="CB33" s="40"/>
      <c r="CC33" s="40"/>
      <c r="CD33" s="40"/>
      <c r="CE33" s="40"/>
      <c r="CF33" s="40"/>
      <c r="CG33" s="40"/>
      <c r="CH33" s="40"/>
      <c r="CI33" s="40"/>
      <c r="CJ33" s="40"/>
      <c r="CK33" s="40"/>
      <c r="CL33" s="40"/>
      <c r="CM33" s="40"/>
      <c r="CN33" s="40"/>
      <c r="CO33" s="40"/>
      <c r="CP33" s="40"/>
      <c r="CQ33" s="40"/>
      <c r="CR33" s="40"/>
      <c r="CS33" s="40"/>
      <c r="CT33" s="40"/>
      <c r="CU33" s="40"/>
      <c r="CV33" s="40"/>
      <c r="CW33" s="40"/>
      <c r="CX33" s="40"/>
      <c r="CY33" s="40"/>
      <c r="CZ33" s="40"/>
      <c r="DA33" s="40"/>
      <c r="DB33" s="40"/>
      <c r="DC33" s="40"/>
      <c r="DD33" s="40"/>
      <c r="DE33" s="40"/>
      <c r="DF33" s="40"/>
      <c r="DG33" s="40"/>
      <c r="DH33" s="40"/>
      <c r="DI33" s="40"/>
      <c r="DJ33" s="40"/>
      <c r="DK33" s="40"/>
      <c r="DL33" s="40"/>
      <c r="DM33" s="40"/>
      <c r="DN33" s="40"/>
    </row>
    <row r="34" spans="1:118">
      <c r="A34" s="39" t="s">
        <v>53</v>
      </c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40"/>
      <c r="AU34" s="40"/>
      <c r="AV34" s="40"/>
      <c r="AW34" s="40"/>
      <c r="AX34" s="40"/>
      <c r="AY34" s="40"/>
      <c r="AZ34" s="40"/>
      <c r="BA34" s="40"/>
      <c r="BB34" s="40"/>
      <c r="BC34" s="40"/>
      <c r="BD34" s="40"/>
      <c r="BE34" s="40"/>
      <c r="BF34" s="40"/>
      <c r="BG34" s="40"/>
      <c r="BH34" s="40"/>
      <c r="BI34" s="40"/>
      <c r="BJ34" s="40"/>
      <c r="BK34" s="40"/>
      <c r="BL34" s="40"/>
      <c r="BM34" s="40"/>
      <c r="BN34" s="40"/>
      <c r="BO34" s="40"/>
      <c r="BP34" s="40"/>
      <c r="BQ34" s="40"/>
      <c r="BR34" s="40"/>
      <c r="BS34" s="40"/>
      <c r="BT34" s="40"/>
      <c r="BU34" s="40"/>
      <c r="BV34" s="40"/>
      <c r="BW34" s="40"/>
      <c r="BX34" s="40"/>
      <c r="BY34" s="40"/>
      <c r="BZ34" s="40"/>
      <c r="CA34" s="40"/>
      <c r="CB34" s="40"/>
      <c r="CC34" s="40"/>
      <c r="CD34" s="40"/>
      <c r="CE34" s="40"/>
      <c r="CF34" s="40"/>
      <c r="CG34" s="40"/>
      <c r="CH34" s="40"/>
      <c r="CI34" s="40"/>
      <c r="CJ34" s="40"/>
      <c r="CK34" s="40"/>
      <c r="CL34" s="40"/>
      <c r="CM34" s="40"/>
      <c r="CN34" s="40"/>
      <c r="CO34" s="40"/>
      <c r="CP34" s="40"/>
      <c r="CQ34" s="40"/>
      <c r="CR34" s="40"/>
      <c r="CS34" s="40"/>
      <c r="CT34" s="40"/>
      <c r="CU34" s="40"/>
      <c r="CV34" s="40"/>
      <c r="CW34" s="40"/>
      <c r="CX34" s="40"/>
      <c r="CY34" s="40"/>
      <c r="CZ34" s="40"/>
      <c r="DA34" s="40"/>
      <c r="DB34" s="40"/>
      <c r="DC34" s="40"/>
      <c r="DD34" s="40"/>
      <c r="DE34" s="40"/>
      <c r="DF34" s="40"/>
      <c r="DG34" s="40"/>
      <c r="DH34" s="40"/>
      <c r="DI34" s="40"/>
      <c r="DJ34" s="40"/>
      <c r="DK34" s="40"/>
      <c r="DL34" s="40"/>
      <c r="DM34" s="40"/>
      <c r="DN34" s="40"/>
    </row>
    <row r="35" spans="1:118">
      <c r="A35" s="40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  <c r="AM35" s="40"/>
      <c r="AN35" s="40"/>
      <c r="AO35" s="40"/>
      <c r="AP35" s="40"/>
      <c r="AQ35" s="40"/>
      <c r="AR35" s="40"/>
      <c r="AS35" s="40"/>
      <c r="AT35" s="40"/>
      <c r="AU35" s="40"/>
      <c r="AV35" s="40"/>
      <c r="AW35" s="40"/>
      <c r="AX35" s="40"/>
      <c r="AY35" s="40"/>
      <c r="AZ35" s="40"/>
      <c r="BA35" s="40"/>
      <c r="BB35" s="40"/>
      <c r="BC35" s="40"/>
      <c r="BD35" s="40"/>
      <c r="BE35" s="40"/>
      <c r="BF35" s="40"/>
      <c r="BG35" s="40"/>
      <c r="BH35" s="40"/>
      <c r="BI35" s="40"/>
      <c r="BJ35" s="40"/>
      <c r="BK35" s="40"/>
      <c r="BL35" s="40"/>
      <c r="BM35" s="40"/>
      <c r="BN35" s="40"/>
      <c r="BO35" s="40"/>
      <c r="BP35" s="40"/>
      <c r="BQ35" s="40"/>
      <c r="BR35" s="40"/>
      <c r="BS35" s="40"/>
      <c r="BT35" s="40"/>
      <c r="BU35" s="40"/>
      <c r="BV35" s="40"/>
      <c r="BW35" s="40"/>
      <c r="BX35" s="40"/>
      <c r="BY35" s="40"/>
      <c r="BZ35" s="40"/>
      <c r="CA35" s="40"/>
      <c r="CB35" s="40"/>
      <c r="CC35" s="40"/>
      <c r="CD35" s="40"/>
      <c r="CE35" s="40"/>
      <c r="CF35" s="40"/>
      <c r="CG35" s="40"/>
      <c r="CH35" s="40"/>
      <c r="CI35" s="40"/>
      <c r="CJ35" s="40"/>
      <c r="CK35" s="40"/>
      <c r="CL35" s="40"/>
      <c r="CM35" s="40"/>
      <c r="CN35" s="40"/>
      <c r="CO35" s="40"/>
      <c r="CP35" s="40"/>
      <c r="CQ35" s="40"/>
      <c r="CR35" s="40"/>
      <c r="CS35" s="40"/>
      <c r="CT35" s="40"/>
      <c r="CU35" s="40"/>
      <c r="CV35" s="40"/>
      <c r="CW35" s="40"/>
      <c r="CX35" s="40"/>
      <c r="CY35" s="40"/>
      <c r="CZ35" s="40"/>
      <c r="DA35" s="40"/>
      <c r="DB35" s="40"/>
      <c r="DC35" s="40"/>
      <c r="DD35" s="40"/>
      <c r="DE35" s="40"/>
      <c r="DF35" s="40"/>
      <c r="DG35" s="40"/>
      <c r="DH35" s="40"/>
      <c r="DI35" s="40"/>
      <c r="DJ35" s="40"/>
      <c r="DK35" s="40"/>
      <c r="DL35" s="40"/>
      <c r="DM35" s="40"/>
      <c r="DN35" s="40"/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Программа</vt:lpstr>
      <vt:lpstr>Описание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2012-08-26T11:23:59Z</dcterms:modified>
</cp:coreProperties>
</file>