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S13" i="1"/>
  <c r="Q13"/>
  <c r="J12"/>
  <c r="H12"/>
  <c r="F12"/>
  <c r="D12"/>
  <c r="B12"/>
  <c r="P4"/>
  <c r="C4"/>
  <c r="D4"/>
  <c r="E4"/>
  <c r="F4"/>
  <c r="G4"/>
  <c r="H4"/>
  <c r="I4"/>
  <c r="J4"/>
  <c r="K4"/>
  <c r="L4"/>
  <c r="M4"/>
  <c r="N4"/>
  <c r="O4"/>
  <c r="B4"/>
</calcChain>
</file>

<file path=xl/sharedStrings.xml><?xml version="1.0" encoding="utf-8"?>
<sst xmlns="http://schemas.openxmlformats.org/spreadsheetml/2006/main" count="29" uniqueCount="27">
  <si>
    <t>1). 24/8, 36/7, 48/6, 60/5, 72/4, 80/3, 84/3х5,</t>
  </si>
  <si>
    <t>2). 28/8, 40/7, 52/6, 64/5, 76/4, 84/3, 88/3, 92/2х2, 88/2х3,</t>
  </si>
  <si>
    <t>3). 24/8, 36/7, 48/6, 60/5, 72/4, 80/3, 84/3, 88/4х3,</t>
  </si>
  <si>
    <t>4). 24/8, 36/7, 48/6, 60/5, 72/4, 80/3, 84/5х5,</t>
  </si>
  <si>
    <t>5). 28/8, 40/7, 52/6, 64/5, 76/4, 84/3, 88/3, 92/3х3, 88/3х3,</t>
  </si>
  <si>
    <t>6). 24/8, 36/7, 48/6, 60/5, 72/4, 80/3, 84/3, 88/5х3,</t>
  </si>
  <si>
    <t>7). 20/8, 32/7, 44/6, 56/5, 68/4х4,</t>
  </si>
  <si>
    <t>. 28/8, 44/6, 60/5, 72/4, 80/3, 88/2, 92/1, 96/1, 100/1, и дальше проходка до максимума</t>
  </si>
  <si>
    <t># тренироки</t>
  </si>
  <si>
    <t>ПМ</t>
  </si>
  <si>
    <t>Веса окр.</t>
  </si>
  <si>
    <t>3х5</t>
  </si>
  <si>
    <t>2х2</t>
  </si>
  <si>
    <t>2х3</t>
  </si>
  <si>
    <t>4х3</t>
  </si>
  <si>
    <t>5х5</t>
  </si>
  <si>
    <t>3х3</t>
  </si>
  <si>
    <t>5х3</t>
  </si>
  <si>
    <t>x8</t>
  </si>
  <si>
    <t>x7</t>
  </si>
  <si>
    <t>x6</t>
  </si>
  <si>
    <t>x5</t>
  </si>
  <si>
    <t>4x4</t>
  </si>
  <si>
    <t>%</t>
  </si>
  <si>
    <t>x1</t>
  </si>
  <si>
    <t>ПРОХОДКА</t>
  </si>
  <si>
    <t>Блог о любительском жиме лежа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</si>
</sst>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2E2F2D"/>
      <name val="Arial"/>
      <family val="2"/>
      <charset val="204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0" fillId="0" borderId="7" xfId="0" applyBorder="1"/>
    <xf numFmtId="0" fontId="0" fillId="0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3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azrjad-v-lifte.blogspot.ru/2013/05/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U6" sqref="U6"/>
    </sheetView>
  </sheetViews>
  <sheetFormatPr defaultRowHeight="15"/>
  <cols>
    <col min="1" max="1" width="12.5703125" customWidth="1"/>
    <col min="2" max="2" width="4.7109375" customWidth="1"/>
    <col min="3" max="4" width="4.5703125" customWidth="1"/>
    <col min="5" max="5" width="4.7109375" customWidth="1"/>
    <col min="6" max="6" width="4.85546875" customWidth="1"/>
    <col min="7" max="7" width="4.7109375" customWidth="1"/>
    <col min="8" max="8" width="5.28515625" customWidth="1"/>
    <col min="9" max="9" width="4.5703125" customWidth="1"/>
    <col min="10" max="11" width="4.85546875" customWidth="1"/>
    <col min="12" max="13" width="4.5703125" customWidth="1"/>
    <col min="14" max="15" width="4.42578125" customWidth="1"/>
    <col min="16" max="16" width="5.28515625" customWidth="1"/>
    <col min="17" max="17" width="5.7109375" customWidth="1"/>
    <col min="18" max="18" width="3.28515625" customWidth="1"/>
    <col min="19" max="19" width="4" customWidth="1"/>
    <col min="20" max="20" width="3.5703125" customWidth="1"/>
    <col min="21" max="21" width="11" customWidth="1"/>
  </cols>
  <sheetData>
    <row r="1" spans="1:21" ht="15.75" thickBot="1">
      <c r="A1" s="2" t="s">
        <v>9</v>
      </c>
      <c r="B1" s="3">
        <v>115</v>
      </c>
      <c r="F1" s="16" t="s">
        <v>26</v>
      </c>
    </row>
    <row r="3" spans="1:21" ht="15.75" thickBot="1">
      <c r="A3" s="4" t="s">
        <v>23</v>
      </c>
      <c r="B3" s="11">
        <v>0.24</v>
      </c>
      <c r="C3" s="11">
        <v>0.28000000000000003</v>
      </c>
      <c r="D3" s="11">
        <v>0.36</v>
      </c>
      <c r="E3" s="11">
        <v>0.4</v>
      </c>
      <c r="F3" s="11">
        <v>0.48</v>
      </c>
      <c r="G3" s="11">
        <v>0.52</v>
      </c>
      <c r="H3" s="11">
        <v>0.6</v>
      </c>
      <c r="I3" s="11">
        <v>0.64</v>
      </c>
      <c r="J3" s="11">
        <v>0.72</v>
      </c>
      <c r="K3" s="11">
        <v>0.76</v>
      </c>
      <c r="L3" s="11">
        <v>0.8</v>
      </c>
      <c r="M3" s="11">
        <v>0.84</v>
      </c>
      <c r="N3" s="11">
        <v>0.88</v>
      </c>
      <c r="O3" s="11">
        <v>0.92</v>
      </c>
      <c r="P3" s="12">
        <v>0.88</v>
      </c>
    </row>
    <row r="4" spans="1:21" ht="15.75" thickBot="1">
      <c r="A4" s="5" t="s">
        <v>10</v>
      </c>
      <c r="B4" s="13">
        <f>ROUNDDOWN((B3*$B1/2.5),0)*2.5</f>
        <v>27.5</v>
      </c>
      <c r="C4" s="14">
        <f t="shared" ref="C4:P4" si="0">ROUNDDOWN((C3*$B1/2.5),0)*2.5</f>
        <v>30</v>
      </c>
      <c r="D4" s="14">
        <f t="shared" si="0"/>
        <v>40</v>
      </c>
      <c r="E4" s="14">
        <f t="shared" si="0"/>
        <v>45</v>
      </c>
      <c r="F4" s="14">
        <f t="shared" si="0"/>
        <v>55</v>
      </c>
      <c r="G4" s="14">
        <f t="shared" si="0"/>
        <v>57.5</v>
      </c>
      <c r="H4" s="14">
        <f t="shared" si="0"/>
        <v>67.5</v>
      </c>
      <c r="I4" s="14">
        <f t="shared" si="0"/>
        <v>72.5</v>
      </c>
      <c r="J4" s="14">
        <f t="shared" si="0"/>
        <v>82.5</v>
      </c>
      <c r="K4" s="14">
        <f t="shared" si="0"/>
        <v>85</v>
      </c>
      <c r="L4" s="14">
        <f t="shared" si="0"/>
        <v>90</v>
      </c>
      <c r="M4" s="14">
        <f t="shared" si="0"/>
        <v>95</v>
      </c>
      <c r="N4" s="14">
        <f t="shared" si="0"/>
        <v>100</v>
      </c>
      <c r="O4" s="14">
        <f t="shared" si="0"/>
        <v>105</v>
      </c>
      <c r="P4" s="15">
        <f t="shared" si="0"/>
        <v>100</v>
      </c>
    </row>
    <row r="5" spans="1:21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21">
      <c r="A6" s="4">
        <v>1</v>
      </c>
      <c r="B6" s="4">
        <v>8</v>
      </c>
      <c r="C6" s="4"/>
      <c r="D6" s="4">
        <v>7</v>
      </c>
      <c r="E6" s="4"/>
      <c r="F6" s="4">
        <v>6</v>
      </c>
      <c r="G6" s="4"/>
      <c r="H6" s="4">
        <v>5</v>
      </c>
      <c r="I6" s="4"/>
      <c r="J6" s="4">
        <v>4</v>
      </c>
      <c r="K6" s="4"/>
      <c r="L6" s="4">
        <v>3</v>
      </c>
      <c r="M6" s="4" t="s">
        <v>11</v>
      </c>
      <c r="N6" s="4"/>
      <c r="O6" s="4"/>
      <c r="P6" s="4"/>
    </row>
    <row r="7" spans="1:21">
      <c r="A7" s="4">
        <v>2</v>
      </c>
      <c r="B7" s="4"/>
      <c r="C7" s="4">
        <v>8</v>
      </c>
      <c r="D7" s="4"/>
      <c r="E7" s="4">
        <v>7</v>
      </c>
      <c r="F7" s="4"/>
      <c r="G7" s="4">
        <v>6</v>
      </c>
      <c r="H7" s="4"/>
      <c r="I7" s="4">
        <v>5</v>
      </c>
      <c r="J7" s="4"/>
      <c r="K7" s="4">
        <v>4</v>
      </c>
      <c r="L7" s="4"/>
      <c r="M7" s="4">
        <v>3</v>
      </c>
      <c r="N7" s="4">
        <v>3</v>
      </c>
      <c r="O7" s="4" t="s">
        <v>12</v>
      </c>
      <c r="P7" s="4" t="s">
        <v>13</v>
      </c>
    </row>
    <row r="8" spans="1:21">
      <c r="A8" s="4">
        <v>3</v>
      </c>
      <c r="B8" s="4">
        <v>8</v>
      </c>
      <c r="C8" s="4"/>
      <c r="D8" s="4">
        <v>7</v>
      </c>
      <c r="E8" s="4"/>
      <c r="F8" s="4">
        <v>6</v>
      </c>
      <c r="G8" s="4"/>
      <c r="H8" s="4">
        <v>5</v>
      </c>
      <c r="I8" s="4"/>
      <c r="J8" s="4">
        <v>4</v>
      </c>
      <c r="K8" s="4"/>
      <c r="L8" s="4">
        <v>3</v>
      </c>
      <c r="M8" s="4">
        <v>3</v>
      </c>
      <c r="N8" s="4" t="s">
        <v>14</v>
      </c>
      <c r="O8" s="4"/>
      <c r="P8" s="4"/>
    </row>
    <row r="9" spans="1:21">
      <c r="A9" s="4">
        <v>4</v>
      </c>
      <c r="B9" s="4">
        <v>8</v>
      </c>
      <c r="C9" s="4"/>
      <c r="D9" s="4">
        <v>7</v>
      </c>
      <c r="E9" s="4"/>
      <c r="F9" s="4">
        <v>6</v>
      </c>
      <c r="G9" s="4"/>
      <c r="H9" s="4">
        <v>5</v>
      </c>
      <c r="I9" s="4"/>
      <c r="J9" s="4">
        <v>4</v>
      </c>
      <c r="K9" s="4"/>
      <c r="L9" s="4">
        <v>3</v>
      </c>
      <c r="M9" s="4" t="s">
        <v>15</v>
      </c>
      <c r="N9" s="4"/>
      <c r="O9" s="4"/>
      <c r="P9" s="4"/>
    </row>
    <row r="10" spans="1:21">
      <c r="A10" s="4">
        <v>5</v>
      </c>
      <c r="B10" s="4">
        <v>8</v>
      </c>
      <c r="C10" s="4"/>
      <c r="D10" s="4"/>
      <c r="E10" s="4">
        <v>7</v>
      </c>
      <c r="F10" s="4"/>
      <c r="G10" s="4">
        <v>6</v>
      </c>
      <c r="H10" s="4"/>
      <c r="I10" s="4">
        <v>5</v>
      </c>
      <c r="J10" s="4"/>
      <c r="K10" s="4">
        <v>4</v>
      </c>
      <c r="L10" s="4"/>
      <c r="M10" s="4">
        <v>3</v>
      </c>
      <c r="N10" s="4">
        <v>3</v>
      </c>
      <c r="O10" s="4" t="s">
        <v>16</v>
      </c>
      <c r="P10" s="4" t="s">
        <v>16</v>
      </c>
    </row>
    <row r="11" spans="1:21">
      <c r="A11" s="4">
        <v>6</v>
      </c>
      <c r="B11" s="4">
        <v>8</v>
      </c>
      <c r="C11" s="4"/>
      <c r="D11" s="4">
        <v>7</v>
      </c>
      <c r="E11" s="4"/>
      <c r="F11" s="4">
        <v>6</v>
      </c>
      <c r="G11" s="4"/>
      <c r="H11" s="4">
        <v>5</v>
      </c>
      <c r="I11" s="4"/>
      <c r="J11" s="4">
        <v>4</v>
      </c>
      <c r="K11" s="4"/>
      <c r="L11" s="4">
        <v>3</v>
      </c>
      <c r="M11" s="4">
        <v>3</v>
      </c>
      <c r="N11" s="4" t="s">
        <v>17</v>
      </c>
      <c r="O11" s="4"/>
      <c r="P11" s="4"/>
    </row>
    <row r="12" spans="1:21" ht="15.75" thickBot="1">
      <c r="A12" s="4">
        <v>7</v>
      </c>
      <c r="B12" s="4">
        <f>ROUNDDOWN(0.2*$B1/2.5,0)*2.5</f>
        <v>22.5</v>
      </c>
      <c r="C12" t="s">
        <v>18</v>
      </c>
      <c r="D12" s="4">
        <f>ROUNDDOWN(0.32*$B1/2.5,0)*2.5</f>
        <v>35</v>
      </c>
      <c r="E12" t="s">
        <v>19</v>
      </c>
      <c r="F12" s="4">
        <f>ROUNDDOWN(0.44*$B1/2.5,0)*2.5</f>
        <v>50</v>
      </c>
      <c r="G12" t="s">
        <v>20</v>
      </c>
      <c r="H12" s="4">
        <f>ROUNDDOWN(0.56*$B1/2.5,0)*2.5</f>
        <v>62.5</v>
      </c>
      <c r="I12" t="s">
        <v>21</v>
      </c>
      <c r="J12" s="4">
        <f>ROUNDDOWN(0.68*$B1/2.5,0)*2.5</f>
        <v>77.5</v>
      </c>
      <c r="K12" s="4" t="s">
        <v>22</v>
      </c>
      <c r="L12" s="4"/>
      <c r="M12" s="4"/>
      <c r="N12" s="4"/>
      <c r="O12" s="4"/>
      <c r="P12" s="4"/>
    </row>
    <row r="13" spans="1:21" ht="15.75" thickBot="1">
      <c r="A13" s="4">
        <v>8</v>
      </c>
      <c r="B13" s="4">
        <v>8</v>
      </c>
      <c r="C13" s="4"/>
      <c r="D13" s="4"/>
      <c r="E13" s="4">
        <v>6</v>
      </c>
      <c r="F13" s="4"/>
      <c r="G13" s="4"/>
      <c r="H13" s="4">
        <v>5</v>
      </c>
      <c r="I13" s="4"/>
      <c r="J13" s="4">
        <v>4</v>
      </c>
      <c r="K13" s="4"/>
      <c r="L13" s="4">
        <v>3</v>
      </c>
      <c r="M13" s="4"/>
      <c r="N13" s="4">
        <v>2</v>
      </c>
      <c r="O13" s="4">
        <v>1</v>
      </c>
      <c r="P13" s="5"/>
      <c r="Q13" s="2">
        <f>ROUNDDOWN(0.96*B1/2.5,0)*2.5</f>
        <v>110</v>
      </c>
      <c r="R13" s="6" t="s">
        <v>24</v>
      </c>
      <c r="S13" s="6">
        <f>B1</f>
        <v>115</v>
      </c>
      <c r="T13" s="6" t="s">
        <v>24</v>
      </c>
      <c r="U13" s="10" t="s">
        <v>25</v>
      </c>
    </row>
    <row r="14" spans="1:21">
      <c r="B14" s="1" t="s">
        <v>0</v>
      </c>
    </row>
    <row r="15" spans="1:21">
      <c r="B15" s="1" t="s">
        <v>1</v>
      </c>
    </row>
    <row r="16" spans="1:21">
      <c r="B16" s="1" t="s">
        <v>2</v>
      </c>
    </row>
    <row r="17" spans="2:2">
      <c r="B17" s="1" t="s">
        <v>3</v>
      </c>
    </row>
    <row r="18" spans="2:2">
      <c r="B18" s="1" t="s">
        <v>4</v>
      </c>
    </row>
    <row r="19" spans="2:2">
      <c r="B19" s="1" t="s">
        <v>5</v>
      </c>
    </row>
    <row r="20" spans="2:2">
      <c r="B20" s="1" t="s">
        <v>6</v>
      </c>
    </row>
    <row r="21" spans="2:2">
      <c r="B21" s="1" t="s">
        <v>7</v>
      </c>
    </row>
  </sheetData>
  <hyperlinks>
    <hyperlink ref="F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2013-05-06T10:24:05Z</dcterms:modified>
</cp:coreProperties>
</file>