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had\Downloads\"/>
    </mc:Choice>
  </mc:AlternateContent>
  <xr:revisionPtr revIDLastSave="0" documentId="13_ncr:1_{59C8B08B-D521-4916-AF46-1437F46A6DB0}" xr6:coauthVersionLast="47" xr6:coauthVersionMax="47" xr10:uidLastSave="{00000000-0000-0000-0000-000000000000}"/>
  <bookViews>
    <workbookView xWindow="-110" yWindow="-110" windowWidth="19420" windowHeight="10300" xr2:uid="{4D5033EF-9D4E-4AF3-8FB7-59F88C0F0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8" i="1"/>
  <c r="F14" i="1"/>
  <c r="G14" i="1"/>
  <c r="F2" i="1"/>
  <c r="F9" i="1" s="1"/>
  <c r="F13" i="1"/>
  <c r="E9" i="1"/>
  <c r="E3" i="1"/>
  <c r="E4" i="1"/>
  <c r="E5" i="1"/>
  <c r="E6" i="1"/>
  <c r="E7" i="1"/>
  <c r="F3" i="1"/>
  <c r="F4" i="1"/>
  <c r="F5" i="1"/>
  <c r="F6" i="1"/>
  <c r="F7" i="1"/>
  <c r="E2" i="1"/>
  <c r="B9" i="1"/>
  <c r="A9" i="1"/>
</calcChain>
</file>

<file path=xl/sharedStrings.xml><?xml version="1.0" encoding="utf-8"?>
<sst xmlns="http://schemas.openxmlformats.org/spreadsheetml/2006/main" count="33" uniqueCount="28">
  <si>
    <t>systolic BP</t>
  </si>
  <si>
    <t>diastolic BP</t>
  </si>
  <si>
    <t>step1</t>
  </si>
  <si>
    <t>Normalize</t>
  </si>
  <si>
    <t>step2</t>
  </si>
  <si>
    <t>matrix</t>
  </si>
  <si>
    <t>s</t>
  </si>
  <si>
    <t>d</t>
  </si>
  <si>
    <t xml:space="preserve"> </t>
  </si>
  <si>
    <t>step3</t>
  </si>
  <si>
    <t>eigen</t>
  </si>
  <si>
    <t>det|a-lambaI|=0</t>
  </si>
  <si>
    <t>-</t>
  </si>
  <si>
    <t>lambda</t>
  </si>
  <si>
    <t>=</t>
  </si>
  <si>
    <t>1.8 -lambda</t>
  </si>
  <si>
    <t>3.2-lambda</t>
  </si>
  <si>
    <t>(1.8-y)(3.2-y)-5.6*5.6</t>
  </si>
  <si>
    <t>step 4</t>
  </si>
  <si>
    <t>Eigen Vectors</t>
  </si>
  <si>
    <t>eigen vector</t>
  </si>
  <si>
    <t xml:space="preserve">normalize </t>
  </si>
  <si>
    <t>to unity</t>
  </si>
  <si>
    <t>Eigen vector are orthogonals because the covariance is symmetric</t>
  </si>
  <si>
    <t>pca</t>
  </si>
  <si>
    <t>z^2=1^2+1.37^2</t>
  </si>
  <si>
    <t>z=1.7</t>
  </si>
  <si>
    <t>divide 1/1.7=0.59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</si>
</sst>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0</xdr:rowOff>
    </xdr:from>
    <xdr:to>
      <xdr:col>12</xdr:col>
      <xdr:colOff>82680</xdr:colOff>
      <xdr:row>38</xdr:row>
      <xdr:rowOff>19193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C91478-08DF-4765-A25D-FBCEFE479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4248150"/>
          <a:ext cx="2521080" cy="27814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12</xdr:col>
      <xdr:colOff>152646</xdr:colOff>
      <xdr:row>54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85B424-B32F-4D46-B258-4F0DBC1B1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7194550"/>
          <a:ext cx="4781796" cy="2883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10</xdr:col>
      <xdr:colOff>175</xdr:colOff>
      <xdr:row>64</xdr:row>
      <xdr:rowOff>146124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29DFF4-47C3-472F-BA63-2C3E8B3C9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1400" y="10509250"/>
          <a:ext cx="3410125" cy="143517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11</xdr:col>
      <xdr:colOff>235169</xdr:colOff>
      <xdr:row>74</xdr:row>
      <xdr:rowOff>19127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0672C9-391A-4BB4-85BE-96C78D628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1400" y="12166600"/>
          <a:ext cx="4254719" cy="149232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11</xdr:col>
      <xdr:colOff>597137</xdr:colOff>
      <xdr:row>86</xdr:row>
      <xdr:rowOff>69948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6D865C-D44D-4F09-AA41-C79C75E90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81400" y="14008100"/>
          <a:ext cx="4616687" cy="19114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13</xdr:col>
      <xdr:colOff>578149</xdr:colOff>
      <xdr:row>97</xdr:row>
      <xdr:rowOff>69920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C4AEA0B-1F0C-4C55-B4F6-E4030840F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81400" y="16586200"/>
          <a:ext cx="5816899" cy="135897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10</xdr:col>
      <xdr:colOff>425710</xdr:colOff>
      <xdr:row>108</xdr:row>
      <xdr:rowOff>38187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BA698F-D086-4646-A760-74B7C858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62200" y="18243550"/>
          <a:ext cx="5054860" cy="169553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578212</xdr:colOff>
      <xdr:row>126</xdr:row>
      <xdr:rowOff>44594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831C13-0F49-4048-903D-57FF65C59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62200" y="20453350"/>
          <a:ext cx="7036162" cy="28068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9</xdr:col>
      <xdr:colOff>38340</xdr:colOff>
      <xdr:row>141</xdr:row>
      <xdr:rowOff>95387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CADE9F-40CB-4E50-AC67-BC5924FC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2600" y="23399750"/>
          <a:ext cx="4667490" cy="2673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480A-DFE9-408A-8C59-5BE62178583E}">
  <dimension ref="A1:M91"/>
  <sheetViews>
    <sheetView tabSelected="1" topLeftCell="A40" workbookViewId="0">
      <selection activeCell="B48" sqref="B48"/>
    </sheetView>
  </sheetViews>
  <sheetFormatPr defaultRowHeight="14.5" x14ac:dyDescent="0.35"/>
  <cols>
    <col min="1" max="1" width="13.08984375" customWidth="1"/>
    <col min="2" max="2" width="12" customWidth="1"/>
    <col min="6" max="6" width="13.90625" customWidth="1"/>
  </cols>
  <sheetData>
    <row r="1" spans="1:7" ht="15.5" x14ac:dyDescent="0.35">
      <c r="A1" s="1" t="s">
        <v>0</v>
      </c>
      <c r="B1" s="1" t="s">
        <v>1</v>
      </c>
      <c r="D1" t="s">
        <v>2</v>
      </c>
      <c r="E1" s="1" t="s">
        <v>0</v>
      </c>
      <c r="F1" s="1" t="s">
        <v>1</v>
      </c>
    </row>
    <row r="2" spans="1:7" x14ac:dyDescent="0.35">
      <c r="A2">
        <v>126</v>
      </c>
      <c r="B2">
        <v>78</v>
      </c>
      <c r="D2" t="s">
        <v>3</v>
      </c>
      <c r="E2">
        <f>A2-$A$9</f>
        <v>-3</v>
      </c>
      <c r="F2">
        <f>B2-$B$9</f>
        <v>-4</v>
      </c>
    </row>
    <row r="3" spans="1:7" x14ac:dyDescent="0.35">
      <c r="A3">
        <v>128</v>
      </c>
      <c r="B3">
        <v>80</v>
      </c>
      <c r="E3">
        <f t="shared" ref="E3:E7" si="0">A3-$A$9</f>
        <v>-1</v>
      </c>
      <c r="F3">
        <f t="shared" ref="F3:F7" si="1">B3-$B$9</f>
        <v>-2</v>
      </c>
    </row>
    <row r="4" spans="1:7" x14ac:dyDescent="0.35">
      <c r="A4">
        <v>128</v>
      </c>
      <c r="B4">
        <v>82</v>
      </c>
      <c r="E4">
        <f t="shared" si="0"/>
        <v>-1</v>
      </c>
      <c r="F4">
        <f t="shared" si="1"/>
        <v>0</v>
      </c>
    </row>
    <row r="5" spans="1:7" x14ac:dyDescent="0.35">
      <c r="A5">
        <v>130</v>
      </c>
      <c r="B5">
        <v>82</v>
      </c>
      <c r="E5">
        <f t="shared" si="0"/>
        <v>1</v>
      </c>
      <c r="F5">
        <f t="shared" si="1"/>
        <v>0</v>
      </c>
    </row>
    <row r="6" spans="1:7" x14ac:dyDescent="0.35">
      <c r="A6">
        <v>130</v>
      </c>
      <c r="B6">
        <v>84</v>
      </c>
      <c r="E6">
        <f t="shared" si="0"/>
        <v>1</v>
      </c>
      <c r="F6">
        <f t="shared" si="1"/>
        <v>2</v>
      </c>
    </row>
    <row r="7" spans="1:7" x14ac:dyDescent="0.35">
      <c r="A7">
        <v>132</v>
      </c>
      <c r="B7">
        <v>86</v>
      </c>
      <c r="E7">
        <f t="shared" si="0"/>
        <v>3</v>
      </c>
      <c r="F7">
        <f t="shared" si="1"/>
        <v>4</v>
      </c>
    </row>
    <row r="9" spans="1:7" x14ac:dyDescent="0.35">
      <c r="A9">
        <f>AVERAGE(A2:A7)</f>
        <v>129</v>
      </c>
      <c r="B9">
        <f>AVERAGE(B2:B7)</f>
        <v>82</v>
      </c>
      <c r="E9">
        <f t="shared" ref="C9:F9" si="2">AVERAGE(E2:E7)</f>
        <v>0</v>
      </c>
      <c r="F9">
        <f t="shared" si="2"/>
        <v>0</v>
      </c>
    </row>
    <row r="12" spans="1:7" x14ac:dyDescent="0.35">
      <c r="D12" t="s">
        <v>4</v>
      </c>
      <c r="E12" t="s">
        <v>8</v>
      </c>
      <c r="F12" t="s">
        <v>6</v>
      </c>
      <c r="G12" t="s">
        <v>7</v>
      </c>
    </row>
    <row r="13" spans="1:7" x14ac:dyDescent="0.35">
      <c r="D13" t="s">
        <v>5</v>
      </c>
      <c r="E13" t="s">
        <v>6</v>
      </c>
      <c r="F13" s="2">
        <f>SUMSQ(E2:E7)/(6-1)</f>
        <v>4.4000000000000004</v>
      </c>
      <c r="G13" s="2">
        <v>5.6</v>
      </c>
    </row>
    <row r="14" spans="1:7" x14ac:dyDescent="0.35">
      <c r="E14" t="s">
        <v>7</v>
      </c>
      <c r="F14" s="2">
        <f>SUM(E2*F2+E3*F3+E4*F4+E5*F5+E6*F6+E7*F7)/5</f>
        <v>5.6</v>
      </c>
      <c r="G14" s="2">
        <f>SUMSQ(F2:F7)/5</f>
        <v>8</v>
      </c>
    </row>
    <row r="16" spans="1:7" x14ac:dyDescent="0.35">
      <c r="D16" t="s">
        <v>9</v>
      </c>
      <c r="E16" t="s">
        <v>11</v>
      </c>
    </row>
    <row r="17" spans="4:13" x14ac:dyDescent="0.35">
      <c r="D17" t="s">
        <v>10</v>
      </c>
    </row>
    <row r="18" spans="4:13" x14ac:dyDescent="0.35">
      <c r="F18" s="2">
        <f>SUMSQ(E7:E12)/(6-1)</f>
        <v>1.8</v>
      </c>
      <c r="G18" s="2">
        <v>5.6</v>
      </c>
      <c r="H18" s="4" t="s">
        <v>12</v>
      </c>
      <c r="I18" s="3" t="s">
        <v>13</v>
      </c>
      <c r="J18" s="3">
        <v>0</v>
      </c>
      <c r="L18" s="4" t="s">
        <v>14</v>
      </c>
      <c r="M18" s="4">
        <v>0</v>
      </c>
    </row>
    <row r="19" spans="4:13" x14ac:dyDescent="0.35">
      <c r="F19" s="2">
        <v>5.6</v>
      </c>
      <c r="G19" s="2">
        <f>SUMSQ(F7:F12)/5</f>
        <v>3.2</v>
      </c>
      <c r="I19" s="3">
        <v>0</v>
      </c>
      <c r="J19" s="3" t="s">
        <v>13</v>
      </c>
    </row>
    <row r="23" spans="4:13" x14ac:dyDescent="0.35">
      <c r="F23" s="2" t="s">
        <v>15</v>
      </c>
      <c r="G23" s="2">
        <v>5.6</v>
      </c>
      <c r="I23" t="s">
        <v>17</v>
      </c>
    </row>
    <row r="24" spans="4:13" x14ac:dyDescent="0.35">
      <c r="F24" s="2">
        <v>5.6</v>
      </c>
      <c r="G24" s="2" t="s">
        <v>16</v>
      </c>
    </row>
    <row r="40" spans="2:4" x14ac:dyDescent="0.35">
      <c r="D40" t="s">
        <v>18</v>
      </c>
    </row>
    <row r="41" spans="2:4" x14ac:dyDescent="0.35">
      <c r="D41" t="s">
        <v>19</v>
      </c>
    </row>
    <row r="45" spans="2:4" x14ac:dyDescent="0.35">
      <c r="B45" t="s">
        <v>25</v>
      </c>
    </row>
    <row r="46" spans="2:4" x14ac:dyDescent="0.35">
      <c r="B46" t="s">
        <v>26</v>
      </c>
    </row>
    <row r="47" spans="2:4" x14ac:dyDescent="0.35">
      <c r="B47" t="s">
        <v>27</v>
      </c>
    </row>
    <row r="57" spans="4:4" x14ac:dyDescent="0.35">
      <c r="D57" t="s">
        <v>20</v>
      </c>
    </row>
    <row r="67" spans="5:5" x14ac:dyDescent="0.35">
      <c r="E67" t="s">
        <v>21</v>
      </c>
    </row>
    <row r="68" spans="5:5" x14ac:dyDescent="0.35">
      <c r="E68" t="s">
        <v>22</v>
      </c>
    </row>
    <row r="88" spans="4:6" x14ac:dyDescent="0.35">
      <c r="F88" t="s">
        <v>23</v>
      </c>
    </row>
    <row r="91" spans="4:6" x14ac:dyDescent="0.35">
      <c r="D91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Nouhad Rizk</dc:creator>
  <cp:lastModifiedBy>Dr. Nouhad Rizk</cp:lastModifiedBy>
  <dcterms:created xsi:type="dcterms:W3CDTF">2022-03-04T22:24:28Z</dcterms:created>
  <dcterms:modified xsi:type="dcterms:W3CDTF">2022-03-04T23:20:43Z</dcterms:modified>
</cp:coreProperties>
</file>