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 Bit" sheetId="1" r:id="rId3"/>
    <sheet state="visible" name="16 Bit" sheetId="2" r:id="rId4"/>
    <sheet state="visible" name="32 Bit" sheetId="3" r:id="rId5"/>
    <sheet state="visible" name="64 Bit" sheetId="4" r:id="rId6"/>
  </sheets>
  <definedNames/>
  <calcPr/>
</workbook>
</file>

<file path=xl/sharedStrings.xml><?xml version="1.0" encoding="utf-8"?>
<sst xmlns="http://schemas.openxmlformats.org/spreadsheetml/2006/main" count="143" uniqueCount="43">
  <si>
    <t>8 BIT</t>
  </si>
  <si>
    <t>S no</t>
  </si>
  <si>
    <t xml:space="preserve">Type of Multiplier </t>
  </si>
  <si>
    <t>Parameters</t>
  </si>
  <si>
    <t>Time period +Slack</t>
  </si>
  <si>
    <t>Cell count</t>
  </si>
  <si>
    <t>(ns)</t>
  </si>
  <si>
    <t>Combinational</t>
  </si>
  <si>
    <t>Sequential</t>
  </si>
  <si>
    <t>Single-cycle</t>
  </si>
  <si>
    <t>Multi-cycle</t>
  </si>
  <si>
    <t>One (+)</t>
  </si>
  <si>
    <t>Two(+)</t>
  </si>
  <si>
    <t>Three(+)</t>
  </si>
  <si>
    <t>Four(+)</t>
  </si>
  <si>
    <t>One(adder)</t>
  </si>
  <si>
    <t>Two(adder)</t>
  </si>
  <si>
    <t>Three(adder)</t>
  </si>
  <si>
    <t>Four(adder)</t>
  </si>
  <si>
    <t>16 BIT</t>
  </si>
  <si>
    <t>16, 7</t>
  </si>
  <si>
    <t>16, 32</t>
  </si>
  <si>
    <t>32 BIT</t>
  </si>
  <si>
    <t>ASIC Synthesis</t>
  </si>
  <si>
    <t>FPGA Synthesis (Arty 100T)</t>
  </si>
  <si>
    <t>Neg Slack (ns)</t>
  </si>
  <si>
    <t>LUT s</t>
  </si>
  <si>
    <t>Registers</t>
  </si>
  <si>
    <t>(100 MHz)</t>
  </si>
  <si>
    <t>32, 9</t>
  </si>
  <si>
    <t>Pipelined</t>
  </si>
  <si>
    <t>32, 64</t>
  </si>
  <si>
    <t xml:space="preserve">Radix 4 </t>
  </si>
  <si>
    <t>Radix 2</t>
  </si>
  <si>
    <t>Booth Iterative</t>
  </si>
  <si>
    <t>64 BIT</t>
  </si>
  <si>
    <t>Booth 32 (2x16)</t>
  </si>
  <si>
    <t>Booth 32 (4x8)</t>
  </si>
  <si>
    <t>64, 11</t>
  </si>
  <si>
    <t>-</t>
  </si>
  <si>
    <t>64, 128</t>
  </si>
  <si>
    <t>Booth (4x16)</t>
  </si>
  <si>
    <t>Booth (8x8)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</si>
</sst>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3">
    <font>
      <sz val="10.0"/>
      <color rgb="FF000000"/>
      <name val="Arial"/>
    </font>
    <font>
      <b/>
    </font>
    <font/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horizontal="center"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Alignment="1" applyFont="1">
      <alignment horizontal="center" readingOrder="0"/>
    </xf>
    <xf borderId="0" fillId="6" fontId="2" numFmtId="0" xfId="0" applyFont="1"/>
    <xf borderId="0" fillId="7" fontId="1" numFmtId="0" xfId="0" applyAlignment="1" applyFill="1" applyFont="1">
      <alignment readingOrder="0"/>
    </xf>
    <xf borderId="0" fillId="7" fontId="1" numFmtId="0" xfId="0" applyAlignment="1" applyFont="1">
      <alignment horizontal="center" readingOrder="0"/>
    </xf>
    <xf borderId="0" fillId="7" fontId="1" numFmtId="0" xfId="0" applyFont="1"/>
    <xf borderId="0" fillId="8" fontId="2" numFmtId="0" xfId="0" applyAlignment="1" applyFill="1" applyFont="1">
      <alignment readingOrder="0"/>
    </xf>
    <xf borderId="0" fillId="8" fontId="2" numFmtId="0" xfId="0" applyAlignment="1" applyFont="1">
      <alignment horizontal="center" readingOrder="0"/>
    </xf>
    <xf borderId="0" fillId="8" fontId="2" numFmtId="0" xfId="0" applyFont="1"/>
    <xf borderId="0" fillId="9" fontId="1" numFmtId="0" xfId="0" applyAlignment="1" applyFill="1" applyFont="1">
      <alignment horizontal="right" readingOrder="0"/>
    </xf>
    <xf borderId="0" fillId="9" fontId="1" numFmtId="0" xfId="0" applyAlignment="1" applyFont="1">
      <alignment readingOrder="0"/>
    </xf>
    <xf borderId="0" fillId="9" fontId="1" numFmtId="0" xfId="0" applyAlignment="1" applyFont="1">
      <alignment horizontal="center" readingOrder="0"/>
    </xf>
    <xf borderId="0" fillId="9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7.0"/>
    <col customWidth="1" min="4" max="4" width="28.57"/>
    <col customWidth="1" min="8" max="8" width="19.43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G2" s="4"/>
      <c r="H2" s="4"/>
    </row>
    <row r="3">
      <c r="D3" s="4" t="s">
        <v>6</v>
      </c>
      <c r="E3" s="3" t="s">
        <v>7</v>
      </c>
      <c r="F3" s="3" t="s">
        <v>8</v>
      </c>
      <c r="G3" s="4"/>
      <c r="H3" s="5"/>
    </row>
    <row r="4">
      <c r="A4" s="6">
        <v>1.0</v>
      </c>
      <c r="B4" s="6" t="s">
        <v>9</v>
      </c>
      <c r="C4" s="7">
        <v>43682.0</v>
      </c>
      <c r="D4" s="6">
        <v>0.2217</v>
      </c>
      <c r="E4" s="6">
        <v>619.0</v>
      </c>
      <c r="F4" s="6">
        <v>34.0</v>
      </c>
    </row>
    <row r="5">
      <c r="A5" s="6">
        <v>2.0</v>
      </c>
      <c r="B5" s="6" t="s">
        <v>10</v>
      </c>
      <c r="C5" s="8">
        <v>8.0</v>
      </c>
      <c r="D5" s="6">
        <v>0.4076</v>
      </c>
      <c r="E5" s="6">
        <v>2280.0</v>
      </c>
      <c r="F5" s="6">
        <v>164.0</v>
      </c>
    </row>
    <row r="6">
      <c r="A6" s="6">
        <v>3.0</v>
      </c>
      <c r="B6" s="6" t="s">
        <v>11</v>
      </c>
      <c r="C6" s="7">
        <v>43693.0</v>
      </c>
      <c r="D6" s="6">
        <v>0.2927</v>
      </c>
      <c r="E6" s="6">
        <v>399.0</v>
      </c>
      <c r="F6" s="6">
        <v>43.0</v>
      </c>
    </row>
    <row r="7">
      <c r="A7" s="6">
        <v>4.0</v>
      </c>
      <c r="B7" s="6" t="s">
        <v>12</v>
      </c>
      <c r="C7" s="7">
        <v>43693.0</v>
      </c>
      <c r="D7" s="6">
        <v>0.4021</v>
      </c>
      <c r="E7" s="6">
        <v>489.0</v>
      </c>
      <c r="F7" s="6">
        <v>43.0</v>
      </c>
    </row>
    <row r="8">
      <c r="A8" s="6">
        <v>5.0</v>
      </c>
      <c r="B8" s="6" t="s">
        <v>13</v>
      </c>
      <c r="C8" s="7">
        <v>43693.0</v>
      </c>
      <c r="D8" s="6">
        <v>0.4284</v>
      </c>
      <c r="E8" s="6">
        <v>533.0</v>
      </c>
      <c r="F8" s="6">
        <v>43.0</v>
      </c>
    </row>
    <row r="9">
      <c r="A9" s="6">
        <v>6.0</v>
      </c>
      <c r="B9" s="6" t="s">
        <v>14</v>
      </c>
      <c r="C9" s="7">
        <v>43693.0</v>
      </c>
      <c r="D9" s="6">
        <v>0.442</v>
      </c>
      <c r="E9" s="6">
        <v>633.0</v>
      </c>
      <c r="F9" s="6">
        <v>43.0</v>
      </c>
    </row>
    <row r="10">
      <c r="A10" s="6">
        <v>7.0</v>
      </c>
      <c r="B10" s="6" t="s">
        <v>15</v>
      </c>
      <c r="C10" s="7">
        <v>43693.0</v>
      </c>
      <c r="D10" s="6">
        <v>0.3015</v>
      </c>
      <c r="E10" s="6">
        <v>405.0</v>
      </c>
      <c r="F10" s="6">
        <v>43.0</v>
      </c>
    </row>
    <row r="11">
      <c r="A11" s="6">
        <v>8.0</v>
      </c>
      <c r="B11" s="6" t="s">
        <v>16</v>
      </c>
      <c r="C11" s="7">
        <v>43693.0</v>
      </c>
      <c r="D11" s="6">
        <v>0.424</v>
      </c>
      <c r="E11" s="6">
        <v>749.0</v>
      </c>
      <c r="F11" s="6">
        <v>43.0</v>
      </c>
    </row>
    <row r="12">
      <c r="A12" s="6">
        <v>9.0</v>
      </c>
      <c r="B12" s="6" t="s">
        <v>17</v>
      </c>
      <c r="C12" s="7">
        <v>43693.0</v>
      </c>
      <c r="D12" s="6">
        <v>0.6605</v>
      </c>
      <c r="E12" s="6">
        <v>794.0</v>
      </c>
      <c r="F12" s="6">
        <v>43.0</v>
      </c>
    </row>
    <row r="13">
      <c r="A13" s="6">
        <v>10.0</v>
      </c>
      <c r="B13" s="6" t="s">
        <v>18</v>
      </c>
      <c r="C13" s="7">
        <v>43693.0</v>
      </c>
      <c r="D13" s="6">
        <v>0.7475</v>
      </c>
      <c r="E13" s="6">
        <v>891.0</v>
      </c>
      <c r="F13" s="6">
        <v>43.0</v>
      </c>
    </row>
  </sheetData>
  <mergeCells count="2">
    <mergeCell ref="E2:F2"/>
    <mergeCell ref="A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6.43"/>
    <col customWidth="1" min="4" max="4" width="29.0"/>
  </cols>
  <sheetData>
    <row r="1">
      <c r="A1" s="1" t="s">
        <v>19</v>
      </c>
    </row>
    <row r="2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</row>
    <row r="3">
      <c r="D3" s="4" t="s">
        <v>6</v>
      </c>
      <c r="E3" s="3" t="s">
        <v>7</v>
      </c>
      <c r="F3" s="3" t="s">
        <v>8</v>
      </c>
    </row>
    <row r="4">
      <c r="A4" s="6">
        <v>1.0</v>
      </c>
      <c r="B4" s="6" t="s">
        <v>9</v>
      </c>
      <c r="C4" s="8" t="s">
        <v>20</v>
      </c>
      <c r="D4" s="6">
        <v>0.6925</v>
      </c>
      <c r="E4" s="6">
        <v>2443.0</v>
      </c>
      <c r="F4" s="6">
        <v>66.0</v>
      </c>
    </row>
    <row r="5">
      <c r="A5" s="6">
        <v>2.0</v>
      </c>
      <c r="B5" s="6" t="s">
        <v>10</v>
      </c>
      <c r="C5" s="8">
        <v>16.0</v>
      </c>
      <c r="D5" s="6">
        <v>0.5238</v>
      </c>
      <c r="E5" s="6">
        <v>4854.0</v>
      </c>
      <c r="F5" s="6">
        <v>292.0</v>
      </c>
    </row>
    <row r="6">
      <c r="A6" s="6">
        <v>3.0</v>
      </c>
      <c r="B6" s="6" t="s">
        <v>11</v>
      </c>
      <c r="C6" s="8" t="s">
        <v>21</v>
      </c>
      <c r="D6" s="6">
        <v>0.3345</v>
      </c>
      <c r="E6" s="6">
        <v>825.0</v>
      </c>
      <c r="F6" s="6">
        <v>83.0</v>
      </c>
    </row>
    <row r="7">
      <c r="A7" s="6">
        <v>4.0</v>
      </c>
      <c r="B7" s="6" t="s">
        <v>12</v>
      </c>
      <c r="C7" s="8" t="s">
        <v>21</v>
      </c>
      <c r="D7" s="6">
        <v>0.4241</v>
      </c>
      <c r="E7" s="6">
        <v>1151.0</v>
      </c>
      <c r="F7" s="6">
        <v>83.0</v>
      </c>
    </row>
    <row r="8">
      <c r="A8" s="6">
        <v>5.0</v>
      </c>
      <c r="B8" s="6" t="s">
        <v>13</v>
      </c>
      <c r="C8" s="8" t="s">
        <v>21</v>
      </c>
      <c r="D8" s="6">
        <v>0.4705</v>
      </c>
      <c r="E8" s="6">
        <v>1316.0</v>
      </c>
      <c r="F8" s="6">
        <v>83.0</v>
      </c>
    </row>
    <row r="9">
      <c r="A9" s="6">
        <v>6.0</v>
      </c>
      <c r="B9" s="6" t="s">
        <v>14</v>
      </c>
      <c r="C9" s="8" t="s">
        <v>21</v>
      </c>
      <c r="D9" s="6">
        <v>0.4997</v>
      </c>
      <c r="E9" s="6">
        <v>1686.0</v>
      </c>
      <c r="F9" s="6">
        <v>83.0</v>
      </c>
    </row>
    <row r="10">
      <c r="A10" s="6">
        <v>7.0</v>
      </c>
      <c r="B10" s="6" t="s">
        <v>15</v>
      </c>
      <c r="C10" s="8" t="s">
        <v>21</v>
      </c>
      <c r="D10" s="6">
        <v>0.3499</v>
      </c>
      <c r="E10" s="6">
        <v>1007.0</v>
      </c>
      <c r="F10" s="6">
        <v>83.0</v>
      </c>
    </row>
    <row r="11">
      <c r="A11" s="6">
        <v>8.0</v>
      </c>
      <c r="B11" s="6" t="s">
        <v>16</v>
      </c>
      <c r="C11" s="8" t="s">
        <v>21</v>
      </c>
      <c r="D11" s="6">
        <v>0.4941</v>
      </c>
      <c r="E11" s="6">
        <v>1861.0</v>
      </c>
      <c r="F11" s="6">
        <v>83.0</v>
      </c>
    </row>
    <row r="12">
      <c r="A12" s="6">
        <v>9.0</v>
      </c>
      <c r="B12" s="6" t="s">
        <v>17</v>
      </c>
      <c r="C12" s="8" t="s">
        <v>21</v>
      </c>
      <c r="D12" s="6">
        <v>0.8002</v>
      </c>
      <c r="E12" s="6">
        <v>2261.0</v>
      </c>
      <c r="F12" s="6">
        <v>83.0</v>
      </c>
    </row>
    <row r="13">
      <c r="A13" s="6">
        <v>10.0</v>
      </c>
      <c r="B13" s="6" t="s">
        <v>18</v>
      </c>
      <c r="C13" s="8" t="s">
        <v>21</v>
      </c>
      <c r="D13" s="6">
        <v>0.8846</v>
      </c>
      <c r="E13" s="6">
        <v>2723.0</v>
      </c>
      <c r="F13" s="6">
        <v>83.0</v>
      </c>
    </row>
  </sheetData>
  <mergeCells count="2">
    <mergeCell ref="E2:F2"/>
    <mergeCell ref="A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5.86"/>
    <col customWidth="1" min="4" max="4" width="28.71"/>
  </cols>
  <sheetData>
    <row r="1">
      <c r="A1" s="1" t="s">
        <v>22</v>
      </c>
    </row>
    <row r="2">
      <c r="A2" s="9"/>
      <c r="B2" s="6"/>
      <c r="C2" s="6"/>
      <c r="D2" s="10" t="s">
        <v>23</v>
      </c>
      <c r="G2" s="11" t="s">
        <v>24</v>
      </c>
    </row>
    <row r="3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G3" s="4" t="s">
        <v>25</v>
      </c>
      <c r="H3" s="4" t="s">
        <v>26</v>
      </c>
      <c r="I3" s="4" t="s">
        <v>27</v>
      </c>
    </row>
    <row r="4">
      <c r="D4" s="4" t="s">
        <v>6</v>
      </c>
      <c r="E4" s="3" t="s">
        <v>7</v>
      </c>
      <c r="F4" s="3" t="s">
        <v>8</v>
      </c>
      <c r="G4" s="4" t="s">
        <v>28</v>
      </c>
      <c r="H4" s="5"/>
    </row>
    <row r="5">
      <c r="A5" s="6">
        <v>1.0</v>
      </c>
      <c r="B5" s="6" t="s">
        <v>9</v>
      </c>
      <c r="C5" s="8" t="s">
        <v>29</v>
      </c>
      <c r="D5" s="6">
        <v>0.8577</v>
      </c>
      <c r="E5" s="6">
        <v>8793.0</v>
      </c>
      <c r="F5" s="6">
        <v>130.0</v>
      </c>
      <c r="G5" s="6">
        <v>-8.991</v>
      </c>
      <c r="H5" s="6">
        <v>1639.0</v>
      </c>
      <c r="I5" s="6">
        <v>130.0</v>
      </c>
    </row>
    <row r="6">
      <c r="A6" s="6">
        <v>2.0</v>
      </c>
      <c r="B6" s="6" t="s">
        <v>10</v>
      </c>
      <c r="C6" s="8">
        <v>32.0</v>
      </c>
      <c r="D6" s="6">
        <v>0.4076</v>
      </c>
      <c r="E6" s="6">
        <v>13230.0</v>
      </c>
      <c r="F6" s="6">
        <v>548.0</v>
      </c>
      <c r="G6" s="6">
        <v>-12.935</v>
      </c>
      <c r="H6" s="6">
        <v>4284.0</v>
      </c>
      <c r="I6" s="6">
        <v>576.0</v>
      </c>
    </row>
    <row r="7">
      <c r="A7" s="6">
        <v>3.0</v>
      </c>
      <c r="B7" s="6" t="s">
        <v>30</v>
      </c>
      <c r="C7" s="8">
        <v>32.0</v>
      </c>
      <c r="D7" s="6">
        <v>0.5337</v>
      </c>
      <c r="E7" s="6">
        <v>17612.0</v>
      </c>
      <c r="F7" s="6">
        <v>2653.0</v>
      </c>
      <c r="G7" s="6">
        <v>-1.157</v>
      </c>
      <c r="H7" s="6">
        <v>1706.0</v>
      </c>
      <c r="I7" s="6">
        <v>1492.0</v>
      </c>
    </row>
    <row r="8">
      <c r="A8" s="6">
        <v>4.0</v>
      </c>
      <c r="B8" s="6" t="s">
        <v>11</v>
      </c>
      <c r="C8" s="8" t="s">
        <v>31</v>
      </c>
      <c r="D8" s="6">
        <v>0.3846</v>
      </c>
      <c r="E8" s="6">
        <v>1630.0</v>
      </c>
      <c r="F8" s="6">
        <v>163.0</v>
      </c>
      <c r="G8" s="6">
        <v>4.986</v>
      </c>
      <c r="H8" s="6">
        <v>128.0</v>
      </c>
      <c r="I8" s="6">
        <v>163.0</v>
      </c>
    </row>
    <row r="9">
      <c r="A9" s="6">
        <v>5.0</v>
      </c>
      <c r="B9" s="6" t="s">
        <v>12</v>
      </c>
      <c r="C9" s="8" t="s">
        <v>31</v>
      </c>
      <c r="D9" s="6">
        <v>0.4925</v>
      </c>
      <c r="E9" s="6">
        <v>2362.0</v>
      </c>
      <c r="F9" s="6">
        <v>163.0</v>
      </c>
      <c r="G9" s="6">
        <v>4.983</v>
      </c>
      <c r="H9" s="6">
        <v>191.0</v>
      </c>
      <c r="I9" s="6">
        <v>163.0</v>
      </c>
    </row>
    <row r="10">
      <c r="A10" s="6">
        <v>6.0</v>
      </c>
      <c r="B10" s="6" t="s">
        <v>13</v>
      </c>
      <c r="C10" s="8" t="s">
        <v>31</v>
      </c>
      <c r="D10" s="6">
        <v>0.5476</v>
      </c>
      <c r="E10" s="6">
        <v>2763.0</v>
      </c>
      <c r="F10" s="6">
        <v>163.0</v>
      </c>
      <c r="G10">
        <f>4.458</f>
        <v>4.458</v>
      </c>
      <c r="H10" s="6">
        <v>262.0</v>
      </c>
      <c r="I10" s="6">
        <v>163.0</v>
      </c>
    </row>
    <row r="11">
      <c r="A11" s="6">
        <v>7.0</v>
      </c>
      <c r="B11" s="6" t="s">
        <v>14</v>
      </c>
      <c r="C11" s="8" t="s">
        <v>31</v>
      </c>
      <c r="D11" s="6">
        <v>0.58</v>
      </c>
      <c r="E11" s="6">
        <v>3259.0</v>
      </c>
      <c r="F11" s="6">
        <v>163.0</v>
      </c>
      <c r="G11" s="6">
        <v>3.346</v>
      </c>
      <c r="H11" s="6">
        <v>313.0</v>
      </c>
      <c r="I11" s="6">
        <v>163.0</v>
      </c>
    </row>
    <row r="12">
      <c r="A12" s="6">
        <v>8.0</v>
      </c>
      <c r="B12" s="6" t="s">
        <v>15</v>
      </c>
      <c r="C12" s="8" t="s">
        <v>31</v>
      </c>
      <c r="D12" s="6">
        <v>0.3801</v>
      </c>
      <c r="E12" s="6">
        <v>1632.0</v>
      </c>
      <c r="F12" s="6">
        <v>163.0</v>
      </c>
      <c r="G12" s="6">
        <v>-6.345</v>
      </c>
      <c r="H12" s="6">
        <v>177.0</v>
      </c>
      <c r="I12" s="6">
        <v>163.0</v>
      </c>
    </row>
    <row r="13">
      <c r="A13" s="6">
        <v>9.0</v>
      </c>
      <c r="B13" s="6" t="s">
        <v>16</v>
      </c>
      <c r="C13" s="8" t="s">
        <v>31</v>
      </c>
      <c r="D13" s="6">
        <v>0.6123</v>
      </c>
      <c r="E13" s="6">
        <v>3785.0</v>
      </c>
      <c r="F13" s="6">
        <v>163.0</v>
      </c>
      <c r="G13" s="6">
        <v>-10.647</v>
      </c>
      <c r="H13" s="6">
        <v>363.0</v>
      </c>
      <c r="I13" s="6">
        <v>163.0</v>
      </c>
    </row>
    <row r="14">
      <c r="A14" s="6">
        <v>10.0</v>
      </c>
      <c r="B14" s="6" t="s">
        <v>17</v>
      </c>
      <c r="C14" s="8" t="s">
        <v>31</v>
      </c>
      <c r="D14" s="6">
        <v>0.8977</v>
      </c>
      <c r="E14" s="6">
        <v>4517.0</v>
      </c>
      <c r="F14" s="6">
        <v>163.0</v>
      </c>
      <c r="G14" s="6">
        <v>-12.429</v>
      </c>
      <c r="H14" s="6">
        <v>465.0</v>
      </c>
      <c r="I14" s="6">
        <v>163.0</v>
      </c>
    </row>
    <row r="15">
      <c r="A15" s="6">
        <v>11.0</v>
      </c>
      <c r="B15" s="6" t="s">
        <v>18</v>
      </c>
      <c r="C15" s="8" t="s">
        <v>31</v>
      </c>
      <c r="D15" s="6">
        <v>1.0759</v>
      </c>
      <c r="E15" s="6">
        <v>5763.0</v>
      </c>
      <c r="F15" s="6">
        <v>163.0</v>
      </c>
      <c r="G15" s="6">
        <v>-13.787</v>
      </c>
      <c r="H15" s="6">
        <v>569.0</v>
      </c>
      <c r="I15" s="6">
        <v>163.0</v>
      </c>
    </row>
    <row r="16">
      <c r="A16" s="12">
        <v>12.0</v>
      </c>
      <c r="B16" s="12" t="s">
        <v>32</v>
      </c>
      <c r="C16" s="13" t="s">
        <v>31</v>
      </c>
      <c r="D16" s="12">
        <v>1.0423</v>
      </c>
      <c r="E16" s="12">
        <v>10617.0</v>
      </c>
      <c r="F16" s="12">
        <v>226.0</v>
      </c>
      <c r="G16" s="12">
        <v>-9.553</v>
      </c>
      <c r="H16" s="12">
        <v>2761.0</v>
      </c>
      <c r="I16" s="12">
        <v>228.0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15">
        <v>13.0</v>
      </c>
      <c r="B17" s="15" t="s">
        <v>33</v>
      </c>
      <c r="C17" s="16" t="s">
        <v>31</v>
      </c>
      <c r="D17" s="15">
        <v>1.0996</v>
      </c>
      <c r="E17" s="15">
        <v>13329.0</v>
      </c>
      <c r="F17" s="15">
        <v>226.0</v>
      </c>
      <c r="G17" s="15">
        <v>-9.505</v>
      </c>
      <c r="H17" s="15">
        <v>3439.0</v>
      </c>
      <c r="I17" s="15">
        <v>232.0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>
      <c r="A18" s="18">
        <v>14.0</v>
      </c>
      <c r="B18" s="18" t="s">
        <v>34</v>
      </c>
      <c r="C18" s="19" t="s">
        <v>31</v>
      </c>
      <c r="D18" s="18">
        <v>0.369</v>
      </c>
      <c r="E18" s="18">
        <v>1389.0</v>
      </c>
      <c r="F18" s="18">
        <v>109.0</v>
      </c>
      <c r="G18" s="18">
        <v>5.644</v>
      </c>
      <c r="H18" s="18">
        <v>96.0</v>
      </c>
      <c r="I18" s="18">
        <v>108.0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21">
        <v>15.0</v>
      </c>
      <c r="B19" s="21" t="s">
        <v>36</v>
      </c>
      <c r="C19" s="22" t="s">
        <v>31</v>
      </c>
      <c r="D19" s="21">
        <v>0.6023</v>
      </c>
      <c r="E19" s="21">
        <v>23942.0</v>
      </c>
      <c r="F19" s="21">
        <v>1602.0</v>
      </c>
      <c r="G19" s="21">
        <v>4.263</v>
      </c>
      <c r="H19" s="21">
        <v>2042.0</v>
      </c>
      <c r="I19" s="21">
        <v>1584.0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>
      <c r="A20" s="21">
        <v>16.0</v>
      </c>
      <c r="B20" s="21" t="s">
        <v>37</v>
      </c>
      <c r="C20" s="22" t="s">
        <v>31</v>
      </c>
      <c r="D20" s="21">
        <v>0.968</v>
      </c>
      <c r="E20" s="21">
        <v>18592.0</v>
      </c>
      <c r="F20" s="21">
        <v>818.0</v>
      </c>
      <c r="G20" s="21">
        <v>0.783</v>
      </c>
      <c r="H20" s="21">
        <v>2050.0</v>
      </c>
      <c r="I20" s="21">
        <v>808.0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</sheetData>
  <mergeCells count="4">
    <mergeCell ref="E3:F3"/>
    <mergeCell ref="D2:F2"/>
    <mergeCell ref="G2:I2"/>
    <mergeCell ref="A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3" width="17.71"/>
    <col customWidth="1" min="4" max="4" width="29.14"/>
  </cols>
  <sheetData>
    <row r="1">
      <c r="A1" s="1" t="s">
        <v>35</v>
      </c>
    </row>
    <row r="2">
      <c r="A2" s="9"/>
      <c r="B2" s="6"/>
      <c r="C2" s="6"/>
      <c r="D2" s="10" t="s">
        <v>23</v>
      </c>
      <c r="G2" s="11" t="s">
        <v>24</v>
      </c>
    </row>
    <row r="3">
      <c r="A3" s="24" t="s">
        <v>1</v>
      </c>
      <c r="B3" s="25" t="s">
        <v>2</v>
      </c>
      <c r="C3" s="26" t="s">
        <v>3</v>
      </c>
      <c r="D3" s="26" t="s">
        <v>4</v>
      </c>
      <c r="E3" s="26" t="s">
        <v>5</v>
      </c>
      <c r="G3" s="4" t="s">
        <v>25</v>
      </c>
      <c r="H3" s="4" t="s">
        <v>26</v>
      </c>
      <c r="I3" s="4" t="s">
        <v>27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>
      <c r="A4" s="27"/>
      <c r="B4" s="27"/>
      <c r="C4" s="27"/>
      <c r="D4" s="26" t="s">
        <v>6</v>
      </c>
      <c r="E4" s="25" t="s">
        <v>7</v>
      </c>
      <c r="F4" s="25" t="s">
        <v>8</v>
      </c>
      <c r="G4" s="4" t="s">
        <v>28</v>
      </c>
      <c r="H4" s="5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6">
        <v>1.0</v>
      </c>
      <c r="B5" s="6" t="s">
        <v>9</v>
      </c>
      <c r="C5" s="8" t="s">
        <v>38</v>
      </c>
      <c r="D5" s="6">
        <v>1.1332</v>
      </c>
      <c r="E5" s="6">
        <v>31567.0</v>
      </c>
      <c r="F5" s="6">
        <v>258.0</v>
      </c>
      <c r="G5" s="6">
        <v>-25.577</v>
      </c>
      <c r="H5" s="6">
        <v>8118.0</v>
      </c>
      <c r="I5" s="6">
        <v>326.0</v>
      </c>
    </row>
    <row r="6">
      <c r="A6" s="6">
        <v>2.0</v>
      </c>
      <c r="B6" s="6" t="s">
        <v>10</v>
      </c>
      <c r="C6" s="8">
        <v>64.0</v>
      </c>
      <c r="D6" s="6">
        <v>0.6737</v>
      </c>
      <c r="E6" s="6">
        <v>37347.0</v>
      </c>
      <c r="F6" s="6">
        <v>1060.0</v>
      </c>
      <c r="G6" s="6">
        <v>-29.094</v>
      </c>
      <c r="H6" s="6">
        <v>18262.0</v>
      </c>
      <c r="I6" s="6">
        <v>1067.0</v>
      </c>
    </row>
    <row r="7">
      <c r="A7" s="6">
        <v>3.0</v>
      </c>
      <c r="B7" s="6" t="s">
        <v>30</v>
      </c>
      <c r="C7" s="8"/>
      <c r="D7" s="9" t="s">
        <v>39</v>
      </c>
      <c r="E7" s="9" t="s">
        <v>39</v>
      </c>
      <c r="F7" s="9" t="s">
        <v>39</v>
      </c>
      <c r="G7" s="9" t="s">
        <v>39</v>
      </c>
      <c r="H7" s="9" t="s">
        <v>39</v>
      </c>
      <c r="I7" s="9" t="s">
        <v>39</v>
      </c>
    </row>
    <row r="8">
      <c r="A8" s="6">
        <v>4.0</v>
      </c>
      <c r="B8" s="6" t="s">
        <v>11</v>
      </c>
      <c r="C8" s="8" t="s">
        <v>40</v>
      </c>
      <c r="D8" s="6">
        <v>0.499</v>
      </c>
      <c r="E8" s="6">
        <v>3393.0</v>
      </c>
      <c r="F8" s="6">
        <v>323.0</v>
      </c>
      <c r="G8">
        <f>4.246</f>
        <v>4.246</v>
      </c>
      <c r="H8" s="6">
        <v>277.0</v>
      </c>
      <c r="I8" s="6">
        <v>323.0</v>
      </c>
    </row>
    <row r="9">
      <c r="A9" s="6">
        <v>5.0</v>
      </c>
      <c r="B9" s="6" t="s">
        <v>12</v>
      </c>
      <c r="C9" s="8" t="s">
        <v>40</v>
      </c>
      <c r="D9" s="6">
        <v>0.6</v>
      </c>
      <c r="E9" s="6">
        <v>4255.0</v>
      </c>
      <c r="F9" s="6">
        <v>323.0</v>
      </c>
      <c r="G9" s="6">
        <v>2.66</v>
      </c>
      <c r="H9" s="6">
        <v>468.0</v>
      </c>
      <c r="I9" s="6">
        <v>325.0</v>
      </c>
    </row>
    <row r="10">
      <c r="A10" s="6">
        <v>6.0</v>
      </c>
      <c r="B10" s="6" t="s">
        <v>13</v>
      </c>
      <c r="C10" s="8" t="s">
        <v>40</v>
      </c>
      <c r="D10" s="6">
        <v>0.601</v>
      </c>
      <c r="E10" s="6">
        <v>5012.0</v>
      </c>
      <c r="F10" s="6">
        <v>323.0</v>
      </c>
      <c r="G10" s="6">
        <v>2.63</v>
      </c>
      <c r="H10" s="6">
        <v>540.0</v>
      </c>
      <c r="I10" s="6">
        <v>326.0</v>
      </c>
    </row>
    <row r="11">
      <c r="A11" s="6">
        <v>7.0</v>
      </c>
      <c r="B11" s="6" t="s">
        <v>14</v>
      </c>
      <c r="C11" s="8" t="s">
        <v>40</v>
      </c>
      <c r="D11" s="6">
        <v>0.6249</v>
      </c>
      <c r="E11" s="6">
        <v>5651.0</v>
      </c>
      <c r="F11" s="6">
        <v>323.0</v>
      </c>
      <c r="G11" s="6">
        <v>0.695</v>
      </c>
      <c r="H11" s="6">
        <v>719.0</v>
      </c>
      <c r="I11" s="6">
        <v>327.0</v>
      </c>
    </row>
    <row r="12">
      <c r="A12" s="6">
        <v>8.0</v>
      </c>
      <c r="B12" s="6" t="s">
        <v>15</v>
      </c>
      <c r="C12" s="8" t="s">
        <v>40</v>
      </c>
      <c r="D12" s="6">
        <v>0.5012</v>
      </c>
      <c r="E12" s="6">
        <v>3984.0</v>
      </c>
      <c r="F12" s="6">
        <v>323.0</v>
      </c>
      <c r="G12" s="6">
        <v>-20.818</v>
      </c>
      <c r="H12" s="6">
        <v>404.0</v>
      </c>
      <c r="I12" s="6">
        <v>323.0</v>
      </c>
    </row>
    <row r="13">
      <c r="A13" s="6">
        <v>9.0</v>
      </c>
      <c r="B13" s="6" t="s">
        <v>16</v>
      </c>
      <c r="C13" s="8" t="s">
        <v>40</v>
      </c>
      <c r="D13" s="6">
        <v>0.6908</v>
      </c>
      <c r="E13" s="6">
        <v>6976.0</v>
      </c>
      <c r="F13" s="6">
        <v>323.0</v>
      </c>
      <c r="G13" s="6">
        <v>-27.477</v>
      </c>
      <c r="H13" s="6">
        <v>777.0</v>
      </c>
      <c r="I13" s="6">
        <v>324.0</v>
      </c>
    </row>
    <row r="14">
      <c r="A14" s="6">
        <v>10.0</v>
      </c>
      <c r="B14" s="6" t="s">
        <v>17</v>
      </c>
      <c r="C14" s="8" t="s">
        <v>40</v>
      </c>
      <c r="D14" s="6">
        <v>1.05</v>
      </c>
      <c r="E14" s="6">
        <v>9173.0</v>
      </c>
      <c r="F14" s="6">
        <v>323.0</v>
      </c>
      <c r="G14" s="6">
        <v>-31.604</v>
      </c>
      <c r="H14" s="6">
        <v>1016.0</v>
      </c>
      <c r="I14" s="6">
        <v>323.0</v>
      </c>
    </row>
    <row r="15">
      <c r="A15" s="6">
        <v>11.0</v>
      </c>
      <c r="B15" s="6" t="s">
        <v>18</v>
      </c>
      <c r="C15" s="8" t="s">
        <v>40</v>
      </c>
      <c r="D15" s="6">
        <v>1.376</v>
      </c>
      <c r="E15" s="6">
        <v>12324.0</v>
      </c>
      <c r="F15" s="6">
        <v>323.0</v>
      </c>
      <c r="G15" s="6">
        <v>-32.484</v>
      </c>
      <c r="H15" s="6">
        <v>1281.0</v>
      </c>
      <c r="I15" s="6">
        <v>323.0</v>
      </c>
    </row>
    <row r="16">
      <c r="A16" s="12">
        <v>12.0</v>
      </c>
      <c r="B16" s="12" t="s">
        <v>32</v>
      </c>
      <c r="C16" s="13" t="s">
        <v>40</v>
      </c>
      <c r="D16" s="12">
        <v>1.1717</v>
      </c>
      <c r="E16" s="12">
        <v>20725.0</v>
      </c>
      <c r="F16" s="12">
        <v>354.0</v>
      </c>
      <c r="G16" s="12">
        <v>-13.687</v>
      </c>
      <c r="H16" s="12">
        <v>6051.0</v>
      </c>
      <c r="I16" s="12">
        <v>373.0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15">
        <v>13.0</v>
      </c>
      <c r="B17" s="15" t="s">
        <v>33</v>
      </c>
      <c r="C17" s="16" t="s">
        <v>40</v>
      </c>
      <c r="D17" s="15">
        <v>1.2756</v>
      </c>
      <c r="E17" s="15">
        <v>25073.0</v>
      </c>
      <c r="F17" s="15">
        <v>354.0</v>
      </c>
      <c r="G17" s="15">
        <v>-13.567</v>
      </c>
      <c r="H17" s="15">
        <v>7004.0</v>
      </c>
      <c r="I17" s="15">
        <v>369.0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>
      <c r="A18" s="18">
        <v>14.0</v>
      </c>
      <c r="B18" s="18" t="s">
        <v>34</v>
      </c>
      <c r="C18" s="19" t="s">
        <v>40</v>
      </c>
      <c r="D18" s="18">
        <v>0.4022</v>
      </c>
      <c r="E18" s="18">
        <v>2711.0</v>
      </c>
      <c r="F18" s="18">
        <v>205.0</v>
      </c>
      <c r="G18" s="18">
        <v>5.045</v>
      </c>
      <c r="H18" s="18">
        <v>174.0</v>
      </c>
      <c r="I18" s="18">
        <v>204.0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21">
        <v>15.0</v>
      </c>
      <c r="B19" s="21" t="s">
        <v>41</v>
      </c>
      <c r="C19" s="22" t="s">
        <v>40</v>
      </c>
      <c r="D19" s="21">
        <v>1.561</v>
      </c>
      <c r="E19" s="21">
        <v>82879.0</v>
      </c>
      <c r="F19" s="21">
        <v>3170.0</v>
      </c>
      <c r="G19" s="21">
        <v>-0.153</v>
      </c>
      <c r="H19" s="21">
        <v>8193.0</v>
      </c>
      <c r="I19" s="21">
        <v>3173.0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>
      <c r="A20" s="21">
        <v>16.0</v>
      </c>
      <c r="B20" s="21" t="s">
        <v>42</v>
      </c>
      <c r="C20" s="22" t="s">
        <v>40</v>
      </c>
      <c r="D20" s="21">
        <v>2.2735</v>
      </c>
      <c r="E20" s="21">
        <v>61040.0</v>
      </c>
      <c r="F20" s="21">
        <v>1618.0</v>
      </c>
      <c r="G20" s="21">
        <v>-7.115</v>
      </c>
      <c r="H20" s="21">
        <v>8242.0</v>
      </c>
      <c r="I20" s="21">
        <v>1627.0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</sheetData>
  <mergeCells count="4">
    <mergeCell ref="E3:F3"/>
    <mergeCell ref="D2:F2"/>
    <mergeCell ref="G2:I2"/>
    <mergeCell ref="A1:I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