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3. CLOUDIFIER_WORK\00_libs\11_PersistentAnomalyDetector\"/>
    </mc:Choice>
  </mc:AlternateContent>
  <bookViews>
    <workbookView minimized="1"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H14" i="1"/>
  <c r="A24" i="1"/>
  <c r="A6" i="1"/>
  <c r="R10" i="1" l="1"/>
  <c r="C6" i="1"/>
  <c r="C24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8" i="1"/>
  <c r="B6" i="1"/>
  <c r="R11" i="1"/>
  <c r="J12" i="1"/>
  <c r="R8" i="1"/>
  <c r="R3" i="1"/>
  <c r="R4" i="1"/>
  <c r="R5" i="1"/>
  <c r="R2" i="1"/>
  <c r="R1" i="1"/>
  <c r="B24" i="1"/>
  <c r="K20" i="1"/>
  <c r="J22" i="1" s="1"/>
  <c r="J24" i="1" s="1"/>
  <c r="J20" i="1"/>
  <c r="K18" i="1"/>
  <c r="J18" i="1"/>
  <c r="O3" i="1"/>
  <c r="P3" i="1" s="1"/>
  <c r="O4" i="1"/>
  <c r="P4" i="1" s="1"/>
  <c r="O5" i="1"/>
  <c r="P5" i="1" s="1"/>
  <c r="O2" i="1"/>
  <c r="P2" i="1" s="1"/>
  <c r="P16" i="1"/>
  <c r="H16" i="1"/>
  <c r="H15" i="1"/>
  <c r="N15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F15" i="1"/>
  <c r="G2" i="1" s="1"/>
  <c r="P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75" zoomScaleNormal="75" workbookViewId="0">
      <selection activeCell="F15" sqref="F15"/>
    </sheetView>
  </sheetViews>
  <sheetFormatPr defaultRowHeight="14.25" x14ac:dyDescent="0.45"/>
  <sheetData>
    <row r="1" spans="1:18" x14ac:dyDescent="0.45">
      <c r="R1">
        <f>(F15*11+N15*4)/15</f>
        <v>4.666666666666667</v>
      </c>
    </row>
    <row r="2" spans="1:18" x14ac:dyDescent="0.45">
      <c r="B2">
        <v>5</v>
      </c>
      <c r="C2">
        <v>100</v>
      </c>
      <c r="F2">
        <v>1</v>
      </c>
      <c r="G2">
        <f>F2-$F$15</f>
        <v>-4.4545454545454541</v>
      </c>
      <c r="H2">
        <f>POWER(G2,2)</f>
        <v>19.842975206611566</v>
      </c>
      <c r="N2">
        <v>1</v>
      </c>
      <c r="O2">
        <f>N2-$N$15</f>
        <v>-1.5</v>
      </c>
      <c r="P2">
        <f>POWER(O2,2)</f>
        <v>2.25</v>
      </c>
      <c r="R2">
        <f>POWER((N2-$R$1),2)</f>
        <v>13.444444444444446</v>
      </c>
    </row>
    <row r="3" spans="1:18" x14ac:dyDescent="0.45">
      <c r="B3">
        <v>10</v>
      </c>
      <c r="C3">
        <v>1</v>
      </c>
      <c r="F3">
        <v>2</v>
      </c>
      <c r="G3">
        <f t="shared" ref="G3:G12" si="0">F3-$F$15</f>
        <v>-3.4545454545454541</v>
      </c>
      <c r="H3">
        <f t="shared" ref="H3:H12" si="1">POWER(G3,2)</f>
        <v>11.933884297520658</v>
      </c>
      <c r="N3">
        <v>2</v>
      </c>
      <c r="O3">
        <f t="shared" ref="O3:O5" si="2">N3-$N$15</f>
        <v>-0.5</v>
      </c>
      <c r="P3">
        <f t="shared" ref="P3:P5" si="3">POWER(O3,2)</f>
        <v>0.25</v>
      </c>
      <c r="R3">
        <f t="shared" ref="R3:R5" si="4">POWER((N3-$R$1),2)</f>
        <v>7.1111111111111125</v>
      </c>
    </row>
    <row r="4" spans="1:18" x14ac:dyDescent="0.45">
      <c r="F4">
        <v>3</v>
      </c>
      <c r="G4">
        <f t="shared" si="0"/>
        <v>-2.4545454545454541</v>
      </c>
      <c r="H4">
        <f t="shared" si="1"/>
        <v>6.0247933884297504</v>
      </c>
      <c r="N4">
        <v>3</v>
      </c>
      <c r="O4">
        <f t="shared" si="2"/>
        <v>0.5</v>
      </c>
      <c r="P4">
        <f t="shared" si="3"/>
        <v>0.25</v>
      </c>
      <c r="R4">
        <f t="shared" si="4"/>
        <v>2.7777777777777786</v>
      </c>
    </row>
    <row r="5" spans="1:18" x14ac:dyDescent="0.45">
      <c r="F5">
        <v>4</v>
      </c>
      <c r="G5">
        <f t="shared" si="0"/>
        <v>-1.4545454545454541</v>
      </c>
      <c r="H5">
        <f t="shared" si="1"/>
        <v>2.1157024793388417</v>
      </c>
      <c r="N5">
        <v>4</v>
      </c>
      <c r="O5">
        <f t="shared" si="2"/>
        <v>1.5</v>
      </c>
      <c r="P5">
        <f t="shared" si="3"/>
        <v>2.25</v>
      </c>
      <c r="R5">
        <f t="shared" si="4"/>
        <v>0.44444444444444486</v>
      </c>
    </row>
    <row r="6" spans="1:18" x14ac:dyDescent="0.45">
      <c r="A6">
        <f>POWER(B6,2)</f>
        <v>21.777777777777782</v>
      </c>
      <c r="B6">
        <f>AVERAGE(B8:B22)</f>
        <v>4.666666666666667</v>
      </c>
      <c r="C6">
        <f>AVERAGE(C8:C22)</f>
        <v>7.5555555555555554</v>
      </c>
      <c r="F6">
        <v>5</v>
      </c>
      <c r="G6">
        <f t="shared" si="0"/>
        <v>-0.45454545454545414</v>
      </c>
      <c r="H6">
        <f t="shared" si="1"/>
        <v>0.20661157024793353</v>
      </c>
    </row>
    <row r="7" spans="1:18" x14ac:dyDescent="0.45">
      <c r="F7">
        <v>5</v>
      </c>
      <c r="G7">
        <f t="shared" si="0"/>
        <v>-0.45454545454545414</v>
      </c>
      <c r="H7">
        <f t="shared" si="1"/>
        <v>0.20661157024793353</v>
      </c>
    </row>
    <row r="8" spans="1:18" x14ac:dyDescent="0.45">
      <c r="B8">
        <v>1</v>
      </c>
      <c r="C8">
        <f>POWER(B8-$B$6,2)</f>
        <v>13.444444444444446</v>
      </c>
      <c r="F8">
        <v>6</v>
      </c>
      <c r="G8">
        <f t="shared" si="0"/>
        <v>0.54545454545454586</v>
      </c>
      <c r="H8">
        <f t="shared" si="1"/>
        <v>0.29752066115702525</v>
      </c>
      <c r="R8">
        <f>AVERAGE(R2:R5)</f>
        <v>5.9444444444444455</v>
      </c>
    </row>
    <row r="9" spans="1:18" x14ac:dyDescent="0.45">
      <c r="B9">
        <v>2</v>
      </c>
      <c r="C9">
        <f t="shared" ref="C9:C22" si="5">POWER(B9-$B$6,2)</f>
        <v>7.1111111111111125</v>
      </c>
      <c r="F9">
        <v>7</v>
      </c>
      <c r="G9">
        <f t="shared" si="0"/>
        <v>1.5454545454545459</v>
      </c>
      <c r="H9">
        <f t="shared" si="1"/>
        <v>2.3884297520661169</v>
      </c>
    </row>
    <row r="10" spans="1:18" x14ac:dyDescent="0.45">
      <c r="B10">
        <v>3</v>
      </c>
      <c r="C10">
        <f t="shared" si="5"/>
        <v>2.7777777777777786</v>
      </c>
      <c r="F10">
        <v>8</v>
      </c>
      <c r="G10">
        <f t="shared" si="0"/>
        <v>2.5454545454545459</v>
      </c>
      <c r="H10">
        <f t="shared" si="1"/>
        <v>6.479338842975209</v>
      </c>
      <c r="R10">
        <f>(J12*11+R8*4)/15</f>
        <v>7.1003367003367011</v>
      </c>
    </row>
    <row r="11" spans="1:18" x14ac:dyDescent="0.45">
      <c r="B11">
        <v>4</v>
      </c>
      <c r="C11">
        <f t="shared" si="5"/>
        <v>0.44444444444444486</v>
      </c>
      <c r="F11">
        <v>9</v>
      </c>
      <c r="G11">
        <f t="shared" si="0"/>
        <v>3.5454545454545459</v>
      </c>
      <c r="H11">
        <f t="shared" si="1"/>
        <v>12.5702479338843</v>
      </c>
      <c r="R11">
        <f>SQRT(R10)</f>
        <v>2.664645698838159</v>
      </c>
    </row>
    <row r="12" spans="1:18" x14ac:dyDescent="0.45">
      <c r="B12">
        <v>5</v>
      </c>
      <c r="C12">
        <f t="shared" si="5"/>
        <v>0.11111111111111091</v>
      </c>
      <c r="F12">
        <v>10</v>
      </c>
      <c r="G12">
        <f t="shared" si="0"/>
        <v>4.5454545454545459</v>
      </c>
      <c r="H12">
        <f t="shared" si="1"/>
        <v>20.661157024793393</v>
      </c>
      <c r="J12">
        <f>AVERAGE(H2:H12)</f>
        <v>7.5206611570247937</v>
      </c>
    </row>
    <row r="13" spans="1:18" x14ac:dyDescent="0.45">
      <c r="B13">
        <v>5</v>
      </c>
      <c r="C13">
        <f t="shared" si="5"/>
        <v>0.11111111111111091</v>
      </c>
    </row>
    <row r="14" spans="1:18" x14ac:dyDescent="0.45">
      <c r="B14">
        <v>6</v>
      </c>
      <c r="C14">
        <f t="shared" si="5"/>
        <v>1.777777777777777</v>
      </c>
      <c r="F14">
        <f>POWER(F15,2)</f>
        <v>29.752066115702476</v>
      </c>
      <c r="H14">
        <f>AVERAGE(H2:H12)</f>
        <v>7.5206611570247937</v>
      </c>
    </row>
    <row r="15" spans="1:18" x14ac:dyDescent="0.45">
      <c r="B15">
        <v>7</v>
      </c>
      <c r="C15">
        <f t="shared" si="5"/>
        <v>5.4444444444444429</v>
      </c>
      <c r="F15">
        <f>AVERAGE(F2:F12)</f>
        <v>5.4545454545454541</v>
      </c>
      <c r="H15">
        <f>SQRT(AVERAGE(H2:H12))</f>
        <v>2.7423823870906103</v>
      </c>
      <c r="N15">
        <f>AVERAGE(N2:N12)</f>
        <v>2.5</v>
      </c>
      <c r="P15">
        <f>SQRT(AVERAGE(P2:P12))</f>
        <v>1.1180339887498949</v>
      </c>
    </row>
    <row r="16" spans="1:18" x14ac:dyDescent="0.45">
      <c r="B16">
        <v>8</v>
      </c>
      <c r="C16">
        <f t="shared" si="5"/>
        <v>11.111111111111109</v>
      </c>
      <c r="H16">
        <f>STDEVP(F2:F12)</f>
        <v>2.7423823870906103</v>
      </c>
      <c r="P16">
        <f>STDEVP(N2:N5)</f>
        <v>1.1180339887498949</v>
      </c>
    </row>
    <row r="17" spans="1:11" x14ac:dyDescent="0.45">
      <c r="B17">
        <v>9</v>
      </c>
      <c r="C17">
        <f t="shared" si="5"/>
        <v>18.777777777777775</v>
      </c>
    </row>
    <row r="18" spans="1:11" x14ac:dyDescent="0.45">
      <c r="B18">
        <v>10</v>
      </c>
      <c r="C18">
        <f t="shared" si="5"/>
        <v>28.444444444444443</v>
      </c>
      <c r="J18">
        <f>POWER(H15,2)</f>
        <v>7.5206611570247945</v>
      </c>
      <c r="K18">
        <f>POWER(P15,2)</f>
        <v>1.2500000000000002</v>
      </c>
    </row>
    <row r="19" spans="1:11" x14ac:dyDescent="0.45">
      <c r="B19">
        <v>1</v>
      </c>
      <c r="C19">
        <f t="shared" si="5"/>
        <v>13.444444444444446</v>
      </c>
    </row>
    <row r="20" spans="1:11" x14ac:dyDescent="0.45">
      <c r="B20">
        <v>2</v>
      </c>
      <c r="C20">
        <f t="shared" si="5"/>
        <v>7.1111111111111125</v>
      </c>
      <c r="J20">
        <f>J18*COUNT(F2:F12)</f>
        <v>82.727272727272734</v>
      </c>
      <c r="K20">
        <f>K18*COUNT(N2:N12)</f>
        <v>5.0000000000000009</v>
      </c>
    </row>
    <row r="21" spans="1:11" x14ac:dyDescent="0.45">
      <c r="B21">
        <v>3</v>
      </c>
      <c r="C21">
        <f t="shared" si="5"/>
        <v>2.7777777777777786</v>
      </c>
    </row>
    <row r="22" spans="1:11" x14ac:dyDescent="0.45">
      <c r="B22">
        <v>4</v>
      </c>
      <c r="C22">
        <f t="shared" si="5"/>
        <v>0.44444444444444486</v>
      </c>
      <c r="J22">
        <f>(J20+K20)/(COUNT(F2:F12)+COUNT(N2:N12))</f>
        <v>5.8484848484848486</v>
      </c>
    </row>
    <row r="24" spans="1:11" x14ac:dyDescent="0.45">
      <c r="A24">
        <f>POWER(B24,2)</f>
        <v>7.5555555555555554</v>
      </c>
      <c r="B24">
        <f>STDEVP(B8:B22)</f>
        <v>2.7487370837451071</v>
      </c>
      <c r="C24">
        <f>SQRT(AVERAGE(C8:C22))</f>
        <v>2.7487370837451071</v>
      </c>
      <c r="J24">
        <f>SQRT(J22)</f>
        <v>2.4183640851792454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Andrei</cp:lastModifiedBy>
  <dcterms:created xsi:type="dcterms:W3CDTF">2017-11-09T03:33:19Z</dcterms:created>
  <dcterms:modified xsi:type="dcterms:W3CDTF">2017-11-13T12:18:45Z</dcterms:modified>
</cp:coreProperties>
</file>