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OBD2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3" i="1"/>
</calcChain>
</file>

<file path=xl/sharedStrings.xml><?xml version="1.0" encoding="utf-8"?>
<sst xmlns="http://schemas.openxmlformats.org/spreadsheetml/2006/main" count="999" uniqueCount="416">
  <si>
    <t>Segment</t>
  </si>
  <si>
    <t>Code</t>
  </si>
  <si>
    <t>Mode</t>
  </si>
  <si>
    <t>Size</t>
  </si>
  <si>
    <t>ReqInfo</t>
  </si>
  <si>
    <t>Mode 01</t>
  </si>
  <si>
    <t>00</t>
  </si>
  <si>
    <t>PID</t>
  </si>
  <si>
    <t>(hex)</t>
  </si>
  <si>
    <t>Data bytes returned</t>
  </si>
  <si>
    <t>Description</t>
  </si>
  <si>
    <t>Min value</t>
  </si>
  <si>
    <t>Max value</t>
  </si>
  <si>
    <t>Units</t>
  </si>
  <si>
    <t>Formula[a]</t>
  </si>
  <si>
    <t>PIDs supported [01 - 20]</t>
  </si>
  <si>
    <t>Bit encoded [A7..D0] == [PID $01..PID $20] See below</t>
  </si>
  <si>
    <t>Monitor status since DTCs cleared. (Includes malfunction indicator lamp (MIL) status and number of DTCs.)</t>
  </si>
  <si>
    <t>Bit encoded. See below</t>
  </si>
  <si>
    <t>Freeze DTC</t>
  </si>
  <si>
    <t>Fuel system status</t>
  </si>
  <si>
    <t>Calculated engine load</t>
  </si>
  <si>
    <t> %</t>
  </si>
  <si>
    <r>
      <t>{\displaystyle {\tfrac {100}{255}}A}</t>
    </r>
    <r>
      <rPr>
        <sz val="6"/>
        <color rgb="FF222222"/>
        <rFont val="Arial"/>
        <family val="2"/>
      </rPr>
      <t> (or </t>
    </r>
    <r>
      <rPr>
        <sz val="6"/>
        <color rgb="FF222222"/>
        <rFont val="Inherit"/>
      </rPr>
      <t>{\displaystyle {\tfrac {A}{2.55}}}</t>
    </r>
    <r>
      <rPr>
        <sz val="6"/>
        <color rgb="FF222222"/>
        <rFont val="Arial"/>
        <family val="2"/>
      </rPr>
      <t>)</t>
    </r>
  </si>
  <si>
    <t>Engine coolant temperature</t>
  </si>
  <si>
    <t>°C</t>
  </si>
  <si>
    <t>{\displaystyle A-40}</t>
  </si>
  <si>
    <t>Short term fuel trim—Bank 1</t>
  </si>
  <si>
    <t>-100 (Reduce Fuel: Too Rich)</t>
  </si>
  <si>
    <t>99.2 (Add Fuel: Too Lean)</t>
  </si>
  <si>
    <t>{\displaystyle {\frac {100}{128}}A-100}</t>
  </si>
  <si>
    <r>
      <t>(or </t>
    </r>
    <r>
      <rPr>
        <sz val="6"/>
        <color rgb="FF222222"/>
        <rFont val="Inherit"/>
      </rPr>
      <t>{\displaystyle {\tfrac {A}{1.28}}-100}</t>
    </r>
  </si>
  <si>
    <t> )</t>
  </si>
  <si>
    <t>Long term fuel trim—Bank 1</t>
  </si>
  <si>
    <t>Short term fuel trim—Bank 2</t>
  </si>
  <si>
    <t>Long term fuel trim—Bank 2</t>
  </si>
  <si>
    <t>0A</t>
  </si>
  <si>
    <t>Fuel pressure (gauge pressure)</t>
  </si>
  <si>
    <t>kPa</t>
  </si>
  <si>
    <t>{\displaystyle 3A}</t>
  </si>
  <si>
    <t>0B</t>
  </si>
  <si>
    <t>Intake manifold absolute pressure</t>
  </si>
  <si>
    <t>{\displaystyle A}</t>
  </si>
  <si>
    <t>0C</t>
  </si>
  <si>
    <t>Engine RPM</t>
  </si>
  <si>
    <t>rpm</t>
  </si>
  <si>
    <t>{\displaystyle {\frac {256A+B}{4}}}</t>
  </si>
  <si>
    <t>0D</t>
  </si>
  <si>
    <t>Vehicle speed</t>
  </si>
  <si>
    <t>km/h</t>
  </si>
  <si>
    <t>0E</t>
  </si>
  <si>
    <t>Timing advance</t>
  </si>
  <si>
    <t>° before TDC</t>
  </si>
  <si>
    <t>{\displaystyle {\frac {A}{2}}-64}</t>
  </si>
  <si>
    <t>0F</t>
  </si>
  <si>
    <t>Intake air temperature</t>
  </si>
  <si>
    <t>MAF air flow rate</t>
  </si>
  <si>
    <t>grams/sec</t>
  </si>
  <si>
    <t>{\displaystyle {\frac {256A+B}{100}}}</t>
  </si>
  <si>
    <t>Throttle position</t>
  </si>
  <si>
    <t>{\displaystyle {\tfrac {100}{255}}A}</t>
  </si>
  <si>
    <t>Commanded secondary air status</t>
  </si>
  <si>
    <t>Oxygen sensors present (in 2 banks)</t>
  </si>
  <si>
    <t>[A0..A3] == Bank 1, Sensors 1-4. [A4..A7] == Bank 2...</t>
  </si>
  <si>
    <t>Oxygen Sensor 1</t>
  </si>
  <si>
    <t>A: Voltage</t>
  </si>
  <si>
    <t>B: Short term fuel trim</t>
  </si>
  <si>
    <t>volts</t>
  </si>
  <si>
    <t>%</t>
  </si>
  <si>
    <t>{\displaystyle {\frac {A}{200}}}</t>
  </si>
  <si>
    <t>{\displaystyle {\frac {100}{128}}B-100}</t>
  </si>
  <si>
    <t>(if B==$FF, sensor is not used in trim calculation)</t>
  </si>
  <si>
    <t>Oxygen Sensor 2</t>
  </si>
  <si>
    <t>Oxygen Sensor 3</t>
  </si>
  <si>
    <t>Oxygen Sensor 4</t>
  </si>
  <si>
    <t>Oxygen Sensor 5</t>
  </si>
  <si>
    <t>Oxygen Sensor 6</t>
  </si>
  <si>
    <t>1A</t>
  </si>
  <si>
    <t>Oxygen Sensor 7</t>
  </si>
  <si>
    <t>1B</t>
  </si>
  <si>
    <t>Oxygen Sensor 8</t>
  </si>
  <si>
    <t>1C</t>
  </si>
  <si>
    <t>OBD standards this vehicle conforms to</t>
  </si>
  <si>
    <t>1D</t>
  </si>
  <si>
    <t>Oxygen sensors present (in 4 banks)</t>
  </si>
  <si>
    <t>Similar to PID 13, but [A0..A7] == [B1S1, B1S2, B2S1, B2S2, B3S1, B3S2, B4S1, B4S2]</t>
  </si>
  <si>
    <t>1E</t>
  </si>
  <si>
    <t>Auxiliary input status</t>
  </si>
  <si>
    <t>A0 == Power Take Off (PTO) status (1 == active)</t>
  </si>
  <si>
    <t>[A1..A7] not used</t>
  </si>
  <si>
    <t>1F</t>
  </si>
  <si>
    <t>Run time since engine start</t>
  </si>
  <si>
    <t>seconds</t>
  </si>
  <si>
    <t>{\displaystyle 256A+B}</t>
  </si>
  <si>
    <t>PIDs supported [21 - 40]</t>
  </si>
  <si>
    <t>Bit encoded [A7..D0] == [PID $21..PID $40] See below</t>
  </si>
  <si>
    <t>Distance traveled with malfunction indicator lamp (MIL) on</t>
  </si>
  <si>
    <t>km</t>
  </si>
  <si>
    <t>Fuel Rail Pressure (relative to manifold vacuum)</t>
  </si>
  <si>
    <t>{\displaystyle 0.079(256A+B)}</t>
  </si>
  <si>
    <t>Fuel Rail Gauge Pressure (diesel, or gasoline direct injection)</t>
  </si>
  <si>
    <t>{\displaystyle 10(256A+B)}</t>
  </si>
  <si>
    <t>AB: Fuel–Air Equivalence Ratio</t>
  </si>
  <si>
    <t>CD: Voltage</t>
  </si>
  <si>
    <t>&lt; 2</t>
  </si>
  <si>
    <t>&lt; 8</t>
  </si>
  <si>
    <t>ratio</t>
  </si>
  <si>
    <t>V</t>
  </si>
  <si>
    <t>{\displaystyle {\frac {2}{65536}}(256A+B)}</t>
  </si>
  <si>
    <t>{\displaystyle {\frac {8}{65536}}(256C+D)}</t>
  </si>
  <si>
    <t>2A</t>
  </si>
  <si>
    <t>2B</t>
  </si>
  <si>
    <t>2C</t>
  </si>
  <si>
    <t>Commanded EGR</t>
  </si>
  <si>
    <t>2D</t>
  </si>
  <si>
    <t>EGR Error</t>
  </si>
  <si>
    <t>{\displaystyle {\tfrac {100}{128}}A-100}</t>
  </si>
  <si>
    <t>2E</t>
  </si>
  <si>
    <t>Commanded evaporative purge</t>
  </si>
  <si>
    <t>2F</t>
  </si>
  <si>
    <t>Fuel Tank Level Input</t>
  </si>
  <si>
    <t>Warm-ups since codes cleared</t>
  </si>
  <si>
    <t>count</t>
  </si>
  <si>
    <t>Distance traveled since codes cleared</t>
  </si>
  <si>
    <t>Evap. System Vapor Pressure</t>
  </si>
  <si>
    <t>Pa</t>
  </si>
  <si>
    <r>
      <t>(AB is </t>
    </r>
    <r>
      <rPr>
        <sz val="6"/>
        <color rgb="FF5A3696"/>
        <rFont val="Inherit"/>
      </rPr>
      <t>two's complement</t>
    </r>
    <r>
      <rPr>
        <sz val="6"/>
        <color rgb="FF222222"/>
        <rFont val="Inherit"/>
      </rPr>
      <t> signed)</t>
    </r>
    <r>
      <rPr>
        <vertAlign val="superscript"/>
        <sz val="5"/>
        <color rgb="FF5A3696"/>
        <rFont val="Inherit"/>
      </rPr>
      <t>[3]</t>
    </r>
  </si>
  <si>
    <t>Absolute Barometric Pressure</t>
  </si>
  <si>
    <t>CD: Current</t>
  </si>
  <si>
    <t>&lt;128</t>
  </si>
  <si>
    <t>mA</t>
  </si>
  <si>
    <t>{\displaystyle {\frac {256C+D}{256}}-128}</t>
  </si>
  <si>
    <r>
      <t>or </t>
    </r>
    <r>
      <rPr>
        <sz val="6"/>
        <color rgb="FF222222"/>
        <rFont val="Inherit"/>
      </rPr>
      <t>{\displaystyle C+{\frac {D}{256}}-128}</t>
    </r>
  </si>
  <si>
    <t>3A</t>
  </si>
  <si>
    <t>3B</t>
  </si>
  <si>
    <t>3C</t>
  </si>
  <si>
    <t>Catalyst Temperature: Bank 1, Sensor 1</t>
  </si>
  <si>
    <t>{\displaystyle {\frac {256A+B}{10}}-40}</t>
  </si>
  <si>
    <t>3D</t>
  </si>
  <si>
    <t>Catalyst Temperature: Bank 2, Sensor 1</t>
  </si>
  <si>
    <t>3E</t>
  </si>
  <si>
    <t>Catalyst Temperature: Bank 1, Sensor 2</t>
  </si>
  <si>
    <t>3F</t>
  </si>
  <si>
    <t>Catalyst Temperature: Bank 2, Sensor 2</t>
  </si>
  <si>
    <t>PIDs supported [41 - 60]</t>
  </si>
  <si>
    <t>Bit encoded [A7..D0] == [PID $41..PID $60] See below</t>
  </si>
  <si>
    <t>Monitor status this drive cycle</t>
  </si>
  <si>
    <t>Control module voltage</t>
  </si>
  <si>
    <t>{\displaystyle {\frac {256A+B}{1000}}}</t>
  </si>
  <si>
    <t>Absolute load value</t>
  </si>
  <si>
    <t>{\displaystyle {\tfrac {100}{255}}(256A+B)}</t>
  </si>
  <si>
    <t>Fuel–Air commanded equivalence ratio</t>
  </si>
  <si>
    <t>{\displaystyle {\tfrac {2}{65536}}(256A+B)}</t>
  </si>
  <si>
    <t>Relative throttle position</t>
  </si>
  <si>
    <t>Ambient air temperature</t>
  </si>
  <si>
    <t>Absolute throttle position B</t>
  </si>
  <si>
    <t>{\displaystyle {\frac {100}{255}}A}</t>
  </si>
  <si>
    <t>Absolute throttle position C</t>
  </si>
  <si>
    <t>Accelerator pedal position D</t>
  </si>
  <si>
    <t>4A</t>
  </si>
  <si>
    <t>Accelerator pedal position E</t>
  </si>
  <si>
    <t>4B</t>
  </si>
  <si>
    <t>Accelerator pedal position F</t>
  </si>
  <si>
    <t>4C</t>
  </si>
  <si>
    <t>Commanded throttle actuator</t>
  </si>
  <si>
    <t>4D</t>
  </si>
  <si>
    <t>Time run with MIL on</t>
  </si>
  <si>
    <t>minutes</t>
  </si>
  <si>
    <t>4E</t>
  </si>
  <si>
    <t>Time since trouble codes cleared</t>
  </si>
  <si>
    <t>4F</t>
  </si>
  <si>
    <t>Maximum value for Fuel–Air equivalence ratio, oxygen sensor voltage, oxygen sensor current, and intake manifold absolute pressure</t>
  </si>
  <si>
    <t>0, 0, 0, 0</t>
  </si>
  <si>
    <t>255, 255, 255, 2550</t>
  </si>
  <si>
    <t>ratio, V, mA, kPa</t>
  </si>
  <si>
    <t>A, B, C, D*10</t>
  </si>
  <si>
    <t>Maximum value for air flow rate from mass air flow sensor</t>
  </si>
  <si>
    <t>g/s</t>
  </si>
  <si>
    <t>A*10, B, C, and D are reserved for future use</t>
  </si>
  <si>
    <t>Fuel Type</t>
  </si>
  <si>
    <t>From fuel type table see below</t>
  </si>
  <si>
    <t>Ethanol fuel %</t>
  </si>
  <si>
    <t>Absolute Evap system Vapor Pressure</t>
  </si>
  <si>
    <t>{\displaystyle {\frac {256A+B}{200}}}</t>
  </si>
  <si>
    <t>Evap system vapor pressure</t>
  </si>
  <si>
    <t>((A*256)+B)-32767</t>
  </si>
  <si>
    <t>Short term secondary oxygen sensor trim, A: bank 1, B: bank 3</t>
  </si>
  <si>
    <t>Long term secondary oxygen sensor trim, A: bank 1, B: bank 3</t>
  </si>
  <si>
    <t>Short term secondary oxygen sensor trim, A: bank 2, B: bank 4</t>
  </si>
  <si>
    <t>Long term secondary oxygen sensor trim, A: bank 2, B: bank 4</t>
  </si>
  <si>
    <t>Fuel rail absolute pressure</t>
  </si>
  <si>
    <t>5A</t>
  </si>
  <si>
    <t>Relative accelerator pedal position</t>
  </si>
  <si>
    <t>5B</t>
  </si>
  <si>
    <t>Hybrid battery pack remaining life</t>
  </si>
  <si>
    <t>5C</t>
  </si>
  <si>
    <t>Engine oil temperature</t>
  </si>
  <si>
    <t>5D</t>
  </si>
  <si>
    <t>Fuel injection timing</t>
  </si>
  <si>
    <t>°</t>
  </si>
  <si>
    <t>{\displaystyle {\frac {256A+B}{128}}-210}</t>
  </si>
  <si>
    <t>5E</t>
  </si>
  <si>
    <t>Engine fuel rate</t>
  </si>
  <si>
    <t>L/h</t>
  </si>
  <si>
    <t>{\displaystyle {\frac {256A+B}{20}}}</t>
  </si>
  <si>
    <t>5F</t>
  </si>
  <si>
    <t>Emission requirements to which vehicle is designed</t>
  </si>
  <si>
    <t>Bit Encoded</t>
  </si>
  <si>
    <t>PIDs supported [61 - 80]</t>
  </si>
  <si>
    <t>Bit encoded [A7..D0] == [PID $61..PID $80] See below</t>
  </si>
  <si>
    <t>Driver's demand engine - percent torque</t>
  </si>
  <si>
    <t>A-125</t>
  </si>
  <si>
    <t>Actual engine - percent torque</t>
  </si>
  <si>
    <t>Engine reference torque</t>
  </si>
  <si>
    <t>Nm</t>
  </si>
  <si>
    <t>Engine percent torque data</t>
  </si>
  <si>
    <t>A-125 Idle</t>
  </si>
  <si>
    <t>B-125 Engine point 1</t>
  </si>
  <si>
    <t>C-125 Engine point 2</t>
  </si>
  <si>
    <t>D-125 Engine point 3</t>
  </si>
  <si>
    <t>E-125 Engine point 4</t>
  </si>
  <si>
    <t>Auxiliary input / output supported</t>
  </si>
  <si>
    <t>Mass air flow sensor</t>
  </si>
  <si>
    <t>Intake air temperature sensor</t>
  </si>
  <si>
    <t>Commanded EGR and EGR Error</t>
  </si>
  <si>
    <t>6A</t>
  </si>
  <si>
    <t>Commanded Diesel intake air flow control and relative intake air flow position</t>
  </si>
  <si>
    <t>6B</t>
  </si>
  <si>
    <t>Exhaust gas recirculation temperature</t>
  </si>
  <si>
    <t>6C</t>
  </si>
  <si>
    <t>Commanded throttle actuator control and relative throttle position</t>
  </si>
  <si>
    <t>6D</t>
  </si>
  <si>
    <t>Fuel pressure control system</t>
  </si>
  <si>
    <t>6E</t>
  </si>
  <si>
    <t>Injection pressure control system</t>
  </si>
  <si>
    <t>6F</t>
  </si>
  <si>
    <t>Turbocharger compressor inlet pressure</t>
  </si>
  <si>
    <t>Boost pressure control</t>
  </si>
  <si>
    <t>Variable Geometry turbo (VGT) control</t>
  </si>
  <si>
    <t>Wastegate control</t>
  </si>
  <si>
    <t>Exhaust pressure</t>
  </si>
  <si>
    <t>Turbocharger RPM</t>
  </si>
  <si>
    <t>Turbocharger temperature</t>
  </si>
  <si>
    <t>Charge air cooler temperature (CACT)</t>
  </si>
  <si>
    <t>Exhaust Gas temperature (EGT) Bank 1</t>
  </si>
  <si>
    <t>Special PID. See below</t>
  </si>
  <si>
    <t>Exhaust Gas temperature (EGT) Bank 2</t>
  </si>
  <si>
    <t>7A</t>
  </si>
  <si>
    <t>Diesel particulate filter (DPF)</t>
  </si>
  <si>
    <t>7B</t>
  </si>
  <si>
    <t>7C</t>
  </si>
  <si>
    <t>Diesel Particulate filter (DPF) temperature</t>
  </si>
  <si>
    <t>7D</t>
  </si>
  <si>
    <t>NOx NTE (Not-To-Exceed) control area status</t>
  </si>
  <si>
    <t>7E</t>
  </si>
  <si>
    <t>PM NTE (Not-To-Exceed) control area status</t>
  </si>
  <si>
    <t>7F</t>
  </si>
  <si>
    <t>Engine run time</t>
  </si>
  <si>
    <t>PIDs supported [81 - A0]</t>
  </si>
  <si>
    <t>Bit encoded [A7..D0] == [PID $81..PID $A0] See below</t>
  </si>
  <si>
    <t>Engine run time for Auxiliary Emissions Control Device(AECD)</t>
  </si>
  <si>
    <t>NOx sensor</t>
  </si>
  <si>
    <t>Manifold surface temperature</t>
  </si>
  <si>
    <t>NOx reagent system</t>
  </si>
  <si>
    <t>Particulate matter (PM) sensor</t>
  </si>
  <si>
    <t>A0</t>
  </si>
  <si>
    <t>PIDs supported [A1 - C0]</t>
  </si>
  <si>
    <t>Bit encoded [A7..D0] == [PID $A1..PID $C0] See below</t>
  </si>
  <si>
    <t>C0</t>
  </si>
  <si>
    <t>PIDs supported [C1 - E0]</t>
  </si>
  <si>
    <t>Bit encoded [A7..D0] == [PID $C1..PID $E0] See below</t>
  </si>
  <si>
    <t>C3</t>
  </si>
  <si>
    <t> ?</t>
  </si>
  <si>
    <t>Returns numerous data, including Drive Condition ID and Engine Speed*</t>
  </si>
  <si>
    <t>C4</t>
  </si>
  <si>
    <t>B5 is Engine Idle Request</t>
  </si>
  <si>
    <t>B6 is Engine Stop Request*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</si>
  <si>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</si>
  <si>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</si>
  <si>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</si>
  <si>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</si>
  <si>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</si>
  <si>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</si>
  <si>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</si>
  <si>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</si>
  <si>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</si>
  <si>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</si>
  <si>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</si>
  <si>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</si>
  <si>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</si>
  <si>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</si>
  <si>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</si>
  <si>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</si>
  <si>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</si>
  <si>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</si>
  <si>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22</t>
  </si>
  <si>
    <t>33</t>
  </si>
  <si>
    <t>44</t>
  </si>
  <si>
    <t>55</t>
  </si>
  <si>
    <t>66</t>
  </si>
  <si>
    <t>77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</si>
  <si>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</si>
  <si>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</si>
  <si>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</si>
  <si>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</si>
  <si>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</si>
  <si>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</si>
  <si>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</si>
  <si>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</si>
  <si>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</si>
  <si>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</si>
  <si>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</si>
  <si>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</si>
  <si>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00-20</t>
  </si>
  <si>
    <t>21-40</t>
  </si>
  <si>
    <t>41-60</t>
  </si>
  <si>
    <t>61-80</t>
  </si>
  <si>
    <t>MAF air flow rate</t>
  </si>
  <si>
    <t>Fuel Rail Pressure (relative to manifold vacuum)</t>
  </si>
  <si>
    <t>Commanded EGR</t>
  </si>
  <si>
    <t>Fuel rail absolute pressure</t>
  </si>
  <si>
    <t>Oxygen Sensor 1 / A: Voltage / B: Short term fuel trim</t>
  </si>
  <si>
    <t>Oxygen Sensor 2 / A: Voltage / B: Short term fuel trim</t>
  </si>
  <si>
    <t>Oxygen Sensor 3 / A: Voltage / B: Short term fuel trim</t>
  </si>
  <si>
    <t>Oxygen Sensor 4 / A: Voltage / B: Short term fuel trim</t>
  </si>
  <si>
    <t>Oxygen Sensor 5 / A: Voltage / B: Short term fuel trim</t>
  </si>
  <si>
    <t>Oxygen Sensor 6 / A: Voltage / B: Short term fuel trim</t>
  </si>
  <si>
    <t>Oxygen Sensor 7 / A: Voltage / B: Short term fuel trim</t>
  </si>
  <si>
    <t>Oxygen Sensor 8 / A: Voltage / B: Short term fuel trim</t>
  </si>
  <si>
    <t>Oxygen Sensor 1 / AB: Fuel–Air Equivalence Ratio / CD: Voltage</t>
  </si>
  <si>
    <t>Oxygen Sensor 2 / AB: Fuel–Air Equivalence Ratio / CD: Voltage</t>
  </si>
  <si>
    <t>Oxygen Sensor 3 / AB: Fuel–Air Equivalence Ratio / CD: Voltage</t>
  </si>
  <si>
    <t>Oxygen Sensor 4 / AB: Fuel–Air Equivalence Ratio / CD: Voltage</t>
  </si>
  <si>
    <t>Oxygen Sensor 5 / AB: Fuel–Air Equivalence Ratio / CD: Voltage</t>
  </si>
  <si>
    <t>Oxygen Sensor 6 / AB: Fuel–Air Equivalence Ratio / CD: Voltage</t>
  </si>
  <si>
    <t>Oxygen Sensor 7 / AB: Fuel–Air Equivalence Ratio / CD: Voltage</t>
  </si>
  <si>
    <t>Oxygen Sensor 8 / AB: Fuel–Air Equivalence Ratio / CD: Voltage</t>
  </si>
  <si>
    <t>Oxygen Sensor 1 / AB: Fuel–Air Equivalence Ratio / CD: Current</t>
  </si>
  <si>
    <t>Oxygen Sensor 2 / AB: Fuel–Air Equivalence Ratio / CD: Current</t>
  </si>
  <si>
    <t>Oxygen Sensor 3 / AB: Fuel–Air Equivalence Ratio / CD: Current</t>
  </si>
  <si>
    <t>Oxygen Sensor 4 / AB: Fuel–Air Equivalence Ratio / CD: Current</t>
  </si>
  <si>
    <t>Oxygen Sensor 5 / AB: Fuel–Air Equivalence Ratio / CD: Current</t>
  </si>
  <si>
    <t>Oxygen Sensor 6 / AB: Fuel–Air Equivalence Ratio / CD: Current</t>
  </si>
  <si>
    <t>Oxygen Sensor 7 / AB: Fuel–Air Equivalence Ratio / CD: Current</t>
  </si>
  <si>
    <t>Oxygen Sensor 8 / AB: Fuel–Air Equivalence Ratio / CD: Current</t>
  </si>
  <si>
    <t>Date added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</si>
  <si>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</si>
  <si>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</si>
  <si>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</si>
  <si>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</si>
  <si>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</si>
  <si>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</si>
  <si>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</si>
  <si>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</si>
  <si>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</si>
  <si>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</si>
  <si>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</si>
  <si>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</si>
  <si>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</si>
  <si>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</si>
  <si>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</si>
  <si>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</si>
  <si>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</si>
  <si>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</si>
  <si>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</si>
  <si>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</si>
  <si>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</si>
  <si>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</si>
  <si>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</si>
  <si>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</si>
  <si>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</si>
  <si>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</si>
  <si>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</si>
  <si>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</si>
  <si>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</si>
  <si>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</si>
  <si>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</si>
  <si>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</si>
  <si>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</si>
  <si>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</si>
  <si>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</si>
  <si>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</si>
  <si>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</si>
  <si>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</si>
  <si>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</si>
  <si>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</si>
  <si>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</si>
  <si>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</si>
  <si>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</si>
  <si>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</si>
  <si>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Fuel Rail Gauge Pressure (diesel- or gasoline direct injection)</t>
  </si>
  <si>
    <t>Catalyst Temperature: Bank 1- Sensor 1</t>
  </si>
  <si>
    <t>Catalyst Temperature: Bank 2- Sensor 1</t>
  </si>
  <si>
    <t>Catalyst Temperature: Bank 1- Sensor 2</t>
  </si>
  <si>
    <t>Catalyst Temperature: Bank 2- Sensor 2</t>
  </si>
  <si>
    <t>Maximum value for Fuel–Air equivalence ratio- oxygen sensor voltage- oxygen sensor current- and intake manifold absolute pressure</t>
  </si>
  <si>
    <t>Short term secondary oxygen sensor trim- A: bank 1- B: bank 3</t>
  </si>
  <si>
    <t>Long term secondary oxygen sensor trim- A: bank 1- B: bank 3</t>
  </si>
  <si>
    <t>Short term secondary oxygen sensor trim- A: bank 2- B: bank 4</t>
  </si>
  <si>
    <t>Long term secondary oxygen sensor trim- A: bank 2- B: bank 4</t>
  </si>
  <si>
    <t>0 / -100</t>
  </si>
  <si>
    <t>0 / 0</t>
  </si>
  <si>
    <t>0 / -128</t>
  </si>
  <si>
    <t xml:space="preserve"> ?</t>
  </si>
  <si>
    <t>1.275 / 99.2</t>
  </si>
  <si>
    <t>&lt; 2 / &lt; 8</t>
  </si>
  <si>
    <t>&lt; 2 / &lt;128</t>
  </si>
  <si>
    <t xml:space="preserve"> %</t>
  </si>
  <si>
    <t>° before TDC</t>
  </si>
  <si>
    <t>volts  / %</t>
  </si>
  <si>
    <t>ratio / V</t>
  </si>
  <si>
    <t>ratio / mA</t>
  </si>
  <si>
    <t>0  0  0  0</t>
  </si>
  <si>
    <t>255  255  255  2550</t>
  </si>
  <si>
    <t>ratio  V  mA  kPa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</si>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</sst>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6"/>
      <color rgb="FF222222"/>
      <name val="Arial"/>
      <family val="2"/>
    </font>
    <font>
      <sz val="6"/>
      <color rgb="FF222222"/>
      <name val="Arial"/>
      <family val="2"/>
    </font>
    <font>
      <sz val="6"/>
      <color rgb="FF222222"/>
      <name val="Inherit"/>
    </font>
    <font>
      <sz val="6"/>
      <color rgb="FF5A3696"/>
      <name val="Inherit"/>
    </font>
    <font>
      <vertAlign val="superscript"/>
      <sz val="5"/>
      <color rgb="FF5A3696"/>
      <name val="Inherit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6" fillId="2" borderId="0" xfId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4" fontId="2" fillId="2" borderId="0" xfId="0" applyNumberFormat="1" applyFont="1" applyFill="1" applyAlignment="1">
      <alignment vertical="center" wrapText="1"/>
    </xf>
    <xf numFmtId="0" fontId="6" fillId="2" borderId="0" xfId="1" applyFill="1" applyAlignment="1">
      <alignment vertical="center" wrapText="1"/>
    </xf>
    <xf numFmtId="3" fontId="2" fillId="2" borderId="0" xfId="0" applyNumberFormat="1" applyFont="1" applyFill="1" applyAlignment="1">
      <alignment vertical="center" wrapText="1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1" applyFont="1" applyAlignment="1">
      <alignment wrapText="1"/>
    </xf>
    <xf numFmtId="22" fontId="0" fillId="0" borderId="0" xfId="0" applyNumberFormat="1"/>
    <xf numFmtId="3" fontId="0" fillId="0" borderId="0" xfId="0" applyNumberFormat="1"/>
    <xf numFmtId="4" fontId="0" fillId="0" borderId="0" xfId="0" applyNumberFormat="1"/>
    <xf numFmtId="0" fontId="6" fillId="3" borderId="0" xfId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3" fontId="2" fillId="2" borderId="0" xfId="0" applyNumberFormat="1" applyFont="1" applyFill="1" applyAlignment="1">
      <alignment vertical="center" wrapText="1"/>
    </xf>
    <xf numFmtId="4" fontId="2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123825</xdr:rowOff>
    </xdr:to>
    <xdr:sp macro="" textlink="">
      <xdr:nvSpPr>
        <xdr:cNvPr id="1025" name="AutoShape 1" descr="{\displaystyle {\tfrac {100}{255}}A}">
          <a:extLst>
            <a:ext uri="{FF2B5EF4-FFF2-40B4-BE49-F238E27FC236}">
              <a16:creationId xmlns:a16="http://schemas.microsoft.com/office/drawing/2014/main" id="{8BDD4C7C-690C-4760-AD4C-F7AC5683D0F4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3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309563</xdr:colOff>
      <xdr:row>8</xdr:row>
      <xdr:rowOff>0</xdr:rowOff>
    </xdr:from>
    <xdr:to>
      <xdr:col>7</xdr:col>
      <xdr:colOff>614363</xdr:colOff>
      <xdr:row>9</xdr:row>
      <xdr:rowOff>123825</xdr:rowOff>
    </xdr:to>
    <xdr:sp macro="" textlink="">
      <xdr:nvSpPr>
        <xdr:cNvPr id="1026" name="AutoShape 2" descr="{\displaystyle {\tfrac {A}{2.55}}}">
          <a:extLst>
            <a:ext uri="{FF2B5EF4-FFF2-40B4-BE49-F238E27FC236}">
              <a16:creationId xmlns:a16="http://schemas.microsoft.com/office/drawing/2014/main" id="{67C54C74-B071-49A2-9355-A53F1B37745E}"/>
            </a:ext>
          </a:extLst>
        </xdr:cNvPr>
        <xdr:cNvSpPr>
          <a:spLocks noChangeAspect="1" noChangeArrowheads="1"/>
        </xdr:cNvSpPr>
      </xdr:nvSpPr>
      <xdr:spPr bwMode="auto">
        <a:xfrm>
          <a:off x="4843463" y="33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123825</xdr:rowOff>
    </xdr:to>
    <xdr:sp macro="" textlink="">
      <xdr:nvSpPr>
        <xdr:cNvPr id="1027" name="AutoShape 3" descr="{\displaystyle A-40}">
          <a:extLst>
            <a:ext uri="{FF2B5EF4-FFF2-40B4-BE49-F238E27FC236}">
              <a16:creationId xmlns:a16="http://schemas.microsoft.com/office/drawing/2014/main" id="{EC6524CF-216D-4EA8-A8CD-F850E0A5A47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123825</xdr:rowOff>
    </xdr:to>
    <xdr:sp macro="" textlink="">
      <xdr:nvSpPr>
        <xdr:cNvPr id="1028" name="AutoShape 4" descr="{\displaystyle {\frac {100}{128}}A-100}">
          <a:extLst>
            <a:ext uri="{FF2B5EF4-FFF2-40B4-BE49-F238E27FC236}">
              <a16:creationId xmlns:a16="http://schemas.microsoft.com/office/drawing/2014/main" id="{34D9B6DD-F250-4EF2-ACFE-1AE7B1D4431C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123825</xdr:rowOff>
    </xdr:to>
    <xdr:sp macro="" textlink="">
      <xdr:nvSpPr>
        <xdr:cNvPr id="1029" name="AutoShape 5" descr="{\displaystyle {\tfrac {A}{1.28}}-100}">
          <a:extLst>
            <a:ext uri="{FF2B5EF4-FFF2-40B4-BE49-F238E27FC236}">
              <a16:creationId xmlns:a16="http://schemas.microsoft.com/office/drawing/2014/main" id="{77FAABA6-AFF1-4C58-BCA4-E168EBEB5BEC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123825</xdr:rowOff>
    </xdr:to>
    <xdr:sp macro="" textlink="">
      <xdr:nvSpPr>
        <xdr:cNvPr id="1030" name="AutoShape 6" descr="{\displaystyle 3A}">
          <a:extLst>
            <a:ext uri="{FF2B5EF4-FFF2-40B4-BE49-F238E27FC236}">
              <a16:creationId xmlns:a16="http://schemas.microsoft.com/office/drawing/2014/main" id="{8F6DD850-B2F4-43C7-90AE-00B9B2E13DFF}"/>
            </a:ext>
          </a:extLst>
        </xdr:cNvPr>
        <xdr:cNvSpPr>
          <a:spLocks noChangeAspect="1" noChangeArrowheads="1"/>
        </xdr:cNvSpPr>
      </xdr:nvSpPr>
      <xdr:spPr bwMode="auto">
        <a:xfrm>
          <a:off x="4533900" y="51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123825</xdr:rowOff>
    </xdr:to>
    <xdr:sp macro="" textlink="">
      <xdr:nvSpPr>
        <xdr:cNvPr id="1031" name="AutoShape 7" descr="A">
          <a:extLst>
            <a:ext uri="{FF2B5EF4-FFF2-40B4-BE49-F238E27FC236}">
              <a16:creationId xmlns:a16="http://schemas.microsoft.com/office/drawing/2014/main" id="{D49127BD-86FD-4F72-8512-EE78735344BC}"/>
            </a:ext>
          </a:extLst>
        </xdr:cNvPr>
        <xdr:cNvSpPr>
          <a:spLocks noChangeAspect="1" noChangeArrowheads="1"/>
        </xdr:cNvSpPr>
      </xdr:nvSpPr>
      <xdr:spPr bwMode="auto">
        <a:xfrm>
          <a:off x="45339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123825</xdr:rowOff>
    </xdr:to>
    <xdr:sp macro="" textlink="">
      <xdr:nvSpPr>
        <xdr:cNvPr id="1032" name="AutoShape 8" descr="{\displaystyle {\frac {256A+B}{4}}}">
          <a:extLst>
            <a:ext uri="{FF2B5EF4-FFF2-40B4-BE49-F238E27FC236}">
              <a16:creationId xmlns:a16="http://schemas.microsoft.com/office/drawing/2014/main" id="{D283C801-FFE0-4D1F-B92C-DF9B10C1B637}"/>
            </a:ext>
          </a:extLst>
        </xdr:cNvPr>
        <xdr:cNvSpPr>
          <a:spLocks noChangeAspect="1" noChangeArrowheads="1"/>
        </xdr:cNvSpPr>
      </xdr:nvSpPr>
      <xdr:spPr bwMode="auto">
        <a:xfrm>
          <a:off x="45339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123825</xdr:rowOff>
    </xdr:to>
    <xdr:sp macro="" textlink="">
      <xdr:nvSpPr>
        <xdr:cNvPr id="1033" name="AutoShape 9" descr="A">
          <a:extLst>
            <a:ext uri="{FF2B5EF4-FFF2-40B4-BE49-F238E27FC236}">
              <a16:creationId xmlns:a16="http://schemas.microsoft.com/office/drawing/2014/main" id="{000332C2-CA03-4892-9640-BBF9B4F9C7A7}"/>
            </a:ext>
          </a:extLst>
        </xdr:cNvPr>
        <xdr:cNvSpPr>
          <a:spLocks noChangeAspect="1" noChangeArrowheads="1"/>
        </xdr:cNvSpPr>
      </xdr:nvSpPr>
      <xdr:spPr bwMode="auto">
        <a:xfrm>
          <a:off x="45339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19</xdr:row>
      <xdr:rowOff>304800</xdr:rowOff>
    </xdr:to>
    <xdr:sp macro="" textlink="">
      <xdr:nvSpPr>
        <xdr:cNvPr id="1034" name="AutoShape 10" descr="{\displaystyle {\frac {A}{2}}-64}">
          <a:extLst>
            <a:ext uri="{FF2B5EF4-FFF2-40B4-BE49-F238E27FC236}">
              <a16:creationId xmlns:a16="http://schemas.microsoft.com/office/drawing/2014/main" id="{2AAE1A7E-E511-49CF-AD5E-B598E950A2FE}"/>
            </a:ext>
          </a:extLst>
        </xdr:cNvPr>
        <xdr:cNvSpPr>
          <a:spLocks noChangeAspect="1" noChangeArrowheads="1"/>
        </xdr:cNvSpPr>
      </xdr:nvSpPr>
      <xdr:spPr bwMode="auto">
        <a:xfrm>
          <a:off x="45339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123825</xdr:rowOff>
    </xdr:to>
    <xdr:sp macro="" textlink="">
      <xdr:nvSpPr>
        <xdr:cNvPr id="1035" name="AutoShape 11" descr="{\displaystyle A-40}">
          <a:extLst>
            <a:ext uri="{FF2B5EF4-FFF2-40B4-BE49-F238E27FC236}">
              <a16:creationId xmlns:a16="http://schemas.microsoft.com/office/drawing/2014/main" id="{EEB2F462-64AE-428F-964A-DA9A36429638}"/>
            </a:ext>
          </a:extLst>
        </xdr:cNvPr>
        <xdr:cNvSpPr>
          <a:spLocks noChangeAspect="1" noChangeArrowheads="1"/>
        </xdr:cNvSpPr>
      </xdr:nvSpPr>
      <xdr:spPr bwMode="auto">
        <a:xfrm>
          <a:off x="4533900" y="710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123825</xdr:rowOff>
    </xdr:to>
    <xdr:sp macro="" textlink="">
      <xdr:nvSpPr>
        <xdr:cNvPr id="1036" name="AutoShape 12" descr="{\displaystyle {\frac {256A+B}{100}}}">
          <a:extLst>
            <a:ext uri="{FF2B5EF4-FFF2-40B4-BE49-F238E27FC236}">
              <a16:creationId xmlns:a16="http://schemas.microsoft.com/office/drawing/2014/main" id="{ACC36501-543D-4952-AE92-7512939A44DB}"/>
            </a:ext>
          </a:extLst>
        </xdr:cNvPr>
        <xdr:cNvSpPr>
          <a:spLocks noChangeAspect="1" noChangeArrowheads="1"/>
        </xdr:cNvSpPr>
      </xdr:nvSpPr>
      <xdr:spPr bwMode="auto">
        <a:xfrm>
          <a:off x="4533900" y="729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123825</xdr:rowOff>
    </xdr:to>
    <xdr:sp macro="" textlink="">
      <xdr:nvSpPr>
        <xdr:cNvPr id="1037" name="AutoShape 13" descr="{\displaystyle {\tfrac {100}{255}}A}">
          <a:extLst>
            <a:ext uri="{FF2B5EF4-FFF2-40B4-BE49-F238E27FC236}">
              <a16:creationId xmlns:a16="http://schemas.microsoft.com/office/drawing/2014/main" id="{113DB162-0FAB-45D7-AD7B-7C5DD8B2A1E3}"/>
            </a:ext>
          </a:extLst>
        </xdr:cNvPr>
        <xdr:cNvSpPr>
          <a:spLocks noChangeAspect="1" noChangeArrowheads="1"/>
        </xdr:cNvSpPr>
      </xdr:nvSpPr>
      <xdr:spPr bwMode="auto">
        <a:xfrm>
          <a:off x="453390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123825</xdr:rowOff>
    </xdr:to>
    <xdr:sp macro="" textlink="">
      <xdr:nvSpPr>
        <xdr:cNvPr id="1038" name="AutoShape 14" descr="{\displaystyle {\frac {A}{200}}}">
          <a:extLst>
            <a:ext uri="{FF2B5EF4-FFF2-40B4-BE49-F238E27FC236}">
              <a16:creationId xmlns:a16="http://schemas.microsoft.com/office/drawing/2014/main" id="{BA145B6A-8E8E-4F12-96DC-2DF40DB705F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905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123825</xdr:rowOff>
    </xdr:to>
    <xdr:sp macro="" textlink="">
      <xdr:nvSpPr>
        <xdr:cNvPr id="1039" name="AutoShape 15" descr="{\displaystyle {\frac {100}{128}}B-100}">
          <a:extLst>
            <a:ext uri="{FF2B5EF4-FFF2-40B4-BE49-F238E27FC236}">
              <a16:creationId xmlns:a16="http://schemas.microsoft.com/office/drawing/2014/main" id="{29058C29-882A-4ACC-A5D3-633AA2ACDC99}"/>
            </a:ext>
          </a:extLst>
        </xdr:cNvPr>
        <xdr:cNvSpPr>
          <a:spLocks noChangeAspect="1" noChangeArrowheads="1"/>
        </xdr:cNvSpPr>
      </xdr:nvSpPr>
      <xdr:spPr bwMode="auto">
        <a:xfrm>
          <a:off x="453390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304800</xdr:colOff>
      <xdr:row>54</xdr:row>
      <xdr:rowOff>123825</xdr:rowOff>
    </xdr:to>
    <xdr:sp macro="" textlink="">
      <xdr:nvSpPr>
        <xdr:cNvPr id="1040" name="AutoShape 16" descr="{\displaystyle 256A+B}">
          <a:extLst>
            <a:ext uri="{FF2B5EF4-FFF2-40B4-BE49-F238E27FC236}">
              <a16:creationId xmlns:a16="http://schemas.microsoft.com/office/drawing/2014/main" id="{2331DD4A-AC1B-411F-B7D5-825D4D438AD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1588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304800</xdr:colOff>
      <xdr:row>56</xdr:row>
      <xdr:rowOff>123825</xdr:rowOff>
    </xdr:to>
    <xdr:sp macro="" textlink="">
      <xdr:nvSpPr>
        <xdr:cNvPr id="1041" name="AutoShape 17" descr="{\displaystyle 256A+B}">
          <a:extLst>
            <a:ext uri="{FF2B5EF4-FFF2-40B4-BE49-F238E27FC236}">
              <a16:creationId xmlns:a16="http://schemas.microsoft.com/office/drawing/2014/main" id="{31B12134-A3E8-43B3-89BF-06DAAC5A60B7}"/>
            </a:ext>
          </a:extLst>
        </xdr:cNvPr>
        <xdr:cNvSpPr>
          <a:spLocks noChangeAspect="1" noChangeArrowheads="1"/>
        </xdr:cNvSpPr>
      </xdr:nvSpPr>
      <xdr:spPr bwMode="auto">
        <a:xfrm>
          <a:off x="4533900" y="1734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304800</xdr:colOff>
      <xdr:row>57</xdr:row>
      <xdr:rowOff>123825</xdr:rowOff>
    </xdr:to>
    <xdr:sp macro="" textlink="">
      <xdr:nvSpPr>
        <xdr:cNvPr id="1042" name="AutoShape 18" descr="{\displaystyle 0.079(256A+B)}">
          <a:extLst>
            <a:ext uri="{FF2B5EF4-FFF2-40B4-BE49-F238E27FC236}">
              <a16:creationId xmlns:a16="http://schemas.microsoft.com/office/drawing/2014/main" id="{83F0A465-427E-4588-909D-2109E179FB23}"/>
            </a:ext>
          </a:extLst>
        </xdr:cNvPr>
        <xdr:cNvSpPr>
          <a:spLocks noChangeAspect="1" noChangeArrowheads="1"/>
        </xdr:cNvSpPr>
      </xdr:nvSpPr>
      <xdr:spPr bwMode="auto">
        <a:xfrm>
          <a:off x="4533900" y="1772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304800</xdr:colOff>
      <xdr:row>58</xdr:row>
      <xdr:rowOff>123825</xdr:rowOff>
    </xdr:to>
    <xdr:sp macro="" textlink="">
      <xdr:nvSpPr>
        <xdr:cNvPr id="1043" name="AutoShape 19" descr="{\displaystyle 10(256A+B)}">
          <a:extLst>
            <a:ext uri="{FF2B5EF4-FFF2-40B4-BE49-F238E27FC236}">
              <a16:creationId xmlns:a16="http://schemas.microsoft.com/office/drawing/2014/main" id="{D517AA85-3AF2-4331-94FF-AEBCD5E785F4}"/>
            </a:ext>
          </a:extLst>
        </xdr:cNvPr>
        <xdr:cNvSpPr>
          <a:spLocks noChangeAspect="1" noChangeArrowheads="1"/>
        </xdr:cNvSpPr>
      </xdr:nvSpPr>
      <xdr:spPr bwMode="auto">
        <a:xfrm>
          <a:off x="4533900" y="1899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304800</xdr:colOff>
      <xdr:row>60</xdr:row>
      <xdr:rowOff>123825</xdr:rowOff>
    </xdr:to>
    <xdr:sp macro="" textlink="">
      <xdr:nvSpPr>
        <xdr:cNvPr id="1044" name="AutoShape 20" descr="{\displaystyle {\frac {2}{65536}}(256A+B)}">
          <a:extLst>
            <a:ext uri="{FF2B5EF4-FFF2-40B4-BE49-F238E27FC236}">
              <a16:creationId xmlns:a16="http://schemas.microsoft.com/office/drawing/2014/main" id="{E1A50BCD-15FC-4961-8C11-E350A374474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064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304800</xdr:colOff>
      <xdr:row>63</xdr:row>
      <xdr:rowOff>123825</xdr:rowOff>
    </xdr:to>
    <xdr:sp macro="" textlink="">
      <xdr:nvSpPr>
        <xdr:cNvPr id="1045" name="AutoShape 21" descr="{\displaystyle {\frac {8}{65536}}(256C+D)}">
          <a:extLst>
            <a:ext uri="{FF2B5EF4-FFF2-40B4-BE49-F238E27FC236}">
              <a16:creationId xmlns:a16="http://schemas.microsoft.com/office/drawing/2014/main" id="{54A49D55-930A-4CCB-BE11-17B77470203F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139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82</xdr:row>
      <xdr:rowOff>0</xdr:rowOff>
    </xdr:from>
    <xdr:to>
      <xdr:col>7</xdr:col>
      <xdr:colOff>304800</xdr:colOff>
      <xdr:row>83</xdr:row>
      <xdr:rowOff>123825</xdr:rowOff>
    </xdr:to>
    <xdr:sp macro="" textlink="">
      <xdr:nvSpPr>
        <xdr:cNvPr id="1046" name="AutoShape 22" descr="{\displaystyle {\tfrac {100}{255}}A}">
          <a:extLst>
            <a:ext uri="{FF2B5EF4-FFF2-40B4-BE49-F238E27FC236}">
              <a16:creationId xmlns:a16="http://schemas.microsoft.com/office/drawing/2014/main" id="{78C0D3E6-8935-4EF1-BCBB-08EFB30CAEA2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50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304800</xdr:colOff>
      <xdr:row>84</xdr:row>
      <xdr:rowOff>123825</xdr:rowOff>
    </xdr:to>
    <xdr:sp macro="" textlink="">
      <xdr:nvSpPr>
        <xdr:cNvPr id="1047" name="AutoShape 23" descr="{\displaystyle {\tfrac {100}{128}}A-100}">
          <a:extLst>
            <a:ext uri="{FF2B5EF4-FFF2-40B4-BE49-F238E27FC236}">
              <a16:creationId xmlns:a16="http://schemas.microsoft.com/office/drawing/2014/main" id="{F7B244E9-8FA8-4675-A5E7-F78C5C60FC4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304800</xdr:colOff>
      <xdr:row>85</xdr:row>
      <xdr:rowOff>123825</xdr:rowOff>
    </xdr:to>
    <xdr:sp macro="" textlink="">
      <xdr:nvSpPr>
        <xdr:cNvPr id="1048" name="AutoShape 24" descr="{\displaystyle {\tfrac {100}{255}}A}">
          <a:extLst>
            <a:ext uri="{FF2B5EF4-FFF2-40B4-BE49-F238E27FC236}">
              <a16:creationId xmlns:a16="http://schemas.microsoft.com/office/drawing/2014/main" id="{FB8E2695-4042-447D-BACD-3EA4B71C211C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572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304800</xdr:colOff>
      <xdr:row>86</xdr:row>
      <xdr:rowOff>123825</xdr:rowOff>
    </xdr:to>
    <xdr:sp macro="" textlink="">
      <xdr:nvSpPr>
        <xdr:cNvPr id="1049" name="AutoShape 25" descr="{\displaystyle {\tfrac {100}{255}}A}">
          <a:extLst>
            <a:ext uri="{FF2B5EF4-FFF2-40B4-BE49-F238E27FC236}">
              <a16:creationId xmlns:a16="http://schemas.microsoft.com/office/drawing/2014/main" id="{59850540-2354-42C7-A94A-95F3770AECD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601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304800</xdr:colOff>
      <xdr:row>87</xdr:row>
      <xdr:rowOff>123825</xdr:rowOff>
    </xdr:to>
    <xdr:sp macro="" textlink="">
      <xdr:nvSpPr>
        <xdr:cNvPr id="1050" name="AutoShape 26" descr="A">
          <a:extLst>
            <a:ext uri="{FF2B5EF4-FFF2-40B4-BE49-F238E27FC236}">
              <a16:creationId xmlns:a16="http://schemas.microsoft.com/office/drawing/2014/main" id="{82EF5C94-8313-4B86-B6C0-B3595B9A213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629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304800</xdr:colOff>
      <xdr:row>88</xdr:row>
      <xdr:rowOff>123825</xdr:rowOff>
    </xdr:to>
    <xdr:sp macro="" textlink="">
      <xdr:nvSpPr>
        <xdr:cNvPr id="1051" name="AutoShape 27" descr="{\displaystyle 256A+B}">
          <a:extLst>
            <a:ext uri="{FF2B5EF4-FFF2-40B4-BE49-F238E27FC236}">
              <a16:creationId xmlns:a16="http://schemas.microsoft.com/office/drawing/2014/main" id="{8D0AB44D-E056-4095-A632-559C25C3F84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648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304800</xdr:colOff>
      <xdr:row>89</xdr:row>
      <xdr:rowOff>123825</xdr:rowOff>
    </xdr:to>
    <xdr:sp macro="" textlink="">
      <xdr:nvSpPr>
        <xdr:cNvPr id="1052" name="AutoShape 28" descr="{\displaystyle {\frac {256A+B}{4}}}">
          <a:extLst>
            <a:ext uri="{FF2B5EF4-FFF2-40B4-BE49-F238E27FC236}">
              <a16:creationId xmlns:a16="http://schemas.microsoft.com/office/drawing/2014/main" id="{3DF6E90F-B2DE-4820-BC53-326BC0062FF5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677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90</xdr:row>
      <xdr:rowOff>0</xdr:rowOff>
    </xdr:from>
    <xdr:to>
      <xdr:col>7</xdr:col>
      <xdr:colOff>304800</xdr:colOff>
      <xdr:row>91</xdr:row>
      <xdr:rowOff>123825</xdr:rowOff>
    </xdr:to>
    <xdr:sp macro="" textlink="">
      <xdr:nvSpPr>
        <xdr:cNvPr id="1053" name="AutoShape 29" descr="A">
          <a:extLst>
            <a:ext uri="{FF2B5EF4-FFF2-40B4-BE49-F238E27FC236}">
              <a16:creationId xmlns:a16="http://schemas.microsoft.com/office/drawing/2014/main" id="{19E35544-7FF7-4915-9F5A-B20A012CB054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734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304800</xdr:colOff>
      <xdr:row>93</xdr:row>
      <xdr:rowOff>123825</xdr:rowOff>
    </xdr:to>
    <xdr:sp macro="" textlink="">
      <xdr:nvSpPr>
        <xdr:cNvPr id="1054" name="AutoShape 30" descr="{\displaystyle {\frac {2}{65536}}(256A+B)}">
          <a:extLst>
            <a:ext uri="{FF2B5EF4-FFF2-40B4-BE49-F238E27FC236}">
              <a16:creationId xmlns:a16="http://schemas.microsoft.com/office/drawing/2014/main" id="{0E64160A-6D57-4929-83F0-300E7924B457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801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95</xdr:row>
      <xdr:rowOff>0</xdr:rowOff>
    </xdr:from>
    <xdr:to>
      <xdr:col>7</xdr:col>
      <xdr:colOff>304800</xdr:colOff>
      <xdr:row>96</xdr:row>
      <xdr:rowOff>123825</xdr:rowOff>
    </xdr:to>
    <xdr:sp macro="" textlink="">
      <xdr:nvSpPr>
        <xdr:cNvPr id="1055" name="AutoShape 31" descr="{\displaystyle {\frac {256C+D}{256}}-128}">
          <a:extLst>
            <a:ext uri="{FF2B5EF4-FFF2-40B4-BE49-F238E27FC236}">
              <a16:creationId xmlns:a16="http://schemas.microsoft.com/office/drawing/2014/main" id="{9B69F359-154E-4405-B274-4B23A21D2A8A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87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98</xdr:row>
      <xdr:rowOff>0</xdr:rowOff>
    </xdr:from>
    <xdr:to>
      <xdr:col>7</xdr:col>
      <xdr:colOff>304800</xdr:colOff>
      <xdr:row>99</xdr:row>
      <xdr:rowOff>123825</xdr:rowOff>
    </xdr:to>
    <xdr:sp macro="" textlink="">
      <xdr:nvSpPr>
        <xdr:cNvPr id="1056" name="AutoShape 32" descr="{\displaystyle C+{\frac {D}{256}}-128}">
          <a:extLst>
            <a:ext uri="{FF2B5EF4-FFF2-40B4-BE49-F238E27FC236}">
              <a16:creationId xmlns:a16="http://schemas.microsoft.com/office/drawing/2014/main" id="{CCA0AC7D-3168-4570-8EFB-136FB621C73E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942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115</xdr:row>
      <xdr:rowOff>0</xdr:rowOff>
    </xdr:from>
    <xdr:to>
      <xdr:col>7</xdr:col>
      <xdr:colOff>304800</xdr:colOff>
      <xdr:row>116</xdr:row>
      <xdr:rowOff>123825</xdr:rowOff>
    </xdr:to>
    <xdr:sp macro="" textlink="">
      <xdr:nvSpPr>
        <xdr:cNvPr id="1057" name="AutoShape 33" descr="{\displaystyle {\frac {256A+B}{10}}-40}">
          <a:extLst>
            <a:ext uri="{FF2B5EF4-FFF2-40B4-BE49-F238E27FC236}">
              <a16:creationId xmlns:a16="http://schemas.microsoft.com/office/drawing/2014/main" id="{366A4525-9981-40CF-8E15-1EFB36123748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255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121</xdr:row>
      <xdr:rowOff>0</xdr:rowOff>
    </xdr:from>
    <xdr:to>
      <xdr:col>7</xdr:col>
      <xdr:colOff>304800</xdr:colOff>
      <xdr:row>122</xdr:row>
      <xdr:rowOff>123825</xdr:rowOff>
    </xdr:to>
    <xdr:sp macro="" textlink="">
      <xdr:nvSpPr>
        <xdr:cNvPr id="1058" name="AutoShape 34" descr="{\displaystyle {\frac {256A+B}{1000}}}">
          <a:extLst>
            <a:ext uri="{FF2B5EF4-FFF2-40B4-BE49-F238E27FC236}">
              <a16:creationId xmlns:a16="http://schemas.microsoft.com/office/drawing/2014/main" id="{13540834-614E-4D82-A74B-5CD3DFDE3DB9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550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122</xdr:row>
      <xdr:rowOff>0</xdr:rowOff>
    </xdr:from>
    <xdr:to>
      <xdr:col>7</xdr:col>
      <xdr:colOff>304800</xdr:colOff>
      <xdr:row>123</xdr:row>
      <xdr:rowOff>123825</xdr:rowOff>
    </xdr:to>
    <xdr:sp macro="" textlink="">
      <xdr:nvSpPr>
        <xdr:cNvPr id="1059" name="AutoShape 35" descr="{\displaystyle {\tfrac {100}{255}}(256A+B)}">
          <a:extLst>
            <a:ext uri="{FF2B5EF4-FFF2-40B4-BE49-F238E27FC236}">
              <a16:creationId xmlns:a16="http://schemas.microsoft.com/office/drawing/2014/main" id="{A7CB7BF4-FCBA-4403-BD87-FE43E8CA90B2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579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123</xdr:row>
      <xdr:rowOff>0</xdr:rowOff>
    </xdr:from>
    <xdr:to>
      <xdr:col>7</xdr:col>
      <xdr:colOff>304800</xdr:colOff>
      <xdr:row>124</xdr:row>
      <xdr:rowOff>123825</xdr:rowOff>
    </xdr:to>
    <xdr:sp macro="" textlink="">
      <xdr:nvSpPr>
        <xdr:cNvPr id="1060" name="AutoShape 36" descr="{\displaystyle {\tfrac {2}{65536}}(256A+B)}">
          <a:extLst>
            <a:ext uri="{FF2B5EF4-FFF2-40B4-BE49-F238E27FC236}">
              <a16:creationId xmlns:a16="http://schemas.microsoft.com/office/drawing/2014/main" id="{3F061393-40BC-40FB-B7A3-BECE87A08DE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61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124</xdr:row>
      <xdr:rowOff>0</xdr:rowOff>
    </xdr:from>
    <xdr:to>
      <xdr:col>7</xdr:col>
      <xdr:colOff>304800</xdr:colOff>
      <xdr:row>125</xdr:row>
      <xdr:rowOff>123825</xdr:rowOff>
    </xdr:to>
    <xdr:sp macro="" textlink="">
      <xdr:nvSpPr>
        <xdr:cNvPr id="1061" name="AutoShape 37" descr="{\displaystyle {\tfrac {100}{255}}A}">
          <a:extLst>
            <a:ext uri="{FF2B5EF4-FFF2-40B4-BE49-F238E27FC236}">
              <a16:creationId xmlns:a16="http://schemas.microsoft.com/office/drawing/2014/main" id="{EA4C67E4-F1E5-4E94-97B7-DE3140BFF39E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655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125</xdr:row>
      <xdr:rowOff>0</xdr:rowOff>
    </xdr:from>
    <xdr:to>
      <xdr:col>7</xdr:col>
      <xdr:colOff>304800</xdr:colOff>
      <xdr:row>126</xdr:row>
      <xdr:rowOff>123825</xdr:rowOff>
    </xdr:to>
    <xdr:sp macro="" textlink="">
      <xdr:nvSpPr>
        <xdr:cNvPr id="1062" name="AutoShape 38" descr="{\displaystyle A-40}">
          <a:extLst>
            <a:ext uri="{FF2B5EF4-FFF2-40B4-BE49-F238E27FC236}">
              <a16:creationId xmlns:a16="http://schemas.microsoft.com/office/drawing/2014/main" id="{33BA36DE-425A-4ACD-B353-417008AC072E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684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126</xdr:row>
      <xdr:rowOff>0</xdr:rowOff>
    </xdr:from>
    <xdr:to>
      <xdr:col>7</xdr:col>
      <xdr:colOff>304800</xdr:colOff>
      <xdr:row>127</xdr:row>
      <xdr:rowOff>123825</xdr:rowOff>
    </xdr:to>
    <xdr:sp macro="" textlink="">
      <xdr:nvSpPr>
        <xdr:cNvPr id="1063" name="AutoShape 39" descr="{\displaystyle {\frac {100}{255}}A}">
          <a:extLst>
            <a:ext uri="{FF2B5EF4-FFF2-40B4-BE49-F238E27FC236}">
              <a16:creationId xmlns:a16="http://schemas.microsoft.com/office/drawing/2014/main" id="{26F611FA-3E58-4AF0-A955-656C1259C76C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70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132</xdr:row>
      <xdr:rowOff>0</xdr:rowOff>
    </xdr:from>
    <xdr:to>
      <xdr:col>7</xdr:col>
      <xdr:colOff>304800</xdr:colOff>
      <xdr:row>133</xdr:row>
      <xdr:rowOff>123825</xdr:rowOff>
    </xdr:to>
    <xdr:sp macro="" textlink="">
      <xdr:nvSpPr>
        <xdr:cNvPr id="1064" name="AutoShape 40" descr="{\displaystyle 256A+B}">
          <a:extLst>
            <a:ext uri="{FF2B5EF4-FFF2-40B4-BE49-F238E27FC236}">
              <a16:creationId xmlns:a16="http://schemas.microsoft.com/office/drawing/2014/main" id="{686A9D2F-506D-413D-9A65-3FCE0CFF1B27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81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137</xdr:row>
      <xdr:rowOff>0</xdr:rowOff>
    </xdr:from>
    <xdr:to>
      <xdr:col>7</xdr:col>
      <xdr:colOff>304800</xdr:colOff>
      <xdr:row>138</xdr:row>
      <xdr:rowOff>123825</xdr:rowOff>
    </xdr:to>
    <xdr:sp macro="" textlink="">
      <xdr:nvSpPr>
        <xdr:cNvPr id="1065" name="AutoShape 41" descr="{\displaystyle {\tfrac {100}{255}}A}">
          <a:extLst>
            <a:ext uri="{FF2B5EF4-FFF2-40B4-BE49-F238E27FC236}">
              <a16:creationId xmlns:a16="http://schemas.microsoft.com/office/drawing/2014/main" id="{2EEA329F-4BE9-460A-B999-D57276A8B0EB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051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138</xdr:row>
      <xdr:rowOff>0</xdr:rowOff>
    </xdr:from>
    <xdr:to>
      <xdr:col>7</xdr:col>
      <xdr:colOff>304800</xdr:colOff>
      <xdr:row>139</xdr:row>
      <xdr:rowOff>123825</xdr:rowOff>
    </xdr:to>
    <xdr:sp macro="" textlink="">
      <xdr:nvSpPr>
        <xdr:cNvPr id="1066" name="AutoShape 42" descr="{\displaystyle {\frac {256A+B}{200}}}">
          <a:extLst>
            <a:ext uri="{FF2B5EF4-FFF2-40B4-BE49-F238E27FC236}">
              <a16:creationId xmlns:a16="http://schemas.microsoft.com/office/drawing/2014/main" id="{E0404528-0B6F-4F80-B60C-6286AAF0F86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08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140</xdr:row>
      <xdr:rowOff>0</xdr:rowOff>
    </xdr:from>
    <xdr:to>
      <xdr:col>7</xdr:col>
      <xdr:colOff>304800</xdr:colOff>
      <xdr:row>141</xdr:row>
      <xdr:rowOff>123825</xdr:rowOff>
    </xdr:to>
    <xdr:sp macro="" textlink="">
      <xdr:nvSpPr>
        <xdr:cNvPr id="1067" name="AutoShape 43" descr="{\displaystyle {\frac {100}{128}}A-100}">
          <a:extLst>
            <a:ext uri="{FF2B5EF4-FFF2-40B4-BE49-F238E27FC236}">
              <a16:creationId xmlns:a16="http://schemas.microsoft.com/office/drawing/2014/main" id="{A8364BFD-529A-486A-A971-329B4D950E8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128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123825</xdr:rowOff>
    </xdr:to>
    <xdr:sp macro="" textlink="">
      <xdr:nvSpPr>
        <xdr:cNvPr id="1068" name="AutoShape 44" descr="{\displaystyle {\frac {100}{128}}B-100}">
          <a:extLst>
            <a:ext uri="{FF2B5EF4-FFF2-40B4-BE49-F238E27FC236}">
              <a16:creationId xmlns:a16="http://schemas.microsoft.com/office/drawing/2014/main" id="{4F9415DB-2F34-46A3-9609-A3F62219694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204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144</xdr:row>
      <xdr:rowOff>0</xdr:rowOff>
    </xdr:from>
    <xdr:to>
      <xdr:col>7</xdr:col>
      <xdr:colOff>304800</xdr:colOff>
      <xdr:row>145</xdr:row>
      <xdr:rowOff>123825</xdr:rowOff>
    </xdr:to>
    <xdr:sp macro="" textlink="">
      <xdr:nvSpPr>
        <xdr:cNvPr id="1069" name="AutoShape 45" descr="{\displaystyle 10(256A+B)}">
          <a:extLst>
            <a:ext uri="{FF2B5EF4-FFF2-40B4-BE49-F238E27FC236}">
              <a16:creationId xmlns:a16="http://schemas.microsoft.com/office/drawing/2014/main" id="{FAACD634-FE18-4E68-BD9C-A8D8F68FC209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28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145</xdr:row>
      <xdr:rowOff>0</xdr:rowOff>
    </xdr:from>
    <xdr:to>
      <xdr:col>7</xdr:col>
      <xdr:colOff>304800</xdr:colOff>
      <xdr:row>146</xdr:row>
      <xdr:rowOff>123825</xdr:rowOff>
    </xdr:to>
    <xdr:sp macro="" textlink="">
      <xdr:nvSpPr>
        <xdr:cNvPr id="1070" name="AutoShape 46" descr="{\displaystyle {\tfrac {100}{255}}A}">
          <a:extLst>
            <a:ext uri="{FF2B5EF4-FFF2-40B4-BE49-F238E27FC236}">
              <a16:creationId xmlns:a16="http://schemas.microsoft.com/office/drawing/2014/main" id="{74633F5B-3968-4295-94D6-FDA112520DE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35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146</xdr:row>
      <xdr:rowOff>0</xdr:rowOff>
    </xdr:from>
    <xdr:to>
      <xdr:col>7</xdr:col>
      <xdr:colOff>304800</xdr:colOff>
      <xdr:row>147</xdr:row>
      <xdr:rowOff>123825</xdr:rowOff>
    </xdr:to>
    <xdr:sp macro="" textlink="">
      <xdr:nvSpPr>
        <xdr:cNvPr id="1071" name="AutoShape 47" descr="{\displaystyle {\tfrac {100}{255}}A}">
          <a:extLst>
            <a:ext uri="{FF2B5EF4-FFF2-40B4-BE49-F238E27FC236}">
              <a16:creationId xmlns:a16="http://schemas.microsoft.com/office/drawing/2014/main" id="{0B944318-F4AC-4AF9-B6BD-5FC54748D42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38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147</xdr:row>
      <xdr:rowOff>0</xdr:rowOff>
    </xdr:from>
    <xdr:to>
      <xdr:col>7</xdr:col>
      <xdr:colOff>304800</xdr:colOff>
      <xdr:row>148</xdr:row>
      <xdr:rowOff>123825</xdr:rowOff>
    </xdr:to>
    <xdr:sp macro="" textlink="">
      <xdr:nvSpPr>
        <xdr:cNvPr id="1072" name="AutoShape 48" descr="{\displaystyle A-40}">
          <a:extLst>
            <a:ext uri="{FF2B5EF4-FFF2-40B4-BE49-F238E27FC236}">
              <a16:creationId xmlns:a16="http://schemas.microsoft.com/office/drawing/2014/main" id="{E3C755AC-370F-47DF-8CB8-D1DE62F3C14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410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148</xdr:row>
      <xdr:rowOff>0</xdr:rowOff>
    </xdr:from>
    <xdr:to>
      <xdr:col>7</xdr:col>
      <xdr:colOff>304800</xdr:colOff>
      <xdr:row>149</xdr:row>
      <xdr:rowOff>123825</xdr:rowOff>
    </xdr:to>
    <xdr:sp macro="" textlink="">
      <xdr:nvSpPr>
        <xdr:cNvPr id="1073" name="AutoShape 49" descr="{\displaystyle {\frac {256A+B}{128}}-210}">
          <a:extLst>
            <a:ext uri="{FF2B5EF4-FFF2-40B4-BE49-F238E27FC236}">
              <a16:creationId xmlns:a16="http://schemas.microsoft.com/office/drawing/2014/main" id="{C480F615-55CE-4983-B882-852C7115FD7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429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149</xdr:row>
      <xdr:rowOff>0</xdr:rowOff>
    </xdr:from>
    <xdr:to>
      <xdr:col>7</xdr:col>
      <xdr:colOff>304800</xdr:colOff>
      <xdr:row>150</xdr:row>
      <xdr:rowOff>123825</xdr:rowOff>
    </xdr:to>
    <xdr:sp macro="" textlink="">
      <xdr:nvSpPr>
        <xdr:cNvPr id="1074" name="AutoShape 50" descr="{\displaystyle {\frac {256A+B}{20}}}">
          <a:extLst>
            <a:ext uri="{FF2B5EF4-FFF2-40B4-BE49-F238E27FC236}">
              <a16:creationId xmlns:a16="http://schemas.microsoft.com/office/drawing/2014/main" id="{A3BE57C7-77B8-4091-A1FD-D620270479F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467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154</xdr:row>
      <xdr:rowOff>0</xdr:rowOff>
    </xdr:from>
    <xdr:to>
      <xdr:col>7</xdr:col>
      <xdr:colOff>304800</xdr:colOff>
      <xdr:row>155</xdr:row>
      <xdr:rowOff>123825</xdr:rowOff>
    </xdr:to>
    <xdr:sp macro="" textlink="">
      <xdr:nvSpPr>
        <xdr:cNvPr id="1075" name="AutoShape 51" descr="{\displaystyle 256A+B}">
          <a:extLst>
            <a:ext uri="{FF2B5EF4-FFF2-40B4-BE49-F238E27FC236}">
              <a16:creationId xmlns:a16="http://schemas.microsoft.com/office/drawing/2014/main" id="{8A2C73C7-B708-473A-B111-54140AFC5B8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708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ot-To-Exceed" TargetMode="External"/><Relationship Id="rId3" Type="http://schemas.openxmlformats.org/officeDocument/2006/relationships/hyperlink" Target="https://en.wikipedia.org/wiki/Fuel_rail" TargetMode="External"/><Relationship Id="rId7" Type="http://schemas.openxmlformats.org/officeDocument/2006/relationships/hyperlink" Target="https://en.wikipedia.org/wiki/Not-To-Exceed" TargetMode="External"/><Relationship Id="rId2" Type="http://schemas.openxmlformats.org/officeDocument/2006/relationships/hyperlink" Target="https://en.wikipedia.org/wiki/Mass_airflow_sensor" TargetMode="External"/><Relationship Id="rId1" Type="http://schemas.openxmlformats.org/officeDocument/2006/relationships/hyperlink" Target="https://en.wikipedia.org/wiki/Pressure_measurement" TargetMode="External"/><Relationship Id="rId6" Type="http://schemas.openxmlformats.org/officeDocument/2006/relationships/hyperlink" Target="https://en.wikipedia.org/wiki/Fuel_rail" TargetMode="External"/><Relationship Id="rId5" Type="http://schemas.openxmlformats.org/officeDocument/2006/relationships/hyperlink" Target="https://en.wikipedia.org/wiki/Exhaust_gas_recirculation" TargetMode="External"/><Relationship Id="rId4" Type="http://schemas.openxmlformats.org/officeDocument/2006/relationships/hyperlink" Target="https://en.wikipedia.org/wiki/Fuel_rai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m.wikipedia.org/wiki/OBD-II_PIDs" TargetMode="External"/><Relationship Id="rId13" Type="http://schemas.openxmlformats.org/officeDocument/2006/relationships/hyperlink" Target="https://en.m.wikipedia.org/wiki/Fuel_rail" TargetMode="External"/><Relationship Id="rId18" Type="http://schemas.openxmlformats.org/officeDocument/2006/relationships/hyperlink" Target="https://en.m.wikipedia.org/wiki/Fuel_rail" TargetMode="External"/><Relationship Id="rId26" Type="http://schemas.openxmlformats.org/officeDocument/2006/relationships/hyperlink" Target="https://en.m.wikipedia.org/wiki/OBD-II_PIDs" TargetMode="External"/><Relationship Id="rId3" Type="http://schemas.openxmlformats.org/officeDocument/2006/relationships/hyperlink" Target="https://en.m.wikipedia.org/wiki/OBD-II_PIDs" TargetMode="External"/><Relationship Id="rId21" Type="http://schemas.openxmlformats.org/officeDocument/2006/relationships/hyperlink" Target="https://en.m.wikipedia.org/wiki/OBD-II_PIDs" TargetMode="External"/><Relationship Id="rId7" Type="http://schemas.openxmlformats.org/officeDocument/2006/relationships/hyperlink" Target="https://en.m.wikipedia.org/wiki/Mass_airflow_sensor" TargetMode="External"/><Relationship Id="rId12" Type="http://schemas.openxmlformats.org/officeDocument/2006/relationships/hyperlink" Target="https://en.m.wikipedia.org/wiki/Fuel_rail" TargetMode="External"/><Relationship Id="rId17" Type="http://schemas.openxmlformats.org/officeDocument/2006/relationships/hyperlink" Target="https://en.m.wikipedia.org/wiki/OBD-II_PIDs" TargetMode="External"/><Relationship Id="rId25" Type="http://schemas.openxmlformats.org/officeDocument/2006/relationships/hyperlink" Target="https://en.m.wikipedia.org/wiki/OBD-II_PIDs" TargetMode="External"/><Relationship Id="rId2" Type="http://schemas.openxmlformats.org/officeDocument/2006/relationships/hyperlink" Target="https://en.m.wikipedia.org/wiki/OBD-II_PIDs" TargetMode="External"/><Relationship Id="rId16" Type="http://schemas.openxmlformats.org/officeDocument/2006/relationships/hyperlink" Target="https://en.m.wikipedia.org/wiki/OBD-II_PIDs" TargetMode="External"/><Relationship Id="rId20" Type="http://schemas.openxmlformats.org/officeDocument/2006/relationships/hyperlink" Target="https://en.m.wikipedia.org/wiki/OBD-II_PIDs" TargetMode="External"/><Relationship Id="rId1" Type="http://schemas.openxmlformats.org/officeDocument/2006/relationships/hyperlink" Target="https://en.m.wikipedia.org/wiki/OBD-II_PIDs" TargetMode="External"/><Relationship Id="rId6" Type="http://schemas.openxmlformats.org/officeDocument/2006/relationships/hyperlink" Target="https://en.m.wikipedia.org/wiki/Dead_centre_(engineering)" TargetMode="External"/><Relationship Id="rId11" Type="http://schemas.openxmlformats.org/officeDocument/2006/relationships/hyperlink" Target="https://en.m.wikipedia.org/wiki/OBD-II_PIDs" TargetMode="External"/><Relationship Id="rId24" Type="http://schemas.openxmlformats.org/officeDocument/2006/relationships/hyperlink" Target="https://en.m.wikipedia.org/wiki/OBD-II_PIDs" TargetMode="External"/><Relationship Id="rId5" Type="http://schemas.openxmlformats.org/officeDocument/2006/relationships/hyperlink" Target="https://en.m.wikipedia.org/wiki/Pressure_measurement" TargetMode="External"/><Relationship Id="rId15" Type="http://schemas.openxmlformats.org/officeDocument/2006/relationships/hyperlink" Target="https://en.m.wikipedia.org/wiki/OBD-II_PIDs" TargetMode="External"/><Relationship Id="rId23" Type="http://schemas.openxmlformats.org/officeDocument/2006/relationships/hyperlink" Target="https://en.m.wikipedia.org/wiki/Not-To-Exceed" TargetMode="External"/><Relationship Id="rId10" Type="http://schemas.openxmlformats.org/officeDocument/2006/relationships/hyperlink" Target="https://en.m.wikipedia.org/wiki/Power_Take_Off" TargetMode="External"/><Relationship Id="rId19" Type="http://schemas.openxmlformats.org/officeDocument/2006/relationships/hyperlink" Target="https://en.m.wikipedia.org/wiki/OBD-II_PIDs" TargetMode="External"/><Relationship Id="rId4" Type="http://schemas.openxmlformats.org/officeDocument/2006/relationships/hyperlink" Target="https://en.m.wikipedia.org/wiki/OBD-II_PIDs" TargetMode="External"/><Relationship Id="rId9" Type="http://schemas.openxmlformats.org/officeDocument/2006/relationships/hyperlink" Target="https://en.m.wikipedia.org/wiki/OBD-II_PIDs" TargetMode="External"/><Relationship Id="rId14" Type="http://schemas.openxmlformats.org/officeDocument/2006/relationships/hyperlink" Target="https://en.m.wikipedia.org/wiki/Exhaust_gas_recirculation" TargetMode="External"/><Relationship Id="rId22" Type="http://schemas.openxmlformats.org/officeDocument/2006/relationships/hyperlink" Target="https://en.m.wikipedia.org/wiki/Not-To-Exceed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3"/>
  <sheetViews>
    <sheetView tabSelected="1" workbookViewId="0">
      <selection activeCell="A3" sqref="A3"/>
    </sheetView>
  </sheetViews>
  <sheetFormatPr defaultRowHeight="14.25"/>
  <cols>
    <col min="1" max="1" width="7.3984375" style="14" customWidth="1"/>
    <col min="3" max="3" width="9.06640625" style="1"/>
    <col min="4" max="4" width="9.06640625" style="13"/>
    <col min="7" max="7" width="33.46484375" customWidth="1"/>
    <col min="8" max="8" width="15" bestFit="1" customWidth="1"/>
    <col min="10" max="10" width="21" bestFit="1" customWidth="1"/>
  </cols>
  <sheetData>
    <row r="2" spans="1:11">
      <c r="A2" s="14" t="s">
        <v>415</v>
      </c>
      <c r="B2" t="s">
        <v>2</v>
      </c>
      <c r="C2" s="1" t="s">
        <v>0</v>
      </c>
      <c r="D2" s="13" t="s">
        <v>1</v>
      </c>
      <c r="E2" t="s">
        <v>3</v>
      </c>
      <c r="F2" t="s">
        <v>4</v>
      </c>
      <c r="G2" t="s">
        <v>10</v>
      </c>
      <c r="H2" t="s">
        <v>345</v>
      </c>
      <c r="I2" t="s">
        <v>11</v>
      </c>
      <c r="J2" t="s">
        <v>12</v>
      </c>
      <c r="K2" t="s">
        <v>13</v>
      </c>
    </row>
    <row r="3" spans="1:11" ht="15.4">
      <c r="A3" s="14">
        <v>1000</v>
      </c>
      <c r="B3" s="15" t="s">
        <v>5</v>
      </c>
      <c r="C3" s="1" t="s">
        <v>313</v>
      </c>
      <c r="D3" s="13" t="s">
        <v>6</v>
      </c>
      <c r="E3">
        <v>4</v>
      </c>
      <c r="G3" s="16" t="s">
        <v>15</v>
      </c>
      <c r="H3" s="18">
        <f ca="1">NOW()</f>
        <v>42881.748556828701</v>
      </c>
    </row>
    <row r="4" spans="1:11" ht="30.75" customHeight="1">
      <c r="A4" s="14">
        <v>1001</v>
      </c>
      <c r="B4" s="15" t="s">
        <v>5</v>
      </c>
      <c r="C4" s="1" t="s">
        <v>313</v>
      </c>
      <c r="D4" s="13" t="s">
        <v>277</v>
      </c>
      <c r="E4">
        <v>4</v>
      </c>
      <c r="G4" s="16" t="s">
        <v>17</v>
      </c>
      <c r="H4" s="18">
        <f t="shared" ref="H4:H67" ca="1" si="0">NOW()</f>
        <v>42881.748556828701</v>
      </c>
    </row>
    <row r="5" spans="1:11" ht="15.4">
      <c r="A5" s="14">
        <v>1002</v>
      </c>
      <c r="B5" s="15" t="s">
        <v>5</v>
      </c>
      <c r="C5" s="1" t="s">
        <v>313</v>
      </c>
      <c r="D5" s="13" t="s">
        <v>278</v>
      </c>
      <c r="E5">
        <v>2</v>
      </c>
      <c r="G5" s="16" t="s">
        <v>19</v>
      </c>
      <c r="H5" s="18">
        <f t="shared" ca="1" si="0"/>
        <v>42881.748556828701</v>
      </c>
    </row>
    <row r="6" spans="1:11" ht="15.4">
      <c r="A6" s="14">
        <v>1003</v>
      </c>
      <c r="B6" s="15" t="s">
        <v>5</v>
      </c>
      <c r="C6" s="1" t="s">
        <v>313</v>
      </c>
      <c r="D6" s="13" t="s">
        <v>279</v>
      </c>
      <c r="E6">
        <v>2</v>
      </c>
      <c r="G6" s="16" t="s">
        <v>20</v>
      </c>
      <c r="H6" s="18">
        <f t="shared" ca="1" si="0"/>
        <v>42881.748556828701</v>
      </c>
    </row>
    <row r="7" spans="1:11" ht="15.4">
      <c r="A7" s="14">
        <v>1004</v>
      </c>
      <c r="B7" s="15" t="s">
        <v>5</v>
      </c>
      <c r="C7" s="1" t="s">
        <v>313</v>
      </c>
      <c r="D7" s="13" t="s">
        <v>280</v>
      </c>
      <c r="E7">
        <v>1</v>
      </c>
      <c r="G7" s="16" t="s">
        <v>21</v>
      </c>
      <c r="H7" s="18">
        <f t="shared" ca="1" si="0"/>
        <v>42881.748556828701</v>
      </c>
      <c r="I7">
        <v>0</v>
      </c>
      <c r="J7">
        <v>100</v>
      </c>
      <c r="K7" t="s">
        <v>407</v>
      </c>
    </row>
    <row r="8" spans="1:11" ht="15.4">
      <c r="A8" s="14">
        <v>1005</v>
      </c>
      <c r="B8" s="15" t="s">
        <v>5</v>
      </c>
      <c r="C8" s="1" t="s">
        <v>313</v>
      </c>
      <c r="D8" s="13" t="s">
        <v>281</v>
      </c>
      <c r="E8">
        <v>1</v>
      </c>
      <c r="G8" s="16" t="s">
        <v>24</v>
      </c>
      <c r="H8" s="18">
        <f t="shared" ca="1" si="0"/>
        <v>42881.748556828701</v>
      </c>
      <c r="I8">
        <v>-40</v>
      </c>
      <c r="J8">
        <v>215</v>
      </c>
      <c r="K8" t="s">
        <v>25</v>
      </c>
    </row>
    <row r="9" spans="1:11" ht="15.4">
      <c r="A9" s="14">
        <v>1006</v>
      </c>
      <c r="B9" s="15" t="s">
        <v>5</v>
      </c>
      <c r="C9" s="1" t="s">
        <v>313</v>
      </c>
      <c r="D9" s="13" t="s">
        <v>282</v>
      </c>
      <c r="E9">
        <v>1</v>
      </c>
      <c r="G9" s="16" t="s">
        <v>27</v>
      </c>
      <c r="H9" s="18">
        <f t="shared" ca="1" si="0"/>
        <v>42881.748556828701</v>
      </c>
      <c r="I9" t="s">
        <v>28</v>
      </c>
      <c r="J9" t="s">
        <v>29</v>
      </c>
      <c r="K9" t="s">
        <v>407</v>
      </c>
    </row>
    <row r="10" spans="1:11" ht="15.4">
      <c r="A10" s="14">
        <v>1007</v>
      </c>
      <c r="B10" s="15" t="s">
        <v>5</v>
      </c>
      <c r="C10" s="1" t="s">
        <v>313</v>
      </c>
      <c r="D10" s="13" t="s">
        <v>283</v>
      </c>
      <c r="E10">
        <v>1</v>
      </c>
      <c r="G10" s="16" t="s">
        <v>33</v>
      </c>
      <c r="H10" s="18">
        <f t="shared" ca="1" si="0"/>
        <v>42881.748556828701</v>
      </c>
    </row>
    <row r="11" spans="1:11" ht="15.4">
      <c r="A11" s="14">
        <v>1008</v>
      </c>
      <c r="B11" s="15" t="s">
        <v>5</v>
      </c>
      <c r="C11" s="1" t="s">
        <v>313</v>
      </c>
      <c r="D11" s="13" t="s">
        <v>284</v>
      </c>
      <c r="E11">
        <v>1</v>
      </c>
      <c r="G11" s="16" t="s">
        <v>34</v>
      </c>
      <c r="H11" s="18">
        <f t="shared" ca="1" si="0"/>
        <v>42881.748556828701</v>
      </c>
    </row>
    <row r="12" spans="1:11" ht="15.4">
      <c r="A12" s="14">
        <v>1009</v>
      </c>
      <c r="B12" s="15" t="s">
        <v>5</v>
      </c>
      <c r="C12" s="1" t="s">
        <v>313</v>
      </c>
      <c r="D12" s="13" t="s">
        <v>285</v>
      </c>
      <c r="E12">
        <v>1</v>
      </c>
      <c r="G12" s="16" t="s">
        <v>35</v>
      </c>
      <c r="H12" s="18">
        <f t="shared" ca="1" si="0"/>
        <v>42881.748556828701</v>
      </c>
    </row>
    <row r="13" spans="1:11">
      <c r="A13" s="14">
        <v>1010</v>
      </c>
      <c r="B13" s="15" t="s">
        <v>5</v>
      </c>
      <c r="C13" s="1" t="s">
        <v>313</v>
      </c>
      <c r="D13" s="13" t="s">
        <v>36</v>
      </c>
      <c r="E13">
        <v>1</v>
      </c>
      <c r="G13" s="17" t="s">
        <v>37</v>
      </c>
      <c r="H13" s="18">
        <f t="shared" ca="1" si="0"/>
        <v>42881.748556828701</v>
      </c>
      <c r="I13">
        <v>0</v>
      </c>
      <c r="J13">
        <v>765</v>
      </c>
      <c r="K13" t="s">
        <v>38</v>
      </c>
    </row>
    <row r="14" spans="1:11" ht="15.4">
      <c r="A14" s="14">
        <v>1011</v>
      </c>
      <c r="B14" s="15" t="s">
        <v>5</v>
      </c>
      <c r="C14" s="1" t="s">
        <v>313</v>
      </c>
      <c r="D14" s="13" t="s">
        <v>40</v>
      </c>
      <c r="E14">
        <v>1</v>
      </c>
      <c r="G14" s="16" t="s">
        <v>41</v>
      </c>
      <c r="H14" s="18">
        <f t="shared" ca="1" si="0"/>
        <v>42881.748556828701</v>
      </c>
      <c r="I14">
        <v>0</v>
      </c>
      <c r="J14">
        <v>255</v>
      </c>
      <c r="K14" t="s">
        <v>38</v>
      </c>
    </row>
    <row r="15" spans="1:11" ht="15.4">
      <c r="A15" s="14">
        <v>1012</v>
      </c>
      <c r="B15" s="15" t="s">
        <v>5</v>
      </c>
      <c r="C15" s="1" t="s">
        <v>313</v>
      </c>
      <c r="D15" s="13" t="s">
        <v>43</v>
      </c>
      <c r="E15">
        <v>2</v>
      </c>
      <c r="G15" s="16" t="s">
        <v>44</v>
      </c>
      <c r="H15" s="18">
        <f t="shared" ca="1" si="0"/>
        <v>42881.748556828701</v>
      </c>
      <c r="I15">
        <v>0</v>
      </c>
      <c r="J15" s="20">
        <v>16383.75</v>
      </c>
      <c r="K15" t="s">
        <v>45</v>
      </c>
    </row>
    <row r="16" spans="1:11" ht="15.4">
      <c r="A16" s="14">
        <v>1013</v>
      </c>
      <c r="B16" s="15" t="s">
        <v>5</v>
      </c>
      <c r="C16" s="1" t="s">
        <v>313</v>
      </c>
      <c r="D16" s="13" t="s">
        <v>47</v>
      </c>
      <c r="E16">
        <v>1</v>
      </c>
      <c r="G16" s="16" t="s">
        <v>48</v>
      </c>
      <c r="H16" s="18">
        <f t="shared" ca="1" si="0"/>
        <v>42881.748556828701</v>
      </c>
      <c r="I16">
        <v>0</v>
      </c>
      <c r="J16">
        <v>255</v>
      </c>
      <c r="K16" t="s">
        <v>49</v>
      </c>
    </row>
    <row r="17" spans="1:11" ht="15.4">
      <c r="A17" s="14">
        <v>1014</v>
      </c>
      <c r="B17" s="15" t="s">
        <v>5</v>
      </c>
      <c r="C17" s="1" t="s">
        <v>313</v>
      </c>
      <c r="D17" s="13" t="s">
        <v>50</v>
      </c>
      <c r="E17">
        <v>1</v>
      </c>
      <c r="G17" s="16" t="s">
        <v>51</v>
      </c>
      <c r="H17" s="18">
        <f t="shared" ca="1" si="0"/>
        <v>42881.748556828701</v>
      </c>
      <c r="I17">
        <v>-64</v>
      </c>
      <c r="J17">
        <v>63.5</v>
      </c>
      <c r="K17" t="s">
        <v>408</v>
      </c>
    </row>
    <row r="18" spans="1:11" ht="15.4">
      <c r="A18" s="14">
        <v>1015</v>
      </c>
      <c r="B18" s="15" t="s">
        <v>5</v>
      </c>
      <c r="C18" s="1" t="s">
        <v>313</v>
      </c>
      <c r="D18" s="13" t="s">
        <v>54</v>
      </c>
      <c r="E18">
        <v>1</v>
      </c>
      <c r="G18" s="16" t="s">
        <v>55</v>
      </c>
      <c r="H18" s="18">
        <f t="shared" ca="1" si="0"/>
        <v>42881.748556828701</v>
      </c>
      <c r="I18">
        <v>-40</v>
      </c>
      <c r="J18">
        <v>215</v>
      </c>
    </row>
    <row r="19" spans="1:11">
      <c r="A19" s="14">
        <v>1016</v>
      </c>
      <c r="B19" s="15" t="s">
        <v>5</v>
      </c>
      <c r="C19" s="1" t="s">
        <v>313</v>
      </c>
      <c r="D19" s="13" t="s">
        <v>286</v>
      </c>
      <c r="E19">
        <v>2</v>
      </c>
      <c r="G19" s="17" t="s">
        <v>317</v>
      </c>
      <c r="H19" s="18">
        <f t="shared" ca="1" si="0"/>
        <v>42881.748556828701</v>
      </c>
      <c r="I19">
        <v>0</v>
      </c>
      <c r="J19">
        <v>655.35</v>
      </c>
      <c r="K19" t="s">
        <v>25</v>
      </c>
    </row>
    <row r="20" spans="1:11" ht="15.4">
      <c r="A20" s="14">
        <v>1017</v>
      </c>
      <c r="B20" s="15" t="s">
        <v>5</v>
      </c>
      <c r="C20" s="1" t="s">
        <v>313</v>
      </c>
      <c r="D20" s="13" t="s">
        <v>287</v>
      </c>
      <c r="E20">
        <v>1</v>
      </c>
      <c r="G20" s="16" t="s">
        <v>59</v>
      </c>
      <c r="H20" s="18">
        <f t="shared" ca="1" si="0"/>
        <v>42881.748556828701</v>
      </c>
      <c r="I20">
        <v>0</v>
      </c>
      <c r="J20">
        <v>100</v>
      </c>
      <c r="K20" t="s">
        <v>57</v>
      </c>
    </row>
    <row r="21" spans="1:11" ht="15.4">
      <c r="A21" s="14">
        <v>1018</v>
      </c>
      <c r="B21" s="15" t="s">
        <v>5</v>
      </c>
      <c r="C21" s="1" t="s">
        <v>313</v>
      </c>
      <c r="D21" s="13" t="s">
        <v>288</v>
      </c>
      <c r="E21">
        <v>1</v>
      </c>
      <c r="G21" s="16" t="s">
        <v>61</v>
      </c>
      <c r="H21" s="18">
        <f t="shared" ca="1" si="0"/>
        <v>42881.748556828701</v>
      </c>
      <c r="K21" t="s">
        <v>407</v>
      </c>
    </row>
    <row r="22" spans="1:11" ht="15.4">
      <c r="A22" s="14">
        <v>1019</v>
      </c>
      <c r="B22" s="15" t="s">
        <v>5</v>
      </c>
      <c r="C22" s="1" t="s">
        <v>313</v>
      </c>
      <c r="D22" s="13" t="s">
        <v>289</v>
      </c>
      <c r="E22">
        <v>1</v>
      </c>
      <c r="G22" s="16" t="s">
        <v>62</v>
      </c>
      <c r="H22" s="18">
        <f t="shared" ca="1" si="0"/>
        <v>42881.748556828701</v>
      </c>
    </row>
    <row r="23" spans="1:11" ht="15.4" customHeight="1">
      <c r="A23" s="14">
        <v>1020</v>
      </c>
      <c r="B23" s="15" t="s">
        <v>5</v>
      </c>
      <c r="C23" s="1" t="s">
        <v>313</v>
      </c>
      <c r="D23" s="13" t="s">
        <v>290</v>
      </c>
      <c r="E23">
        <v>2</v>
      </c>
      <c r="G23" s="16" t="s">
        <v>321</v>
      </c>
      <c r="H23" s="18">
        <f t="shared" ca="1" si="0"/>
        <v>42881.748556828701</v>
      </c>
      <c r="I23" t="s">
        <v>400</v>
      </c>
      <c r="J23" t="s">
        <v>404</v>
      </c>
    </row>
    <row r="24" spans="1:11" ht="15.4" customHeight="1">
      <c r="A24" s="14">
        <v>1021</v>
      </c>
      <c r="B24" s="15" t="s">
        <v>5</v>
      </c>
      <c r="C24" s="1" t="s">
        <v>313</v>
      </c>
      <c r="D24" s="13" t="s">
        <v>291</v>
      </c>
      <c r="E24">
        <v>2</v>
      </c>
      <c r="G24" s="16" t="s">
        <v>322</v>
      </c>
      <c r="H24" s="18">
        <f t="shared" ca="1" si="0"/>
        <v>42881.748556828701</v>
      </c>
      <c r="K24" t="s">
        <v>409</v>
      </c>
    </row>
    <row r="25" spans="1:11" ht="15.4" customHeight="1">
      <c r="A25" s="14">
        <v>1022</v>
      </c>
      <c r="B25" s="15" t="s">
        <v>5</v>
      </c>
      <c r="C25" s="1" t="s">
        <v>313</v>
      </c>
      <c r="D25" s="13" t="s">
        <v>292</v>
      </c>
      <c r="E25">
        <v>2</v>
      </c>
      <c r="G25" s="16" t="s">
        <v>323</v>
      </c>
      <c r="H25" s="18">
        <f t="shared" ca="1" si="0"/>
        <v>42881.748556828701</v>
      </c>
    </row>
    <row r="26" spans="1:11" ht="15.4" customHeight="1">
      <c r="A26" s="14">
        <v>1023</v>
      </c>
      <c r="B26" s="15" t="s">
        <v>5</v>
      </c>
      <c r="C26" s="1" t="s">
        <v>313</v>
      </c>
      <c r="D26" s="13" t="s">
        <v>293</v>
      </c>
      <c r="E26">
        <v>2</v>
      </c>
      <c r="G26" s="16" t="s">
        <v>324</v>
      </c>
      <c r="H26" s="18">
        <f t="shared" ca="1" si="0"/>
        <v>42881.748556828701</v>
      </c>
    </row>
    <row r="27" spans="1:11" ht="15.4" customHeight="1">
      <c r="A27" s="14">
        <v>1024</v>
      </c>
      <c r="B27" s="15" t="s">
        <v>5</v>
      </c>
      <c r="C27" s="1" t="s">
        <v>313</v>
      </c>
      <c r="D27" s="13" t="s">
        <v>294</v>
      </c>
      <c r="E27">
        <v>2</v>
      </c>
      <c r="G27" s="16" t="s">
        <v>325</v>
      </c>
      <c r="H27" s="18">
        <f t="shared" ca="1" si="0"/>
        <v>42881.748556828701</v>
      </c>
    </row>
    <row r="28" spans="1:11" ht="15.4" customHeight="1">
      <c r="A28" s="14">
        <v>1025</v>
      </c>
      <c r="B28" s="15" t="s">
        <v>5</v>
      </c>
      <c r="C28" s="1" t="s">
        <v>313</v>
      </c>
      <c r="D28" s="13" t="s">
        <v>301</v>
      </c>
      <c r="E28">
        <v>2</v>
      </c>
      <c r="G28" s="16" t="s">
        <v>326</v>
      </c>
      <c r="H28" s="18">
        <f t="shared" ca="1" si="0"/>
        <v>42881.748556828701</v>
      </c>
    </row>
    <row r="29" spans="1:11" ht="15.4" customHeight="1">
      <c r="A29" s="14">
        <v>1026</v>
      </c>
      <c r="B29" s="15" t="s">
        <v>5</v>
      </c>
      <c r="C29" s="1" t="s">
        <v>313</v>
      </c>
      <c r="D29" s="13" t="s">
        <v>77</v>
      </c>
      <c r="E29">
        <v>2</v>
      </c>
      <c r="G29" s="16" t="s">
        <v>327</v>
      </c>
      <c r="H29" s="18">
        <f t="shared" ca="1" si="0"/>
        <v>42881.748556828701</v>
      </c>
    </row>
    <row r="30" spans="1:11" ht="15.4" customHeight="1">
      <c r="A30" s="14">
        <v>1027</v>
      </c>
      <c r="B30" s="15" t="s">
        <v>5</v>
      </c>
      <c r="C30" s="1" t="s">
        <v>313</v>
      </c>
      <c r="D30" s="13" t="s">
        <v>79</v>
      </c>
      <c r="E30">
        <v>2</v>
      </c>
      <c r="G30" s="16" t="s">
        <v>328</v>
      </c>
      <c r="H30" s="18">
        <f t="shared" ca="1" si="0"/>
        <v>42881.748556828701</v>
      </c>
    </row>
    <row r="31" spans="1:11" ht="15.4" customHeight="1">
      <c r="A31" s="14">
        <v>1028</v>
      </c>
      <c r="B31" s="15" t="s">
        <v>5</v>
      </c>
      <c r="C31" s="1" t="s">
        <v>313</v>
      </c>
      <c r="D31" s="13" t="s">
        <v>81</v>
      </c>
      <c r="E31">
        <v>1</v>
      </c>
      <c r="G31" s="16" t="s">
        <v>82</v>
      </c>
      <c r="H31" s="18">
        <f t="shared" ca="1" si="0"/>
        <v>42881.748556828701</v>
      </c>
    </row>
    <row r="32" spans="1:11" ht="15.4">
      <c r="A32" s="14">
        <v>1029</v>
      </c>
      <c r="B32" s="15" t="s">
        <v>5</v>
      </c>
      <c r="C32" s="1" t="s">
        <v>313</v>
      </c>
      <c r="D32" s="13" t="s">
        <v>83</v>
      </c>
      <c r="E32">
        <v>1</v>
      </c>
      <c r="G32" s="16" t="s">
        <v>84</v>
      </c>
      <c r="H32" s="18">
        <f t="shared" ca="1" si="0"/>
        <v>42881.748556828701</v>
      </c>
    </row>
    <row r="33" spans="1:11" ht="15.4">
      <c r="A33" s="14">
        <v>1030</v>
      </c>
      <c r="B33" s="15" t="s">
        <v>5</v>
      </c>
      <c r="C33" s="1" t="s">
        <v>313</v>
      </c>
      <c r="D33" s="13" t="s">
        <v>86</v>
      </c>
      <c r="E33">
        <v>1</v>
      </c>
      <c r="G33" s="16" t="s">
        <v>87</v>
      </c>
      <c r="H33" s="18">
        <f t="shared" ca="1" si="0"/>
        <v>42881.748556828701</v>
      </c>
    </row>
    <row r="34" spans="1:11" ht="15.4">
      <c r="A34" s="14">
        <v>1031</v>
      </c>
      <c r="B34" s="15" t="s">
        <v>5</v>
      </c>
      <c r="C34" s="1" t="s">
        <v>313</v>
      </c>
      <c r="D34" s="13" t="s">
        <v>90</v>
      </c>
      <c r="E34">
        <v>2</v>
      </c>
      <c r="G34" s="16" t="s">
        <v>91</v>
      </c>
      <c r="H34" s="18">
        <f t="shared" ca="1" si="0"/>
        <v>42881.748556828701</v>
      </c>
      <c r="I34">
        <v>0</v>
      </c>
      <c r="J34" s="19">
        <v>65535</v>
      </c>
    </row>
    <row r="35" spans="1:11" ht="15.4">
      <c r="A35" s="14">
        <v>1032</v>
      </c>
      <c r="B35" s="15" t="s">
        <v>5</v>
      </c>
      <c r="C35" s="1" t="s">
        <v>314</v>
      </c>
      <c r="D35" s="13" t="s">
        <v>302</v>
      </c>
      <c r="E35">
        <v>4</v>
      </c>
      <c r="G35" s="16" t="s">
        <v>94</v>
      </c>
      <c r="H35" s="18">
        <f t="shared" ca="1" si="0"/>
        <v>42881.748556828701</v>
      </c>
      <c r="K35" t="s">
        <v>92</v>
      </c>
    </row>
    <row r="36" spans="1:11" ht="15.4" customHeight="1">
      <c r="A36" s="14">
        <v>1033</v>
      </c>
      <c r="B36" s="15" t="s">
        <v>5</v>
      </c>
      <c r="C36" s="1" t="s">
        <v>314</v>
      </c>
      <c r="D36" s="13" t="s">
        <v>303</v>
      </c>
      <c r="E36">
        <v>2</v>
      </c>
      <c r="G36" s="16" t="s">
        <v>96</v>
      </c>
      <c r="H36" s="18">
        <f t="shared" ca="1" si="0"/>
        <v>42881.748556828701</v>
      </c>
      <c r="I36">
        <v>0</v>
      </c>
      <c r="J36" s="19">
        <v>65535</v>
      </c>
    </row>
    <row r="37" spans="1:11" ht="14.25" customHeight="1">
      <c r="A37" s="14">
        <v>1034</v>
      </c>
      <c r="B37" s="15" t="s">
        <v>5</v>
      </c>
      <c r="C37" s="1" t="s">
        <v>314</v>
      </c>
      <c r="D37" s="13" t="s">
        <v>295</v>
      </c>
      <c r="E37">
        <v>2</v>
      </c>
      <c r="G37" s="17" t="s">
        <v>318</v>
      </c>
      <c r="H37" s="18">
        <f t="shared" ca="1" si="0"/>
        <v>42881.748556828701</v>
      </c>
      <c r="I37">
        <v>0</v>
      </c>
      <c r="J37">
        <v>5177.2650000000003</v>
      </c>
      <c r="K37" t="s">
        <v>97</v>
      </c>
    </row>
    <row r="38" spans="1:11" ht="14.25" customHeight="1">
      <c r="A38" s="14">
        <v>1035</v>
      </c>
      <c r="B38" s="15" t="s">
        <v>5</v>
      </c>
      <c r="C38" s="1" t="s">
        <v>314</v>
      </c>
      <c r="D38" s="13" t="s">
        <v>304</v>
      </c>
      <c r="E38">
        <v>2</v>
      </c>
      <c r="G38" s="17" t="s">
        <v>390</v>
      </c>
      <c r="H38" s="18">
        <f t="shared" ca="1" si="0"/>
        <v>42881.748556828701</v>
      </c>
      <c r="I38">
        <v>0</v>
      </c>
      <c r="J38" s="19">
        <v>655350</v>
      </c>
      <c r="K38" t="s">
        <v>38</v>
      </c>
    </row>
    <row r="39" spans="1:11" ht="15.4" customHeight="1">
      <c r="A39" s="14">
        <v>1036</v>
      </c>
      <c r="B39" s="15" t="s">
        <v>5</v>
      </c>
      <c r="C39" s="1" t="s">
        <v>314</v>
      </c>
      <c r="D39" s="13" t="s">
        <v>305</v>
      </c>
      <c r="E39">
        <v>4</v>
      </c>
      <c r="G39" s="16" t="s">
        <v>329</v>
      </c>
      <c r="H39" s="18">
        <f t="shared" ca="1" si="0"/>
        <v>42881.748556828701</v>
      </c>
      <c r="I39" t="s">
        <v>401</v>
      </c>
      <c r="J39" t="s">
        <v>405</v>
      </c>
      <c r="K39" t="s">
        <v>38</v>
      </c>
    </row>
    <row r="40" spans="1:11" ht="15.4" customHeight="1">
      <c r="A40" s="14">
        <v>1037</v>
      </c>
      <c r="B40" s="15" t="s">
        <v>5</v>
      </c>
      <c r="C40" s="1" t="s">
        <v>314</v>
      </c>
      <c r="D40" s="13" t="s">
        <v>306</v>
      </c>
      <c r="E40">
        <v>4</v>
      </c>
      <c r="G40" s="16" t="s">
        <v>330</v>
      </c>
      <c r="H40" s="18">
        <f t="shared" ca="1" si="0"/>
        <v>42881.748556828701</v>
      </c>
      <c r="K40" t="s">
        <v>410</v>
      </c>
    </row>
    <row r="41" spans="1:11" ht="15.4" customHeight="1">
      <c r="A41" s="14">
        <v>1038</v>
      </c>
      <c r="B41" s="15" t="s">
        <v>5</v>
      </c>
      <c r="C41" s="1" t="s">
        <v>314</v>
      </c>
      <c r="D41" s="13" t="s">
        <v>307</v>
      </c>
      <c r="E41">
        <v>4</v>
      </c>
      <c r="G41" s="16" t="s">
        <v>331</v>
      </c>
      <c r="H41" s="18">
        <f t="shared" ca="1" si="0"/>
        <v>42881.748556828701</v>
      </c>
    </row>
    <row r="42" spans="1:11" ht="15.4" customHeight="1">
      <c r="A42" s="14">
        <v>1039</v>
      </c>
      <c r="B42" s="15" t="s">
        <v>5</v>
      </c>
      <c r="C42" s="1" t="s">
        <v>314</v>
      </c>
      <c r="D42" s="13" t="s">
        <v>308</v>
      </c>
      <c r="E42">
        <v>4</v>
      </c>
      <c r="G42" s="16" t="s">
        <v>332</v>
      </c>
      <c r="H42" s="18">
        <f t="shared" ca="1" si="0"/>
        <v>42881.748556828701</v>
      </c>
    </row>
    <row r="43" spans="1:11" ht="15.4" customHeight="1">
      <c r="A43" s="14">
        <v>1040</v>
      </c>
      <c r="B43" s="15" t="s">
        <v>5</v>
      </c>
      <c r="C43" s="1" t="s">
        <v>314</v>
      </c>
      <c r="D43" s="13" t="s">
        <v>309</v>
      </c>
      <c r="E43">
        <v>4</v>
      </c>
      <c r="G43" s="16" t="s">
        <v>333</v>
      </c>
      <c r="H43" s="18">
        <f t="shared" ca="1" si="0"/>
        <v>42881.748556828701</v>
      </c>
    </row>
    <row r="44" spans="1:11" ht="15.4" customHeight="1">
      <c r="A44" s="14">
        <v>1041</v>
      </c>
      <c r="B44" s="15" t="s">
        <v>5</v>
      </c>
      <c r="C44" s="1" t="s">
        <v>314</v>
      </c>
      <c r="D44" s="13" t="s">
        <v>310</v>
      </c>
      <c r="E44">
        <v>4</v>
      </c>
      <c r="G44" s="16" t="s">
        <v>334</v>
      </c>
      <c r="H44" s="18">
        <f t="shared" ca="1" si="0"/>
        <v>42881.748556828701</v>
      </c>
    </row>
    <row r="45" spans="1:11" ht="15.4" customHeight="1">
      <c r="A45" s="14">
        <v>1042</v>
      </c>
      <c r="B45" s="15" t="s">
        <v>5</v>
      </c>
      <c r="C45" s="1" t="s">
        <v>314</v>
      </c>
      <c r="D45" s="13" t="s">
        <v>110</v>
      </c>
      <c r="E45">
        <v>4</v>
      </c>
      <c r="G45" s="16" t="s">
        <v>335</v>
      </c>
      <c r="H45" s="18">
        <f t="shared" ca="1" si="0"/>
        <v>42881.748556828701</v>
      </c>
    </row>
    <row r="46" spans="1:11" ht="15.4" customHeight="1">
      <c r="A46" s="14">
        <v>1043</v>
      </c>
      <c r="B46" s="15" t="s">
        <v>5</v>
      </c>
      <c r="C46" s="1" t="s">
        <v>314</v>
      </c>
      <c r="D46" s="13" t="s">
        <v>111</v>
      </c>
      <c r="E46">
        <v>4</v>
      </c>
      <c r="G46" s="16" t="s">
        <v>336</v>
      </c>
      <c r="H46" s="18">
        <f t="shared" ca="1" si="0"/>
        <v>42881.748556828701</v>
      </c>
    </row>
    <row r="47" spans="1:11">
      <c r="A47" s="14">
        <v>1044</v>
      </c>
      <c r="B47" s="15" t="s">
        <v>5</v>
      </c>
      <c r="C47" s="1" t="s">
        <v>314</v>
      </c>
      <c r="D47" s="13" t="s">
        <v>112</v>
      </c>
      <c r="E47">
        <v>1</v>
      </c>
      <c r="G47" s="17" t="s">
        <v>319</v>
      </c>
      <c r="H47" s="18">
        <f t="shared" ca="1" si="0"/>
        <v>42881.748556828701</v>
      </c>
      <c r="I47">
        <v>0</v>
      </c>
      <c r="J47">
        <v>100</v>
      </c>
    </row>
    <row r="48" spans="1:11" ht="15.4">
      <c r="A48" s="14">
        <v>1045</v>
      </c>
      <c r="B48" s="15" t="s">
        <v>5</v>
      </c>
      <c r="C48" s="1" t="s">
        <v>314</v>
      </c>
      <c r="D48" s="13" t="s">
        <v>114</v>
      </c>
      <c r="E48">
        <v>1</v>
      </c>
      <c r="G48" s="16" t="s">
        <v>115</v>
      </c>
      <c r="H48" s="18">
        <f t="shared" ca="1" si="0"/>
        <v>42881.748556828701</v>
      </c>
      <c r="I48">
        <v>-100</v>
      </c>
      <c r="J48">
        <v>99.2</v>
      </c>
      <c r="K48" t="s">
        <v>407</v>
      </c>
    </row>
    <row r="49" spans="1:11" ht="15.4">
      <c r="A49" s="14">
        <v>1046</v>
      </c>
      <c r="B49" s="15" t="s">
        <v>5</v>
      </c>
      <c r="C49" s="1" t="s">
        <v>314</v>
      </c>
      <c r="D49" s="13" t="s">
        <v>117</v>
      </c>
      <c r="E49">
        <v>1</v>
      </c>
      <c r="G49" s="16" t="s">
        <v>118</v>
      </c>
      <c r="H49" s="18">
        <f t="shared" ca="1" si="0"/>
        <v>42881.748556828701</v>
      </c>
      <c r="I49">
        <v>0</v>
      </c>
      <c r="J49">
        <v>100</v>
      </c>
      <c r="K49" t="s">
        <v>407</v>
      </c>
    </row>
    <row r="50" spans="1:11" ht="15.4">
      <c r="A50" s="14">
        <v>1047</v>
      </c>
      <c r="B50" s="15" t="s">
        <v>5</v>
      </c>
      <c r="C50" s="1" t="s">
        <v>314</v>
      </c>
      <c r="D50" s="13" t="s">
        <v>119</v>
      </c>
      <c r="E50">
        <v>1</v>
      </c>
      <c r="G50" s="16" t="s">
        <v>120</v>
      </c>
      <c r="H50" s="18">
        <f t="shared" ca="1" si="0"/>
        <v>42881.748556828701</v>
      </c>
      <c r="I50">
        <v>0</v>
      </c>
      <c r="J50">
        <v>100</v>
      </c>
      <c r="K50" t="s">
        <v>407</v>
      </c>
    </row>
    <row r="51" spans="1:11" ht="15.4">
      <c r="A51" s="14">
        <v>1048</v>
      </c>
      <c r="B51" s="15" t="s">
        <v>5</v>
      </c>
      <c r="C51" s="1" t="s">
        <v>314</v>
      </c>
      <c r="D51" s="13" t="s">
        <v>311</v>
      </c>
      <c r="E51">
        <v>1</v>
      </c>
      <c r="G51" s="16" t="s">
        <v>121</v>
      </c>
      <c r="H51" s="18">
        <f t="shared" ca="1" si="0"/>
        <v>42881.748556828701</v>
      </c>
      <c r="I51">
        <v>0</v>
      </c>
      <c r="J51">
        <v>255</v>
      </c>
      <c r="K51" t="s">
        <v>407</v>
      </c>
    </row>
    <row r="52" spans="1:11" ht="15.4">
      <c r="A52" s="14">
        <v>1049</v>
      </c>
      <c r="B52" s="15" t="s">
        <v>5</v>
      </c>
      <c r="C52" s="1" t="s">
        <v>314</v>
      </c>
      <c r="D52" s="13" t="s">
        <v>312</v>
      </c>
      <c r="E52">
        <v>2</v>
      </c>
      <c r="G52" s="16" t="s">
        <v>123</v>
      </c>
      <c r="H52" s="18">
        <f t="shared" ca="1" si="0"/>
        <v>42881.748556828701</v>
      </c>
      <c r="I52">
        <v>0</v>
      </c>
      <c r="J52" s="19">
        <v>65535</v>
      </c>
      <c r="K52" t="s">
        <v>122</v>
      </c>
    </row>
    <row r="53" spans="1:11" ht="15.4">
      <c r="A53" s="14">
        <v>1050</v>
      </c>
      <c r="B53" s="15" t="s">
        <v>5</v>
      </c>
      <c r="C53" s="1" t="s">
        <v>314</v>
      </c>
      <c r="D53" s="13" t="s">
        <v>346</v>
      </c>
      <c r="E53">
        <v>2</v>
      </c>
      <c r="G53" s="16" t="s">
        <v>124</v>
      </c>
      <c r="H53" s="18">
        <f t="shared" ca="1" si="0"/>
        <v>42881.748556828701</v>
      </c>
      <c r="I53" s="19">
        <v>-8192</v>
      </c>
      <c r="J53">
        <v>8191.75</v>
      </c>
      <c r="K53" t="s">
        <v>97</v>
      </c>
    </row>
    <row r="54" spans="1:11" ht="15.4">
      <c r="A54" s="14">
        <v>1051</v>
      </c>
      <c r="B54" s="15" t="s">
        <v>5</v>
      </c>
      <c r="C54" s="1" t="s">
        <v>314</v>
      </c>
      <c r="D54" s="13" t="s">
        <v>296</v>
      </c>
      <c r="E54">
        <v>1</v>
      </c>
      <c r="G54" s="16" t="s">
        <v>127</v>
      </c>
      <c r="H54" s="18">
        <f t="shared" ca="1" si="0"/>
        <v>42881.748556828701</v>
      </c>
      <c r="I54">
        <v>0</v>
      </c>
      <c r="J54">
        <v>255</v>
      </c>
      <c r="K54" t="s">
        <v>125</v>
      </c>
    </row>
    <row r="55" spans="1:11" ht="15.4" customHeight="1">
      <c r="A55" s="14">
        <v>1052</v>
      </c>
      <c r="B55" s="15" t="s">
        <v>5</v>
      </c>
      <c r="C55" s="1" t="s">
        <v>314</v>
      </c>
      <c r="D55" s="13" t="s">
        <v>347</v>
      </c>
      <c r="E55">
        <v>4</v>
      </c>
      <c r="G55" s="16" t="s">
        <v>337</v>
      </c>
      <c r="H55" s="18">
        <f t="shared" ca="1" si="0"/>
        <v>42881.748556828701</v>
      </c>
      <c r="I55" t="s">
        <v>402</v>
      </c>
      <c r="J55" t="s">
        <v>406</v>
      </c>
      <c r="K55" t="s">
        <v>38</v>
      </c>
    </row>
    <row r="56" spans="1:11" ht="15.4" customHeight="1">
      <c r="A56" s="14">
        <v>1053</v>
      </c>
      <c r="B56" s="15" t="s">
        <v>5</v>
      </c>
      <c r="C56" s="1" t="s">
        <v>314</v>
      </c>
      <c r="D56" s="13" t="s">
        <v>348</v>
      </c>
      <c r="E56">
        <v>4</v>
      </c>
      <c r="G56" s="16" t="s">
        <v>338</v>
      </c>
      <c r="H56" s="18">
        <f t="shared" ca="1" si="0"/>
        <v>42881.748556828701</v>
      </c>
      <c r="K56" t="s">
        <v>411</v>
      </c>
    </row>
    <row r="57" spans="1:11" ht="15.4" customHeight="1">
      <c r="A57" s="14">
        <v>1054</v>
      </c>
      <c r="B57" s="15" t="s">
        <v>5</v>
      </c>
      <c r="C57" s="1" t="s">
        <v>314</v>
      </c>
      <c r="D57" s="13" t="s">
        <v>349</v>
      </c>
      <c r="E57">
        <v>4</v>
      </c>
      <c r="G57" s="16" t="s">
        <v>339</v>
      </c>
      <c r="H57" s="18">
        <f t="shared" ca="1" si="0"/>
        <v>42881.748556828701</v>
      </c>
    </row>
    <row r="58" spans="1:11" ht="15.4" customHeight="1">
      <c r="A58" s="14">
        <v>1055</v>
      </c>
      <c r="B58" s="15" t="s">
        <v>5</v>
      </c>
      <c r="C58" s="1" t="s">
        <v>314</v>
      </c>
      <c r="D58" s="13" t="s">
        <v>350</v>
      </c>
      <c r="E58">
        <v>4</v>
      </c>
      <c r="G58" s="16" t="s">
        <v>340</v>
      </c>
      <c r="H58" s="18">
        <f t="shared" ca="1" si="0"/>
        <v>42881.748556828701</v>
      </c>
    </row>
    <row r="59" spans="1:11" ht="15.4" customHeight="1">
      <c r="A59" s="14">
        <v>1056</v>
      </c>
      <c r="B59" s="15" t="s">
        <v>5</v>
      </c>
      <c r="C59" s="1" t="s">
        <v>314</v>
      </c>
      <c r="D59" s="13" t="s">
        <v>351</v>
      </c>
      <c r="E59">
        <v>4</v>
      </c>
      <c r="G59" s="16" t="s">
        <v>341</v>
      </c>
      <c r="H59" s="18">
        <f t="shared" ca="1" si="0"/>
        <v>42881.748556828701</v>
      </c>
    </row>
    <row r="60" spans="1:11" ht="15.4" customHeight="1">
      <c r="A60" s="14">
        <v>1057</v>
      </c>
      <c r="B60" s="15" t="s">
        <v>5</v>
      </c>
      <c r="C60" s="1" t="s">
        <v>314</v>
      </c>
      <c r="D60" s="13" t="s">
        <v>352</v>
      </c>
      <c r="E60">
        <v>4</v>
      </c>
      <c r="G60" s="16" t="s">
        <v>342</v>
      </c>
      <c r="H60" s="18">
        <f t="shared" ca="1" si="0"/>
        <v>42881.748556828701</v>
      </c>
    </row>
    <row r="61" spans="1:11" ht="15.4" customHeight="1">
      <c r="A61" s="14">
        <v>1058</v>
      </c>
      <c r="B61" s="15" t="s">
        <v>5</v>
      </c>
      <c r="C61" s="1" t="s">
        <v>314</v>
      </c>
      <c r="D61" s="13" t="s">
        <v>133</v>
      </c>
      <c r="E61">
        <v>4</v>
      </c>
      <c r="G61" s="16" t="s">
        <v>343</v>
      </c>
      <c r="H61" s="18">
        <f t="shared" ca="1" si="0"/>
        <v>42881.748556828701</v>
      </c>
    </row>
    <row r="62" spans="1:11" ht="15.4" customHeight="1">
      <c r="A62" s="14">
        <v>1059</v>
      </c>
      <c r="B62" s="15" t="s">
        <v>5</v>
      </c>
      <c r="C62" s="1" t="s">
        <v>314</v>
      </c>
      <c r="D62" s="13" t="s">
        <v>134</v>
      </c>
      <c r="E62">
        <v>4</v>
      </c>
      <c r="G62" s="16" t="s">
        <v>344</v>
      </c>
      <c r="H62" s="18">
        <f t="shared" ca="1" si="0"/>
        <v>42881.748556828701</v>
      </c>
    </row>
    <row r="63" spans="1:11" ht="15.4" customHeight="1">
      <c r="A63" s="14">
        <v>1060</v>
      </c>
      <c r="B63" s="15" t="s">
        <v>5</v>
      </c>
      <c r="C63" s="1" t="s">
        <v>314</v>
      </c>
      <c r="D63" s="13" t="s">
        <v>135</v>
      </c>
      <c r="E63">
        <v>2</v>
      </c>
      <c r="G63" s="16" t="s">
        <v>391</v>
      </c>
      <c r="H63" s="18">
        <f t="shared" ca="1" si="0"/>
        <v>42881.748556828701</v>
      </c>
      <c r="I63">
        <v>-40</v>
      </c>
      <c r="J63" s="20">
        <v>6513.5</v>
      </c>
    </row>
    <row r="64" spans="1:11" ht="15.4" customHeight="1">
      <c r="A64" s="14">
        <v>1061</v>
      </c>
      <c r="B64" s="15" t="s">
        <v>5</v>
      </c>
      <c r="C64" s="1" t="s">
        <v>314</v>
      </c>
      <c r="D64" s="13" t="s">
        <v>138</v>
      </c>
      <c r="E64">
        <v>2</v>
      </c>
      <c r="G64" s="16" t="s">
        <v>392</v>
      </c>
      <c r="H64" s="18">
        <f t="shared" ca="1" si="0"/>
        <v>42881.748556828701</v>
      </c>
      <c r="K64" t="s">
        <v>25</v>
      </c>
    </row>
    <row r="65" spans="1:11" ht="15.4" customHeight="1">
      <c r="A65" s="14">
        <v>1062</v>
      </c>
      <c r="B65" s="15" t="s">
        <v>5</v>
      </c>
      <c r="C65" s="1" t="s">
        <v>314</v>
      </c>
      <c r="D65" s="13" t="s">
        <v>140</v>
      </c>
      <c r="E65">
        <v>2</v>
      </c>
      <c r="G65" s="16" t="s">
        <v>393</v>
      </c>
      <c r="H65" s="18">
        <f t="shared" ca="1" si="0"/>
        <v>42881.748556828701</v>
      </c>
    </row>
    <row r="66" spans="1:11" ht="15.4" customHeight="1">
      <c r="A66" s="14">
        <v>1063</v>
      </c>
      <c r="B66" s="15" t="s">
        <v>5</v>
      </c>
      <c r="C66" s="1" t="s">
        <v>314</v>
      </c>
      <c r="D66" s="13" t="s">
        <v>142</v>
      </c>
      <c r="E66">
        <v>2</v>
      </c>
      <c r="G66" s="16" t="s">
        <v>394</v>
      </c>
      <c r="H66" s="18">
        <f t="shared" ca="1" si="0"/>
        <v>42881.748556828701</v>
      </c>
    </row>
    <row r="67" spans="1:11" ht="15.4">
      <c r="A67" s="14">
        <v>1064</v>
      </c>
      <c r="B67" s="15" t="s">
        <v>5</v>
      </c>
      <c r="C67" s="1" t="s">
        <v>315</v>
      </c>
      <c r="D67" s="13" t="s">
        <v>353</v>
      </c>
      <c r="E67">
        <v>4</v>
      </c>
      <c r="G67" s="16" t="s">
        <v>144</v>
      </c>
      <c r="H67" s="18">
        <f t="shared" ca="1" si="0"/>
        <v>42881.748556828701</v>
      </c>
    </row>
    <row r="68" spans="1:11" ht="15.4">
      <c r="A68" s="14">
        <v>1065</v>
      </c>
      <c r="B68" s="15" t="s">
        <v>5</v>
      </c>
      <c r="C68" s="1" t="s">
        <v>315</v>
      </c>
      <c r="D68" s="13" t="s">
        <v>354</v>
      </c>
      <c r="E68">
        <v>4</v>
      </c>
      <c r="G68" s="16" t="s">
        <v>146</v>
      </c>
      <c r="H68" s="18">
        <f t="shared" ref="H68:H131" ca="1" si="1">NOW()</f>
        <v>42881.748556828701</v>
      </c>
    </row>
    <row r="69" spans="1:11" ht="15.4">
      <c r="A69" s="14">
        <v>1066</v>
      </c>
      <c r="B69" s="15" t="s">
        <v>5</v>
      </c>
      <c r="C69" s="1" t="s">
        <v>315</v>
      </c>
      <c r="D69" s="13" t="s">
        <v>355</v>
      </c>
      <c r="E69">
        <v>2</v>
      </c>
      <c r="G69" s="16" t="s">
        <v>147</v>
      </c>
      <c r="H69" s="18">
        <f t="shared" ca="1" si="1"/>
        <v>42881.748556828701</v>
      </c>
      <c r="I69">
        <v>0</v>
      </c>
      <c r="J69">
        <v>65.534999999999997</v>
      </c>
    </row>
    <row r="70" spans="1:11" ht="15.4">
      <c r="A70" s="14">
        <v>1067</v>
      </c>
      <c r="B70" s="15" t="s">
        <v>5</v>
      </c>
      <c r="C70" s="1" t="s">
        <v>315</v>
      </c>
      <c r="D70" s="13" t="s">
        <v>356</v>
      </c>
      <c r="E70">
        <v>2</v>
      </c>
      <c r="G70" s="16" t="s">
        <v>149</v>
      </c>
      <c r="H70" s="18">
        <f t="shared" ca="1" si="1"/>
        <v>42881.748556828701</v>
      </c>
      <c r="I70">
        <v>0</v>
      </c>
      <c r="J70" s="19">
        <v>25700</v>
      </c>
      <c r="K70" t="s">
        <v>107</v>
      </c>
    </row>
    <row r="71" spans="1:11" ht="15.4" customHeight="1">
      <c r="A71" s="14">
        <v>1068</v>
      </c>
      <c r="B71" s="15" t="s">
        <v>5</v>
      </c>
      <c r="C71" s="1" t="s">
        <v>315</v>
      </c>
      <c r="D71" s="13" t="s">
        <v>297</v>
      </c>
      <c r="E71">
        <v>2</v>
      </c>
      <c r="G71" s="16" t="s">
        <v>151</v>
      </c>
      <c r="H71" s="18">
        <f t="shared" ca="1" si="1"/>
        <v>42881.748556828701</v>
      </c>
      <c r="I71">
        <v>0</v>
      </c>
      <c r="J71" t="s">
        <v>104</v>
      </c>
      <c r="K71" t="s">
        <v>407</v>
      </c>
    </row>
    <row r="72" spans="1:11" ht="15.4">
      <c r="A72" s="14">
        <v>1069</v>
      </c>
      <c r="B72" s="15" t="s">
        <v>5</v>
      </c>
      <c r="C72" s="1" t="s">
        <v>315</v>
      </c>
      <c r="D72" s="13" t="s">
        <v>357</v>
      </c>
      <c r="E72">
        <v>1</v>
      </c>
      <c r="G72" s="16" t="s">
        <v>153</v>
      </c>
      <c r="H72" s="18">
        <f t="shared" ca="1" si="1"/>
        <v>42881.748556828701</v>
      </c>
      <c r="I72">
        <v>0</v>
      </c>
      <c r="J72">
        <v>100</v>
      </c>
      <c r="K72" t="s">
        <v>106</v>
      </c>
    </row>
    <row r="73" spans="1:11" ht="15.4">
      <c r="A73" s="14">
        <v>1070</v>
      </c>
      <c r="B73" s="15" t="s">
        <v>5</v>
      </c>
      <c r="C73" s="1" t="s">
        <v>315</v>
      </c>
      <c r="D73" s="13" t="s">
        <v>358</v>
      </c>
      <c r="E73">
        <v>1</v>
      </c>
      <c r="G73" s="16" t="s">
        <v>154</v>
      </c>
      <c r="H73" s="18">
        <f t="shared" ca="1" si="1"/>
        <v>42881.748556828701</v>
      </c>
      <c r="I73">
        <v>-40</v>
      </c>
      <c r="J73">
        <v>215</v>
      </c>
      <c r="K73" t="s">
        <v>407</v>
      </c>
    </row>
    <row r="74" spans="1:11" ht="15.4">
      <c r="A74" s="14">
        <v>1071</v>
      </c>
      <c r="B74" s="15" t="s">
        <v>5</v>
      </c>
      <c r="C74" s="1" t="s">
        <v>315</v>
      </c>
      <c r="D74" s="13" t="s">
        <v>359</v>
      </c>
      <c r="E74">
        <v>1</v>
      </c>
      <c r="G74" s="16" t="s">
        <v>155</v>
      </c>
      <c r="H74" s="18">
        <f t="shared" ca="1" si="1"/>
        <v>42881.748556828701</v>
      </c>
      <c r="I74">
        <v>0</v>
      </c>
      <c r="J74">
        <v>100</v>
      </c>
      <c r="K74" t="s">
        <v>25</v>
      </c>
    </row>
    <row r="75" spans="1:11" ht="15.4">
      <c r="A75" s="14">
        <v>1072</v>
      </c>
      <c r="B75" s="15" t="s">
        <v>5</v>
      </c>
      <c r="C75" s="1" t="s">
        <v>315</v>
      </c>
      <c r="D75" s="13" t="s">
        <v>360</v>
      </c>
      <c r="E75">
        <v>1</v>
      </c>
      <c r="G75" s="16" t="s">
        <v>157</v>
      </c>
      <c r="H75" s="18">
        <f t="shared" ca="1" si="1"/>
        <v>42881.748556828701</v>
      </c>
      <c r="K75" t="s">
        <v>407</v>
      </c>
    </row>
    <row r="76" spans="1:11" ht="15.4">
      <c r="A76" s="14">
        <v>1073</v>
      </c>
      <c r="B76" s="15" t="s">
        <v>5</v>
      </c>
      <c r="C76" s="1" t="s">
        <v>315</v>
      </c>
      <c r="D76" s="13" t="s">
        <v>361</v>
      </c>
      <c r="E76">
        <v>1</v>
      </c>
      <c r="G76" s="16" t="s">
        <v>158</v>
      </c>
      <c r="H76" s="18">
        <f t="shared" ca="1" si="1"/>
        <v>42881.748556828701</v>
      </c>
    </row>
    <row r="77" spans="1:11" ht="15.4">
      <c r="A77" s="14">
        <v>1074</v>
      </c>
      <c r="B77" s="15" t="s">
        <v>5</v>
      </c>
      <c r="C77" s="1" t="s">
        <v>315</v>
      </c>
      <c r="D77" s="13" t="s">
        <v>159</v>
      </c>
      <c r="E77">
        <v>1</v>
      </c>
      <c r="G77" s="16" t="s">
        <v>160</v>
      </c>
      <c r="H77" s="18">
        <f t="shared" ca="1" si="1"/>
        <v>42881.748556828701</v>
      </c>
    </row>
    <row r="78" spans="1:11" ht="15.4">
      <c r="A78" s="14">
        <v>1075</v>
      </c>
      <c r="B78" s="15" t="s">
        <v>5</v>
      </c>
      <c r="C78" s="1" t="s">
        <v>315</v>
      </c>
      <c r="D78" s="13" t="s">
        <v>161</v>
      </c>
      <c r="E78">
        <v>1</v>
      </c>
      <c r="G78" s="16" t="s">
        <v>162</v>
      </c>
      <c r="H78" s="18">
        <f t="shared" ca="1" si="1"/>
        <v>42881.748556828701</v>
      </c>
    </row>
    <row r="79" spans="1:11" ht="15.4">
      <c r="A79" s="14">
        <v>1076</v>
      </c>
      <c r="B79" s="15" t="s">
        <v>5</v>
      </c>
      <c r="C79" s="1" t="s">
        <v>315</v>
      </c>
      <c r="D79" s="13" t="s">
        <v>163</v>
      </c>
      <c r="E79">
        <v>1</v>
      </c>
      <c r="G79" s="16" t="s">
        <v>164</v>
      </c>
      <c r="H79" s="18">
        <f t="shared" ca="1" si="1"/>
        <v>42881.748556828701</v>
      </c>
    </row>
    <row r="80" spans="1:11" ht="15.4">
      <c r="A80" s="14">
        <v>1077</v>
      </c>
      <c r="B80" s="15" t="s">
        <v>5</v>
      </c>
      <c r="C80" s="1" t="s">
        <v>315</v>
      </c>
      <c r="D80" s="13" t="s">
        <v>165</v>
      </c>
      <c r="E80">
        <v>2</v>
      </c>
      <c r="G80" s="16" t="s">
        <v>166</v>
      </c>
      <c r="H80" s="18">
        <f t="shared" ca="1" si="1"/>
        <v>42881.748556828701</v>
      </c>
      <c r="I80">
        <v>0</v>
      </c>
      <c r="J80" s="19">
        <v>65535</v>
      </c>
    </row>
    <row r="81" spans="1:11" ht="15.4">
      <c r="A81" s="14">
        <v>1078</v>
      </c>
      <c r="B81" s="15" t="s">
        <v>5</v>
      </c>
      <c r="C81" s="1" t="s">
        <v>315</v>
      </c>
      <c r="D81" s="13" t="s">
        <v>168</v>
      </c>
      <c r="E81">
        <v>2</v>
      </c>
      <c r="G81" s="16" t="s">
        <v>169</v>
      </c>
      <c r="H81" s="18">
        <f t="shared" ca="1" si="1"/>
        <v>42881.748556828701</v>
      </c>
      <c r="K81" t="s">
        <v>167</v>
      </c>
    </row>
    <row r="82" spans="1:11" ht="30.75" customHeight="1">
      <c r="A82" s="14">
        <v>1079</v>
      </c>
      <c r="B82" s="15" t="s">
        <v>5</v>
      </c>
      <c r="C82" s="1" t="s">
        <v>315</v>
      </c>
      <c r="D82" s="13" t="s">
        <v>170</v>
      </c>
      <c r="E82">
        <v>4</v>
      </c>
      <c r="G82" s="16" t="s">
        <v>395</v>
      </c>
      <c r="H82" s="18">
        <f t="shared" ca="1" si="1"/>
        <v>42881.748556828701</v>
      </c>
      <c r="I82" t="s">
        <v>412</v>
      </c>
      <c r="J82" t="s">
        <v>413</v>
      </c>
    </row>
    <row r="83" spans="1:11" ht="15.4" customHeight="1">
      <c r="A83" s="14">
        <v>1080</v>
      </c>
      <c r="B83" s="15" t="s">
        <v>5</v>
      </c>
      <c r="C83" s="1" t="s">
        <v>315</v>
      </c>
      <c r="D83" s="13" t="s">
        <v>362</v>
      </c>
      <c r="E83">
        <v>4</v>
      </c>
      <c r="G83" s="16" t="s">
        <v>176</v>
      </c>
      <c r="H83" s="18">
        <f t="shared" ca="1" si="1"/>
        <v>42881.748556828701</v>
      </c>
      <c r="I83">
        <v>0</v>
      </c>
      <c r="J83">
        <v>2550</v>
      </c>
      <c r="K83" t="s">
        <v>414</v>
      </c>
    </row>
    <row r="84" spans="1:11" ht="15.4">
      <c r="A84" s="14">
        <v>1081</v>
      </c>
      <c r="B84" s="15" t="s">
        <v>5</v>
      </c>
      <c r="C84" s="1" t="s">
        <v>315</v>
      </c>
      <c r="D84" s="13" t="s">
        <v>363</v>
      </c>
      <c r="E84">
        <v>1</v>
      </c>
      <c r="G84" s="16" t="s">
        <v>179</v>
      </c>
      <c r="H84" s="18">
        <f t="shared" ca="1" si="1"/>
        <v>42881.748556828701</v>
      </c>
      <c r="K84" t="s">
        <v>177</v>
      </c>
    </row>
    <row r="85" spans="1:11" ht="15.4">
      <c r="A85" s="14">
        <v>1082</v>
      </c>
      <c r="B85" s="15" t="s">
        <v>5</v>
      </c>
      <c r="C85" s="1" t="s">
        <v>315</v>
      </c>
      <c r="D85" s="13" t="s">
        <v>364</v>
      </c>
      <c r="E85">
        <v>1</v>
      </c>
      <c r="G85" s="16" t="s">
        <v>181</v>
      </c>
      <c r="H85" s="18">
        <f t="shared" ca="1" si="1"/>
        <v>42881.748556828701</v>
      </c>
      <c r="I85">
        <v>0</v>
      </c>
      <c r="J85">
        <v>100</v>
      </c>
    </row>
    <row r="86" spans="1:11" ht="15.4">
      <c r="A86" s="14">
        <v>1083</v>
      </c>
      <c r="B86" s="15" t="s">
        <v>5</v>
      </c>
      <c r="C86" s="1" t="s">
        <v>315</v>
      </c>
      <c r="D86" s="13" t="s">
        <v>365</v>
      </c>
      <c r="E86">
        <v>2</v>
      </c>
      <c r="G86" s="16" t="s">
        <v>182</v>
      </c>
      <c r="H86" s="18">
        <f t="shared" ca="1" si="1"/>
        <v>42881.748556828701</v>
      </c>
      <c r="I86">
        <v>0</v>
      </c>
      <c r="J86">
        <v>327.67500000000001</v>
      </c>
      <c r="K86" t="s">
        <v>407</v>
      </c>
    </row>
    <row r="87" spans="1:11" ht="15.4">
      <c r="A87" s="14">
        <v>1084</v>
      </c>
      <c r="B87" s="15" t="s">
        <v>5</v>
      </c>
      <c r="C87" s="1" t="s">
        <v>315</v>
      </c>
      <c r="D87" s="13" t="s">
        <v>366</v>
      </c>
      <c r="E87">
        <v>2</v>
      </c>
      <c r="G87" s="16" t="s">
        <v>184</v>
      </c>
      <c r="H87" s="18">
        <f t="shared" ca="1" si="1"/>
        <v>42881.748556828701</v>
      </c>
      <c r="I87" s="19">
        <v>-32767</v>
      </c>
      <c r="J87" s="19">
        <v>32768</v>
      </c>
      <c r="K87" t="s">
        <v>38</v>
      </c>
    </row>
    <row r="88" spans="1:11" ht="15.4" customHeight="1">
      <c r="A88" s="14">
        <v>1085</v>
      </c>
      <c r="B88" s="15" t="s">
        <v>5</v>
      </c>
      <c r="C88" s="1" t="s">
        <v>315</v>
      </c>
      <c r="D88" s="13" t="s">
        <v>298</v>
      </c>
      <c r="E88">
        <v>2</v>
      </c>
      <c r="G88" s="16" t="s">
        <v>396</v>
      </c>
      <c r="H88" s="18">
        <f t="shared" ca="1" si="1"/>
        <v>42881.748556828701</v>
      </c>
      <c r="I88">
        <v>-100</v>
      </c>
      <c r="J88">
        <v>99.2</v>
      </c>
      <c r="K88" t="s">
        <v>125</v>
      </c>
    </row>
    <row r="89" spans="1:11" ht="15.4" customHeight="1">
      <c r="A89" s="14">
        <v>1086</v>
      </c>
      <c r="B89" s="15" t="s">
        <v>5</v>
      </c>
      <c r="C89" s="1" t="s">
        <v>315</v>
      </c>
      <c r="D89" s="13" t="s">
        <v>367</v>
      </c>
      <c r="E89">
        <v>2</v>
      </c>
      <c r="G89" s="16" t="s">
        <v>397</v>
      </c>
      <c r="H89" s="18">
        <f t="shared" ca="1" si="1"/>
        <v>42881.748556828701</v>
      </c>
      <c r="K89" t="s">
        <v>407</v>
      </c>
    </row>
    <row r="90" spans="1:11" ht="15.4" customHeight="1">
      <c r="A90" s="14">
        <v>1087</v>
      </c>
      <c r="B90" s="15" t="s">
        <v>5</v>
      </c>
      <c r="C90" s="1" t="s">
        <v>315</v>
      </c>
      <c r="D90" s="13" t="s">
        <v>368</v>
      </c>
      <c r="E90">
        <v>2</v>
      </c>
      <c r="G90" s="16" t="s">
        <v>398</v>
      </c>
      <c r="H90" s="18">
        <f t="shared" ca="1" si="1"/>
        <v>42881.748556828701</v>
      </c>
    </row>
    <row r="91" spans="1:11" ht="30.75" customHeight="1">
      <c r="A91" s="14">
        <v>1088</v>
      </c>
      <c r="B91" s="15" t="s">
        <v>5</v>
      </c>
      <c r="C91" s="1" t="s">
        <v>315</v>
      </c>
      <c r="D91" s="13" t="s">
        <v>369</v>
      </c>
      <c r="E91">
        <v>2</v>
      </c>
      <c r="G91" s="16" t="s">
        <v>399</v>
      </c>
      <c r="H91" s="18">
        <f t="shared" ca="1" si="1"/>
        <v>42881.748556828701</v>
      </c>
    </row>
    <row r="92" spans="1:11">
      <c r="A92" s="14">
        <v>1089</v>
      </c>
      <c r="B92" s="15" t="s">
        <v>5</v>
      </c>
      <c r="C92" s="1" t="s">
        <v>315</v>
      </c>
      <c r="D92" s="13" t="s">
        <v>370</v>
      </c>
      <c r="E92">
        <v>2</v>
      </c>
      <c r="G92" s="17" t="s">
        <v>320</v>
      </c>
      <c r="H92" s="18">
        <f t="shared" ca="1" si="1"/>
        <v>42881.748556828701</v>
      </c>
      <c r="I92">
        <v>0</v>
      </c>
      <c r="J92" s="19">
        <v>655350</v>
      </c>
    </row>
    <row r="93" spans="1:11" ht="15.4">
      <c r="A93" s="14">
        <v>1090</v>
      </c>
      <c r="B93" s="15" t="s">
        <v>5</v>
      </c>
      <c r="C93" s="1" t="s">
        <v>315</v>
      </c>
      <c r="D93" s="13" t="s">
        <v>191</v>
      </c>
      <c r="E93">
        <v>1</v>
      </c>
      <c r="G93" s="16" t="s">
        <v>192</v>
      </c>
      <c r="H93" s="18">
        <f t="shared" ca="1" si="1"/>
        <v>42881.748556828701</v>
      </c>
      <c r="I93">
        <v>0</v>
      </c>
      <c r="J93">
        <v>100</v>
      </c>
      <c r="K93" t="s">
        <v>38</v>
      </c>
    </row>
    <row r="94" spans="1:11" ht="15.4">
      <c r="A94" s="14">
        <v>1091</v>
      </c>
      <c r="B94" s="15" t="s">
        <v>5</v>
      </c>
      <c r="C94" s="1" t="s">
        <v>315</v>
      </c>
      <c r="D94" s="13" t="s">
        <v>193</v>
      </c>
      <c r="E94">
        <v>1</v>
      </c>
      <c r="G94" s="16" t="s">
        <v>194</v>
      </c>
      <c r="H94" s="18">
        <f t="shared" ca="1" si="1"/>
        <v>42881.748556828701</v>
      </c>
      <c r="I94">
        <v>0</v>
      </c>
      <c r="J94">
        <v>100</v>
      </c>
      <c r="K94" t="s">
        <v>407</v>
      </c>
    </row>
    <row r="95" spans="1:11" ht="15.4">
      <c r="A95" s="14">
        <v>1092</v>
      </c>
      <c r="B95" s="15" t="s">
        <v>5</v>
      </c>
      <c r="C95" s="1" t="s">
        <v>315</v>
      </c>
      <c r="D95" s="13" t="s">
        <v>195</v>
      </c>
      <c r="E95">
        <v>1</v>
      </c>
      <c r="G95" s="16" t="s">
        <v>196</v>
      </c>
      <c r="H95" s="18">
        <f t="shared" ca="1" si="1"/>
        <v>42881.748556828701</v>
      </c>
      <c r="I95">
        <v>-40</v>
      </c>
      <c r="J95">
        <v>210</v>
      </c>
      <c r="K95" t="s">
        <v>407</v>
      </c>
    </row>
    <row r="96" spans="1:11" ht="15.4">
      <c r="A96" s="14">
        <v>1093</v>
      </c>
      <c r="B96" s="15" t="s">
        <v>5</v>
      </c>
      <c r="C96" s="1" t="s">
        <v>315</v>
      </c>
      <c r="D96" s="13" t="s">
        <v>197</v>
      </c>
      <c r="E96">
        <v>2</v>
      </c>
      <c r="G96" s="16" t="s">
        <v>198</v>
      </c>
      <c r="H96" s="18">
        <f t="shared" ca="1" si="1"/>
        <v>42881.748556828701</v>
      </c>
      <c r="I96">
        <v>-210</v>
      </c>
      <c r="J96">
        <v>301.99200000000002</v>
      </c>
      <c r="K96" t="s">
        <v>25</v>
      </c>
    </row>
    <row r="97" spans="1:11" ht="15.4">
      <c r="A97" s="14">
        <v>1094</v>
      </c>
      <c r="B97" s="15" t="s">
        <v>5</v>
      </c>
      <c r="C97" s="1" t="s">
        <v>315</v>
      </c>
      <c r="D97" s="13" t="s">
        <v>201</v>
      </c>
      <c r="E97">
        <v>2</v>
      </c>
      <c r="G97" s="16" t="s">
        <v>202</v>
      </c>
      <c r="H97" s="18">
        <f t="shared" ca="1" si="1"/>
        <v>42881.748556828701</v>
      </c>
      <c r="I97">
        <v>0</v>
      </c>
      <c r="J97">
        <v>3276.75</v>
      </c>
      <c r="K97" t="s">
        <v>199</v>
      </c>
    </row>
    <row r="98" spans="1:11" ht="30.75" customHeight="1">
      <c r="A98" s="14">
        <v>1095</v>
      </c>
      <c r="B98" s="15" t="s">
        <v>5</v>
      </c>
      <c r="C98" s="1" t="s">
        <v>315</v>
      </c>
      <c r="D98" s="13" t="s">
        <v>205</v>
      </c>
      <c r="E98">
        <v>1</v>
      </c>
      <c r="G98" s="16" t="s">
        <v>206</v>
      </c>
      <c r="H98" s="18">
        <f t="shared" ca="1" si="1"/>
        <v>42881.748556828701</v>
      </c>
      <c r="K98" t="s">
        <v>203</v>
      </c>
    </row>
    <row r="99" spans="1:11" ht="15.4">
      <c r="A99" s="14">
        <v>1096</v>
      </c>
      <c r="B99" s="15" t="s">
        <v>5</v>
      </c>
      <c r="C99" s="1" t="s">
        <v>316</v>
      </c>
      <c r="D99" s="13" t="s">
        <v>371</v>
      </c>
      <c r="E99">
        <v>4</v>
      </c>
      <c r="G99" s="16" t="s">
        <v>208</v>
      </c>
      <c r="H99" s="18">
        <f t="shared" ca="1" si="1"/>
        <v>42881.748556828701</v>
      </c>
    </row>
    <row r="100" spans="1:11" ht="15.4" customHeight="1">
      <c r="A100" s="14">
        <v>1097</v>
      </c>
      <c r="B100" s="15" t="s">
        <v>5</v>
      </c>
      <c r="C100" s="1" t="s">
        <v>316</v>
      </c>
      <c r="D100" s="13" t="s">
        <v>372</v>
      </c>
      <c r="E100">
        <v>1</v>
      </c>
      <c r="G100" s="16" t="s">
        <v>210</v>
      </c>
      <c r="H100" s="18">
        <f t="shared" ca="1" si="1"/>
        <v>42881.748556828701</v>
      </c>
      <c r="I100">
        <v>-125</v>
      </c>
      <c r="J100">
        <v>125</v>
      </c>
    </row>
    <row r="101" spans="1:11" ht="15.4">
      <c r="A101" s="14">
        <v>1098</v>
      </c>
      <c r="B101" s="15" t="s">
        <v>5</v>
      </c>
      <c r="C101" s="1" t="s">
        <v>316</v>
      </c>
      <c r="D101" s="13" t="s">
        <v>373</v>
      </c>
      <c r="E101">
        <v>1</v>
      </c>
      <c r="G101" s="16" t="s">
        <v>212</v>
      </c>
      <c r="H101" s="18">
        <f t="shared" ca="1" si="1"/>
        <v>42881.748556828701</v>
      </c>
      <c r="I101">
        <v>-125</v>
      </c>
      <c r="J101">
        <v>125</v>
      </c>
      <c r="K101" t="s">
        <v>407</v>
      </c>
    </row>
    <row r="102" spans="1:11" ht="15.4">
      <c r="A102" s="14">
        <v>1099</v>
      </c>
      <c r="B102" s="15" t="s">
        <v>5</v>
      </c>
      <c r="C102" s="1" t="s">
        <v>316</v>
      </c>
      <c r="D102" s="13" t="s">
        <v>374</v>
      </c>
      <c r="E102">
        <v>2</v>
      </c>
      <c r="G102" s="16" t="s">
        <v>213</v>
      </c>
      <c r="H102" s="18">
        <f t="shared" ca="1" si="1"/>
        <v>42881.748556828701</v>
      </c>
      <c r="I102">
        <v>0</v>
      </c>
      <c r="J102" s="19">
        <v>65535</v>
      </c>
      <c r="K102" t="s">
        <v>407</v>
      </c>
    </row>
    <row r="103" spans="1:11" ht="15.4">
      <c r="A103" s="14">
        <v>1100</v>
      </c>
      <c r="B103" s="15" t="s">
        <v>5</v>
      </c>
      <c r="C103" s="1" t="s">
        <v>316</v>
      </c>
      <c r="D103" s="13" t="s">
        <v>375</v>
      </c>
      <c r="E103">
        <v>5</v>
      </c>
      <c r="G103" s="16" t="s">
        <v>215</v>
      </c>
      <c r="H103" s="18">
        <f t="shared" ca="1" si="1"/>
        <v>42881.748556828701</v>
      </c>
      <c r="I103">
        <v>-125</v>
      </c>
      <c r="J103">
        <v>125</v>
      </c>
      <c r="K103" t="s">
        <v>214</v>
      </c>
    </row>
    <row r="104" spans="1:11" ht="15.4">
      <c r="A104" s="14">
        <v>1101</v>
      </c>
      <c r="B104" s="15" t="s">
        <v>5</v>
      </c>
      <c r="C104" s="1" t="s">
        <v>316</v>
      </c>
      <c r="D104" s="13" t="s">
        <v>376</v>
      </c>
      <c r="E104">
        <v>2</v>
      </c>
      <c r="G104" s="16" t="s">
        <v>221</v>
      </c>
      <c r="H104" s="18">
        <f t="shared" ca="1" si="1"/>
        <v>42881.748556828701</v>
      </c>
      <c r="K104" t="s">
        <v>407</v>
      </c>
    </row>
    <row r="105" spans="1:11" ht="15.4">
      <c r="A105" s="14">
        <v>1102</v>
      </c>
      <c r="B105" s="15" t="s">
        <v>5</v>
      </c>
      <c r="C105" s="1" t="s">
        <v>316</v>
      </c>
      <c r="D105" s="13" t="s">
        <v>299</v>
      </c>
      <c r="E105">
        <v>5</v>
      </c>
      <c r="G105" s="16" t="s">
        <v>222</v>
      </c>
      <c r="H105" s="18">
        <f t="shared" ca="1" si="1"/>
        <v>42881.748556828701</v>
      </c>
    </row>
    <row r="106" spans="1:11" ht="15.4">
      <c r="A106" s="14">
        <v>1103</v>
      </c>
      <c r="B106" s="15" t="s">
        <v>5</v>
      </c>
      <c r="C106" s="1" t="s">
        <v>316</v>
      </c>
      <c r="D106" s="13" t="s">
        <v>377</v>
      </c>
      <c r="E106">
        <v>3</v>
      </c>
      <c r="G106" s="16" t="s">
        <v>24</v>
      </c>
      <c r="H106" s="18">
        <f t="shared" ca="1" si="1"/>
        <v>42881.748556828701</v>
      </c>
    </row>
    <row r="107" spans="1:11" ht="15.4">
      <c r="A107" s="14">
        <v>1104</v>
      </c>
      <c r="B107" s="15" t="s">
        <v>5</v>
      </c>
      <c r="C107" s="1" t="s">
        <v>316</v>
      </c>
      <c r="D107" s="13" t="s">
        <v>378</v>
      </c>
      <c r="E107">
        <v>7</v>
      </c>
      <c r="G107" s="16" t="s">
        <v>223</v>
      </c>
      <c r="H107" s="18">
        <f t="shared" ca="1" si="1"/>
        <v>42881.748556828701</v>
      </c>
    </row>
    <row r="108" spans="1:11" ht="15.4">
      <c r="A108" s="14">
        <v>1105</v>
      </c>
      <c r="B108" s="15" t="s">
        <v>5</v>
      </c>
      <c r="C108" s="1" t="s">
        <v>316</v>
      </c>
      <c r="D108" s="13" t="s">
        <v>379</v>
      </c>
      <c r="E108">
        <v>7</v>
      </c>
      <c r="G108" s="16" t="s">
        <v>224</v>
      </c>
      <c r="H108" s="18">
        <f t="shared" ca="1" si="1"/>
        <v>42881.748556828701</v>
      </c>
    </row>
    <row r="109" spans="1:11" ht="46.15" customHeight="1">
      <c r="A109" s="14">
        <v>1106</v>
      </c>
      <c r="B109" s="15" t="s">
        <v>5</v>
      </c>
      <c r="C109" s="1" t="s">
        <v>316</v>
      </c>
      <c r="D109" s="13" t="s">
        <v>225</v>
      </c>
      <c r="E109">
        <v>5</v>
      </c>
      <c r="G109" s="16" t="s">
        <v>226</v>
      </c>
      <c r="H109" s="18">
        <f t="shared" ca="1" si="1"/>
        <v>42881.748556828701</v>
      </c>
    </row>
    <row r="110" spans="1:11" ht="15.4">
      <c r="A110" s="14">
        <v>1107</v>
      </c>
      <c r="B110" s="15" t="s">
        <v>5</v>
      </c>
      <c r="C110" s="1" t="s">
        <v>316</v>
      </c>
      <c r="D110" s="13" t="s">
        <v>227</v>
      </c>
      <c r="E110">
        <v>5</v>
      </c>
      <c r="G110" s="16" t="s">
        <v>228</v>
      </c>
      <c r="H110" s="18">
        <f t="shared" ca="1" si="1"/>
        <v>42881.748556828701</v>
      </c>
    </row>
    <row r="111" spans="1:11" ht="30.75" customHeight="1">
      <c r="A111" s="14">
        <v>1108</v>
      </c>
      <c r="B111" s="15" t="s">
        <v>5</v>
      </c>
      <c r="C111" s="1" t="s">
        <v>316</v>
      </c>
      <c r="D111" s="13" t="s">
        <v>229</v>
      </c>
      <c r="E111">
        <v>5</v>
      </c>
      <c r="G111" s="16" t="s">
        <v>230</v>
      </c>
      <c r="H111" s="18">
        <f t="shared" ca="1" si="1"/>
        <v>42881.748556828701</v>
      </c>
    </row>
    <row r="112" spans="1:11" ht="15.4">
      <c r="A112" s="14">
        <v>1109</v>
      </c>
      <c r="B112" s="15" t="s">
        <v>5</v>
      </c>
      <c r="C112" s="1" t="s">
        <v>316</v>
      </c>
      <c r="D112" s="13" t="s">
        <v>231</v>
      </c>
      <c r="E112">
        <v>6</v>
      </c>
      <c r="G112" s="16" t="s">
        <v>232</v>
      </c>
      <c r="H112" s="18">
        <f t="shared" ca="1" si="1"/>
        <v>42881.748556828701</v>
      </c>
    </row>
    <row r="113" spans="1:8" ht="15.4">
      <c r="A113" s="14">
        <v>1110</v>
      </c>
      <c r="B113" s="15" t="s">
        <v>5</v>
      </c>
      <c r="C113" s="1" t="s">
        <v>316</v>
      </c>
      <c r="D113" s="13" t="s">
        <v>233</v>
      </c>
      <c r="E113">
        <v>5</v>
      </c>
      <c r="G113" s="16" t="s">
        <v>234</v>
      </c>
      <c r="H113" s="18">
        <f t="shared" ca="1" si="1"/>
        <v>42881.748556828701</v>
      </c>
    </row>
    <row r="114" spans="1:8" ht="15.4" customHeight="1">
      <c r="A114" s="14">
        <v>1111</v>
      </c>
      <c r="B114" s="15" t="s">
        <v>5</v>
      </c>
      <c r="C114" s="1" t="s">
        <v>316</v>
      </c>
      <c r="D114" s="13" t="s">
        <v>235</v>
      </c>
      <c r="E114">
        <v>3</v>
      </c>
      <c r="G114" s="16" t="s">
        <v>236</v>
      </c>
      <c r="H114" s="18">
        <f t="shared" ca="1" si="1"/>
        <v>42881.748556828701</v>
      </c>
    </row>
    <row r="115" spans="1:8" ht="15.4">
      <c r="A115" s="14">
        <v>1112</v>
      </c>
      <c r="B115" s="15" t="s">
        <v>5</v>
      </c>
      <c r="C115" s="1" t="s">
        <v>316</v>
      </c>
      <c r="D115" s="13" t="s">
        <v>380</v>
      </c>
      <c r="E115">
        <v>9</v>
      </c>
      <c r="G115" s="16" t="s">
        <v>237</v>
      </c>
      <c r="H115" s="18">
        <f t="shared" ca="1" si="1"/>
        <v>42881.748556828701</v>
      </c>
    </row>
    <row r="116" spans="1:8" ht="15.4" customHeight="1">
      <c r="A116" s="14">
        <v>1113</v>
      </c>
      <c r="B116" s="15" t="s">
        <v>5</v>
      </c>
      <c r="C116" s="1" t="s">
        <v>316</v>
      </c>
      <c r="D116" s="13" t="s">
        <v>381</v>
      </c>
      <c r="E116">
        <v>5</v>
      </c>
      <c r="G116" s="16" t="s">
        <v>238</v>
      </c>
      <c r="H116" s="18">
        <f t="shared" ca="1" si="1"/>
        <v>42881.748556828701</v>
      </c>
    </row>
    <row r="117" spans="1:8" ht="15.4">
      <c r="A117" s="14">
        <v>1114</v>
      </c>
      <c r="B117" s="15" t="s">
        <v>5</v>
      </c>
      <c r="C117" s="1" t="s">
        <v>316</v>
      </c>
      <c r="D117" s="13" t="s">
        <v>382</v>
      </c>
      <c r="E117">
        <v>5</v>
      </c>
      <c r="G117" s="16" t="s">
        <v>239</v>
      </c>
      <c r="H117" s="18">
        <f t="shared" ca="1" si="1"/>
        <v>42881.748556828701</v>
      </c>
    </row>
    <row r="118" spans="1:8" ht="15.4">
      <c r="A118" s="14">
        <v>1115</v>
      </c>
      <c r="B118" s="15" t="s">
        <v>5</v>
      </c>
      <c r="C118" s="1" t="s">
        <v>316</v>
      </c>
      <c r="D118" s="13" t="s">
        <v>383</v>
      </c>
      <c r="E118">
        <v>5</v>
      </c>
      <c r="G118" s="16" t="s">
        <v>240</v>
      </c>
      <c r="H118" s="18">
        <f t="shared" ca="1" si="1"/>
        <v>42881.748556828701</v>
      </c>
    </row>
    <row r="119" spans="1:8" ht="15.4">
      <c r="A119" s="14">
        <v>1116</v>
      </c>
      <c r="B119" s="15" t="s">
        <v>5</v>
      </c>
      <c r="C119" s="1" t="s">
        <v>316</v>
      </c>
      <c r="D119" s="13" t="s">
        <v>384</v>
      </c>
      <c r="E119">
        <v>5</v>
      </c>
      <c r="G119" s="16" t="s">
        <v>241</v>
      </c>
      <c r="H119" s="18">
        <f t="shared" ca="1" si="1"/>
        <v>42881.748556828701</v>
      </c>
    </row>
    <row r="120" spans="1:8" ht="15.4">
      <c r="A120" s="14">
        <v>1117</v>
      </c>
      <c r="B120" s="15" t="s">
        <v>5</v>
      </c>
      <c r="C120" s="1" t="s">
        <v>316</v>
      </c>
      <c r="D120" s="13" t="s">
        <v>385</v>
      </c>
      <c r="E120">
        <v>7</v>
      </c>
      <c r="G120" s="16" t="s">
        <v>242</v>
      </c>
      <c r="H120" s="18">
        <f t="shared" ca="1" si="1"/>
        <v>42881.748556828701</v>
      </c>
    </row>
    <row r="121" spans="1:8" ht="15.4">
      <c r="A121" s="14">
        <v>1118</v>
      </c>
      <c r="B121" s="15" t="s">
        <v>5</v>
      </c>
      <c r="C121" s="1" t="s">
        <v>316</v>
      </c>
      <c r="D121" s="13" t="s">
        <v>386</v>
      </c>
      <c r="E121">
        <v>7</v>
      </c>
      <c r="G121" s="16" t="s">
        <v>242</v>
      </c>
      <c r="H121" s="18">
        <f t="shared" ca="1" si="1"/>
        <v>42881.748556828701</v>
      </c>
    </row>
    <row r="122" spans="1:8" ht="15.4" customHeight="1">
      <c r="A122" s="14">
        <v>1119</v>
      </c>
      <c r="B122" s="15" t="s">
        <v>5</v>
      </c>
      <c r="C122" s="1" t="s">
        <v>316</v>
      </c>
      <c r="D122" s="13" t="s">
        <v>300</v>
      </c>
      <c r="E122">
        <v>5</v>
      </c>
      <c r="G122" s="16" t="s">
        <v>243</v>
      </c>
      <c r="H122" s="18">
        <f t="shared" ca="1" si="1"/>
        <v>42881.748556828701</v>
      </c>
    </row>
    <row r="123" spans="1:8" ht="15.4" customHeight="1">
      <c r="A123" s="14">
        <v>1120</v>
      </c>
      <c r="B123" s="15" t="s">
        <v>5</v>
      </c>
      <c r="C123" s="1" t="s">
        <v>316</v>
      </c>
      <c r="D123" s="13" t="s">
        <v>387</v>
      </c>
      <c r="E123">
        <v>9</v>
      </c>
      <c r="G123" s="16" t="s">
        <v>244</v>
      </c>
      <c r="H123" s="18">
        <f t="shared" ca="1" si="1"/>
        <v>42881.748556828701</v>
      </c>
    </row>
    <row r="124" spans="1:8" ht="15.4" customHeight="1">
      <c r="A124" s="14">
        <v>1121</v>
      </c>
      <c r="B124" s="15" t="s">
        <v>5</v>
      </c>
      <c r="C124" s="1" t="s">
        <v>316</v>
      </c>
      <c r="D124" s="13" t="s">
        <v>388</v>
      </c>
      <c r="E124">
        <v>9</v>
      </c>
      <c r="G124" s="16" t="s">
        <v>246</v>
      </c>
      <c r="H124" s="18">
        <f t="shared" ca="1" si="1"/>
        <v>42881.748556828701</v>
      </c>
    </row>
    <row r="125" spans="1:8" ht="15.4">
      <c r="A125" s="14">
        <v>1122</v>
      </c>
      <c r="B125" s="15" t="s">
        <v>5</v>
      </c>
      <c r="C125" s="1" t="s">
        <v>316</v>
      </c>
      <c r="D125" s="13" t="s">
        <v>247</v>
      </c>
      <c r="E125">
        <v>7</v>
      </c>
      <c r="G125" s="16" t="s">
        <v>248</v>
      </c>
      <c r="H125" s="18">
        <f t="shared" ca="1" si="1"/>
        <v>42881.748556828701</v>
      </c>
    </row>
    <row r="126" spans="1:8" ht="15.4">
      <c r="A126" s="14">
        <v>1123</v>
      </c>
      <c r="B126" s="15" t="s">
        <v>5</v>
      </c>
      <c r="C126" s="1" t="s">
        <v>316</v>
      </c>
      <c r="D126" s="13" t="s">
        <v>249</v>
      </c>
      <c r="E126">
        <v>7</v>
      </c>
      <c r="G126" s="16" t="s">
        <v>248</v>
      </c>
      <c r="H126" s="18">
        <f t="shared" ca="1" si="1"/>
        <v>42881.748556828701</v>
      </c>
    </row>
    <row r="127" spans="1:8" ht="30.75" customHeight="1">
      <c r="A127" s="14">
        <v>1124</v>
      </c>
      <c r="B127" s="15" t="s">
        <v>5</v>
      </c>
      <c r="C127" s="1" t="s">
        <v>316</v>
      </c>
      <c r="D127" s="13" t="s">
        <v>250</v>
      </c>
      <c r="E127">
        <v>9</v>
      </c>
      <c r="G127" s="16" t="s">
        <v>251</v>
      </c>
      <c r="H127" s="18">
        <f t="shared" ca="1" si="1"/>
        <v>42881.748556828701</v>
      </c>
    </row>
    <row r="128" spans="1:8" ht="28.5" customHeight="1">
      <c r="A128" s="14">
        <v>1125</v>
      </c>
      <c r="B128" s="15" t="s">
        <v>5</v>
      </c>
      <c r="C128" s="1" t="s">
        <v>316</v>
      </c>
      <c r="D128" s="13" t="s">
        <v>252</v>
      </c>
      <c r="E128">
        <v>1</v>
      </c>
      <c r="G128" s="17" t="s">
        <v>253</v>
      </c>
      <c r="H128" s="18">
        <f t="shared" ca="1" si="1"/>
        <v>42881.748556828701</v>
      </c>
    </row>
    <row r="129" spans="1:11" ht="14.25" customHeight="1">
      <c r="A129" s="14">
        <v>1126</v>
      </c>
      <c r="B129" s="15" t="s">
        <v>5</v>
      </c>
      <c r="C129" s="1" t="s">
        <v>316</v>
      </c>
      <c r="D129" s="13" t="s">
        <v>254</v>
      </c>
      <c r="E129">
        <v>1</v>
      </c>
      <c r="G129" s="17" t="s">
        <v>255</v>
      </c>
      <c r="H129" s="18">
        <f t="shared" ca="1" si="1"/>
        <v>42881.748556828701</v>
      </c>
    </row>
    <row r="130" spans="1:11" ht="15.4">
      <c r="A130" s="14">
        <v>1127</v>
      </c>
      <c r="B130" s="15" t="s">
        <v>5</v>
      </c>
      <c r="C130" s="1" t="s">
        <v>316</v>
      </c>
      <c r="D130" s="13" t="s">
        <v>256</v>
      </c>
      <c r="E130">
        <v>13</v>
      </c>
      <c r="G130" s="16" t="s">
        <v>257</v>
      </c>
      <c r="H130" s="18">
        <f t="shared" ca="1" si="1"/>
        <v>42881.748556828701</v>
      </c>
    </row>
    <row r="131" spans="1:11" ht="15.4">
      <c r="A131" s="14">
        <v>1128</v>
      </c>
      <c r="B131" s="15" t="s">
        <v>5</v>
      </c>
      <c r="C131" s="1" t="s">
        <v>316</v>
      </c>
      <c r="D131" s="13" t="s">
        <v>389</v>
      </c>
      <c r="G131" s="16" t="s">
        <v>258</v>
      </c>
      <c r="H131" s="18">
        <f t="shared" ca="1" si="1"/>
        <v>42881.748556828701</v>
      </c>
    </row>
    <row r="141" spans="1:11">
      <c r="I141" t="s">
        <v>403</v>
      </c>
      <c r="J141" t="s">
        <v>403</v>
      </c>
    </row>
    <row r="142" spans="1:11">
      <c r="I142" t="s">
        <v>403</v>
      </c>
      <c r="J142" t="s">
        <v>403</v>
      </c>
      <c r="K142" t="s">
        <v>403</v>
      </c>
    </row>
    <row r="143" spans="1:11">
      <c r="K143" t="s">
        <v>403</v>
      </c>
    </row>
  </sheetData>
  <hyperlinks>
    <hyperlink ref="G13" r:id="rId1" location="Absolute.2C_gauge_and_differential_pressures_-_zero_reference" tooltip="Pressure measurement" display="https://en.wikipedia.org/wiki/Pressure_measurement - Absolute.2C_gauge_and_differential_pressures_-_zero_reference"/>
    <hyperlink ref="G19" r:id="rId2" tooltip="Mass airflow sensor" display="https://en.wikipedia.org/wiki/Mass_airflow_sensor"/>
    <hyperlink ref="G37" r:id="rId3" tooltip="Fuel rail" display="https://en.wikipedia.org/wiki/Fuel_rail"/>
    <hyperlink ref="G38" r:id="rId4" tooltip="Fuel rail" display="https://en.wikipedia.org/wiki/Fuel_rail"/>
    <hyperlink ref="G47" r:id="rId5" tooltip="Exhaust gas recirculation" display="https://en.wikipedia.org/wiki/Exhaust_gas_recirculation"/>
    <hyperlink ref="G92" r:id="rId6" tooltip="Fuel rail" display="https://en.wikipedia.org/wiki/Fuel_rail"/>
    <hyperlink ref="G128" r:id="rId7" tooltip="Not-To-Exceed" display="https://en.wikipedia.org/wiki/Not-To-Exceed"/>
    <hyperlink ref="G129" r:id="rId8" tooltip="Not-To-Exceed" display="https://en.wikipedia.org/wiki/Not-To-Exceed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00"/>
  <sheetViews>
    <sheetView topLeftCell="A15" workbookViewId="0">
      <selection activeCell="D26" sqref="D26"/>
    </sheetView>
  </sheetViews>
  <sheetFormatPr defaultRowHeight="14.25"/>
  <cols>
    <col min="4" max="4" width="67.3984375" customWidth="1"/>
    <col min="8" max="8" width="73.1328125" customWidth="1"/>
  </cols>
  <sheetData>
    <row r="3" spans="2:8">
      <c r="B3" s="2" t="s">
        <v>7</v>
      </c>
      <c r="C3" s="23" t="s">
        <v>9</v>
      </c>
      <c r="D3" s="23" t="s">
        <v>10</v>
      </c>
      <c r="E3" s="23" t="s">
        <v>11</v>
      </c>
      <c r="F3" s="23" t="s">
        <v>12</v>
      </c>
      <c r="G3" s="23" t="s">
        <v>13</v>
      </c>
      <c r="H3" s="21" t="s">
        <v>14</v>
      </c>
    </row>
    <row r="4" spans="2:8">
      <c r="B4" s="2" t="s">
        <v>8</v>
      </c>
      <c r="C4" s="23"/>
      <c r="D4" s="23"/>
      <c r="E4" s="23"/>
      <c r="F4" s="23"/>
      <c r="G4" s="23"/>
      <c r="H4" s="21"/>
    </row>
    <row r="5" spans="2:8">
      <c r="B5" s="4">
        <v>0</v>
      </c>
      <c r="C5" s="5">
        <v>4</v>
      </c>
      <c r="D5" s="7" t="s">
        <v>15</v>
      </c>
      <c r="E5" s="5"/>
      <c r="F5" s="5"/>
      <c r="G5" s="5"/>
      <c r="H5" s="8" t="s">
        <v>16</v>
      </c>
    </row>
    <row r="6" spans="2:8">
      <c r="B6" s="4">
        <v>1</v>
      </c>
      <c r="C6" s="5">
        <v>4</v>
      </c>
      <c r="D6" s="7" t="s">
        <v>17</v>
      </c>
      <c r="E6" s="5"/>
      <c r="F6" s="5"/>
      <c r="G6" s="5"/>
      <c r="H6" s="8" t="s">
        <v>18</v>
      </c>
    </row>
    <row r="7" spans="2:8">
      <c r="B7" s="4">
        <v>2</v>
      </c>
      <c r="C7" s="5">
        <v>2</v>
      </c>
      <c r="D7" s="7" t="s">
        <v>19</v>
      </c>
      <c r="E7" s="5"/>
      <c r="F7" s="5"/>
      <c r="G7" s="5"/>
      <c r="H7" s="7"/>
    </row>
    <row r="8" spans="2:8">
      <c r="B8" s="4">
        <v>3</v>
      </c>
      <c r="C8" s="5">
        <v>2</v>
      </c>
      <c r="D8" s="7" t="s">
        <v>20</v>
      </c>
      <c r="E8" s="5"/>
      <c r="F8" s="5"/>
      <c r="G8" s="5"/>
      <c r="H8" s="8" t="s">
        <v>18</v>
      </c>
    </row>
    <row r="9" spans="2:8">
      <c r="B9" s="4">
        <v>4</v>
      </c>
      <c r="C9" s="5">
        <v>1</v>
      </c>
      <c r="D9" s="7" t="s">
        <v>21</v>
      </c>
      <c r="E9" s="5">
        <v>0</v>
      </c>
      <c r="F9" s="5">
        <v>100</v>
      </c>
      <c r="G9" s="5" t="s">
        <v>22</v>
      </c>
      <c r="H9" s="9" t="s">
        <v>23</v>
      </c>
    </row>
    <row r="10" spans="2:8">
      <c r="B10" s="4">
        <v>5</v>
      </c>
      <c r="C10" s="5">
        <v>1</v>
      </c>
      <c r="D10" s="7" t="s">
        <v>24</v>
      </c>
      <c r="E10" s="5">
        <v>-40</v>
      </c>
      <c r="F10" s="5">
        <v>215</v>
      </c>
      <c r="G10" s="5" t="s">
        <v>25</v>
      </c>
      <c r="H10" s="9" t="s">
        <v>26</v>
      </c>
    </row>
    <row r="11" spans="2:8">
      <c r="B11" s="24">
        <v>6</v>
      </c>
      <c r="C11" s="22">
        <v>1</v>
      </c>
      <c r="D11" s="25" t="s">
        <v>27</v>
      </c>
      <c r="E11" s="22" t="s">
        <v>28</v>
      </c>
      <c r="F11" s="22" t="s">
        <v>29</v>
      </c>
      <c r="G11" s="22" t="s">
        <v>22</v>
      </c>
      <c r="H11" s="9" t="s">
        <v>30</v>
      </c>
    </row>
    <row r="12" spans="2:8">
      <c r="B12" s="24"/>
      <c r="C12" s="22"/>
      <c r="D12" s="25"/>
      <c r="E12" s="22"/>
      <c r="F12" s="22"/>
      <c r="G12" s="22"/>
      <c r="H12" s="6"/>
    </row>
    <row r="13" spans="2:8">
      <c r="B13" s="4">
        <v>7</v>
      </c>
      <c r="C13" s="5">
        <v>1</v>
      </c>
      <c r="D13" s="7" t="s">
        <v>33</v>
      </c>
      <c r="E13" s="22"/>
      <c r="F13" s="22"/>
      <c r="G13" s="22"/>
      <c r="H13" s="9"/>
    </row>
    <row r="14" spans="2:8">
      <c r="B14" s="4">
        <v>8</v>
      </c>
      <c r="C14" s="5">
        <v>1</v>
      </c>
      <c r="D14" s="7" t="s">
        <v>34</v>
      </c>
      <c r="E14" s="22"/>
      <c r="F14" s="22"/>
      <c r="G14" s="22"/>
      <c r="H14" s="7" t="s">
        <v>31</v>
      </c>
    </row>
    <row r="15" spans="2:8">
      <c r="B15" s="4">
        <v>9</v>
      </c>
      <c r="C15" s="5">
        <v>1</v>
      </c>
      <c r="D15" s="7" t="s">
        <v>35</v>
      </c>
      <c r="E15" s="22"/>
      <c r="F15" s="22"/>
      <c r="G15" s="22"/>
      <c r="H15" s="7" t="s">
        <v>32</v>
      </c>
    </row>
    <row r="16" spans="2:8">
      <c r="B16" s="4" t="s">
        <v>36</v>
      </c>
      <c r="C16" s="5">
        <v>1</v>
      </c>
      <c r="D16" s="8" t="s">
        <v>37</v>
      </c>
      <c r="E16" s="5">
        <v>0</v>
      </c>
      <c r="F16" s="5">
        <v>765</v>
      </c>
      <c r="G16" s="5" t="s">
        <v>38</v>
      </c>
      <c r="H16" s="9" t="s">
        <v>39</v>
      </c>
    </row>
    <row r="17" spans="2:8">
      <c r="B17" s="4" t="s">
        <v>40</v>
      </c>
      <c r="C17" s="5">
        <v>1</v>
      </c>
      <c r="D17" s="7" t="s">
        <v>41</v>
      </c>
      <c r="E17" s="5">
        <v>0</v>
      </c>
      <c r="F17" s="5">
        <v>255</v>
      </c>
      <c r="G17" s="5" t="s">
        <v>38</v>
      </c>
      <c r="H17" s="9" t="s">
        <v>42</v>
      </c>
    </row>
    <row r="18" spans="2:8">
      <c r="B18" s="4" t="s">
        <v>43</v>
      </c>
      <c r="C18" s="5">
        <v>2</v>
      </c>
      <c r="D18" s="7" t="s">
        <v>44</v>
      </c>
      <c r="E18" s="5">
        <v>0</v>
      </c>
      <c r="F18" s="10">
        <v>16383.75</v>
      </c>
      <c r="G18" s="5" t="s">
        <v>45</v>
      </c>
      <c r="H18" s="9" t="s">
        <v>46</v>
      </c>
    </row>
    <row r="19" spans="2:8">
      <c r="B19" s="4" t="s">
        <v>47</v>
      </c>
      <c r="C19" s="5">
        <v>1</v>
      </c>
      <c r="D19" s="7" t="s">
        <v>48</v>
      </c>
      <c r="E19" s="5">
        <v>0</v>
      </c>
      <c r="F19" s="5">
        <v>255</v>
      </c>
      <c r="G19" s="5" t="s">
        <v>49</v>
      </c>
      <c r="H19" s="9" t="s">
        <v>42</v>
      </c>
    </row>
    <row r="20" spans="2:8" ht="42.75">
      <c r="B20" s="4" t="s">
        <v>50</v>
      </c>
      <c r="C20" s="5">
        <v>1</v>
      </c>
      <c r="D20" s="7" t="s">
        <v>51</v>
      </c>
      <c r="E20" s="5">
        <v>-64</v>
      </c>
      <c r="F20" s="5">
        <v>63.5</v>
      </c>
      <c r="G20" s="11" t="s">
        <v>52</v>
      </c>
      <c r="H20" s="9" t="s">
        <v>53</v>
      </c>
    </row>
    <row r="21" spans="2:8">
      <c r="B21" s="4" t="s">
        <v>54</v>
      </c>
      <c r="C21" s="5">
        <v>1</v>
      </c>
      <c r="D21" s="7" t="s">
        <v>55</v>
      </c>
      <c r="E21" s="5">
        <v>-40</v>
      </c>
      <c r="F21" s="5">
        <v>215</v>
      </c>
      <c r="G21" s="5" t="s">
        <v>25</v>
      </c>
      <c r="H21" s="9" t="s">
        <v>26</v>
      </c>
    </row>
    <row r="22" spans="2:8">
      <c r="B22" s="4">
        <v>10</v>
      </c>
      <c r="C22" s="5">
        <v>2</v>
      </c>
      <c r="D22" s="8" t="s">
        <v>56</v>
      </c>
      <c r="E22" s="5">
        <v>0</v>
      </c>
      <c r="F22" s="5">
        <v>655.35</v>
      </c>
      <c r="G22" s="5" t="s">
        <v>57</v>
      </c>
      <c r="H22" s="9" t="s">
        <v>58</v>
      </c>
    </row>
    <row r="23" spans="2:8">
      <c r="B23" s="4">
        <v>11</v>
      </c>
      <c r="C23" s="5">
        <v>1</v>
      </c>
      <c r="D23" s="7" t="s">
        <v>59</v>
      </c>
      <c r="E23" s="5">
        <v>0</v>
      </c>
      <c r="F23" s="5">
        <v>100</v>
      </c>
      <c r="G23" s="5" t="s">
        <v>22</v>
      </c>
      <c r="H23" s="9" t="s">
        <v>60</v>
      </c>
    </row>
    <row r="24" spans="2:8">
      <c r="B24" s="4">
        <v>12</v>
      </c>
      <c r="C24" s="5">
        <v>1</v>
      </c>
      <c r="D24" s="7" t="s">
        <v>61</v>
      </c>
      <c r="E24" s="5"/>
      <c r="F24" s="5"/>
      <c r="G24" s="5"/>
      <c r="H24" s="8" t="s">
        <v>18</v>
      </c>
    </row>
    <row r="25" spans="2:8">
      <c r="B25" s="4">
        <v>13</v>
      </c>
      <c r="C25" s="5">
        <v>1</v>
      </c>
      <c r="D25" s="7" t="s">
        <v>62</v>
      </c>
      <c r="E25" s="5"/>
      <c r="F25" s="5"/>
      <c r="G25" s="5"/>
      <c r="H25" s="7" t="s">
        <v>63</v>
      </c>
    </row>
    <row r="26" spans="2:8">
      <c r="B26" s="24">
        <v>14</v>
      </c>
      <c r="C26" s="22">
        <v>2</v>
      </c>
      <c r="D26" s="7" t="s">
        <v>64</v>
      </c>
      <c r="E26" s="5">
        <v>0</v>
      </c>
      <c r="F26" s="5">
        <v>1.2749999999999999</v>
      </c>
      <c r="G26" s="5" t="s">
        <v>67</v>
      </c>
      <c r="H26" s="9" t="s">
        <v>69</v>
      </c>
    </row>
    <row r="27" spans="2:8">
      <c r="B27" s="24"/>
      <c r="C27" s="22"/>
      <c r="D27" s="7" t="s">
        <v>65</v>
      </c>
      <c r="E27" s="5">
        <v>-100</v>
      </c>
      <c r="F27" s="5">
        <v>99.2</v>
      </c>
      <c r="G27" s="4" t="s">
        <v>68</v>
      </c>
      <c r="H27" s="6"/>
    </row>
    <row r="28" spans="2:8">
      <c r="B28" s="24"/>
      <c r="C28" s="22"/>
      <c r="D28" s="7" t="s">
        <v>66</v>
      </c>
      <c r="E28" s="5"/>
      <c r="F28" s="5"/>
      <c r="G28" s="3"/>
      <c r="H28" s="9"/>
    </row>
    <row r="29" spans="2:8">
      <c r="B29" s="24">
        <v>15</v>
      </c>
      <c r="C29" s="22">
        <v>2</v>
      </c>
      <c r="D29" s="7" t="s">
        <v>72</v>
      </c>
      <c r="E29" s="5"/>
      <c r="F29" s="5"/>
      <c r="G29" s="3"/>
      <c r="H29" s="9" t="s">
        <v>70</v>
      </c>
    </row>
    <row r="30" spans="2:8">
      <c r="B30" s="24"/>
      <c r="C30" s="22"/>
      <c r="D30" s="7" t="s">
        <v>65</v>
      </c>
      <c r="E30" s="5"/>
      <c r="F30" s="5"/>
      <c r="G30" s="3"/>
      <c r="H30" s="6"/>
    </row>
    <row r="31" spans="2:8">
      <c r="B31" s="24"/>
      <c r="C31" s="22"/>
      <c r="D31" s="7" t="s">
        <v>66</v>
      </c>
      <c r="E31" s="5"/>
      <c r="F31" s="5"/>
      <c r="G31" s="3"/>
      <c r="H31" s="9"/>
    </row>
    <row r="32" spans="2:8">
      <c r="B32" s="24">
        <v>16</v>
      </c>
      <c r="C32" s="22">
        <v>2</v>
      </c>
      <c r="D32" s="7" t="s">
        <v>73</v>
      </c>
      <c r="E32" s="5"/>
      <c r="F32" s="5"/>
      <c r="G32" s="3"/>
      <c r="H32" s="7" t="s">
        <v>71</v>
      </c>
    </row>
    <row r="33" spans="2:8">
      <c r="B33" s="24"/>
      <c r="C33" s="22"/>
      <c r="D33" s="7" t="s">
        <v>65</v>
      </c>
      <c r="E33" s="5"/>
      <c r="F33" s="5"/>
      <c r="G33" s="3"/>
      <c r="H33" s="7"/>
    </row>
    <row r="34" spans="2:8">
      <c r="B34" s="24"/>
      <c r="C34" s="22"/>
      <c r="D34" s="7" t="s">
        <v>66</v>
      </c>
      <c r="E34" s="5"/>
      <c r="F34" s="5"/>
      <c r="G34" s="3"/>
      <c r="H34" s="7"/>
    </row>
    <row r="35" spans="2:8">
      <c r="B35" s="24">
        <v>17</v>
      </c>
      <c r="C35" s="22">
        <v>2</v>
      </c>
      <c r="D35" s="7" t="s">
        <v>74</v>
      </c>
      <c r="E35" s="5"/>
      <c r="F35" s="5"/>
      <c r="G35" s="3"/>
      <c r="H35" s="7"/>
    </row>
    <row r="36" spans="2:8">
      <c r="B36" s="24"/>
      <c r="C36" s="22"/>
      <c r="D36" s="7" t="s">
        <v>65</v>
      </c>
      <c r="E36" s="5"/>
      <c r="F36" s="5"/>
      <c r="G36" s="3"/>
      <c r="H36" s="7"/>
    </row>
    <row r="37" spans="2:8">
      <c r="B37" s="24"/>
      <c r="C37" s="22"/>
      <c r="D37" s="7" t="s">
        <v>66</v>
      </c>
      <c r="E37" s="5"/>
      <c r="F37" s="5"/>
      <c r="G37" s="3"/>
      <c r="H37" s="7"/>
    </row>
    <row r="38" spans="2:8">
      <c r="B38" s="24">
        <v>18</v>
      </c>
      <c r="C38" s="22">
        <v>2</v>
      </c>
      <c r="D38" s="7" t="s">
        <v>75</v>
      </c>
      <c r="E38" s="5"/>
      <c r="F38" s="5"/>
      <c r="G38" s="3"/>
      <c r="H38" s="7"/>
    </row>
    <row r="39" spans="2:8">
      <c r="B39" s="24"/>
      <c r="C39" s="22"/>
      <c r="D39" s="7" t="s">
        <v>65</v>
      </c>
      <c r="E39" s="5"/>
      <c r="F39" s="5"/>
      <c r="G39" s="3"/>
      <c r="H39" s="7"/>
    </row>
    <row r="40" spans="2:8">
      <c r="B40" s="24"/>
      <c r="C40" s="22"/>
      <c r="D40" s="7" t="s">
        <v>66</v>
      </c>
      <c r="E40" s="5"/>
      <c r="F40" s="5"/>
      <c r="G40" s="3"/>
      <c r="H40" s="7"/>
    </row>
    <row r="41" spans="2:8">
      <c r="B41" s="24">
        <v>19</v>
      </c>
      <c r="C41" s="22">
        <v>2</v>
      </c>
      <c r="D41" s="7" t="s">
        <v>76</v>
      </c>
      <c r="E41" s="5"/>
      <c r="F41" s="5"/>
      <c r="G41" s="3"/>
      <c r="H41" s="7"/>
    </row>
    <row r="42" spans="2:8">
      <c r="B42" s="24"/>
      <c r="C42" s="22"/>
      <c r="D42" s="7" t="s">
        <v>65</v>
      </c>
      <c r="E42" s="5"/>
      <c r="F42" s="5"/>
      <c r="G42" s="3"/>
      <c r="H42" s="7"/>
    </row>
    <row r="43" spans="2:8">
      <c r="B43" s="24"/>
      <c r="C43" s="22"/>
      <c r="D43" s="7" t="s">
        <v>66</v>
      </c>
      <c r="E43" s="5"/>
      <c r="F43" s="5"/>
      <c r="G43" s="3"/>
      <c r="H43" s="7"/>
    </row>
    <row r="44" spans="2:8">
      <c r="B44" s="24" t="s">
        <v>77</v>
      </c>
      <c r="C44" s="22">
        <v>2</v>
      </c>
      <c r="D44" s="7" t="s">
        <v>78</v>
      </c>
      <c r="E44" s="5"/>
      <c r="F44" s="5"/>
      <c r="G44" s="3"/>
      <c r="H44" s="7"/>
    </row>
    <row r="45" spans="2:8">
      <c r="B45" s="24"/>
      <c r="C45" s="22"/>
      <c r="D45" s="7" t="s">
        <v>65</v>
      </c>
      <c r="E45" s="5"/>
      <c r="F45" s="5"/>
      <c r="G45" s="3"/>
      <c r="H45" s="7"/>
    </row>
    <row r="46" spans="2:8">
      <c r="B46" s="24"/>
      <c r="C46" s="22"/>
      <c r="D46" s="7" t="s">
        <v>66</v>
      </c>
      <c r="E46" s="5"/>
      <c r="F46" s="5"/>
      <c r="G46" s="3"/>
      <c r="H46" s="7"/>
    </row>
    <row r="47" spans="2:8">
      <c r="B47" s="24" t="s">
        <v>79</v>
      </c>
      <c r="C47" s="22">
        <v>2</v>
      </c>
      <c r="D47" s="7" t="s">
        <v>80</v>
      </c>
      <c r="E47" s="5"/>
      <c r="F47" s="5"/>
      <c r="G47" s="3"/>
      <c r="H47" s="7"/>
    </row>
    <row r="48" spans="2:8">
      <c r="B48" s="24"/>
      <c r="C48" s="22"/>
      <c r="D48" s="7" t="s">
        <v>65</v>
      </c>
      <c r="E48" s="5"/>
      <c r="F48" s="5"/>
      <c r="G48" s="3"/>
      <c r="H48" s="7"/>
    </row>
    <row r="49" spans="2:8">
      <c r="B49" s="24"/>
      <c r="C49" s="22"/>
      <c r="D49" s="7" t="s">
        <v>66</v>
      </c>
      <c r="E49" s="5"/>
      <c r="F49" s="5"/>
      <c r="G49" s="3"/>
      <c r="H49" s="7"/>
    </row>
    <row r="50" spans="2:8">
      <c r="B50" s="4" t="s">
        <v>81</v>
      </c>
      <c r="C50" s="5">
        <v>1</v>
      </c>
      <c r="D50" s="7" t="s">
        <v>82</v>
      </c>
      <c r="E50" s="5"/>
      <c r="F50" s="5"/>
      <c r="G50" s="5"/>
      <c r="H50" s="8" t="s">
        <v>18</v>
      </c>
    </row>
    <row r="51" spans="2:8">
      <c r="B51" s="4" t="s">
        <v>83</v>
      </c>
      <c r="C51" s="5">
        <v>1</v>
      </c>
      <c r="D51" s="7" t="s">
        <v>84</v>
      </c>
      <c r="E51" s="5"/>
      <c r="F51" s="5"/>
      <c r="G51" s="5"/>
      <c r="H51" s="7" t="s">
        <v>85</v>
      </c>
    </row>
    <row r="52" spans="2:8">
      <c r="B52" s="24" t="s">
        <v>86</v>
      </c>
      <c r="C52" s="22">
        <v>1</v>
      </c>
      <c r="D52" s="25" t="s">
        <v>87</v>
      </c>
      <c r="E52" s="22"/>
      <c r="F52" s="22"/>
      <c r="G52" s="22"/>
      <c r="H52" s="8" t="s">
        <v>88</v>
      </c>
    </row>
    <row r="53" spans="2:8">
      <c r="B53" s="24"/>
      <c r="C53" s="22"/>
      <c r="D53" s="25"/>
      <c r="E53" s="22"/>
      <c r="F53" s="22"/>
      <c r="G53" s="22"/>
      <c r="H53" s="7" t="s">
        <v>89</v>
      </c>
    </row>
    <row r="54" spans="2:8">
      <c r="B54" s="4" t="s">
        <v>90</v>
      </c>
      <c r="C54" s="5">
        <v>2</v>
      </c>
      <c r="D54" s="7" t="s">
        <v>91</v>
      </c>
      <c r="E54" s="5">
        <v>0</v>
      </c>
      <c r="F54" s="12">
        <v>65535</v>
      </c>
      <c r="G54" s="5" t="s">
        <v>92</v>
      </c>
      <c r="H54" s="9" t="s">
        <v>93</v>
      </c>
    </row>
    <row r="55" spans="2:8">
      <c r="B55" s="4">
        <v>20</v>
      </c>
      <c r="C55" s="5">
        <v>4</v>
      </c>
      <c r="D55" s="7" t="s">
        <v>94</v>
      </c>
      <c r="E55" s="5"/>
      <c r="F55" s="5"/>
      <c r="G55" s="5"/>
      <c r="H55" s="8" t="s">
        <v>95</v>
      </c>
    </row>
    <row r="56" spans="2:8">
      <c r="B56" s="4">
        <v>21</v>
      </c>
      <c r="C56" s="5">
        <v>2</v>
      </c>
      <c r="D56" s="7" t="s">
        <v>96</v>
      </c>
      <c r="E56" s="5">
        <v>0</v>
      </c>
      <c r="F56" s="12">
        <v>65535</v>
      </c>
      <c r="G56" s="5" t="s">
        <v>97</v>
      </c>
      <c r="H56" s="9" t="s">
        <v>93</v>
      </c>
    </row>
    <row r="57" spans="2:8">
      <c r="B57" s="4">
        <v>22</v>
      </c>
      <c r="C57" s="5">
        <v>2</v>
      </c>
      <c r="D57" s="8" t="s">
        <v>98</v>
      </c>
      <c r="E57" s="5">
        <v>0</v>
      </c>
      <c r="F57" s="5">
        <v>5177.2650000000003</v>
      </c>
      <c r="G57" s="5" t="s">
        <v>38</v>
      </c>
      <c r="H57" s="9" t="s">
        <v>99</v>
      </c>
    </row>
    <row r="58" spans="2:8">
      <c r="B58" s="4">
        <v>23</v>
      </c>
      <c r="C58" s="5">
        <v>2</v>
      </c>
      <c r="D58" s="8" t="s">
        <v>100</v>
      </c>
      <c r="E58" s="5">
        <v>0</v>
      </c>
      <c r="F58" s="12">
        <v>655350</v>
      </c>
      <c r="G58" s="5" t="s">
        <v>38</v>
      </c>
      <c r="H58" s="9" t="s">
        <v>101</v>
      </c>
    </row>
    <row r="59" spans="2:8">
      <c r="B59" s="24">
        <v>24</v>
      </c>
      <c r="C59" s="22">
        <v>4</v>
      </c>
      <c r="D59" s="7" t="s">
        <v>64</v>
      </c>
      <c r="E59" s="5">
        <v>0</v>
      </c>
      <c r="F59" s="5" t="s">
        <v>104</v>
      </c>
      <c r="G59" s="5" t="s">
        <v>106</v>
      </c>
      <c r="H59" s="9" t="s">
        <v>108</v>
      </c>
    </row>
    <row r="60" spans="2:8">
      <c r="B60" s="24"/>
      <c r="C60" s="22"/>
      <c r="D60" s="7" t="s">
        <v>102</v>
      </c>
      <c r="E60" s="5">
        <v>0</v>
      </c>
      <c r="F60" s="5" t="s">
        <v>105</v>
      </c>
      <c r="G60" s="5" t="s">
        <v>107</v>
      </c>
      <c r="H60" s="6"/>
    </row>
    <row r="61" spans="2:8">
      <c r="B61" s="24"/>
      <c r="C61" s="22"/>
      <c r="D61" s="7" t="s">
        <v>103</v>
      </c>
      <c r="E61" s="5"/>
      <c r="F61" s="5"/>
      <c r="G61" s="5"/>
      <c r="H61" s="9"/>
    </row>
    <row r="62" spans="2:8">
      <c r="B62" s="24">
        <v>25</v>
      </c>
      <c r="C62" s="22">
        <v>4</v>
      </c>
      <c r="D62" s="7" t="s">
        <v>72</v>
      </c>
      <c r="E62" s="5"/>
      <c r="F62" s="5"/>
      <c r="G62" s="5"/>
      <c r="H62" s="9" t="s">
        <v>109</v>
      </c>
    </row>
    <row r="63" spans="2:8">
      <c r="B63" s="24"/>
      <c r="C63" s="22"/>
      <c r="D63" s="7" t="s">
        <v>102</v>
      </c>
      <c r="E63" s="5"/>
      <c r="F63" s="5"/>
      <c r="G63" s="5"/>
      <c r="H63" s="6"/>
    </row>
    <row r="64" spans="2:8">
      <c r="B64" s="24"/>
      <c r="C64" s="22"/>
      <c r="D64" s="7" t="s">
        <v>103</v>
      </c>
      <c r="E64" s="5"/>
      <c r="F64" s="5"/>
      <c r="G64" s="5"/>
      <c r="H64" s="9"/>
    </row>
    <row r="65" spans="2:8">
      <c r="B65" s="24">
        <v>26</v>
      </c>
      <c r="C65" s="22">
        <v>4</v>
      </c>
      <c r="D65" s="7" t="s">
        <v>73</v>
      </c>
      <c r="E65" s="5"/>
      <c r="F65" s="5"/>
      <c r="G65" s="5"/>
      <c r="H65" s="6"/>
    </row>
    <row r="66" spans="2:8">
      <c r="B66" s="24"/>
      <c r="C66" s="22"/>
      <c r="D66" s="7" t="s">
        <v>102</v>
      </c>
      <c r="E66" s="5"/>
      <c r="F66" s="5"/>
      <c r="G66" s="5"/>
      <c r="H66" s="6"/>
    </row>
    <row r="67" spans="2:8">
      <c r="B67" s="24"/>
      <c r="C67" s="22"/>
      <c r="D67" s="7" t="s">
        <v>103</v>
      </c>
      <c r="E67" s="5"/>
      <c r="F67" s="5"/>
      <c r="G67" s="5"/>
      <c r="H67" s="6"/>
    </row>
    <row r="68" spans="2:8">
      <c r="B68" s="24">
        <v>27</v>
      </c>
      <c r="C68" s="22">
        <v>4</v>
      </c>
      <c r="D68" s="7" t="s">
        <v>74</v>
      </c>
      <c r="E68" s="5"/>
      <c r="F68" s="5"/>
      <c r="G68" s="5"/>
      <c r="H68" s="6"/>
    </row>
    <row r="69" spans="2:8">
      <c r="B69" s="24"/>
      <c r="C69" s="22"/>
      <c r="D69" s="7" t="s">
        <v>102</v>
      </c>
      <c r="E69" s="5"/>
      <c r="F69" s="5"/>
      <c r="G69" s="5"/>
      <c r="H69" s="6"/>
    </row>
    <row r="70" spans="2:8">
      <c r="B70" s="24"/>
      <c r="C70" s="22"/>
      <c r="D70" s="7" t="s">
        <v>103</v>
      </c>
      <c r="E70" s="5"/>
      <c r="F70" s="5"/>
      <c r="G70" s="5"/>
      <c r="H70" s="6"/>
    </row>
    <row r="71" spans="2:8">
      <c r="B71" s="24">
        <v>28</v>
      </c>
      <c r="C71" s="22">
        <v>4</v>
      </c>
      <c r="D71" s="7" t="s">
        <v>75</v>
      </c>
      <c r="E71" s="5"/>
      <c r="F71" s="5"/>
      <c r="G71" s="5"/>
      <c r="H71" s="6"/>
    </row>
    <row r="72" spans="2:8">
      <c r="B72" s="24"/>
      <c r="C72" s="22"/>
      <c r="D72" s="7" t="s">
        <v>102</v>
      </c>
      <c r="E72" s="5"/>
      <c r="F72" s="5"/>
      <c r="G72" s="5"/>
      <c r="H72" s="6"/>
    </row>
    <row r="73" spans="2:8">
      <c r="B73" s="24"/>
      <c r="C73" s="22"/>
      <c r="D73" s="7" t="s">
        <v>103</v>
      </c>
      <c r="E73" s="5"/>
      <c r="F73" s="5"/>
      <c r="G73" s="5"/>
      <c r="H73" s="6"/>
    </row>
    <row r="74" spans="2:8">
      <c r="B74" s="24">
        <v>29</v>
      </c>
      <c r="C74" s="22">
        <v>4</v>
      </c>
      <c r="D74" s="7" t="s">
        <v>76</v>
      </c>
      <c r="E74" s="5"/>
      <c r="F74" s="5"/>
      <c r="G74" s="5"/>
      <c r="H74" s="6"/>
    </row>
    <row r="75" spans="2:8">
      <c r="B75" s="24"/>
      <c r="C75" s="22"/>
      <c r="D75" s="7" t="s">
        <v>102</v>
      </c>
      <c r="E75" s="5"/>
      <c r="F75" s="5"/>
      <c r="G75" s="5"/>
      <c r="H75" s="6"/>
    </row>
    <row r="76" spans="2:8">
      <c r="B76" s="24"/>
      <c r="C76" s="22"/>
      <c r="D76" s="7" t="s">
        <v>103</v>
      </c>
      <c r="E76" s="5"/>
      <c r="F76" s="5"/>
      <c r="G76" s="5"/>
      <c r="H76" s="6"/>
    </row>
    <row r="77" spans="2:8">
      <c r="B77" s="24" t="s">
        <v>110</v>
      </c>
      <c r="C77" s="22">
        <v>4</v>
      </c>
      <c r="D77" s="7" t="s">
        <v>78</v>
      </c>
      <c r="E77" s="5"/>
      <c r="F77" s="5"/>
      <c r="G77" s="5"/>
      <c r="H77" s="6"/>
    </row>
    <row r="78" spans="2:8">
      <c r="B78" s="24"/>
      <c r="C78" s="22"/>
      <c r="D78" s="7" t="s">
        <v>102</v>
      </c>
      <c r="E78" s="5"/>
      <c r="F78" s="5"/>
      <c r="G78" s="5"/>
      <c r="H78" s="6"/>
    </row>
    <row r="79" spans="2:8">
      <c r="B79" s="24"/>
      <c r="C79" s="22"/>
      <c r="D79" s="7" t="s">
        <v>103</v>
      </c>
      <c r="E79" s="5"/>
      <c r="F79" s="5"/>
      <c r="G79" s="5"/>
      <c r="H79" s="6"/>
    </row>
    <row r="80" spans="2:8">
      <c r="B80" s="24" t="s">
        <v>111</v>
      </c>
      <c r="C80" s="22">
        <v>4</v>
      </c>
      <c r="D80" s="7" t="s">
        <v>80</v>
      </c>
      <c r="E80" s="5"/>
      <c r="F80" s="5"/>
      <c r="G80" s="5"/>
      <c r="H80" s="6"/>
    </row>
    <row r="81" spans="2:8">
      <c r="B81" s="24"/>
      <c r="C81" s="22"/>
      <c r="D81" s="7" t="s">
        <v>102</v>
      </c>
      <c r="E81" s="5"/>
      <c r="F81" s="5"/>
      <c r="G81" s="5"/>
      <c r="H81" s="6"/>
    </row>
    <row r="82" spans="2:8">
      <c r="B82" s="24"/>
      <c r="C82" s="22"/>
      <c r="D82" s="7" t="s">
        <v>103</v>
      </c>
      <c r="E82" s="5"/>
      <c r="F82" s="5"/>
      <c r="G82" s="5"/>
      <c r="H82" s="6"/>
    </row>
    <row r="83" spans="2:8">
      <c r="B83" s="4" t="s">
        <v>112</v>
      </c>
      <c r="C83" s="5">
        <v>1</v>
      </c>
      <c r="D83" s="8" t="s">
        <v>113</v>
      </c>
      <c r="E83" s="5">
        <v>0</v>
      </c>
      <c r="F83" s="5">
        <v>100</v>
      </c>
      <c r="G83" s="5" t="s">
        <v>22</v>
      </c>
      <c r="H83" s="9" t="s">
        <v>60</v>
      </c>
    </row>
    <row r="84" spans="2:8">
      <c r="B84" s="4" t="s">
        <v>114</v>
      </c>
      <c r="C84" s="5">
        <v>1</v>
      </c>
      <c r="D84" s="7" t="s">
        <v>115</v>
      </c>
      <c r="E84" s="5">
        <v>-100</v>
      </c>
      <c r="F84" s="5">
        <v>99.2</v>
      </c>
      <c r="G84" s="5" t="s">
        <v>22</v>
      </c>
      <c r="H84" s="9" t="s">
        <v>116</v>
      </c>
    </row>
    <row r="85" spans="2:8">
      <c r="B85" s="4" t="s">
        <v>117</v>
      </c>
      <c r="C85" s="5">
        <v>1</v>
      </c>
      <c r="D85" s="7" t="s">
        <v>118</v>
      </c>
      <c r="E85" s="5">
        <v>0</v>
      </c>
      <c r="F85" s="5">
        <v>100</v>
      </c>
      <c r="G85" s="5" t="s">
        <v>22</v>
      </c>
      <c r="H85" s="9" t="s">
        <v>60</v>
      </c>
    </row>
    <row r="86" spans="2:8">
      <c r="B86" s="4" t="s">
        <v>119</v>
      </c>
      <c r="C86" s="5">
        <v>1</v>
      </c>
      <c r="D86" s="7" t="s">
        <v>120</v>
      </c>
      <c r="E86" s="5">
        <v>0</v>
      </c>
      <c r="F86" s="5">
        <v>100</v>
      </c>
      <c r="G86" s="5" t="s">
        <v>22</v>
      </c>
      <c r="H86" s="9" t="s">
        <v>60</v>
      </c>
    </row>
    <row r="87" spans="2:8">
      <c r="B87" s="4">
        <v>30</v>
      </c>
      <c r="C87" s="5">
        <v>1</v>
      </c>
      <c r="D87" s="7" t="s">
        <v>121</v>
      </c>
      <c r="E87" s="5">
        <v>0</v>
      </c>
      <c r="F87" s="5">
        <v>255</v>
      </c>
      <c r="G87" s="5" t="s">
        <v>122</v>
      </c>
      <c r="H87" s="9" t="s">
        <v>42</v>
      </c>
    </row>
    <row r="88" spans="2:8">
      <c r="B88" s="4">
        <v>31</v>
      </c>
      <c r="C88" s="5">
        <v>2</v>
      </c>
      <c r="D88" s="7" t="s">
        <v>123</v>
      </c>
      <c r="E88" s="5">
        <v>0</v>
      </c>
      <c r="F88" s="12">
        <v>65535</v>
      </c>
      <c r="G88" s="5" t="s">
        <v>97</v>
      </c>
      <c r="H88" s="9" t="s">
        <v>93</v>
      </c>
    </row>
    <row r="89" spans="2:8">
      <c r="B89" s="24">
        <v>32</v>
      </c>
      <c r="C89" s="22">
        <v>2</v>
      </c>
      <c r="D89" s="25" t="s">
        <v>124</v>
      </c>
      <c r="E89" s="26">
        <v>-8192</v>
      </c>
      <c r="F89" s="22">
        <v>8191.75</v>
      </c>
      <c r="G89" s="22" t="s">
        <v>125</v>
      </c>
      <c r="H89" s="9" t="s">
        <v>46</v>
      </c>
    </row>
    <row r="90" spans="2:8">
      <c r="B90" s="24"/>
      <c r="C90" s="22"/>
      <c r="D90" s="25"/>
      <c r="E90" s="26"/>
      <c r="F90" s="22"/>
      <c r="G90" s="22"/>
      <c r="H90" s="9" t="s">
        <v>126</v>
      </c>
    </row>
    <row r="91" spans="2:8">
      <c r="B91" s="4">
        <v>33</v>
      </c>
      <c r="C91" s="5">
        <v>1</v>
      </c>
      <c r="D91" s="7" t="s">
        <v>127</v>
      </c>
      <c r="E91" s="5">
        <v>0</v>
      </c>
      <c r="F91" s="5">
        <v>255</v>
      </c>
      <c r="G91" s="5" t="s">
        <v>38</v>
      </c>
      <c r="H91" s="9" t="s">
        <v>42</v>
      </c>
    </row>
    <row r="92" spans="2:8">
      <c r="B92" s="24">
        <v>34</v>
      </c>
      <c r="C92" s="22">
        <v>4</v>
      </c>
      <c r="D92" s="7" t="s">
        <v>64</v>
      </c>
      <c r="E92" s="5">
        <v>0</v>
      </c>
      <c r="F92" s="5" t="s">
        <v>104</v>
      </c>
      <c r="G92" s="5" t="s">
        <v>106</v>
      </c>
      <c r="H92" s="9" t="s">
        <v>108</v>
      </c>
    </row>
    <row r="93" spans="2:8">
      <c r="B93" s="24"/>
      <c r="C93" s="22"/>
      <c r="D93" s="7" t="s">
        <v>102</v>
      </c>
      <c r="E93" s="5">
        <v>-128</v>
      </c>
      <c r="F93" s="5" t="s">
        <v>129</v>
      </c>
      <c r="G93" s="5" t="s">
        <v>130</v>
      </c>
      <c r="H93" s="6"/>
    </row>
    <row r="94" spans="2:8">
      <c r="B94" s="24"/>
      <c r="C94" s="22"/>
      <c r="D94" s="7" t="s">
        <v>128</v>
      </c>
      <c r="E94" s="5"/>
      <c r="F94" s="5"/>
      <c r="G94" s="5"/>
      <c r="H94" s="9"/>
    </row>
    <row r="95" spans="2:8">
      <c r="B95" s="24">
        <v>35</v>
      </c>
      <c r="C95" s="22">
        <v>4</v>
      </c>
      <c r="D95" s="7" t="s">
        <v>72</v>
      </c>
      <c r="E95" s="5"/>
      <c r="F95" s="5"/>
      <c r="G95" s="5"/>
      <c r="H95" s="9" t="s">
        <v>131</v>
      </c>
    </row>
    <row r="96" spans="2:8">
      <c r="B96" s="24"/>
      <c r="C96" s="22"/>
      <c r="D96" s="7" t="s">
        <v>102</v>
      </c>
      <c r="E96" s="5"/>
      <c r="F96" s="5"/>
      <c r="G96" s="5"/>
      <c r="H96" s="6"/>
    </row>
    <row r="97" spans="2:8">
      <c r="B97" s="24"/>
      <c r="C97" s="22"/>
      <c r="D97" s="7" t="s">
        <v>128</v>
      </c>
      <c r="E97" s="5"/>
      <c r="F97" s="5"/>
      <c r="G97" s="5"/>
      <c r="H97" s="9"/>
    </row>
    <row r="98" spans="2:8">
      <c r="B98" s="24">
        <v>36</v>
      </c>
      <c r="C98" s="22">
        <v>4</v>
      </c>
      <c r="D98" s="7" t="s">
        <v>73</v>
      </c>
      <c r="E98" s="5"/>
      <c r="F98" s="5"/>
      <c r="G98" s="5"/>
      <c r="H98" s="7" t="s">
        <v>132</v>
      </c>
    </row>
    <row r="99" spans="2:8">
      <c r="B99" s="24"/>
      <c r="C99" s="22"/>
      <c r="D99" s="7" t="s">
        <v>102</v>
      </c>
      <c r="E99" s="5"/>
      <c r="F99" s="5"/>
      <c r="G99" s="5"/>
      <c r="H99" s="7"/>
    </row>
    <row r="100" spans="2:8">
      <c r="B100" s="24"/>
      <c r="C100" s="22"/>
      <c r="D100" s="7" t="s">
        <v>128</v>
      </c>
      <c r="E100" s="5"/>
      <c r="F100" s="5"/>
      <c r="G100" s="5"/>
      <c r="H100" s="7"/>
    </row>
    <row r="101" spans="2:8">
      <c r="B101" s="24">
        <v>37</v>
      </c>
      <c r="C101" s="22">
        <v>4</v>
      </c>
      <c r="D101" s="7" t="s">
        <v>74</v>
      </c>
      <c r="E101" s="5"/>
      <c r="F101" s="5"/>
      <c r="G101" s="5"/>
      <c r="H101" s="7"/>
    </row>
    <row r="102" spans="2:8">
      <c r="B102" s="24"/>
      <c r="C102" s="22"/>
      <c r="D102" s="7" t="s">
        <v>102</v>
      </c>
      <c r="E102" s="5"/>
      <c r="F102" s="5"/>
      <c r="G102" s="5"/>
      <c r="H102" s="7"/>
    </row>
    <row r="103" spans="2:8">
      <c r="B103" s="24"/>
      <c r="C103" s="22"/>
      <c r="D103" s="7" t="s">
        <v>128</v>
      </c>
      <c r="E103" s="5"/>
      <c r="F103" s="5"/>
      <c r="G103" s="5"/>
      <c r="H103" s="7"/>
    </row>
    <row r="104" spans="2:8">
      <c r="B104" s="24">
        <v>38</v>
      </c>
      <c r="C104" s="22">
        <v>4</v>
      </c>
      <c r="D104" s="7" t="s">
        <v>75</v>
      </c>
      <c r="E104" s="5"/>
      <c r="F104" s="5"/>
      <c r="G104" s="5"/>
      <c r="H104" s="7"/>
    </row>
    <row r="105" spans="2:8">
      <c r="B105" s="24"/>
      <c r="C105" s="22"/>
      <c r="D105" s="7" t="s">
        <v>102</v>
      </c>
      <c r="E105" s="5"/>
      <c r="F105" s="5"/>
      <c r="G105" s="5"/>
      <c r="H105" s="7"/>
    </row>
    <row r="106" spans="2:8">
      <c r="B106" s="24"/>
      <c r="C106" s="22"/>
      <c r="D106" s="7" t="s">
        <v>128</v>
      </c>
      <c r="E106" s="5"/>
      <c r="F106" s="5"/>
      <c r="G106" s="5"/>
      <c r="H106" s="7"/>
    </row>
    <row r="107" spans="2:8">
      <c r="B107" s="24">
        <v>39</v>
      </c>
      <c r="C107" s="22">
        <v>4</v>
      </c>
      <c r="D107" s="7" t="s">
        <v>76</v>
      </c>
      <c r="E107" s="5"/>
      <c r="F107" s="5"/>
      <c r="G107" s="5"/>
      <c r="H107" s="7"/>
    </row>
    <row r="108" spans="2:8">
      <c r="B108" s="24"/>
      <c r="C108" s="22"/>
      <c r="D108" s="7" t="s">
        <v>102</v>
      </c>
      <c r="E108" s="5"/>
      <c r="F108" s="5"/>
      <c r="G108" s="5"/>
      <c r="H108" s="7"/>
    </row>
    <row r="109" spans="2:8">
      <c r="B109" s="24"/>
      <c r="C109" s="22"/>
      <c r="D109" s="7" t="s">
        <v>128</v>
      </c>
      <c r="E109" s="5"/>
      <c r="F109" s="5"/>
      <c r="G109" s="5"/>
      <c r="H109" s="7"/>
    </row>
    <row r="110" spans="2:8">
      <c r="B110" s="24" t="s">
        <v>133</v>
      </c>
      <c r="C110" s="22">
        <v>4</v>
      </c>
      <c r="D110" s="7" t="s">
        <v>78</v>
      </c>
      <c r="E110" s="5"/>
      <c r="F110" s="5"/>
      <c r="G110" s="5"/>
      <c r="H110" s="7"/>
    </row>
    <row r="111" spans="2:8">
      <c r="B111" s="24"/>
      <c r="C111" s="22"/>
      <c r="D111" s="7" t="s">
        <v>102</v>
      </c>
      <c r="E111" s="5"/>
      <c r="F111" s="5"/>
      <c r="G111" s="5"/>
      <c r="H111" s="7"/>
    </row>
    <row r="112" spans="2:8">
      <c r="B112" s="24"/>
      <c r="C112" s="22"/>
      <c r="D112" s="7" t="s">
        <v>128</v>
      </c>
      <c r="E112" s="5"/>
      <c r="F112" s="5"/>
      <c r="G112" s="5"/>
      <c r="H112" s="7"/>
    </row>
    <row r="113" spans="2:8">
      <c r="B113" s="24" t="s">
        <v>134</v>
      </c>
      <c r="C113" s="22">
        <v>4</v>
      </c>
      <c r="D113" s="7" t="s">
        <v>80</v>
      </c>
      <c r="E113" s="5"/>
      <c r="F113" s="5"/>
      <c r="G113" s="5"/>
      <c r="H113" s="7"/>
    </row>
    <row r="114" spans="2:8">
      <c r="B114" s="24"/>
      <c r="C114" s="22"/>
      <c r="D114" s="7" t="s">
        <v>102</v>
      </c>
      <c r="E114" s="5"/>
      <c r="F114" s="5"/>
      <c r="G114" s="5"/>
      <c r="H114" s="7"/>
    </row>
    <row r="115" spans="2:8">
      <c r="B115" s="24"/>
      <c r="C115" s="22"/>
      <c r="D115" s="7" t="s">
        <v>128</v>
      </c>
      <c r="E115" s="5"/>
      <c r="F115" s="5"/>
      <c r="G115" s="5"/>
      <c r="H115" s="7"/>
    </row>
    <row r="116" spans="2:8">
      <c r="B116" s="4" t="s">
        <v>135</v>
      </c>
      <c r="C116" s="5">
        <v>2</v>
      </c>
      <c r="D116" s="7" t="s">
        <v>136</v>
      </c>
      <c r="E116" s="22">
        <v>-40</v>
      </c>
      <c r="F116" s="27">
        <v>6513.5</v>
      </c>
      <c r="G116" s="22" t="s">
        <v>25</v>
      </c>
      <c r="H116" s="28" t="s">
        <v>137</v>
      </c>
    </row>
    <row r="117" spans="2:8">
      <c r="B117" s="4" t="s">
        <v>138</v>
      </c>
      <c r="C117" s="5">
        <v>2</v>
      </c>
      <c r="D117" s="7" t="s">
        <v>139</v>
      </c>
      <c r="E117" s="22"/>
      <c r="F117" s="27"/>
      <c r="G117" s="22"/>
      <c r="H117" s="28"/>
    </row>
    <row r="118" spans="2:8">
      <c r="B118" s="4" t="s">
        <v>140</v>
      </c>
      <c r="C118" s="5">
        <v>2</v>
      </c>
      <c r="D118" s="7" t="s">
        <v>141</v>
      </c>
      <c r="E118" s="22"/>
      <c r="F118" s="27"/>
      <c r="G118" s="22"/>
      <c r="H118" s="28"/>
    </row>
    <row r="119" spans="2:8">
      <c r="B119" s="4" t="s">
        <v>142</v>
      </c>
      <c r="C119" s="5">
        <v>2</v>
      </c>
      <c r="D119" s="7" t="s">
        <v>143</v>
      </c>
      <c r="E119" s="22"/>
      <c r="F119" s="27"/>
      <c r="G119" s="22"/>
      <c r="H119" s="28"/>
    </row>
    <row r="120" spans="2:8">
      <c r="B120" s="4">
        <v>40</v>
      </c>
      <c r="C120" s="5">
        <v>4</v>
      </c>
      <c r="D120" s="7" t="s">
        <v>144</v>
      </c>
      <c r="E120" s="5"/>
      <c r="F120" s="5"/>
      <c r="G120" s="5"/>
      <c r="H120" s="8" t="s">
        <v>145</v>
      </c>
    </row>
    <row r="121" spans="2:8">
      <c r="B121" s="4">
        <v>41</v>
      </c>
      <c r="C121" s="5">
        <v>4</v>
      </c>
      <c r="D121" s="7" t="s">
        <v>146</v>
      </c>
      <c r="E121" s="5"/>
      <c r="F121" s="5"/>
      <c r="G121" s="5"/>
      <c r="H121" s="8" t="s">
        <v>18</v>
      </c>
    </row>
    <row r="122" spans="2:8">
      <c r="B122" s="4">
        <v>42</v>
      </c>
      <c r="C122" s="5">
        <v>2</v>
      </c>
      <c r="D122" s="7" t="s">
        <v>147</v>
      </c>
      <c r="E122" s="5">
        <v>0</v>
      </c>
      <c r="F122" s="5">
        <v>65.534999999999997</v>
      </c>
      <c r="G122" s="5" t="s">
        <v>107</v>
      </c>
      <c r="H122" s="9" t="s">
        <v>148</v>
      </c>
    </row>
    <row r="123" spans="2:8">
      <c r="B123" s="4">
        <v>43</v>
      </c>
      <c r="C123" s="5">
        <v>2</v>
      </c>
      <c r="D123" s="7" t="s">
        <v>149</v>
      </c>
      <c r="E123" s="5">
        <v>0</v>
      </c>
      <c r="F123" s="12">
        <v>25700</v>
      </c>
      <c r="G123" s="5" t="s">
        <v>22</v>
      </c>
      <c r="H123" s="9" t="s">
        <v>150</v>
      </c>
    </row>
    <row r="124" spans="2:8">
      <c r="B124" s="4">
        <v>44</v>
      </c>
      <c r="C124" s="5">
        <v>2</v>
      </c>
      <c r="D124" s="7" t="s">
        <v>151</v>
      </c>
      <c r="E124" s="5">
        <v>0</v>
      </c>
      <c r="F124" s="5" t="s">
        <v>104</v>
      </c>
      <c r="G124" s="5" t="s">
        <v>106</v>
      </c>
      <c r="H124" s="9" t="s">
        <v>152</v>
      </c>
    </row>
    <row r="125" spans="2:8">
      <c r="B125" s="4">
        <v>45</v>
      </c>
      <c r="C125" s="5">
        <v>1</v>
      </c>
      <c r="D125" s="7" t="s">
        <v>153</v>
      </c>
      <c r="E125" s="5">
        <v>0</v>
      </c>
      <c r="F125" s="5">
        <v>100</v>
      </c>
      <c r="G125" s="5" t="s">
        <v>22</v>
      </c>
      <c r="H125" s="9" t="s">
        <v>60</v>
      </c>
    </row>
    <row r="126" spans="2:8">
      <c r="B126" s="4">
        <v>46</v>
      </c>
      <c r="C126" s="5">
        <v>1</v>
      </c>
      <c r="D126" s="7" t="s">
        <v>154</v>
      </c>
      <c r="E126" s="5">
        <v>-40</v>
      </c>
      <c r="F126" s="5">
        <v>215</v>
      </c>
      <c r="G126" s="5" t="s">
        <v>25</v>
      </c>
      <c r="H126" s="9" t="s">
        <v>26</v>
      </c>
    </row>
    <row r="127" spans="2:8">
      <c r="B127" s="4">
        <v>47</v>
      </c>
      <c r="C127" s="5">
        <v>1</v>
      </c>
      <c r="D127" s="7" t="s">
        <v>155</v>
      </c>
      <c r="E127" s="22">
        <v>0</v>
      </c>
      <c r="F127" s="22">
        <v>100</v>
      </c>
      <c r="G127" s="22" t="s">
        <v>22</v>
      </c>
      <c r="H127" s="28" t="s">
        <v>156</v>
      </c>
    </row>
    <row r="128" spans="2:8">
      <c r="B128" s="4">
        <v>48</v>
      </c>
      <c r="C128" s="5">
        <v>1</v>
      </c>
      <c r="D128" s="7" t="s">
        <v>157</v>
      </c>
      <c r="E128" s="22"/>
      <c r="F128" s="22"/>
      <c r="G128" s="22"/>
      <c r="H128" s="28"/>
    </row>
    <row r="129" spans="2:8">
      <c r="B129" s="4">
        <v>49</v>
      </c>
      <c r="C129" s="5">
        <v>1</v>
      </c>
      <c r="D129" s="7" t="s">
        <v>158</v>
      </c>
      <c r="E129" s="22"/>
      <c r="F129" s="22"/>
      <c r="G129" s="22"/>
      <c r="H129" s="28"/>
    </row>
    <row r="130" spans="2:8">
      <c r="B130" s="4" t="s">
        <v>159</v>
      </c>
      <c r="C130" s="5">
        <v>1</v>
      </c>
      <c r="D130" s="7" t="s">
        <v>160</v>
      </c>
      <c r="E130" s="22"/>
      <c r="F130" s="22"/>
      <c r="G130" s="22"/>
      <c r="H130" s="28"/>
    </row>
    <row r="131" spans="2:8">
      <c r="B131" s="4" t="s">
        <v>161</v>
      </c>
      <c r="C131" s="5">
        <v>1</v>
      </c>
      <c r="D131" s="7" t="s">
        <v>162</v>
      </c>
      <c r="E131" s="22"/>
      <c r="F131" s="22"/>
      <c r="G131" s="22"/>
      <c r="H131" s="28"/>
    </row>
    <row r="132" spans="2:8">
      <c r="B132" s="4" t="s">
        <v>163</v>
      </c>
      <c r="C132" s="5">
        <v>1</v>
      </c>
      <c r="D132" s="7" t="s">
        <v>164</v>
      </c>
      <c r="E132" s="22"/>
      <c r="F132" s="22"/>
      <c r="G132" s="22"/>
      <c r="H132" s="28"/>
    </row>
    <row r="133" spans="2:8">
      <c r="B133" s="4" t="s">
        <v>165</v>
      </c>
      <c r="C133" s="5">
        <v>2</v>
      </c>
      <c r="D133" s="7" t="s">
        <v>166</v>
      </c>
      <c r="E133" s="22">
        <v>0</v>
      </c>
      <c r="F133" s="26">
        <v>65535</v>
      </c>
      <c r="G133" s="22" t="s">
        <v>167</v>
      </c>
      <c r="H133" s="28" t="s">
        <v>93</v>
      </c>
    </row>
    <row r="134" spans="2:8">
      <c r="B134" s="4" t="s">
        <v>168</v>
      </c>
      <c r="C134" s="5">
        <v>2</v>
      </c>
      <c r="D134" s="7" t="s">
        <v>169</v>
      </c>
      <c r="E134" s="22"/>
      <c r="F134" s="26"/>
      <c r="G134" s="22"/>
      <c r="H134" s="28"/>
    </row>
    <row r="135" spans="2:8" ht="15">
      <c r="B135" s="4" t="s">
        <v>170</v>
      </c>
      <c r="C135" s="5">
        <v>4</v>
      </c>
      <c r="D135" s="7" t="s">
        <v>171</v>
      </c>
      <c r="E135" s="5" t="s">
        <v>172</v>
      </c>
      <c r="F135" s="5" t="s">
        <v>173</v>
      </c>
      <c r="G135" s="5" t="s">
        <v>174</v>
      </c>
      <c r="H135" s="7" t="s">
        <v>175</v>
      </c>
    </row>
    <row r="136" spans="2:8">
      <c r="B136" s="4">
        <v>50</v>
      </c>
      <c r="C136" s="5">
        <v>4</v>
      </c>
      <c r="D136" s="7" t="s">
        <v>176</v>
      </c>
      <c r="E136" s="5">
        <v>0</v>
      </c>
      <c r="F136" s="5">
        <v>2550</v>
      </c>
      <c r="G136" s="5" t="s">
        <v>177</v>
      </c>
      <c r="H136" s="7" t="s">
        <v>178</v>
      </c>
    </row>
    <row r="137" spans="2:8">
      <c r="B137" s="4">
        <v>51</v>
      </c>
      <c r="C137" s="5">
        <v>1</v>
      </c>
      <c r="D137" s="7" t="s">
        <v>179</v>
      </c>
      <c r="E137" s="5"/>
      <c r="F137" s="5"/>
      <c r="G137" s="5"/>
      <c r="H137" s="8" t="s">
        <v>180</v>
      </c>
    </row>
    <row r="138" spans="2:8">
      <c r="B138" s="4">
        <v>52</v>
      </c>
      <c r="C138" s="5">
        <v>1</v>
      </c>
      <c r="D138" s="7" t="s">
        <v>181</v>
      </c>
      <c r="E138" s="5">
        <v>0</v>
      </c>
      <c r="F138" s="5">
        <v>100</v>
      </c>
      <c r="G138" s="5" t="s">
        <v>22</v>
      </c>
      <c r="H138" s="9" t="s">
        <v>60</v>
      </c>
    </row>
    <row r="139" spans="2:8">
      <c r="B139" s="4">
        <v>53</v>
      </c>
      <c r="C139" s="5">
        <v>2</v>
      </c>
      <c r="D139" s="7" t="s">
        <v>182</v>
      </c>
      <c r="E139" s="5">
        <v>0</v>
      </c>
      <c r="F139" s="5">
        <v>327.67500000000001</v>
      </c>
      <c r="G139" s="5" t="s">
        <v>38</v>
      </c>
      <c r="H139" s="9" t="s">
        <v>183</v>
      </c>
    </row>
    <row r="140" spans="2:8">
      <c r="B140" s="4">
        <v>54</v>
      </c>
      <c r="C140" s="5">
        <v>2</v>
      </c>
      <c r="D140" s="7" t="s">
        <v>184</v>
      </c>
      <c r="E140" s="12">
        <v>-32767</v>
      </c>
      <c r="F140" s="12">
        <v>32768</v>
      </c>
      <c r="G140" s="5" t="s">
        <v>125</v>
      </c>
      <c r="H140" s="7" t="s">
        <v>185</v>
      </c>
    </row>
    <row r="141" spans="2:8">
      <c r="B141" s="4">
        <v>55</v>
      </c>
      <c r="C141" s="5">
        <v>2</v>
      </c>
      <c r="D141" s="7" t="s">
        <v>186</v>
      </c>
      <c r="E141" s="22">
        <v>-100</v>
      </c>
      <c r="F141" s="22">
        <v>99.2</v>
      </c>
      <c r="G141" s="22" t="s">
        <v>22</v>
      </c>
      <c r="H141" s="9" t="s">
        <v>30</v>
      </c>
    </row>
    <row r="142" spans="2:8">
      <c r="B142" s="4">
        <v>56</v>
      </c>
      <c r="C142" s="5">
        <v>2</v>
      </c>
      <c r="D142" s="7" t="s">
        <v>187</v>
      </c>
      <c r="E142" s="22"/>
      <c r="F142" s="22"/>
      <c r="G142" s="22"/>
      <c r="H142" s="9" t="s">
        <v>70</v>
      </c>
    </row>
    <row r="143" spans="2:8">
      <c r="B143" s="4">
        <v>57</v>
      </c>
      <c r="C143" s="5">
        <v>2</v>
      </c>
      <c r="D143" s="7" t="s">
        <v>188</v>
      </c>
      <c r="E143" s="22"/>
      <c r="F143" s="22"/>
      <c r="G143" s="22"/>
      <c r="H143" s="9"/>
    </row>
    <row r="144" spans="2:8">
      <c r="B144" s="4">
        <v>58</v>
      </c>
      <c r="C144" s="5">
        <v>2</v>
      </c>
      <c r="D144" s="7" t="s">
        <v>189</v>
      </c>
      <c r="E144" s="22"/>
      <c r="F144" s="22"/>
      <c r="G144" s="22"/>
      <c r="H144" s="6"/>
    </row>
    <row r="145" spans="2:8">
      <c r="B145" s="4">
        <v>59</v>
      </c>
      <c r="C145" s="5">
        <v>2</v>
      </c>
      <c r="D145" s="8" t="s">
        <v>190</v>
      </c>
      <c r="E145" s="5">
        <v>0</v>
      </c>
      <c r="F145" s="12">
        <v>655350</v>
      </c>
      <c r="G145" s="5" t="s">
        <v>38</v>
      </c>
      <c r="H145" s="9" t="s">
        <v>101</v>
      </c>
    </row>
    <row r="146" spans="2:8">
      <c r="B146" s="4" t="s">
        <v>191</v>
      </c>
      <c r="C146" s="5">
        <v>1</v>
      </c>
      <c r="D146" s="7" t="s">
        <v>192</v>
      </c>
      <c r="E146" s="5">
        <v>0</v>
      </c>
      <c r="F146" s="5">
        <v>100</v>
      </c>
      <c r="G146" s="5" t="s">
        <v>22</v>
      </c>
      <c r="H146" s="9" t="s">
        <v>60</v>
      </c>
    </row>
    <row r="147" spans="2:8">
      <c r="B147" s="4" t="s">
        <v>193</v>
      </c>
      <c r="C147" s="5">
        <v>1</v>
      </c>
      <c r="D147" s="7" t="s">
        <v>194</v>
      </c>
      <c r="E147" s="5">
        <v>0</v>
      </c>
      <c r="F147" s="5">
        <v>100</v>
      </c>
      <c r="G147" s="5" t="s">
        <v>22</v>
      </c>
      <c r="H147" s="9" t="s">
        <v>60</v>
      </c>
    </row>
    <row r="148" spans="2:8">
      <c r="B148" s="4" t="s">
        <v>195</v>
      </c>
      <c r="C148" s="5">
        <v>1</v>
      </c>
      <c r="D148" s="7" t="s">
        <v>196</v>
      </c>
      <c r="E148" s="5">
        <v>-40</v>
      </c>
      <c r="F148" s="5">
        <v>210</v>
      </c>
      <c r="G148" s="5" t="s">
        <v>25</v>
      </c>
      <c r="H148" s="9" t="s">
        <v>26</v>
      </c>
    </row>
    <row r="149" spans="2:8">
      <c r="B149" s="4" t="s">
        <v>197</v>
      </c>
      <c r="C149" s="5">
        <v>2</v>
      </c>
      <c r="D149" s="7" t="s">
        <v>198</v>
      </c>
      <c r="E149" s="5">
        <v>-210</v>
      </c>
      <c r="F149" s="5">
        <v>301.99200000000002</v>
      </c>
      <c r="G149" s="5" t="s">
        <v>199</v>
      </c>
      <c r="H149" s="9" t="s">
        <v>200</v>
      </c>
    </row>
    <row r="150" spans="2:8">
      <c r="B150" s="4" t="s">
        <v>201</v>
      </c>
      <c r="C150" s="5">
        <v>2</v>
      </c>
      <c r="D150" s="7" t="s">
        <v>202</v>
      </c>
      <c r="E150" s="5">
        <v>0</v>
      </c>
      <c r="F150" s="5">
        <v>3276.75</v>
      </c>
      <c r="G150" s="5" t="s">
        <v>203</v>
      </c>
      <c r="H150" s="9" t="s">
        <v>204</v>
      </c>
    </row>
    <row r="151" spans="2:8">
      <c r="B151" s="4" t="s">
        <v>205</v>
      </c>
      <c r="C151" s="5">
        <v>1</v>
      </c>
      <c r="D151" s="7" t="s">
        <v>206</v>
      </c>
      <c r="E151" s="5"/>
      <c r="F151" s="5"/>
      <c r="G151" s="5"/>
      <c r="H151" s="7" t="s">
        <v>207</v>
      </c>
    </row>
    <row r="152" spans="2:8">
      <c r="B152" s="4">
        <v>60</v>
      </c>
      <c r="C152" s="5">
        <v>4</v>
      </c>
      <c r="D152" s="7" t="s">
        <v>208</v>
      </c>
      <c r="E152" s="5"/>
      <c r="F152" s="5"/>
      <c r="G152" s="5"/>
      <c r="H152" s="8" t="s">
        <v>209</v>
      </c>
    </row>
    <row r="153" spans="2:8">
      <c r="B153" s="4">
        <v>61</v>
      </c>
      <c r="C153" s="5">
        <v>1</v>
      </c>
      <c r="D153" s="7" t="s">
        <v>210</v>
      </c>
      <c r="E153" s="5">
        <v>-125</v>
      </c>
      <c r="F153" s="5">
        <v>125</v>
      </c>
      <c r="G153" s="5" t="s">
        <v>22</v>
      </c>
      <c r="H153" s="7" t="s">
        <v>211</v>
      </c>
    </row>
    <row r="154" spans="2:8">
      <c r="B154" s="4">
        <v>62</v>
      </c>
      <c r="C154" s="5">
        <v>1</v>
      </c>
      <c r="D154" s="7" t="s">
        <v>212</v>
      </c>
      <c r="E154" s="5">
        <v>-125</v>
      </c>
      <c r="F154" s="5">
        <v>125</v>
      </c>
      <c r="G154" s="5" t="s">
        <v>22</v>
      </c>
      <c r="H154" s="7" t="s">
        <v>211</v>
      </c>
    </row>
    <row r="155" spans="2:8">
      <c r="B155" s="4">
        <v>63</v>
      </c>
      <c r="C155" s="5">
        <v>2</v>
      </c>
      <c r="D155" s="7" t="s">
        <v>213</v>
      </c>
      <c r="E155" s="5">
        <v>0</v>
      </c>
      <c r="F155" s="12">
        <v>65535</v>
      </c>
      <c r="G155" s="5" t="s">
        <v>214</v>
      </c>
      <c r="H155" s="9" t="s">
        <v>93</v>
      </c>
    </row>
    <row r="156" spans="2:8">
      <c r="B156" s="24">
        <v>64</v>
      </c>
      <c r="C156" s="22">
        <v>5</v>
      </c>
      <c r="D156" s="25" t="s">
        <v>215</v>
      </c>
      <c r="E156" s="22">
        <v>-125</v>
      </c>
      <c r="F156" s="22">
        <v>125</v>
      </c>
      <c r="G156" s="22" t="s">
        <v>22</v>
      </c>
      <c r="H156" s="7" t="s">
        <v>216</v>
      </c>
    </row>
    <row r="157" spans="2:8">
      <c r="B157" s="24"/>
      <c r="C157" s="22"/>
      <c r="D157" s="25"/>
      <c r="E157" s="22"/>
      <c r="F157" s="22"/>
      <c r="G157" s="22"/>
      <c r="H157" s="7" t="s">
        <v>217</v>
      </c>
    </row>
    <row r="158" spans="2:8">
      <c r="B158" s="24"/>
      <c r="C158" s="22"/>
      <c r="D158" s="25"/>
      <c r="E158" s="22"/>
      <c r="F158" s="22"/>
      <c r="G158" s="22"/>
      <c r="H158" s="7" t="s">
        <v>218</v>
      </c>
    </row>
    <row r="159" spans="2:8">
      <c r="B159" s="24"/>
      <c r="C159" s="22"/>
      <c r="D159" s="25"/>
      <c r="E159" s="22"/>
      <c r="F159" s="22"/>
      <c r="G159" s="22"/>
      <c r="H159" s="7" t="s">
        <v>219</v>
      </c>
    </row>
    <row r="160" spans="2:8">
      <c r="B160" s="24"/>
      <c r="C160" s="22"/>
      <c r="D160" s="25"/>
      <c r="E160" s="22"/>
      <c r="F160" s="22"/>
      <c r="G160" s="22"/>
      <c r="H160" s="7" t="s">
        <v>220</v>
      </c>
    </row>
    <row r="161" spans="2:8">
      <c r="B161" s="4">
        <v>65</v>
      </c>
      <c r="C161" s="5">
        <v>2</v>
      </c>
      <c r="D161" s="7" t="s">
        <v>221</v>
      </c>
      <c r="E161" s="5"/>
      <c r="F161" s="5"/>
      <c r="G161" s="5"/>
      <c r="H161" s="7" t="s">
        <v>207</v>
      </c>
    </row>
    <row r="162" spans="2:8">
      <c r="B162" s="4">
        <v>66</v>
      </c>
      <c r="C162" s="5">
        <v>5</v>
      </c>
      <c r="D162" s="7" t="s">
        <v>222</v>
      </c>
      <c r="E162" s="5"/>
      <c r="F162" s="5"/>
      <c r="G162" s="5"/>
      <c r="H162" s="7"/>
    </row>
    <row r="163" spans="2:8">
      <c r="B163" s="4">
        <v>67</v>
      </c>
      <c r="C163" s="5">
        <v>3</v>
      </c>
      <c r="D163" s="7" t="s">
        <v>24</v>
      </c>
      <c r="E163" s="5"/>
      <c r="F163" s="5"/>
      <c r="G163" s="5"/>
      <c r="H163" s="7"/>
    </row>
    <row r="164" spans="2:8">
      <c r="B164" s="4">
        <v>68</v>
      </c>
      <c r="C164" s="5">
        <v>7</v>
      </c>
      <c r="D164" s="7" t="s">
        <v>223</v>
      </c>
      <c r="E164" s="5"/>
      <c r="F164" s="5"/>
      <c r="G164" s="5"/>
      <c r="H164" s="7"/>
    </row>
    <row r="165" spans="2:8">
      <c r="B165" s="4">
        <v>69</v>
      </c>
      <c r="C165" s="5">
        <v>7</v>
      </c>
      <c r="D165" s="7" t="s">
        <v>224</v>
      </c>
      <c r="E165" s="5"/>
      <c r="F165" s="5"/>
      <c r="G165" s="5"/>
      <c r="H165" s="7"/>
    </row>
    <row r="166" spans="2:8">
      <c r="B166" s="4" t="s">
        <v>225</v>
      </c>
      <c r="C166" s="5">
        <v>5</v>
      </c>
      <c r="D166" s="7" t="s">
        <v>226</v>
      </c>
      <c r="E166" s="5"/>
      <c r="F166" s="5"/>
      <c r="G166" s="5"/>
      <c r="H166" s="7"/>
    </row>
    <row r="167" spans="2:8">
      <c r="B167" s="4" t="s">
        <v>227</v>
      </c>
      <c r="C167" s="5">
        <v>5</v>
      </c>
      <c r="D167" s="7" t="s">
        <v>228</v>
      </c>
      <c r="E167" s="5"/>
      <c r="F167" s="5"/>
      <c r="G167" s="5"/>
      <c r="H167" s="7"/>
    </row>
    <row r="168" spans="2:8">
      <c r="B168" s="4" t="s">
        <v>229</v>
      </c>
      <c r="C168" s="5">
        <v>5</v>
      </c>
      <c r="D168" s="7" t="s">
        <v>230</v>
      </c>
      <c r="E168" s="5"/>
      <c r="F168" s="5"/>
      <c r="G168" s="5"/>
      <c r="H168" s="7"/>
    </row>
    <row r="169" spans="2:8">
      <c r="B169" s="4" t="s">
        <v>231</v>
      </c>
      <c r="C169" s="5">
        <v>6</v>
      </c>
      <c r="D169" s="7" t="s">
        <v>232</v>
      </c>
      <c r="E169" s="5"/>
      <c r="F169" s="5"/>
      <c r="G169" s="5"/>
      <c r="H169" s="7"/>
    </row>
    <row r="170" spans="2:8">
      <c r="B170" s="4" t="s">
        <v>233</v>
      </c>
      <c r="C170" s="5">
        <v>5</v>
      </c>
      <c r="D170" s="7" t="s">
        <v>234</v>
      </c>
      <c r="E170" s="5"/>
      <c r="F170" s="5"/>
      <c r="G170" s="5"/>
      <c r="H170" s="7"/>
    </row>
    <row r="171" spans="2:8">
      <c r="B171" s="4" t="s">
        <v>235</v>
      </c>
      <c r="C171" s="5">
        <v>3</v>
      </c>
      <c r="D171" s="7" t="s">
        <v>236</v>
      </c>
      <c r="E171" s="5"/>
      <c r="F171" s="5"/>
      <c r="G171" s="5"/>
      <c r="H171" s="7"/>
    </row>
    <row r="172" spans="2:8">
      <c r="B172" s="4">
        <v>70</v>
      </c>
      <c r="C172" s="5">
        <v>9</v>
      </c>
      <c r="D172" s="7" t="s">
        <v>237</v>
      </c>
      <c r="E172" s="5"/>
      <c r="F172" s="5"/>
      <c r="G172" s="5"/>
      <c r="H172" s="7"/>
    </row>
    <row r="173" spans="2:8">
      <c r="B173" s="4">
        <v>71</v>
      </c>
      <c r="C173" s="5">
        <v>5</v>
      </c>
      <c r="D173" s="7" t="s">
        <v>238</v>
      </c>
      <c r="E173" s="5"/>
      <c r="F173" s="5"/>
      <c r="G173" s="5"/>
      <c r="H173" s="7"/>
    </row>
    <row r="174" spans="2:8">
      <c r="B174" s="4">
        <v>72</v>
      </c>
      <c r="C174" s="5">
        <v>5</v>
      </c>
      <c r="D174" s="7" t="s">
        <v>239</v>
      </c>
      <c r="E174" s="5"/>
      <c r="F174" s="5"/>
      <c r="G174" s="5"/>
      <c r="H174" s="7"/>
    </row>
    <row r="175" spans="2:8">
      <c r="B175" s="4">
        <v>73</v>
      </c>
      <c r="C175" s="5">
        <v>5</v>
      </c>
      <c r="D175" s="7" t="s">
        <v>240</v>
      </c>
      <c r="E175" s="5"/>
      <c r="F175" s="5"/>
      <c r="G175" s="5"/>
      <c r="H175" s="7"/>
    </row>
    <row r="176" spans="2:8">
      <c r="B176" s="4">
        <v>74</v>
      </c>
      <c r="C176" s="5">
        <v>5</v>
      </c>
      <c r="D176" s="7" t="s">
        <v>241</v>
      </c>
      <c r="E176" s="5"/>
      <c r="F176" s="5"/>
      <c r="G176" s="5"/>
      <c r="H176" s="7"/>
    </row>
    <row r="177" spans="2:8">
      <c r="B177" s="4">
        <v>75</v>
      </c>
      <c r="C177" s="5">
        <v>7</v>
      </c>
      <c r="D177" s="7" t="s">
        <v>242</v>
      </c>
      <c r="E177" s="5"/>
      <c r="F177" s="5"/>
      <c r="G177" s="5"/>
      <c r="H177" s="7"/>
    </row>
    <row r="178" spans="2:8">
      <c r="B178" s="4">
        <v>76</v>
      </c>
      <c r="C178" s="5">
        <v>7</v>
      </c>
      <c r="D178" s="7" t="s">
        <v>242</v>
      </c>
      <c r="E178" s="5"/>
      <c r="F178" s="5"/>
      <c r="G178" s="5"/>
      <c r="H178" s="7"/>
    </row>
    <row r="179" spans="2:8">
      <c r="B179" s="4">
        <v>77</v>
      </c>
      <c r="C179" s="5">
        <v>5</v>
      </c>
      <c r="D179" s="7" t="s">
        <v>243</v>
      </c>
      <c r="E179" s="5"/>
      <c r="F179" s="5"/>
      <c r="G179" s="5"/>
      <c r="H179" s="7"/>
    </row>
    <row r="180" spans="2:8">
      <c r="B180" s="4">
        <v>78</v>
      </c>
      <c r="C180" s="5">
        <v>9</v>
      </c>
      <c r="D180" s="7" t="s">
        <v>244</v>
      </c>
      <c r="E180" s="5"/>
      <c r="F180" s="5"/>
      <c r="G180" s="5"/>
      <c r="H180" s="8" t="s">
        <v>245</v>
      </c>
    </row>
    <row r="181" spans="2:8">
      <c r="B181" s="4">
        <v>79</v>
      </c>
      <c r="C181" s="5">
        <v>9</v>
      </c>
      <c r="D181" s="7" t="s">
        <v>246</v>
      </c>
      <c r="E181" s="5"/>
      <c r="F181" s="5"/>
      <c r="G181" s="5"/>
      <c r="H181" s="8" t="s">
        <v>245</v>
      </c>
    </row>
    <row r="182" spans="2:8">
      <c r="B182" s="4" t="s">
        <v>247</v>
      </c>
      <c r="C182" s="5">
        <v>7</v>
      </c>
      <c r="D182" s="7" t="s">
        <v>248</v>
      </c>
      <c r="E182" s="5"/>
      <c r="F182" s="5"/>
      <c r="G182" s="5"/>
      <c r="H182" s="7"/>
    </row>
    <row r="183" spans="2:8">
      <c r="B183" s="4" t="s">
        <v>249</v>
      </c>
      <c r="C183" s="5">
        <v>7</v>
      </c>
      <c r="D183" s="7" t="s">
        <v>248</v>
      </c>
      <c r="E183" s="5"/>
      <c r="F183" s="5"/>
      <c r="G183" s="5"/>
      <c r="H183" s="7"/>
    </row>
    <row r="184" spans="2:8">
      <c r="B184" s="4" t="s">
        <v>250</v>
      </c>
      <c r="C184" s="5">
        <v>9</v>
      </c>
      <c r="D184" s="7" t="s">
        <v>251</v>
      </c>
      <c r="E184" s="5"/>
      <c r="F184" s="5"/>
      <c r="G184" s="5"/>
      <c r="H184" s="7"/>
    </row>
    <row r="185" spans="2:8">
      <c r="B185" s="4" t="s">
        <v>252</v>
      </c>
      <c r="C185" s="5">
        <v>1</v>
      </c>
      <c r="D185" s="8" t="s">
        <v>253</v>
      </c>
      <c r="E185" s="5"/>
      <c r="F185" s="5"/>
      <c r="G185" s="5"/>
      <c r="H185" s="7"/>
    </row>
    <row r="186" spans="2:8">
      <c r="B186" s="4" t="s">
        <v>254</v>
      </c>
      <c r="C186" s="5">
        <v>1</v>
      </c>
      <c r="D186" s="8" t="s">
        <v>255</v>
      </c>
      <c r="E186" s="5"/>
      <c r="F186" s="5"/>
      <c r="G186" s="5"/>
      <c r="H186" s="7"/>
    </row>
    <row r="187" spans="2:8">
      <c r="B187" s="4" t="s">
        <v>256</v>
      </c>
      <c r="C187" s="5">
        <v>13</v>
      </c>
      <c r="D187" s="7" t="s">
        <v>257</v>
      </c>
      <c r="E187" s="5"/>
      <c r="F187" s="5"/>
      <c r="G187" s="5"/>
      <c r="H187" s="7"/>
    </row>
    <row r="188" spans="2:8">
      <c r="B188" s="4">
        <v>80</v>
      </c>
      <c r="C188" s="5">
        <v>4</v>
      </c>
      <c r="D188" s="7" t="s">
        <v>258</v>
      </c>
      <c r="E188" s="5"/>
      <c r="F188" s="5"/>
      <c r="G188" s="5"/>
      <c r="H188" s="8" t="s">
        <v>259</v>
      </c>
    </row>
    <row r="189" spans="2:8">
      <c r="B189" s="4">
        <v>81</v>
      </c>
      <c r="C189" s="5">
        <v>21</v>
      </c>
      <c r="D189" s="7" t="s">
        <v>260</v>
      </c>
      <c r="E189" s="5"/>
      <c r="F189" s="5"/>
      <c r="G189" s="5"/>
      <c r="H189" s="7"/>
    </row>
    <row r="190" spans="2:8">
      <c r="B190" s="4">
        <v>82</v>
      </c>
      <c r="C190" s="5">
        <v>21</v>
      </c>
      <c r="D190" s="7" t="s">
        <v>260</v>
      </c>
      <c r="E190" s="5"/>
      <c r="F190" s="5"/>
      <c r="G190" s="5"/>
      <c r="H190" s="7"/>
    </row>
    <row r="191" spans="2:8">
      <c r="B191" s="4">
        <v>83</v>
      </c>
      <c r="C191" s="5">
        <v>5</v>
      </c>
      <c r="D191" s="7" t="s">
        <v>261</v>
      </c>
      <c r="E191" s="5"/>
      <c r="F191" s="5"/>
      <c r="G191" s="5"/>
      <c r="H191" s="7"/>
    </row>
    <row r="192" spans="2:8">
      <c r="B192" s="4">
        <v>84</v>
      </c>
      <c r="C192" s="5"/>
      <c r="D192" s="7" t="s">
        <v>262</v>
      </c>
      <c r="E192" s="5"/>
      <c r="F192" s="5"/>
      <c r="G192" s="5"/>
      <c r="H192" s="7"/>
    </row>
    <row r="193" spans="2:8">
      <c r="B193" s="4">
        <v>85</v>
      </c>
      <c r="C193" s="5"/>
      <c r="D193" s="7" t="s">
        <v>263</v>
      </c>
      <c r="E193" s="5"/>
      <c r="F193" s="5"/>
      <c r="G193" s="5"/>
      <c r="H193" s="7"/>
    </row>
    <row r="194" spans="2:8">
      <c r="B194" s="4">
        <v>86</v>
      </c>
      <c r="C194" s="5"/>
      <c r="D194" s="7" t="s">
        <v>264</v>
      </c>
      <c r="E194" s="5"/>
      <c r="F194" s="5"/>
      <c r="G194" s="5"/>
      <c r="H194" s="7"/>
    </row>
    <row r="195" spans="2:8">
      <c r="B195" s="4">
        <v>87</v>
      </c>
      <c r="C195" s="5"/>
      <c r="D195" s="7" t="s">
        <v>41</v>
      </c>
      <c r="E195" s="5"/>
      <c r="F195" s="5"/>
      <c r="G195" s="5"/>
      <c r="H195" s="7"/>
    </row>
    <row r="196" spans="2:8">
      <c r="B196" s="4" t="s">
        <v>265</v>
      </c>
      <c r="C196" s="5">
        <v>4</v>
      </c>
      <c r="D196" s="7" t="s">
        <v>266</v>
      </c>
      <c r="E196" s="5"/>
      <c r="F196" s="5"/>
      <c r="G196" s="5"/>
      <c r="H196" s="8" t="s">
        <v>267</v>
      </c>
    </row>
    <row r="197" spans="2:8">
      <c r="B197" s="4" t="s">
        <v>268</v>
      </c>
      <c r="C197" s="5">
        <v>4</v>
      </c>
      <c r="D197" s="7" t="s">
        <v>269</v>
      </c>
      <c r="E197" s="5"/>
      <c r="F197" s="5"/>
      <c r="G197" s="5"/>
      <c r="H197" s="8" t="s">
        <v>270</v>
      </c>
    </row>
    <row r="198" spans="2:8">
      <c r="B198" s="4" t="s">
        <v>271</v>
      </c>
      <c r="C198" s="5" t="s">
        <v>272</v>
      </c>
      <c r="D198" s="7" t="s">
        <v>272</v>
      </c>
      <c r="E198" s="5" t="s">
        <v>272</v>
      </c>
      <c r="F198" s="5" t="s">
        <v>272</v>
      </c>
      <c r="G198" s="5" t="s">
        <v>272</v>
      </c>
      <c r="H198" s="7" t="s">
        <v>273</v>
      </c>
    </row>
    <row r="199" spans="2:8">
      <c r="B199" s="24" t="s">
        <v>274</v>
      </c>
      <c r="C199" s="22" t="s">
        <v>272</v>
      </c>
      <c r="D199" s="25" t="s">
        <v>272</v>
      </c>
      <c r="E199" s="22" t="s">
        <v>272</v>
      </c>
      <c r="F199" s="22" t="s">
        <v>272</v>
      </c>
      <c r="G199" s="22" t="s">
        <v>272</v>
      </c>
      <c r="H199" s="7" t="s">
        <v>275</v>
      </c>
    </row>
    <row r="200" spans="2:8">
      <c r="B200" s="24"/>
      <c r="C200" s="22"/>
      <c r="D200" s="25"/>
      <c r="E200" s="22"/>
      <c r="F200" s="22"/>
      <c r="G200" s="22"/>
      <c r="H200" s="7" t="s">
        <v>276</v>
      </c>
    </row>
  </sheetData>
  <mergeCells count="99">
    <mergeCell ref="G199:G200"/>
    <mergeCell ref="B156:B160"/>
    <mergeCell ref="C156:C160"/>
    <mergeCell ref="D156:D160"/>
    <mergeCell ref="E156:E160"/>
    <mergeCell ref="F156:F160"/>
    <mergeCell ref="G156:G160"/>
    <mergeCell ref="B199:B200"/>
    <mergeCell ref="C199:C200"/>
    <mergeCell ref="D199:D200"/>
    <mergeCell ref="E199:E200"/>
    <mergeCell ref="F199:F200"/>
    <mergeCell ref="E133:E134"/>
    <mergeCell ref="F133:F134"/>
    <mergeCell ref="G133:G134"/>
    <mergeCell ref="H133:H134"/>
    <mergeCell ref="E141:E144"/>
    <mergeCell ref="F141:F144"/>
    <mergeCell ref="G141:G144"/>
    <mergeCell ref="E116:E119"/>
    <mergeCell ref="F116:F119"/>
    <mergeCell ref="G116:G119"/>
    <mergeCell ref="H116:H119"/>
    <mergeCell ref="E127:E132"/>
    <mergeCell ref="F127:F132"/>
    <mergeCell ref="G127:G132"/>
    <mergeCell ref="H127:H132"/>
    <mergeCell ref="B107:B109"/>
    <mergeCell ref="C107:C109"/>
    <mergeCell ref="B110:B112"/>
    <mergeCell ref="C110:C112"/>
    <mergeCell ref="B113:B115"/>
    <mergeCell ref="C113:C115"/>
    <mergeCell ref="B98:B100"/>
    <mergeCell ref="C98:C100"/>
    <mergeCell ref="B101:B103"/>
    <mergeCell ref="C101:C103"/>
    <mergeCell ref="B104:B106"/>
    <mergeCell ref="C104:C106"/>
    <mergeCell ref="F89:F90"/>
    <mergeCell ref="G89:G90"/>
    <mergeCell ref="B92:B94"/>
    <mergeCell ref="C92:C94"/>
    <mergeCell ref="B95:B97"/>
    <mergeCell ref="C95:C97"/>
    <mergeCell ref="E89:E90"/>
    <mergeCell ref="B80:B82"/>
    <mergeCell ref="C80:C82"/>
    <mergeCell ref="B89:B90"/>
    <mergeCell ref="C89:C90"/>
    <mergeCell ref="D89:D90"/>
    <mergeCell ref="B71:B73"/>
    <mergeCell ref="C71:C73"/>
    <mergeCell ref="B74:B76"/>
    <mergeCell ref="C74:C76"/>
    <mergeCell ref="B77:B79"/>
    <mergeCell ref="C77:C79"/>
    <mergeCell ref="B62:B64"/>
    <mergeCell ref="C62:C64"/>
    <mergeCell ref="B65:B67"/>
    <mergeCell ref="C65:C67"/>
    <mergeCell ref="B68:B70"/>
    <mergeCell ref="C68:C70"/>
    <mergeCell ref="D52:D53"/>
    <mergeCell ref="E52:E53"/>
    <mergeCell ref="F52:F53"/>
    <mergeCell ref="G52:G53"/>
    <mergeCell ref="B59:B61"/>
    <mergeCell ref="C59:C61"/>
    <mergeCell ref="B44:B46"/>
    <mergeCell ref="C44:C46"/>
    <mergeCell ref="B47:B49"/>
    <mergeCell ref="C47:C49"/>
    <mergeCell ref="B52:B53"/>
    <mergeCell ref="C52:C53"/>
    <mergeCell ref="B35:B37"/>
    <mergeCell ref="C35:C37"/>
    <mergeCell ref="B38:B40"/>
    <mergeCell ref="C38:C40"/>
    <mergeCell ref="B41:B43"/>
    <mergeCell ref="C41:C43"/>
    <mergeCell ref="B26:B28"/>
    <mergeCell ref="C26:C28"/>
    <mergeCell ref="B29:B31"/>
    <mergeCell ref="C29:C31"/>
    <mergeCell ref="B32:B34"/>
    <mergeCell ref="C32:C34"/>
    <mergeCell ref="B11:B12"/>
    <mergeCell ref="C11:C12"/>
    <mergeCell ref="D11:D12"/>
    <mergeCell ref="E11:E15"/>
    <mergeCell ref="F11:F15"/>
    <mergeCell ref="H3:H4"/>
    <mergeCell ref="G11:G15"/>
    <mergeCell ref="C3:C4"/>
    <mergeCell ref="D3:D4"/>
    <mergeCell ref="E3:E4"/>
    <mergeCell ref="F3:F4"/>
    <mergeCell ref="G3:G4"/>
  </mergeCells>
  <hyperlinks>
    <hyperlink ref="H3" r:id="rId1" location="cite_note-formula-3" display="https://en.m.wikipedia.org/wiki/OBD-II_PIDs - cite_note-formula-3"/>
    <hyperlink ref="H5" r:id="rId2" location="Mode_1_PID_00" display="https://en.m.wikipedia.org/wiki/OBD-II_PIDs - Mode_1_PID_00"/>
    <hyperlink ref="H6" r:id="rId3" location="Mode_1_PID_01" display="https://en.m.wikipedia.org/wiki/OBD-II_PIDs - Mode_1_PID_01"/>
    <hyperlink ref="H8" r:id="rId4" location="Mode_1_PID_03" display="https://en.m.wikipedia.org/wiki/OBD-II_PIDs - Mode_1_PID_03"/>
    <hyperlink ref="D16" r:id="rId5" location="Absolute.2C_gauge_and_differential_pressures_-_zero_reference" tooltip="Pressure measurement" display="https://en.m.wikipedia.org/wiki/Pressure_measurement - Absolute.2C_gauge_and_differential_pressures_-_zero_reference"/>
    <hyperlink ref="G20" r:id="rId6" tooltip="Dead centre (engineering)" display="https://en.m.wikipedia.org/wiki/Dead_centre_(engineering)"/>
    <hyperlink ref="D22" r:id="rId7" tooltip="Mass airflow sensor" display="https://en.m.wikipedia.org/wiki/Mass_airflow_sensor"/>
    <hyperlink ref="H24" r:id="rId8" location="Mode_1_PID_12" display="https://en.m.wikipedia.org/wiki/OBD-II_PIDs - Mode_1_PID_12"/>
    <hyperlink ref="H50" r:id="rId9" location="Mode_1_PID_1C" display="https://en.m.wikipedia.org/wiki/OBD-II_PIDs - Mode_1_PID_1C"/>
    <hyperlink ref="H52" r:id="rId10" tooltip="Power Take Off" display="https://en.m.wikipedia.org/wiki/Power_Take_Off"/>
    <hyperlink ref="H55" r:id="rId11" location="Mode_1_PID_00" display="https://en.m.wikipedia.org/wiki/OBD-II_PIDs - Mode_1_PID_00"/>
    <hyperlink ref="D57" r:id="rId12" tooltip="Fuel rail" display="https://en.m.wikipedia.org/wiki/Fuel_rail"/>
    <hyperlink ref="D58" r:id="rId13" tooltip="Fuel rail" display="https://en.m.wikipedia.org/wiki/Fuel_rail"/>
    <hyperlink ref="D83" r:id="rId14" tooltip="Exhaust gas recirculation" display="https://en.m.wikipedia.org/wiki/Exhaust_gas_recirculation"/>
    <hyperlink ref="H120" r:id="rId15" location="Mode_1_PID_00" display="https://en.m.wikipedia.org/wiki/OBD-II_PIDs - Mode_1_PID_00"/>
    <hyperlink ref="H121" r:id="rId16" location="Mode_1_PID_41" display="https://en.m.wikipedia.org/wiki/OBD-II_PIDs - Mode_1_PID_41"/>
    <hyperlink ref="H137" r:id="rId17" location="Fuel_Type_Coding" display="https://en.m.wikipedia.org/wiki/OBD-II_PIDs - Fuel_Type_Coding"/>
    <hyperlink ref="D145" r:id="rId18" tooltip="Fuel rail" display="https://en.m.wikipedia.org/wiki/Fuel_rail"/>
    <hyperlink ref="H152" r:id="rId19" location="Mode_1_PID_00" display="https://en.m.wikipedia.org/wiki/OBD-II_PIDs - Mode_1_PID_00"/>
    <hyperlink ref="H180" r:id="rId20" location="Mode_1_PID_78" display="https://en.m.wikipedia.org/wiki/OBD-II_PIDs - Mode_1_PID_78"/>
    <hyperlink ref="H181" r:id="rId21" location="Mode_1_PID_78" display="https://en.m.wikipedia.org/wiki/OBD-II_PIDs - Mode_1_PID_78"/>
    <hyperlink ref="D185" r:id="rId22" tooltip="Not-To-Exceed" display="https://en.m.wikipedia.org/wiki/Not-To-Exceed"/>
    <hyperlink ref="D186" r:id="rId23" tooltip="Not-To-Exceed" display="https://en.m.wikipedia.org/wiki/Not-To-Exceed"/>
    <hyperlink ref="H188" r:id="rId24" location="Mode_1_PID_00" display="https://en.m.wikipedia.org/wiki/OBD-II_PIDs - Mode_1_PID_00"/>
    <hyperlink ref="H196" r:id="rId25" location="Mode_1_PID_00" display="https://en.m.wikipedia.org/wiki/OBD-II_PIDs - Mode_1_PID_00"/>
    <hyperlink ref="H197" r:id="rId26" location="Mode_1_PID_00" display="https://en.m.wikipedia.org/wiki/OBD-II_PIDs - Mode_1_PID_00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OBD2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2017-05-26T14:57:57Z</dcterms:modified>
</cp:coreProperties>
</file>