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F5" i="1" l="1"/>
  <c r="F4" i="1"/>
  <c r="F3" i="1"/>
  <c r="F2" i="1"/>
  <c r="A11" i="1"/>
  <c r="B8" i="1"/>
  <c r="B6" i="1"/>
  <c r="B5" i="1"/>
  <c r="B4" i="1"/>
</calcChain>
</file>

<file path=xl/sharedStrings.xml><?xml version="1.0" encoding="utf-8"?>
<sst xmlns="http://schemas.openxmlformats.org/spreadsheetml/2006/main" count="10" uniqueCount="8">
  <si>
    <t>m</t>
  </si>
  <si>
    <t>n</t>
  </si>
  <si>
    <t>p*</t>
  </si>
  <si>
    <t>m*p*</t>
  </si>
  <si>
    <t>n(1-p*)</t>
  </si>
  <si>
    <t>z*</t>
  </si>
  <si>
    <t>p1*</t>
  </si>
  <si>
    <t>p2*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</si>
</sst>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7" sqref="I17"/>
    </sheetView>
  </sheetViews>
  <sheetFormatPr defaultRowHeight="15" x14ac:dyDescent="0.25"/>
  <sheetData>
    <row r="1" spans="1:6" x14ac:dyDescent="0.25">
      <c r="A1" t="s">
        <v>0</v>
      </c>
      <c r="B1">
        <v>99</v>
      </c>
    </row>
    <row r="2" spans="1:6" x14ac:dyDescent="0.25">
      <c r="A2" t="s">
        <v>1</v>
      </c>
      <c r="B2">
        <v>107</v>
      </c>
      <c r="E2" t="s">
        <v>6</v>
      </c>
      <c r="F2">
        <f>527/2020</f>
        <v>0.2608910891089109</v>
      </c>
    </row>
    <row r="3" spans="1:6" x14ac:dyDescent="0.25">
      <c r="E3" t="s">
        <v>7</v>
      </c>
      <c r="F3">
        <f>476/2020</f>
        <v>0.23564356435643563</v>
      </c>
    </row>
    <row r="4" spans="1:6" x14ac:dyDescent="0.25">
      <c r="A4" t="s">
        <v>2</v>
      </c>
      <c r="B4">
        <f>B1/B2</f>
        <v>0.92523364485981308</v>
      </c>
      <c r="E4" t="s">
        <v>2</v>
      </c>
      <c r="F4">
        <f>(527+476)/4040</f>
        <v>0.24826732673267327</v>
      </c>
    </row>
    <row r="5" spans="1:6" x14ac:dyDescent="0.25">
      <c r="A5" t="s">
        <v>3</v>
      </c>
      <c r="B5">
        <f>B4*B1</f>
        <v>91.598130841121488</v>
      </c>
      <c r="E5" t="s">
        <v>5</v>
      </c>
      <c r="F5">
        <f>(F2-F3)/SQRT(F4*(1-F4)*(1/2020 + 1/2020))</f>
        <v>1.8573253922262369</v>
      </c>
    </row>
    <row r="6" spans="1:6" x14ac:dyDescent="0.25">
      <c r="A6" t="s">
        <v>4</v>
      </c>
      <c r="B6">
        <f>B2*(1-B4)</f>
        <v>8</v>
      </c>
    </row>
    <row r="8" spans="1:6" x14ac:dyDescent="0.25">
      <c r="A8" t="s">
        <v>5</v>
      </c>
      <c r="B8">
        <f>(B4-0.95)/SQRT(0.95*(1-0.95)/B2)</f>
        <v>-1.1754581737974623</v>
      </c>
    </row>
    <row r="11" spans="1:6" x14ac:dyDescent="0.25">
      <c r="A11">
        <f>(1-0.05/2)</f>
        <v>0.97499999999999998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2021-05-12T18:08:22Z</dcterms:modified>
</cp:coreProperties>
</file>