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codeName="ThisWorkbook" defaultThemeVersion="124226"/>
  <mc:AlternateContent xmlns:mc="http://schemas.openxmlformats.org/markup-compatibility/2006">
    <mc:Choice Requires="x15">
      <x15ac:absPath xmlns:x15ac="http://schemas.microsoft.com/office/spreadsheetml/2010/11/ac" url="C:\Users\amitk\Documents\apple\tweets for smartphones\"/>
    </mc:Choice>
  </mc:AlternateContent>
  <bookViews>
    <workbookView xWindow="0" yWindow="0" windowWidth="11640" windowHeight="705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6" i="7"/>
  <c r="B125" i="7"/>
  <c r="B128" i="7"/>
  <c r="B127" i="7"/>
  <c r="N57" i="7"/>
  <c r="O57" i="7" s="1"/>
  <c r="N2" i="7"/>
  <c r="B112" i="7"/>
  <c r="B111" i="7"/>
  <c r="B98" i="7"/>
  <c r="B97" i="7"/>
  <c r="B114" i="7"/>
  <c r="B113" i="7"/>
  <c r="L57" i="7"/>
  <c r="M57" i="7" s="1"/>
  <c r="L2" i="7"/>
  <c r="B84" i="7"/>
  <c r="B83" i="7"/>
  <c r="B70" i="7"/>
  <c r="B69" i="7"/>
  <c r="B100" i="7"/>
  <c r="B99" i="7"/>
  <c r="J57" i="7"/>
  <c r="K57" i="7" s="1"/>
  <c r="J2" i="7"/>
  <c r="B86" i="7"/>
  <c r="B85" i="7"/>
  <c r="H57" i="7"/>
  <c r="I57" i="7" s="1"/>
  <c r="H2" i="7"/>
  <c r="B72" i="7"/>
  <c r="B71" i="7"/>
  <c r="F57" i="7"/>
  <c r="G57" i="7" s="1"/>
  <c r="F2" i="7"/>
  <c r="B56" i="7"/>
  <c r="B55" i="7"/>
  <c r="B58" i="7"/>
  <c r="B57" i="7"/>
  <c r="T57"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<sst xmlns="http://schemas.openxmlformats.org/spreadsheetml/2006/main" count="352" uniqueCount="286">
  <si>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</si>
  <si>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</si>
  <si>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</si>
  <si>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</si>
  <si>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</si>
  <si>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</si>
  <si>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</si>
  <si>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</si>
  <si>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</si>
  <si>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</si>
  <si>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</si>
  <si>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</si>
  <si>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</si>
  <si>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</si>
  <si>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</si>
  <si>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</si>
  <si>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</si>
  <si>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</si>
  <si>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</si>
  <si>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</si>
  <si>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</si>
  <si>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</si>
  <si>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</si>
  <si>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</si>
  <si>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</si>
  <si>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</si>
  <si>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</si>
  <si>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</si>
  <si>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</si>
  <si>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</si>
  <si>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</si>
  <si>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</si>
  <si>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</si>
  <si>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</si>
  <si>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</si>
  <si>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</si>
  <si>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</si>
  <si>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</si>
  <si>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</si>
  <si>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</si>
  <si>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</si>
  <si>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</si>
  <si>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</si>
  <si>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</si>
  <si>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</si>
  <si>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</si>
  <si>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</si>
  <si>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</si>
  <si>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</si>
  <si>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</si>
  <si>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</si>
  <si>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</si>
  <si>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</si>
  <si>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</si>
  <si>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</si>
  <si>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</si>
  <si>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</si>
  <si>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</si>
  <si>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</si>
  <si>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</si>
  <si>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</si>
  <si>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</si>
  <si>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</si>
  <si>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</si>
  <si>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</si>
  <si>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</si>
  <si>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</si>
  <si>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</si>
  <si>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</si>
  <si>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</si>
  <si>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</si>
  <si>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</si>
  <si>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</si>
  <si>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</si>
  <si>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</si>
  <si>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</si>
  <si>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</si>
  <si>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</si>
  <si>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</si>
  <si>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</si>
  <si>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</si>
  <si>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</si>
  <si>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</si>
  <si>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</si>
  <si>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</si>
  <si>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</si>
  <si>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</si>
  <si>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</si>
  <si>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</si>
  <si>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</si>
  <si>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</si>
  <si>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</si>
  <si>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</si>
  <si>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</si>
  <si>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</si>
  <si>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</si>
  <si>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</si>
  <si>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</si>
  <si>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</si>
  <si>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</si>
  <si>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</si>
  <si>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</si>
  <si>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</si>
  <si>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</si>
  <si>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</si>
  <si>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</si>
  <si>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</si>
  <si>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</si>
  <si>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</si>
  <si>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</si>
  <si>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</si>
  <si>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</si>
  <si>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</si>
  <si>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</si>
  <si>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</si>
  <si>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</si>
  <si>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</si>
  <si>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</si>
  <si>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</si>
  <si>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</si>
  <si>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</si>
  <si>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</si>
  <si>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</si>
  <si>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</si>
  <si>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</si>
  <si>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</si>
  <si>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</si>
  <si>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</si>
  <si>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</si>
  <si>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</si>
  <si>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</si>
  <si>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</si>
  <si>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</si>
  <si>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</si>
  <si>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</si>
  <si>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</si>
  <si>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</si>
  <si>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</si>
  <si>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</si>
  <si>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</si>
  <si>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</si>
  <si>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</si>
  <si>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</si>
  <si>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</si>
  <si>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</si>
  <si>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</si>
  <si>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</si>
  <si>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</si>
  <si>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</si>
  <si>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</si>
  <si>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</si>
  <si>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</si>
  <si>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</si>
  <si>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</si>
  <si>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</si>
  <si>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</si>
  <si>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</si>
  <si>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</si>
  <si>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</si>
  <si>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</si>
  <si>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</si>
  <si>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</si>
  <si>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</si>
  <si>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</si>
  <si>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</si>
  <si>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</si>
  <si>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</si>
  <si>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</si>
  <si>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</si>
  <si>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</si>
  <si>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</si>
  <si>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</si>
  <si>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</si>
  <si>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</si>
  <si>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</si>
  <si>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</si>
  <si>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</si>
  <si>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</si>
  <si>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</si>
  <si>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</si>
  <si>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</si>
  <si>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</si>
  <si>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</si>
  <si>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</si>
  <si>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</si>
  <si>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</si>
  <si>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</si>
  <si>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</si>
  <si>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</si>
  <si>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</si>
  <si>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</si>
  <si>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</si>
  <si>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</si>
  <si>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</si>
  <si>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</si>
  <si>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</si>
  <si>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</si>
  <si>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</si>
  <si>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</si>
  <si>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</si>
  <si>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</si>
  <si>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</si>
  <si>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</si>
  <si>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</si>
  <si>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</si>
  <si>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</si>
  <si>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</si>
  <si>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</si>
  <si>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</si>
  <si>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</si>
  <si>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</si>
  <si>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</si>
  <si>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</si>
  <si>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</si>
  <si>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</si>
  <si>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youtube</t>
  </si>
  <si>
    <t>Mentions</t>
  </si>
  <si>
    <t>youtube.com</t>
  </si>
  <si>
    <t/>
  </si>
  <si>
    <t>en</t>
  </si>
  <si>
    <t>Google</t>
  </si>
  <si>
    <t>Twitter Web Client</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</si>
  <si>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</si>
  <si>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</si>
  <si>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</si>
  <si>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</si>
  <si>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</si>
  <si>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</si>
  <si>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</si>
  <si>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</si>
  <si>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</si>
  <si>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</si>
  <si>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</si>
  <si>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</si>
  <si>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</si>
  <si>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</si>
  <si>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</si>
  <si>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</si>
  <si>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</si>
  <si>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</si>
  <si>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</si>
  <si>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</si>
  <si>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</si>
  <si>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YouTube</t>
  </si>
  <si>
    <t>lol watch this</t>
  </si>
  <si>
    <t>San Bruno, CA</t>
  </si>
  <si>
    <t>https://t.co/F3fLcf5sH7</t>
  </si>
  <si>
    <t>Pacific Time (US &amp; Canada)</t>
  </si>
  <si>
    <t>https://pbs.twimg.com/profile_banners/10228272/1489093421</t>
  </si>
  <si>
    <t>es</t>
  </si>
  <si>
    <t>http://abs.twimg.com/images/themes/theme1/bg.png</t>
  </si>
  <si>
    <t>http://pbs.twimg.com/profile_background_images/451389902429491200/Rrlh09IC.png</t>
  </si>
  <si>
    <t>http://pbs.twimg.com/profile_images/839944837172428802/FKhayf-__normal.jpg</t>
  </si>
  <si>
    <t>Open Twitter Page for This Person</t>
  </si>
  <si>
    <t>https://twitter.com/youtube</t>
  </si>
  <si>
    <t xml:space="preserve">youtube
</t>
  </si>
  <si>
    <t>Directed</t>
  </si>
  <si>
    <t>tl</t>
  </si>
  <si>
    <t>&lt;?xml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</si>
  <si>
    <t>Quito</t>
  </si>
  <si>
    <t>angelessthalia</t>
  </si>
  <si>
    <t>toboption</t>
  </si>
  <si>
    <t>Me gustó un video de @YouTube https://t.co/xCPKwdbeGd UNBOXING SAMSUNG GALAXY A9 2016 CLON</t>
  </si>
  <si>
    <t>Samsung Galaxy A9 Full Features | Specs | Release date and Price https://t.co/mZtOnUhtF0</t>
  </si>
  <si>
    <t>https://www.youtube.com/watch?v=wK6CChOH1XQ&amp;feature=youtu.be&amp;a</t>
  </si>
  <si>
    <t>http://www.boxertechnology.info/samsung-galaxy-a9-full-features-specs-release-date-and-price/</t>
  </si>
  <si>
    <t>boxertechnology.info</t>
  </si>
  <si>
    <t>http://pbs.twimg.com/profile_images/2461548952/jxw616pq70zj7qo7m9p6_normal.jpeg</t>
  </si>
  <si>
    <t>http://pbs.twimg.com/profile_images/776070177267908610/hDHJZ3_d_normal.jpg</t>
  </si>
  <si>
    <t>https://twitter.com/#!/angelessthalia/status/849113121604198401</t>
  </si>
  <si>
    <t>https://twitter.com/#!/toboption/status/849142137820028929</t>
  </si>
  <si>
    <t>849113121604198401</t>
  </si>
  <si>
    <t>849142137820028929</t>
  </si>
  <si>
    <t>Maria de los Angeles</t>
  </si>
  <si>
    <t>TOB Credit cards</t>
  </si>
  <si>
    <t>#ProveedorDeInsumosMedicos Ecuatoriana #AmoThalia SueñoConocerla @Thalia y ella me SIGUE #AutografioMiLibroCDMF</t>
  </si>
  <si>
    <t>Ecuador</t>
  </si>
  <si>
    <t>https://t.co/IkJFaT1uQW</t>
  </si>
  <si>
    <t>https://pbs.twimg.com/profile_banners/30782805/1362185171</t>
  </si>
  <si>
    <t>https://pbs.twimg.com/profile_banners/770596596484571136/1473864577</t>
  </si>
  <si>
    <t>http://pbs.twimg.com/profile_background_images/622209590/qno6d1dwyakhp3wca3jy.jpeg</t>
  </si>
  <si>
    <t>https://twitter.com/angelessthalia</t>
  </si>
  <si>
    <t>https://twitter.com/toboption</t>
  </si>
  <si>
    <t>angelessthalia
Me gustó un video de @YouTube https://t.co/xCPKwdbeGd
UNBOXING SAMSUNG GALAXY A9 2016
CLON</t>
  </si>
  <si>
    <t>toboption
Samsung Galaxy A9 Full Features
| Specs | Release date and Price
https://t.co/mZtOnUhtF0</t>
  </si>
  <si>
    <t>GraphSource░TwitterSearch▓GraphTerm░Galaxy a9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</si>
</sst>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97">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59">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58"/>
      <tableStyleElement type="headerRow" dxfId="157"/>
    </tableStyle>
    <tableStyle name="NodeXL Table" pivot="0" count="1">
      <tableStyleElement type="headerRow" dxfId="1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12-4A1E-AE7C-8F5DCE986D9F}"/>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8F-492A-AE15-0EA7750B0E5D}"/>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6A-4C3F-A7A6-095BDD3B7A78}"/>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CE3-4D8A-8A6D-F13083D08BAA}"/>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F4E-42D2-AB01-46EE35147DB8}"/>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AD03-4C3C-A814-83849422A76E}"/>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4B3-4DB7-A59D-87E709E16A4A}"/>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9CB-4237-9C8C-7BF39BBF30D3}"/>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68-49ED-A084-7A3C3D771456}"/>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AZ4" totalsRowShown="0" headerRowDxfId="155" dataDxfId="94">
  <autoFilter ref="A2:AZ4"/>
  <sortState ref="A3:AZ514">
    <sortCondition ref="P2:P514"/>
  </sortState>
  <tableColumns count="52">
    <tableColumn id="1" name="Vertex 1" dataDxfId="70" dataCellStyle="NodeXL Required"/>
    <tableColumn id="2" name="Vertex 2" dataDxfId="68" dataCellStyle="NodeXL Required"/>
    <tableColumn id="3" name="Color" dataDxfId="69" dataCellStyle="NodeXL Visual Property"/>
    <tableColumn id="4" name="Width" dataDxfId="104" dataCellStyle="NodeXL Visual Property"/>
    <tableColumn id="11" name="Style" dataDxfId="103" dataCellStyle="NodeXL Visual Property"/>
    <tableColumn id="5" name="Opacity" dataDxfId="102" dataCellStyle="NodeXL Visual Property"/>
    <tableColumn id="6" name="Visibility" dataDxfId="101" dataCellStyle="NodeXL Visual Property"/>
    <tableColumn id="10" name="Label" dataDxfId="100" dataCellStyle="NodeXL Label"/>
    <tableColumn id="12" name="Label Text Color" dataDxfId="99" dataCellStyle="NodeXL Label"/>
    <tableColumn id="13" name="Label Font Size" dataDxfId="98" dataCellStyle="NodeXL Label"/>
    <tableColumn id="14" name="Reciprocated?" dataDxfId="97" dataCellStyle="NodeXL Graph Metric"/>
    <tableColumn id="7" name="ID" dataDxfId="96" dataCellStyle="NodeXL Do Not Edit"/>
    <tableColumn id="9" name="Dynamic Filter" dataDxfId="95" dataCellStyle="NodeXL Do Not Edit"/>
    <tableColumn id="8" name="Add Your Own Columns Here" dataDxfId="67" dataCellStyle="NodeXL Other Column"/>
    <tableColumn id="15" name="Relationship" dataDxfId="66" dataCellStyle="Normal"/>
    <tableColumn id="16" name="Relationship Date (UTC)" dataDxfId="65" dataCellStyle="Normal"/>
    <tableColumn id="17" name="Tweet" dataDxfId="64" dataCellStyle="Normal"/>
    <tableColumn id="18" name="URLs in Tweet" dataDxfId="63" dataCellStyle="Normal"/>
    <tableColumn id="19" name="Domains in Tweet" dataDxfId="62" dataCellStyle="Normal"/>
    <tableColumn id="20" name="Hashtags in Tweet" dataDxfId="61" dataCellStyle="Normal"/>
    <tableColumn id="21" name="Media in Tweet" dataDxfId="60" dataCellStyle="Normal"/>
    <tableColumn id="22" name="Tweet Image File" dataDxfId="59" dataCellStyle="Normal"/>
    <tableColumn id="23" name="Tweet Date (UTC)" dataDxfId="58" dataCellStyle="Normal"/>
    <tableColumn id="24" name="Twitter Page for Tweet" dataDxfId="57" dataCellStyle="Normal"/>
    <tableColumn id="25" name="Latitude" dataDxfId="56" dataCellStyle="Normal"/>
    <tableColumn id="26" name="Longitude" dataDxfId="55" dataCellStyle="Normal"/>
    <tableColumn id="27" name="Imported ID" dataDxfId="54" dataCellStyle="Normal"/>
    <tableColumn id="28" name="In-Reply-To Tweet ID" dataDxfId="53" dataCellStyle="Normal"/>
    <tableColumn id="29" name="Favorited" dataDxfId="52" dataCellStyle="Normal"/>
    <tableColumn id="30" name="Favorite Count" dataDxfId="51" dataCellStyle="Normal"/>
    <tableColumn id="31" name="In-Reply-To User ID" dataDxfId="50" dataCellStyle="Normal"/>
    <tableColumn id="32" name="Is Quote Status" dataDxfId="49" dataCellStyle="Normal"/>
    <tableColumn id="33" name="Language" dataDxfId="48" dataCellStyle="Normal"/>
    <tableColumn id="34" name="Possibly Sensitive" dataDxfId="47" dataCellStyle="Normal"/>
    <tableColumn id="35" name="Quoted Status ID" dataDxfId="46" dataCellStyle="Normal"/>
    <tableColumn id="36" name="Retweeted" dataDxfId="45" dataCellStyle="Normal"/>
    <tableColumn id="37" name="Retweet Count" dataDxfId="44" dataCellStyle="Normal"/>
    <tableColumn id="38" name="Retweet ID" dataDxfId="43" dataCellStyle="Normal"/>
    <tableColumn id="39" name="Source" dataDxfId="42" dataCellStyle="Normal"/>
    <tableColumn id="40" name="Truncated" dataDxfId="41" dataCellStyle="Normal"/>
    <tableColumn id="41" name="Unified Twitter ID" dataDxfId="40" dataCellStyle="Normal"/>
    <tableColumn id="42" name="Imported Tweet Type" dataDxfId="39" dataCellStyle="Normal"/>
    <tableColumn id="43" name="Added By Extended Analysis" dataDxfId="38" dataCellStyle="Normal"/>
    <tableColumn id="44" name="Corrected By Extended Analysis" dataDxfId="37" dataCellStyle="Normal"/>
    <tableColumn id="45" name="Place Bounding Box" dataDxfId="36" dataCellStyle="Normal"/>
    <tableColumn id="46" name="Place Country" dataDxfId="35" dataCellStyle="Normal"/>
    <tableColumn id="47" name="Place Country Code" dataDxfId="34" dataCellStyle="Normal"/>
    <tableColumn id="48" name="Place Full Name" dataDxfId="33" dataCellStyle="Normal"/>
    <tableColumn id="49" name="Place ID" dataDxfId="32" dataCellStyle="Normal"/>
    <tableColumn id="50" name="Place Name" dataDxfId="31" dataCellStyle="Normal"/>
    <tableColumn id="51" name="Place Type" dataDxfId="30" dataCellStyle="Normal"/>
    <tableColumn id="52" name="Place URL" dataDxfId="29"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05">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Y5" totalsRowShown="0" headerRowDxfId="154" dataDxfId="71">
  <autoFilter ref="A2:AY5"/>
  <tableColumns count="51">
    <tableColumn id="1" name="Vertex" dataDxfId="93" dataCellStyle="NodeXL Required"/>
    <tableColumn id="2" name="Color" dataDxfId="92" dataCellStyle="NodeXL Visual Property"/>
    <tableColumn id="5" name="Shape" dataDxfId="91" dataCellStyle="NodeXL Visual Property"/>
    <tableColumn id="6" name="Size" dataDxfId="90"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89" dataCellStyle="NodeXL Label"/>
    <tableColumn id="16" name="Label Fill Color" dataDxfId="88" dataCellStyle="NodeXL Label"/>
    <tableColumn id="9" name="Label Position" dataDxfId="2" dataCellStyle="NodeXL Label"/>
    <tableColumn id="8" name="Tooltip" dataDxfId="0" dataCellStyle="NodeXL Label"/>
    <tableColumn id="18" name="Layout Order" dataDxfId="1" dataCellStyle="NodeXL Layout"/>
    <tableColumn id="13" name="X" dataDxfId="87" dataCellStyle="NodeXL Layout"/>
    <tableColumn id="14" name="Y" dataDxfId="86" dataCellStyle="NodeXL Layout"/>
    <tableColumn id="12" name="Locked?" dataDxfId="85" dataCellStyle="NodeXL Layout"/>
    <tableColumn id="19" name="Polar R" dataDxfId="84" dataCellStyle="NodeXL Layout"/>
    <tableColumn id="20" name="Polar Angle" dataDxfId="83" dataCellStyle="NodeXL Layout"/>
    <tableColumn id="21" name="Degree" dataDxfId="82" dataCellStyle="NodeXL Graph Metric"/>
    <tableColumn id="22" name="In-Degree" dataDxfId="81" dataCellStyle="NodeXL Graph Metric"/>
    <tableColumn id="23" name="Out-Degree" dataDxfId="80" dataCellStyle="NodeXL Graph Metric"/>
    <tableColumn id="24" name="Betweenness Centrality" dataDxfId="79" dataCellStyle="NodeXL Graph Metric"/>
    <tableColumn id="25" name="Closeness Centrality" dataDxfId="78" dataCellStyle="NodeXL Graph Metric"/>
    <tableColumn id="26" name="Eigenvector Centrality" dataDxfId="77" dataCellStyle="NodeXL Graph Metric"/>
    <tableColumn id="15" name="PageRank" dataDxfId="76" dataCellStyle="NodeXL Graph Metric"/>
    <tableColumn id="27" name="Clustering Coefficient" dataDxfId="75" dataCellStyle="NodeXL Graph Metric"/>
    <tableColumn id="29" name="Reciprocated Vertex Pair Ratio" dataDxfId="74" dataCellStyle="NodeXL Graph Metric"/>
    <tableColumn id="11" name="ID" dataDxfId="73" dataCellStyle="NodeXL Do Not Edit"/>
    <tableColumn id="28" name="Dynamic Filter" dataDxfId="72" dataCellStyle="NodeXL Do Not Edit"/>
    <tableColumn id="17" name="Add Your Own Columns Here" dataDxfId="28" dataCellStyle="NodeXL Other Column"/>
    <tableColumn id="30" name="Name" dataDxfId="27" dataCellStyle="Normal"/>
    <tableColumn id="31" name="Followed" dataDxfId="26" dataCellStyle="Normal"/>
    <tableColumn id="32" name="Followers" dataDxfId="25" dataCellStyle="Normal"/>
    <tableColumn id="33" name="Tweets" dataDxfId="24" dataCellStyle="Normal"/>
    <tableColumn id="34" name="Favorites" dataDxfId="23" dataCellStyle="Normal"/>
    <tableColumn id="35" name="Time Zone UTC Offset (Seconds)" dataDxfId="22" dataCellStyle="Normal"/>
    <tableColumn id="36" name="Description" dataDxfId="21" dataCellStyle="Normal"/>
    <tableColumn id="37" name="Location" dataDxfId="20" dataCellStyle="Normal"/>
    <tableColumn id="38" name="Web" dataDxfId="19" dataCellStyle="Normal"/>
    <tableColumn id="39" name="Time Zone" dataDxfId="18" dataCellStyle="Normal"/>
    <tableColumn id="40" name="Joined Twitter Date (UTC)" dataDxfId="17" dataCellStyle="Normal"/>
    <tableColumn id="41" name="Profile Banner Url" dataDxfId="16" dataCellStyle="Normal"/>
    <tableColumn id="42" name="Default Profile" dataDxfId="15" dataCellStyle="Normal"/>
    <tableColumn id="43" name="Default Profile Image" dataDxfId="14" dataCellStyle="Normal"/>
    <tableColumn id="44" name="Geo Enabled" dataDxfId="13" dataCellStyle="Normal"/>
    <tableColumn id="45" name="Language" dataDxfId="12" dataCellStyle="Normal"/>
    <tableColumn id="46" name="Listed Count" dataDxfId="11" dataCellStyle="Normal"/>
    <tableColumn id="47" name="Profile Background Image Url" dataDxfId="10" dataCellStyle="Normal"/>
    <tableColumn id="48" name="Verified" dataDxfId="6" dataCellStyle="Normal"/>
    <tableColumn id="49" name="Custom Menu Item Text" dataDxfId="5" dataCellStyle="Normal"/>
    <tableColumn id="50" name="Custom Menu Item Action" dataDxfId="4" dataCellStyle="Normal"/>
    <tableColumn id="51"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53">
  <autoFilter ref="A2:X3"/>
  <tableColumns count="24">
    <tableColumn id="1" name="Group" dataDxfId="152" dataCellStyle="NodeXL Required"/>
    <tableColumn id="2" name="Vertex Color" dataDxfId="151" dataCellStyle="NodeXL Visual Property"/>
    <tableColumn id="3" name="Vertex Shape" dataDxfId="150" dataCellStyle="NodeXL Visual Property"/>
    <tableColumn id="22" name="Visibility" dataDxfId="149" dataCellStyle="NodeXL Visual Property"/>
    <tableColumn id="4" name="Collapsed?" dataCellStyle="NodeXL Visual Property"/>
    <tableColumn id="18" name="Label" dataDxfId="148" dataCellStyle="NodeXL Label"/>
    <tableColumn id="20" name="Collapsed X" dataCellStyle="NodeXL Layout"/>
    <tableColumn id="21" name="Collapsed Y" dataCellStyle="NodeXL Layout"/>
    <tableColumn id="6" name="ID" dataDxfId="147" dataCellStyle="NodeXL Do Not Edit"/>
    <tableColumn id="19" name="Collapsed Properties" dataDxfId="146" dataCellStyle="NodeXL Do Not Edit"/>
    <tableColumn id="5" name="Vertices" dataDxfId="145" dataCellStyle="NodeXL Graph Metric"/>
    <tableColumn id="7" name="Unique Edges" dataDxfId="144" dataCellStyle="NodeXL Graph Metric"/>
    <tableColumn id="8" name="Edges With Duplicates" dataDxfId="143" dataCellStyle="NodeXL Graph Metric"/>
    <tableColumn id="9" name="Total Edges" dataDxfId="142" dataCellStyle="NodeXL Graph Metric"/>
    <tableColumn id="10" name="Self-Loops" dataDxfId="141" dataCellStyle="NodeXL Graph Metric"/>
    <tableColumn id="24" name="Reciprocated Vertex Pair Ratio" dataDxfId="140" dataCellStyle="NodeXL Graph Metric"/>
    <tableColumn id="25" name="Reciprocated Edge Ratio" dataDxfId="139" dataCellStyle="NodeXL Graph Metric"/>
    <tableColumn id="11" name="Connected Components" dataDxfId="138" dataCellStyle="NodeXL Graph Metric"/>
    <tableColumn id="12" name="Single-Vertex Connected Components" dataDxfId="137" dataCellStyle="NodeXL Graph Metric"/>
    <tableColumn id="13" name="Maximum Vertices in a Connected Component" dataDxfId="136" dataCellStyle="NodeXL Graph Metric"/>
    <tableColumn id="14" name="Maximum Edges in a Connected Component" dataDxfId="135" dataCellStyle="NodeXL Graph Metric"/>
    <tableColumn id="15" name="Maximum Geodesic Distance (Diameter)" dataDxfId="134" dataCellStyle="NodeXL Graph Metric"/>
    <tableColumn id="16" name="Average Geodesic Distance" dataDxfId="133" dataCellStyle="NodeXL Graph Metric"/>
    <tableColumn id="17" name="Graph Density" dataDxfId="132"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31" dataDxfId="130">
  <autoFilter ref="A1:C2"/>
  <tableColumns count="3">
    <tableColumn id="1" name="Group" dataDxfId="129"/>
    <tableColumn id="2" name="Vertex" dataDxfId="128"/>
    <tableColumn id="3" name="Vertex ID" dataDxfId="127"/>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126" dataCellStyle="NodeXL Graph Metric"/>
    <tableColumn id="2" name="Value" dataDxfId="125"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124"/>
    <tableColumn id="2" name="Degree Frequency" dataDxfId="123">
      <calculatedColumnFormula>COUNTIF(Vertices[Degree], "&gt;= " &amp; D2) - COUNTIF(Vertices[Degree], "&gt;=" &amp; D3)</calculatedColumnFormula>
    </tableColumn>
    <tableColumn id="3" name="In-Degree Bin" dataDxfId="122"/>
    <tableColumn id="4" name="In-Degree Frequency" dataDxfId="121">
      <calculatedColumnFormula>COUNTIF(Vertices[In-Degree], "&gt;= " &amp; F2) - COUNTIF(Vertices[In-Degree], "&gt;=" &amp; F3)</calculatedColumnFormula>
    </tableColumn>
    <tableColumn id="5" name="Out-Degree Bin" dataDxfId="120"/>
    <tableColumn id="6" name="Out-Degree Frequency" dataDxfId="119">
      <calculatedColumnFormula>COUNTIF(Vertices[Out-Degree], "&gt;= " &amp; H2) - COUNTIF(Vertices[Out-Degree], "&gt;=" &amp; H3)</calculatedColumnFormula>
    </tableColumn>
    <tableColumn id="7" name="Betweenness Centrality Bin" dataDxfId="118"/>
    <tableColumn id="8" name="Betweenness Centrality Frequency" dataDxfId="117">
      <calculatedColumnFormula>COUNTIF(Vertices[Betweenness Centrality], "&gt;= " &amp; J2) - COUNTIF(Vertices[Betweenness Centrality], "&gt;=" &amp; J3)</calculatedColumnFormula>
    </tableColumn>
    <tableColumn id="9" name="Closeness Centrality Bin" dataDxfId="116"/>
    <tableColumn id="10" name="Closeness Centrality Frequency" dataDxfId="115">
      <calculatedColumnFormula>COUNTIF(Vertices[Closeness Centrality], "&gt;= " &amp; L2) - COUNTIF(Vertices[Closeness Centrality], "&gt;=" &amp; L3)</calculatedColumnFormula>
    </tableColumn>
    <tableColumn id="11" name="Eigenvector Centrality Bin" dataDxfId="114"/>
    <tableColumn id="12" name="Eigenvector Centrality Frequency" dataDxfId="113">
      <calculatedColumnFormula>COUNTIF(Vertices[Eigenvector Centrality], "&gt;= " &amp; N2) - COUNTIF(Vertices[Eigenvector Centrality], "&gt;=" &amp; N3)</calculatedColumnFormula>
    </tableColumn>
    <tableColumn id="18" name="PageRank Bin" dataDxfId="112"/>
    <tableColumn id="17" name="PageRank Frequency" dataDxfId="111">
      <calculatedColumnFormula>COUNTIF(Vertices[Eigenvector Centrality], "&gt;= " &amp; P2) - COUNTIF(Vertices[Eigenvector Centrality], "&gt;=" &amp; P3)</calculatedColumnFormula>
    </tableColumn>
    <tableColumn id="13" name="Clustering Coefficient Bin" dataDxfId="110"/>
    <tableColumn id="14" name="Clustering Coefficient Frequency" dataDxfId="109">
      <calculatedColumnFormula>COUNTIF(Vertices[Clustering Coefficient], "&gt;= " &amp; R2) - COUNTIF(Vertices[Clustering Coefficient], "&gt;=" &amp; R3)</calculatedColumnFormula>
    </tableColumn>
    <tableColumn id="15" name="Dynamic Filter Bin" dataDxfId="108"/>
    <tableColumn id="16" name="Dynamic Filter Frequency" dataDxfId="107">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106">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pbs.twimg.com/profile_images/2461548952/jxw616pq70zj7qo7m9p6_normal.jpeg" TargetMode="External"/><Relationship Id="rId7" Type="http://schemas.openxmlformats.org/officeDocument/2006/relationships/printerSettings" Target="../printerSettings/printerSettings1.bin"/><Relationship Id="rId2" Type="http://schemas.openxmlformats.org/officeDocument/2006/relationships/hyperlink" Target="http://www.boxertechnology.info/samsung-galaxy-a9-full-features-specs-release-date-and-price/" TargetMode="External"/><Relationship Id="rId1" Type="http://schemas.openxmlformats.org/officeDocument/2006/relationships/hyperlink" Target="https://www.youtube.com/watch?v=wK6CChOH1XQ&amp;feature=youtu.be&amp;a" TargetMode="External"/><Relationship Id="rId6" Type="http://schemas.openxmlformats.org/officeDocument/2006/relationships/hyperlink" Target="https://twitter.com/" TargetMode="External"/><Relationship Id="rId5" Type="http://schemas.openxmlformats.org/officeDocument/2006/relationships/hyperlink" Target="https://twitter.com/" TargetMode="External"/><Relationship Id="rId10" Type="http://schemas.openxmlformats.org/officeDocument/2006/relationships/comments" Target="../comments1.xml"/><Relationship Id="rId4" Type="http://schemas.openxmlformats.org/officeDocument/2006/relationships/hyperlink" Target="http://pbs.twimg.com/profile_images/776070177267908610/hDHJZ3_d_normal.jpg"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abs.twimg.com/images/themes/theme1/bg.png" TargetMode="External"/><Relationship Id="rId13" Type="http://schemas.openxmlformats.org/officeDocument/2006/relationships/hyperlink" Target="https://twitter.com/youtube" TargetMode="External"/><Relationship Id="rId18" Type="http://schemas.openxmlformats.org/officeDocument/2006/relationships/comments" Target="../comments2.xml"/><Relationship Id="rId3" Type="http://schemas.openxmlformats.org/officeDocument/2006/relationships/hyperlink" Target="https://pbs.twimg.com/profile_banners/30782805/1362185171" TargetMode="External"/><Relationship Id="rId7" Type="http://schemas.openxmlformats.org/officeDocument/2006/relationships/hyperlink" Target="http://pbs.twimg.com/profile_background_images/451389902429491200/Rrlh09IC.png" TargetMode="External"/><Relationship Id="rId12" Type="http://schemas.openxmlformats.org/officeDocument/2006/relationships/hyperlink" Target="https://twitter.com/angelessthalia" TargetMode="External"/><Relationship Id="rId17" Type="http://schemas.openxmlformats.org/officeDocument/2006/relationships/table" Target="../tables/table2.xml"/><Relationship Id="rId2" Type="http://schemas.openxmlformats.org/officeDocument/2006/relationships/hyperlink" Target="https://t.co/IkJFaT1uQW" TargetMode="External"/><Relationship Id="rId16" Type="http://schemas.openxmlformats.org/officeDocument/2006/relationships/vmlDrawing" Target="../drawings/vmlDrawing2.vml"/><Relationship Id="rId1" Type="http://schemas.openxmlformats.org/officeDocument/2006/relationships/hyperlink" Target="https://t.co/F3fLcf5sH7" TargetMode="External"/><Relationship Id="rId6" Type="http://schemas.openxmlformats.org/officeDocument/2006/relationships/hyperlink" Target="http://pbs.twimg.com/profile_background_images/622209590/qno6d1dwyakhp3wca3jy.jpeg" TargetMode="External"/><Relationship Id="rId11" Type="http://schemas.openxmlformats.org/officeDocument/2006/relationships/hyperlink" Target="http://pbs.twimg.com/profile_images/776070177267908610/hDHJZ3_d_normal.jpg" TargetMode="External"/><Relationship Id="rId5" Type="http://schemas.openxmlformats.org/officeDocument/2006/relationships/hyperlink" Target="https://pbs.twimg.com/profile_banners/770596596484571136/1473864577" TargetMode="External"/><Relationship Id="rId15" Type="http://schemas.openxmlformats.org/officeDocument/2006/relationships/printerSettings" Target="../printerSettings/printerSettings2.bin"/><Relationship Id="rId10" Type="http://schemas.openxmlformats.org/officeDocument/2006/relationships/hyperlink" Target="http://pbs.twimg.com/profile_images/839944837172428802/FKhayf-__normal.jpg" TargetMode="External"/><Relationship Id="rId4" Type="http://schemas.openxmlformats.org/officeDocument/2006/relationships/hyperlink" Target="https://pbs.twimg.com/profile_banners/10228272/1489093421" TargetMode="External"/><Relationship Id="rId9" Type="http://schemas.openxmlformats.org/officeDocument/2006/relationships/hyperlink" Target="http://pbs.twimg.com/profile_images/2461548952/jxw616pq70zj7qo7m9p6_normal.jpeg" TargetMode="External"/><Relationship Id="rId14" Type="http://schemas.openxmlformats.org/officeDocument/2006/relationships/hyperlink" Target="https://twitter.com/tobop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Z5554"/>
  <sheetViews>
    <sheetView tabSelected="1" zoomScale="115" zoomScaleNormal="115" workbookViewId="0">
      <pane xSplit="2" ySplit="2" topLeftCell="N3" activePane="bottomRight" state="frozen"/>
      <selection pane="topRight" activeCell="C1" sqref="C1"/>
      <selection pane="bottomLeft" activeCell="A3" sqref="A3"/>
      <selection pane="bottomRight" activeCell="Q2" sqref="Q2"/>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hidden="1" customWidth="1"/>
    <col min="12" max="12" width="11" hidden="1" customWidth="1"/>
    <col min="13" max="13" width="10.81640625" hidden="1" customWidth="1"/>
    <col min="14" max="14" width="16" bestFit="1" customWidth="1"/>
    <col min="15" max="15" width="12.26953125" bestFit="1" customWidth="1"/>
    <col min="16" max="16" width="16.1796875" customWidth="1"/>
    <col min="17" max="17" width="8.1796875" bestFit="1" customWidth="1"/>
    <col min="18" max="18" width="9.08984375" bestFit="1" customWidth="1"/>
    <col min="19" max="19" width="12.453125" bestFit="1" customWidth="1"/>
    <col min="20" max="20" width="12.6328125" bestFit="1" customWidth="1"/>
    <col min="21" max="21" width="10.36328125" bestFit="1" customWidth="1"/>
    <col min="22" max="22" width="13.7265625" bestFit="1" customWidth="1"/>
    <col min="23" max="23" width="12.54296875" bestFit="1" customWidth="1"/>
    <col min="24" max="24" width="13.36328125" bestFit="1" customWidth="1"/>
    <col min="25" max="25" width="9.81640625" bestFit="1" customWidth="1"/>
    <col min="26" max="26" width="11.26953125" bestFit="1" customWidth="1"/>
    <col min="27" max="27" width="13.1796875" bestFit="1" customWidth="1"/>
    <col min="28" max="28" width="12.6328125" bestFit="1" customWidth="1"/>
    <col min="29" max="29" width="10.90625" bestFit="1" customWidth="1"/>
    <col min="30" max="30" width="9.81640625" bestFit="1" customWidth="1"/>
    <col min="31" max="31" width="12.6328125" bestFit="1" customWidth="1"/>
    <col min="32" max="32" width="10.08984375" bestFit="1" customWidth="1"/>
    <col min="33" max="33" width="10.90625" bestFit="1" customWidth="1"/>
    <col min="34" max="34" width="10.36328125" bestFit="1" customWidth="1"/>
    <col min="35" max="35" width="10.453125" bestFit="1" customWidth="1"/>
    <col min="36" max="36" width="12" bestFit="1" customWidth="1"/>
    <col min="37" max="37" width="9.90625" bestFit="1" customWidth="1"/>
    <col min="38" max="38" width="12.1796875" bestFit="1" customWidth="1"/>
    <col min="40" max="40" width="11.54296875" bestFit="1" customWidth="1"/>
    <col min="41" max="41" width="11.26953125" bestFit="1" customWidth="1"/>
    <col min="42" max="42" width="12.6328125" bestFit="1" customWidth="1"/>
    <col min="43" max="43" width="19.453125" bestFit="1" customWidth="1"/>
    <col min="44" max="44" width="18.1796875" bestFit="1" customWidth="1"/>
    <col min="45" max="45" width="15.81640625" bestFit="1" customWidth="1"/>
    <col min="46" max="46" width="9.7265625" bestFit="1" customWidth="1"/>
    <col min="47" max="47" width="14.453125" bestFit="1" customWidth="1"/>
    <col min="48" max="48" width="10.7265625" bestFit="1" customWidth="1"/>
    <col min="49" max="49" width="9.6328125" bestFit="1" customWidth="1"/>
    <col min="50" max="50" width="8" bestFit="1" customWidth="1"/>
    <col min="51" max="51" width="7.36328125" bestFit="1" customWidth="1"/>
    <col min="52" max="52" width="11" bestFit="1" customWidth="1"/>
  </cols>
  <sheetData>
    <row r="1" spans="1:52" x14ac:dyDescent="0.35">
      <c r="C1" s="18" t="s">
        <v>39</v>
      </c>
      <c r="D1" s="19"/>
      <c r="E1" s="19"/>
      <c r="F1" s="19"/>
      <c r="G1" s="18"/>
      <c r="H1" s="16" t="s">
        <v>43</v>
      </c>
      <c r="I1" s="54"/>
      <c r="J1" s="54"/>
      <c r="K1" s="35" t="s">
        <v>42</v>
      </c>
      <c r="L1" s="20" t="s">
        <v>40</v>
      </c>
      <c r="M1" s="20"/>
      <c r="N1" s="17" t="s">
        <v>41</v>
      </c>
    </row>
    <row r="2" spans="1:52"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row>
    <row r="3" spans="1:52" ht="15" customHeight="1" x14ac:dyDescent="0.35">
      <c r="A3" s="69" t="s">
        <v>260</v>
      </c>
      <c r="B3" s="69" t="s">
        <v>215</v>
      </c>
      <c r="C3" s="81"/>
      <c r="D3" s="82"/>
      <c r="E3" s="83"/>
      <c r="F3" s="84"/>
      <c r="G3" s="81"/>
      <c r="H3" s="80"/>
      <c r="I3" s="85"/>
      <c r="J3" s="85"/>
      <c r="K3" s="36"/>
      <c r="L3" s="86"/>
      <c r="M3" s="86"/>
      <c r="N3" s="87"/>
      <c r="O3" s="70" t="s">
        <v>216</v>
      </c>
      <c r="P3" s="72">
        <v>42829.177291666667</v>
      </c>
      <c r="Q3" s="74" t="s">
        <v>262</v>
      </c>
      <c r="R3" s="74" t="s">
        <v>264</v>
      </c>
      <c r="S3" s="70" t="s">
        <v>217</v>
      </c>
      <c r="T3" s="70"/>
      <c r="U3" s="74"/>
      <c r="V3" s="74" t="s">
        <v>267</v>
      </c>
      <c r="W3" s="72">
        <v>42829.177291666667</v>
      </c>
      <c r="X3" s="74" t="s">
        <v>269</v>
      </c>
      <c r="Y3" s="70"/>
      <c r="Z3" s="70"/>
      <c r="AA3" s="76" t="s">
        <v>271</v>
      </c>
      <c r="AB3" s="76"/>
      <c r="AC3" s="70" t="b">
        <v>0</v>
      </c>
      <c r="AD3" s="70">
        <v>0</v>
      </c>
      <c r="AE3" s="76" t="s">
        <v>218</v>
      </c>
      <c r="AF3" s="70" t="b">
        <v>0</v>
      </c>
      <c r="AG3" s="70" t="s">
        <v>257</v>
      </c>
      <c r="AH3" s="70"/>
      <c r="AI3" s="76" t="s">
        <v>218</v>
      </c>
      <c r="AJ3" s="70" t="b">
        <v>0</v>
      </c>
      <c r="AK3" s="70">
        <v>0</v>
      </c>
      <c r="AL3" s="76" t="s">
        <v>218</v>
      </c>
      <c r="AM3" s="70" t="s">
        <v>220</v>
      </c>
      <c r="AN3" s="70" t="b">
        <v>0</v>
      </c>
      <c r="AO3" s="76" t="s">
        <v>271</v>
      </c>
      <c r="AP3" s="70" t="s">
        <v>179</v>
      </c>
      <c r="AQ3" s="70">
        <v>0</v>
      </c>
      <c r="AR3" s="70">
        <v>0</v>
      </c>
      <c r="AS3" s="70"/>
      <c r="AT3" s="70"/>
      <c r="AU3" s="70"/>
      <c r="AV3" s="70"/>
      <c r="AW3" s="70"/>
      <c r="AX3" s="70"/>
      <c r="AY3" s="70"/>
      <c r="AZ3" s="70"/>
    </row>
    <row r="4" spans="1:52" ht="15" customHeight="1" x14ac:dyDescent="0.35">
      <c r="A4" s="69" t="s">
        <v>261</v>
      </c>
      <c r="B4" s="69" t="s">
        <v>261</v>
      </c>
      <c r="C4" s="81"/>
      <c r="D4" s="82"/>
      <c r="E4" s="83"/>
      <c r="F4" s="84"/>
      <c r="G4" s="81"/>
      <c r="H4" s="80"/>
      <c r="I4" s="85"/>
      <c r="J4" s="85"/>
      <c r="K4" s="36"/>
      <c r="L4" s="88"/>
      <c r="M4" s="88"/>
      <c r="N4" s="87"/>
      <c r="O4" s="71" t="s">
        <v>179</v>
      </c>
      <c r="P4" s="73">
        <v>42829.257361111115</v>
      </c>
      <c r="Q4" s="71" t="s">
        <v>263</v>
      </c>
      <c r="R4" s="75" t="s">
        <v>265</v>
      </c>
      <c r="S4" s="71" t="s">
        <v>266</v>
      </c>
      <c r="T4" s="71"/>
      <c r="U4" s="71"/>
      <c r="V4" s="75" t="s">
        <v>268</v>
      </c>
      <c r="W4" s="73">
        <v>42829.257361111115</v>
      </c>
      <c r="X4" s="75" t="s">
        <v>270</v>
      </c>
      <c r="Y4" s="71"/>
      <c r="Z4" s="71"/>
      <c r="AA4" s="77" t="s">
        <v>272</v>
      </c>
      <c r="AB4" s="71"/>
      <c r="AC4" s="71" t="b">
        <v>0</v>
      </c>
      <c r="AD4" s="71">
        <v>0</v>
      </c>
      <c r="AE4" s="77" t="s">
        <v>218</v>
      </c>
      <c r="AF4" s="71" t="b">
        <v>0</v>
      </c>
      <c r="AG4" s="71" t="s">
        <v>219</v>
      </c>
      <c r="AH4" s="71"/>
      <c r="AI4" s="77" t="s">
        <v>218</v>
      </c>
      <c r="AJ4" s="71" t="b">
        <v>0</v>
      </c>
      <c r="AK4" s="71">
        <v>0</v>
      </c>
      <c r="AL4" s="77" t="s">
        <v>218</v>
      </c>
      <c r="AM4" s="71" t="s">
        <v>221</v>
      </c>
      <c r="AN4" s="71" t="b">
        <v>0</v>
      </c>
      <c r="AO4" s="77" t="s">
        <v>272</v>
      </c>
      <c r="AP4" s="71" t="s">
        <v>179</v>
      </c>
      <c r="AQ4" s="71">
        <v>0</v>
      </c>
      <c r="AR4" s="71">
        <v>0</v>
      </c>
      <c r="AS4" s="71"/>
      <c r="AT4" s="71"/>
      <c r="AU4" s="71"/>
      <c r="AV4" s="71"/>
      <c r="AW4" s="71"/>
      <c r="AX4" s="71"/>
      <c r="AY4" s="71"/>
      <c r="AZ4" s="71"/>
    </row>
    <row r="5" spans="1:52" x14ac:dyDescent="0.35">
      <c r="A5"/>
      <c r="B5"/>
      <c r="C5"/>
      <c r="D5"/>
      <c r="E5"/>
      <c r="F5"/>
      <c r="G5"/>
      <c r="H5"/>
      <c r="I5"/>
      <c r="J5"/>
      <c r="K5"/>
    </row>
    <row r="6" spans="1:52" x14ac:dyDescent="0.35">
      <c r="A6"/>
      <c r="B6"/>
      <c r="C6"/>
      <c r="D6"/>
      <c r="E6"/>
      <c r="F6"/>
      <c r="G6"/>
      <c r="H6"/>
      <c r="I6"/>
      <c r="J6"/>
      <c r="K6"/>
    </row>
    <row r="7" spans="1:52" x14ac:dyDescent="0.35">
      <c r="A7"/>
      <c r="B7"/>
      <c r="C7"/>
      <c r="D7"/>
      <c r="E7"/>
      <c r="F7"/>
      <c r="G7"/>
      <c r="H7"/>
      <c r="I7"/>
      <c r="J7"/>
      <c r="K7"/>
    </row>
    <row r="8" spans="1:52" x14ac:dyDescent="0.35">
      <c r="A8"/>
      <c r="B8"/>
      <c r="C8"/>
      <c r="D8"/>
      <c r="E8"/>
      <c r="F8"/>
      <c r="G8"/>
      <c r="H8"/>
      <c r="I8"/>
      <c r="J8"/>
      <c r="K8"/>
    </row>
    <row r="9" spans="1:52" x14ac:dyDescent="0.35">
      <c r="A9"/>
      <c r="B9"/>
      <c r="C9"/>
      <c r="D9"/>
      <c r="E9"/>
      <c r="F9"/>
      <c r="G9"/>
      <c r="H9"/>
      <c r="I9"/>
      <c r="J9"/>
      <c r="K9"/>
    </row>
    <row r="10" spans="1:52" x14ac:dyDescent="0.35">
      <c r="A10"/>
      <c r="B10"/>
      <c r="C10"/>
      <c r="D10"/>
      <c r="E10"/>
      <c r="F10"/>
      <c r="G10"/>
      <c r="H10"/>
      <c r="I10"/>
      <c r="J10"/>
      <c r="K10"/>
    </row>
    <row r="11" spans="1:52" x14ac:dyDescent="0.35">
      <c r="A11"/>
      <c r="B11"/>
      <c r="C11"/>
      <c r="D11"/>
      <c r="E11"/>
      <c r="F11"/>
      <c r="G11"/>
      <c r="H11"/>
      <c r="I11"/>
      <c r="J11"/>
      <c r="K11"/>
    </row>
    <row r="12" spans="1:52" x14ac:dyDescent="0.35">
      <c r="A12"/>
      <c r="B12"/>
      <c r="C12"/>
      <c r="D12"/>
      <c r="E12"/>
      <c r="F12"/>
      <c r="G12"/>
      <c r="H12"/>
      <c r="I12"/>
      <c r="J12"/>
      <c r="K12"/>
    </row>
    <row r="13" spans="1:52" x14ac:dyDescent="0.35">
      <c r="A13"/>
      <c r="B13"/>
      <c r="C13"/>
      <c r="D13"/>
      <c r="E13"/>
      <c r="F13"/>
      <c r="G13"/>
      <c r="H13"/>
      <c r="I13"/>
      <c r="J13"/>
      <c r="K13"/>
    </row>
    <row r="14" spans="1:52" x14ac:dyDescent="0.35">
      <c r="A14"/>
      <c r="B14"/>
      <c r="C14"/>
      <c r="D14"/>
      <c r="E14"/>
      <c r="F14"/>
      <c r="G14"/>
      <c r="H14"/>
      <c r="I14"/>
      <c r="J14"/>
      <c r="K14"/>
    </row>
    <row r="15" spans="1:52" x14ac:dyDescent="0.35">
      <c r="A15"/>
      <c r="B15"/>
      <c r="C15"/>
      <c r="D15"/>
      <c r="E15"/>
      <c r="F15"/>
      <c r="G15"/>
      <c r="H15"/>
      <c r="I15"/>
      <c r="J15"/>
      <c r="K15"/>
    </row>
    <row r="16" spans="1:52" x14ac:dyDescent="0.35">
      <c r="A16"/>
      <c r="B16"/>
      <c r="C16"/>
      <c r="D16"/>
      <c r="E16"/>
      <c r="F16"/>
      <c r="G16"/>
      <c r="H16"/>
      <c r="I16"/>
      <c r="J16"/>
      <c r="K16"/>
    </row>
    <row r="17" spans="1:11" x14ac:dyDescent="0.35">
      <c r="A17"/>
      <c r="B17"/>
      <c r="C17"/>
      <c r="D17"/>
      <c r="E17"/>
      <c r="F17"/>
      <c r="G17"/>
      <c r="H17"/>
      <c r="I17"/>
      <c r="J17"/>
      <c r="K17"/>
    </row>
    <row r="18" spans="1:11" x14ac:dyDescent="0.35">
      <c r="A18"/>
      <c r="B18"/>
      <c r="C18"/>
      <c r="D18"/>
      <c r="E18"/>
      <c r="F18"/>
      <c r="G18"/>
      <c r="H18"/>
      <c r="I18"/>
      <c r="J18"/>
      <c r="K18"/>
    </row>
    <row r="19" spans="1:11" x14ac:dyDescent="0.35">
      <c r="A19"/>
      <c r="B19"/>
      <c r="C19"/>
      <c r="D19"/>
      <c r="E19"/>
      <c r="F19"/>
      <c r="G19"/>
      <c r="H19"/>
      <c r="I19"/>
      <c r="J19"/>
      <c r="K19"/>
    </row>
    <row r="20" spans="1:11" x14ac:dyDescent="0.35">
      <c r="A20"/>
      <c r="B20"/>
      <c r="C20"/>
      <c r="D20"/>
      <c r="E20"/>
      <c r="F20"/>
      <c r="G20"/>
      <c r="H20"/>
      <c r="I20"/>
      <c r="J20"/>
      <c r="K20"/>
    </row>
    <row r="21" spans="1:11" x14ac:dyDescent="0.35">
      <c r="A21"/>
      <c r="B21"/>
      <c r="C21"/>
      <c r="D21"/>
      <c r="E21"/>
      <c r="F21"/>
      <c r="G21"/>
      <c r="H21"/>
      <c r="I21"/>
      <c r="J21"/>
      <c r="K21"/>
    </row>
    <row r="22" spans="1:11" x14ac:dyDescent="0.35">
      <c r="A22"/>
      <c r="B22"/>
      <c r="C22"/>
      <c r="D22"/>
      <c r="E22"/>
      <c r="F22"/>
      <c r="G22"/>
      <c r="H22"/>
      <c r="I22"/>
      <c r="J22"/>
      <c r="K22"/>
    </row>
    <row r="23" spans="1:11" x14ac:dyDescent="0.35">
      <c r="A23"/>
      <c r="B23"/>
      <c r="C23"/>
      <c r="D23"/>
      <c r="E23"/>
      <c r="F23"/>
      <c r="G23"/>
      <c r="H23"/>
      <c r="I23"/>
      <c r="J23"/>
      <c r="K23"/>
    </row>
    <row r="24" spans="1:11" x14ac:dyDescent="0.35">
      <c r="A24"/>
      <c r="B24"/>
      <c r="C24"/>
      <c r="D24"/>
      <c r="E24"/>
      <c r="F24"/>
      <c r="G24"/>
      <c r="H24"/>
      <c r="I24"/>
      <c r="J24"/>
      <c r="K24"/>
    </row>
    <row r="25" spans="1:11" x14ac:dyDescent="0.35">
      <c r="A25"/>
      <c r="B25"/>
      <c r="C25"/>
      <c r="D25"/>
      <c r="E25"/>
      <c r="F25"/>
      <c r="G25"/>
      <c r="H25"/>
      <c r="I25"/>
      <c r="J25"/>
      <c r="K25"/>
    </row>
    <row r="26" spans="1:11" x14ac:dyDescent="0.35">
      <c r="A26"/>
      <c r="B26"/>
      <c r="C26"/>
      <c r="D26"/>
      <c r="E26"/>
      <c r="F26"/>
      <c r="G26"/>
      <c r="H26"/>
      <c r="I26"/>
      <c r="J26"/>
      <c r="K26"/>
    </row>
    <row r="27" spans="1:11" x14ac:dyDescent="0.35">
      <c r="A27"/>
      <c r="B27"/>
      <c r="C27"/>
      <c r="D27"/>
      <c r="E27"/>
      <c r="F27"/>
      <c r="G27"/>
      <c r="H27"/>
      <c r="I27"/>
      <c r="J27"/>
      <c r="K27"/>
    </row>
    <row r="28" spans="1:11" x14ac:dyDescent="0.35">
      <c r="A28"/>
      <c r="B28"/>
      <c r="C28"/>
      <c r="D28"/>
      <c r="E28"/>
      <c r="F28"/>
      <c r="G28"/>
      <c r="H28"/>
      <c r="I28"/>
      <c r="J28"/>
      <c r="K28"/>
    </row>
    <row r="29" spans="1:11" x14ac:dyDescent="0.35">
      <c r="A29"/>
      <c r="B29"/>
      <c r="C29"/>
      <c r="D29"/>
      <c r="E29"/>
      <c r="F29"/>
      <c r="G29"/>
      <c r="H29"/>
      <c r="I29"/>
      <c r="J29"/>
      <c r="K29"/>
    </row>
    <row r="30" spans="1:11" x14ac:dyDescent="0.35">
      <c r="A30"/>
      <c r="B30"/>
      <c r="C30"/>
      <c r="D30"/>
      <c r="E30"/>
      <c r="F30"/>
      <c r="G30"/>
      <c r="H30"/>
      <c r="I30"/>
      <c r="J30"/>
      <c r="K30"/>
    </row>
    <row r="31" spans="1:11" x14ac:dyDescent="0.35">
      <c r="A31"/>
      <c r="B31"/>
      <c r="C31"/>
      <c r="D31"/>
      <c r="E31"/>
      <c r="F31"/>
      <c r="G31"/>
      <c r="H31"/>
      <c r="I31"/>
      <c r="J31"/>
      <c r="K31"/>
    </row>
    <row r="32" spans="1:11" x14ac:dyDescent="0.35">
      <c r="A32"/>
      <c r="B32"/>
      <c r="C32"/>
      <c r="D32"/>
      <c r="E32"/>
      <c r="F32"/>
      <c r="G32"/>
      <c r="H32"/>
      <c r="I32"/>
      <c r="J32"/>
      <c r="K32"/>
    </row>
    <row r="33" spans="1:11" x14ac:dyDescent="0.35">
      <c r="A33"/>
      <c r="B33"/>
      <c r="C33"/>
      <c r="D33"/>
      <c r="E33"/>
      <c r="F33"/>
      <c r="G33"/>
      <c r="H33"/>
      <c r="I33"/>
      <c r="J33"/>
      <c r="K33"/>
    </row>
    <row r="34" spans="1:11" x14ac:dyDescent="0.35">
      <c r="A34"/>
      <c r="B34"/>
      <c r="C34"/>
      <c r="D34"/>
      <c r="E34"/>
      <c r="F34"/>
      <c r="G34"/>
      <c r="H34"/>
      <c r="I34"/>
      <c r="J34"/>
      <c r="K34"/>
    </row>
    <row r="35" spans="1:11" x14ac:dyDescent="0.35">
      <c r="A35"/>
      <c r="B35"/>
      <c r="C35"/>
      <c r="D35"/>
      <c r="E35"/>
      <c r="F35"/>
      <c r="G35"/>
      <c r="H35"/>
      <c r="I35"/>
      <c r="J35"/>
      <c r="K35"/>
    </row>
    <row r="36" spans="1:11" x14ac:dyDescent="0.35">
      <c r="A36"/>
      <c r="B36"/>
      <c r="C36"/>
      <c r="D36"/>
      <c r="E36"/>
      <c r="F36"/>
      <c r="G36"/>
      <c r="H36"/>
      <c r="I36"/>
      <c r="J36"/>
      <c r="K36"/>
    </row>
    <row r="37" spans="1:11" x14ac:dyDescent="0.35">
      <c r="A37"/>
      <c r="B37"/>
      <c r="C37"/>
      <c r="D37"/>
      <c r="E37"/>
      <c r="F37"/>
      <c r="G37"/>
      <c r="H37"/>
      <c r="I37"/>
      <c r="J37"/>
      <c r="K37"/>
    </row>
    <row r="38" spans="1:11" x14ac:dyDescent="0.35">
      <c r="A38"/>
      <c r="B38"/>
      <c r="C38"/>
      <c r="D38"/>
      <c r="E38"/>
      <c r="F38"/>
      <c r="G38"/>
      <c r="H38"/>
      <c r="I38"/>
      <c r="J38"/>
      <c r="K38"/>
    </row>
    <row r="39" spans="1:11" x14ac:dyDescent="0.35">
      <c r="A39"/>
      <c r="B39"/>
      <c r="C39"/>
      <c r="D39"/>
      <c r="E39"/>
      <c r="F39"/>
      <c r="G39"/>
      <c r="H39"/>
      <c r="I39"/>
      <c r="J39"/>
      <c r="K39"/>
    </row>
    <row r="40" spans="1:11" x14ac:dyDescent="0.35">
      <c r="A40"/>
      <c r="B40"/>
      <c r="C40"/>
      <c r="D40"/>
      <c r="E40"/>
      <c r="F40"/>
      <c r="G40"/>
      <c r="H40"/>
      <c r="I40"/>
      <c r="J40"/>
      <c r="K40"/>
    </row>
    <row r="41" spans="1:11" x14ac:dyDescent="0.35">
      <c r="A41"/>
      <c r="B41"/>
      <c r="C41"/>
      <c r="D41"/>
      <c r="E41"/>
      <c r="F41"/>
      <c r="G41"/>
      <c r="H41"/>
      <c r="I41"/>
      <c r="J41"/>
      <c r="K41"/>
    </row>
    <row r="42" spans="1:11" x14ac:dyDescent="0.35">
      <c r="A42"/>
      <c r="B42"/>
      <c r="C42"/>
      <c r="D42"/>
      <c r="E42"/>
      <c r="F42"/>
      <c r="G42"/>
      <c r="H42"/>
      <c r="I42"/>
      <c r="J42"/>
      <c r="K42"/>
    </row>
    <row r="43" spans="1:11" x14ac:dyDescent="0.35">
      <c r="A43"/>
      <c r="B43"/>
      <c r="C43"/>
      <c r="D43"/>
      <c r="E43"/>
      <c r="F43"/>
      <c r="G43"/>
      <c r="H43"/>
      <c r="I43"/>
      <c r="J43"/>
      <c r="K43"/>
    </row>
    <row r="44" spans="1:11" x14ac:dyDescent="0.35">
      <c r="A44"/>
      <c r="B44"/>
      <c r="C44"/>
      <c r="D44"/>
      <c r="E44"/>
      <c r="F44"/>
      <c r="G44"/>
      <c r="H44"/>
      <c r="I44"/>
      <c r="J44"/>
      <c r="K44"/>
    </row>
    <row r="45" spans="1:11" x14ac:dyDescent="0.35">
      <c r="A45"/>
      <c r="B45"/>
      <c r="C45"/>
      <c r="D45"/>
      <c r="E45"/>
      <c r="F45"/>
      <c r="G45"/>
      <c r="H45"/>
      <c r="I45"/>
      <c r="J45"/>
      <c r="K45"/>
    </row>
    <row r="46" spans="1:11" x14ac:dyDescent="0.35">
      <c r="A46"/>
      <c r="B46"/>
      <c r="C46"/>
      <c r="D46"/>
      <c r="E46"/>
      <c r="F46"/>
      <c r="G46"/>
      <c r="H46"/>
      <c r="I46"/>
      <c r="J46"/>
      <c r="K46"/>
    </row>
    <row r="47" spans="1:11" x14ac:dyDescent="0.35">
      <c r="A47"/>
      <c r="B47"/>
      <c r="C47"/>
      <c r="D47"/>
      <c r="E47"/>
      <c r="F47"/>
      <c r="G47"/>
      <c r="H47"/>
      <c r="I47"/>
      <c r="J47"/>
      <c r="K47"/>
    </row>
    <row r="48" spans="1:11" x14ac:dyDescent="0.35">
      <c r="A48"/>
      <c r="B48"/>
      <c r="C48"/>
      <c r="D48"/>
      <c r="E48"/>
      <c r="F48"/>
      <c r="G48"/>
      <c r="H48"/>
      <c r="I48"/>
      <c r="J48"/>
      <c r="K48"/>
    </row>
    <row r="49" spans="1:11" x14ac:dyDescent="0.35">
      <c r="A49"/>
      <c r="B49"/>
      <c r="C49"/>
      <c r="D49"/>
      <c r="E49"/>
      <c r="F49"/>
      <c r="G49"/>
      <c r="H49"/>
      <c r="I49"/>
      <c r="J49"/>
      <c r="K49"/>
    </row>
    <row r="50" spans="1:11" x14ac:dyDescent="0.35">
      <c r="A50"/>
      <c r="B50"/>
      <c r="C50"/>
      <c r="D50"/>
      <c r="E50"/>
      <c r="F50"/>
      <c r="G50"/>
      <c r="H50"/>
      <c r="I50"/>
      <c r="J50"/>
      <c r="K50"/>
    </row>
    <row r="51" spans="1:11" x14ac:dyDescent="0.35">
      <c r="A51"/>
      <c r="B51"/>
      <c r="C51"/>
      <c r="D51"/>
      <c r="E51"/>
      <c r="F51"/>
      <c r="G51"/>
      <c r="H51"/>
      <c r="I51"/>
      <c r="J51"/>
      <c r="K51"/>
    </row>
    <row r="52" spans="1:11" x14ac:dyDescent="0.35">
      <c r="A52"/>
      <c r="B52"/>
      <c r="C52"/>
      <c r="D52"/>
      <c r="E52"/>
      <c r="F52"/>
      <c r="G52"/>
      <c r="H52"/>
      <c r="I52"/>
      <c r="J52"/>
      <c r="K52"/>
    </row>
    <row r="53" spans="1:11" x14ac:dyDescent="0.35">
      <c r="A53"/>
      <c r="B53"/>
      <c r="C53"/>
      <c r="D53"/>
      <c r="E53"/>
      <c r="F53"/>
      <c r="G53"/>
      <c r="H53"/>
      <c r="I53"/>
      <c r="J53"/>
      <c r="K53"/>
    </row>
    <row r="54" spans="1:11" x14ac:dyDescent="0.35">
      <c r="A54"/>
      <c r="B54"/>
      <c r="C54"/>
      <c r="D54"/>
      <c r="E54"/>
      <c r="F54"/>
      <c r="G54"/>
      <c r="H54"/>
      <c r="I54"/>
      <c r="J54"/>
      <c r="K54"/>
    </row>
    <row r="55" spans="1:11" x14ac:dyDescent="0.35">
      <c r="A55"/>
      <c r="B55"/>
      <c r="C55"/>
      <c r="D55"/>
      <c r="E55"/>
      <c r="F55"/>
      <c r="G55"/>
      <c r="H55"/>
      <c r="I55"/>
      <c r="J55"/>
      <c r="K55"/>
    </row>
    <row r="56" spans="1:11" x14ac:dyDescent="0.35">
      <c r="A56"/>
      <c r="B56"/>
      <c r="C56"/>
      <c r="D56"/>
      <c r="E56"/>
      <c r="F56"/>
      <c r="G56"/>
      <c r="H56"/>
      <c r="I56"/>
      <c r="J56"/>
      <c r="K56"/>
    </row>
    <row r="57" spans="1:11" x14ac:dyDescent="0.35">
      <c r="A57"/>
      <c r="B57"/>
      <c r="C57"/>
      <c r="D57"/>
      <c r="E57"/>
      <c r="F57"/>
      <c r="G57"/>
      <c r="H57"/>
      <c r="I57"/>
      <c r="J57"/>
      <c r="K57"/>
    </row>
    <row r="58" spans="1:11" x14ac:dyDescent="0.35">
      <c r="A58"/>
      <c r="B58"/>
      <c r="C58"/>
      <c r="D58"/>
      <c r="E58"/>
      <c r="F58"/>
      <c r="G58"/>
      <c r="H58"/>
      <c r="I58"/>
      <c r="J58"/>
      <c r="K58"/>
    </row>
    <row r="59" spans="1:11" x14ac:dyDescent="0.35">
      <c r="A59"/>
      <c r="B59"/>
      <c r="C59"/>
      <c r="D59"/>
      <c r="E59"/>
      <c r="F59"/>
      <c r="G59"/>
      <c r="H59"/>
      <c r="I59"/>
      <c r="J59"/>
      <c r="K59"/>
    </row>
    <row r="60" spans="1:11" x14ac:dyDescent="0.35">
      <c r="A60"/>
      <c r="B60"/>
      <c r="C60"/>
      <c r="D60"/>
      <c r="E60"/>
      <c r="F60"/>
      <c r="G60"/>
      <c r="H60"/>
      <c r="I60"/>
      <c r="J60"/>
      <c r="K60"/>
    </row>
    <row r="61" spans="1:11" x14ac:dyDescent="0.35">
      <c r="A61"/>
      <c r="B61"/>
      <c r="C61"/>
      <c r="D61"/>
      <c r="E61"/>
      <c r="F61"/>
      <c r="G61"/>
      <c r="H61"/>
      <c r="I61"/>
      <c r="J61"/>
      <c r="K61"/>
    </row>
    <row r="62" spans="1:11" x14ac:dyDescent="0.35">
      <c r="A62"/>
      <c r="B62"/>
      <c r="C62"/>
      <c r="D62"/>
      <c r="E62"/>
      <c r="F62"/>
      <c r="G62"/>
      <c r="H62"/>
      <c r="I62"/>
      <c r="J62"/>
      <c r="K62"/>
    </row>
    <row r="63" spans="1:11" x14ac:dyDescent="0.35">
      <c r="A63"/>
      <c r="B63"/>
      <c r="C63"/>
      <c r="D63"/>
      <c r="E63"/>
      <c r="F63"/>
      <c r="G63"/>
      <c r="H63"/>
      <c r="I63"/>
      <c r="J63"/>
      <c r="K63"/>
    </row>
    <row r="64" spans="1:11" x14ac:dyDescent="0.35">
      <c r="A64"/>
      <c r="B64"/>
      <c r="C64"/>
      <c r="D64"/>
      <c r="E64"/>
      <c r="F64"/>
      <c r="G64"/>
      <c r="H64"/>
      <c r="I64"/>
      <c r="J64"/>
      <c r="K64"/>
    </row>
    <row r="65" spans="1:11" x14ac:dyDescent="0.35">
      <c r="A65"/>
      <c r="B65"/>
      <c r="C65"/>
      <c r="D65"/>
      <c r="E65"/>
      <c r="F65"/>
      <c r="G65"/>
      <c r="H65"/>
      <c r="I65"/>
      <c r="J65"/>
      <c r="K65"/>
    </row>
    <row r="66" spans="1:11" x14ac:dyDescent="0.35">
      <c r="A66"/>
      <c r="B66"/>
      <c r="C66"/>
      <c r="D66"/>
      <c r="E66"/>
      <c r="F66"/>
      <c r="G66"/>
      <c r="H66"/>
      <c r="I66"/>
      <c r="J66"/>
      <c r="K66"/>
    </row>
    <row r="67" spans="1:11" x14ac:dyDescent="0.35">
      <c r="A67"/>
      <c r="B67"/>
      <c r="C67"/>
      <c r="D67"/>
      <c r="E67"/>
      <c r="F67"/>
      <c r="G67"/>
      <c r="H67"/>
      <c r="I67"/>
      <c r="J67"/>
      <c r="K67"/>
    </row>
    <row r="68" spans="1:11" x14ac:dyDescent="0.35">
      <c r="A68"/>
      <c r="B68"/>
      <c r="C68"/>
      <c r="D68"/>
      <c r="E68"/>
      <c r="F68"/>
      <c r="G68"/>
      <c r="H68"/>
      <c r="I68"/>
      <c r="J68"/>
      <c r="K68"/>
    </row>
    <row r="69" spans="1:11" x14ac:dyDescent="0.35">
      <c r="A69"/>
      <c r="B69"/>
      <c r="C69"/>
      <c r="D69"/>
      <c r="E69"/>
      <c r="F69"/>
      <c r="G69"/>
      <c r="H69"/>
      <c r="I69"/>
      <c r="J69"/>
      <c r="K69"/>
    </row>
    <row r="70" spans="1:11" x14ac:dyDescent="0.35">
      <c r="A70"/>
      <c r="B70"/>
      <c r="C70"/>
      <c r="D70"/>
      <c r="E70"/>
      <c r="F70"/>
      <c r="G70"/>
      <c r="H70"/>
      <c r="I70"/>
      <c r="J70"/>
      <c r="K70"/>
    </row>
    <row r="71" spans="1:11" x14ac:dyDescent="0.35">
      <c r="A71"/>
      <c r="B71"/>
      <c r="C71"/>
      <c r="D71"/>
      <c r="E71"/>
      <c r="F71"/>
      <c r="G71"/>
      <c r="H71"/>
      <c r="I71"/>
      <c r="J71"/>
      <c r="K71"/>
    </row>
    <row r="72" spans="1:11" x14ac:dyDescent="0.35">
      <c r="A72"/>
      <c r="B72"/>
      <c r="C72"/>
      <c r="D72"/>
      <c r="E72"/>
      <c r="F72"/>
      <c r="G72"/>
      <c r="H72"/>
      <c r="I72"/>
      <c r="J72"/>
      <c r="K72"/>
    </row>
    <row r="73" spans="1:11" x14ac:dyDescent="0.35">
      <c r="A73"/>
      <c r="B73"/>
      <c r="C73"/>
      <c r="D73"/>
      <c r="E73"/>
      <c r="F73"/>
      <c r="G73"/>
      <c r="H73"/>
      <c r="I73"/>
      <c r="J73"/>
      <c r="K73"/>
    </row>
    <row r="74" spans="1:11" x14ac:dyDescent="0.35">
      <c r="A74"/>
      <c r="B74"/>
      <c r="C74"/>
      <c r="D74"/>
      <c r="E74"/>
      <c r="F74"/>
      <c r="G74"/>
      <c r="H74"/>
      <c r="I74"/>
      <c r="J74"/>
      <c r="K74"/>
    </row>
    <row r="75" spans="1:11" x14ac:dyDescent="0.35">
      <c r="A75"/>
      <c r="B75"/>
      <c r="C75"/>
      <c r="D75"/>
      <c r="E75"/>
      <c r="F75"/>
      <c r="G75"/>
      <c r="H75"/>
      <c r="I75"/>
      <c r="J75"/>
      <c r="K75"/>
    </row>
    <row r="76" spans="1:11" x14ac:dyDescent="0.35">
      <c r="A76"/>
      <c r="B76"/>
      <c r="C76"/>
      <c r="D76"/>
      <c r="E76"/>
      <c r="F76"/>
      <c r="G76"/>
      <c r="H76"/>
      <c r="I76"/>
      <c r="J76"/>
      <c r="K76"/>
    </row>
    <row r="77" spans="1:11" x14ac:dyDescent="0.35">
      <c r="A77"/>
      <c r="B77"/>
      <c r="C77"/>
      <c r="D77"/>
      <c r="E77"/>
      <c r="F77"/>
      <c r="G77"/>
      <c r="H77"/>
      <c r="I77"/>
      <c r="J77"/>
      <c r="K77"/>
    </row>
    <row r="78" spans="1:11" x14ac:dyDescent="0.35">
      <c r="A78"/>
      <c r="B78"/>
      <c r="C78"/>
      <c r="D78"/>
      <c r="E78"/>
      <c r="F78"/>
      <c r="G78"/>
      <c r="H78"/>
      <c r="I78"/>
      <c r="J78"/>
      <c r="K78"/>
    </row>
    <row r="79" spans="1:11" x14ac:dyDescent="0.35">
      <c r="A79"/>
      <c r="B79"/>
      <c r="C79"/>
      <c r="D79"/>
      <c r="E79"/>
      <c r="F79"/>
      <c r="G79"/>
      <c r="H79"/>
      <c r="I79"/>
      <c r="J79"/>
      <c r="K79"/>
    </row>
    <row r="80" spans="1:11" x14ac:dyDescent="0.35">
      <c r="A80"/>
      <c r="B80"/>
      <c r="C80"/>
      <c r="D80"/>
      <c r="E80"/>
      <c r="F80"/>
      <c r="G80"/>
      <c r="H80"/>
      <c r="I80"/>
      <c r="J80"/>
      <c r="K80"/>
    </row>
    <row r="81" spans="1:11" x14ac:dyDescent="0.35">
      <c r="A81"/>
      <c r="B81"/>
      <c r="C81"/>
      <c r="D81"/>
      <c r="E81"/>
      <c r="F81"/>
      <c r="G81"/>
      <c r="H81"/>
      <c r="I81"/>
      <c r="J81"/>
      <c r="K81"/>
    </row>
    <row r="82" spans="1:11" x14ac:dyDescent="0.35">
      <c r="A82"/>
      <c r="B82"/>
      <c r="C82"/>
      <c r="D82"/>
      <c r="E82"/>
      <c r="F82"/>
      <c r="G82"/>
      <c r="H82"/>
      <c r="I82"/>
      <c r="J82"/>
      <c r="K82"/>
    </row>
    <row r="83" spans="1:11" x14ac:dyDescent="0.35">
      <c r="A83"/>
      <c r="B83"/>
      <c r="C83"/>
      <c r="D83"/>
      <c r="E83"/>
      <c r="F83"/>
      <c r="G83"/>
      <c r="H83"/>
      <c r="I83"/>
      <c r="J83"/>
      <c r="K83"/>
    </row>
    <row r="84" spans="1:11" x14ac:dyDescent="0.35">
      <c r="A84"/>
      <c r="B84"/>
      <c r="C84"/>
      <c r="D84"/>
      <c r="E84"/>
      <c r="F84"/>
      <c r="G84"/>
      <c r="H84"/>
      <c r="I84"/>
      <c r="J84"/>
      <c r="K84"/>
    </row>
    <row r="85" spans="1:11" x14ac:dyDescent="0.35">
      <c r="A85"/>
      <c r="B85"/>
      <c r="C85"/>
      <c r="D85"/>
      <c r="E85"/>
      <c r="F85"/>
      <c r="G85"/>
      <c r="H85"/>
      <c r="I85"/>
      <c r="J85"/>
      <c r="K85"/>
    </row>
    <row r="86" spans="1:11" x14ac:dyDescent="0.35">
      <c r="A86"/>
      <c r="B86"/>
      <c r="C86"/>
      <c r="D86"/>
      <c r="E86"/>
      <c r="F86"/>
      <c r="G86"/>
      <c r="H86"/>
      <c r="I86"/>
      <c r="J86"/>
      <c r="K86"/>
    </row>
    <row r="87" spans="1:11" x14ac:dyDescent="0.35">
      <c r="A87"/>
      <c r="B87"/>
      <c r="C87"/>
      <c r="D87"/>
      <c r="E87"/>
      <c r="F87"/>
      <c r="G87"/>
      <c r="H87"/>
      <c r="I87"/>
      <c r="J87"/>
      <c r="K87"/>
    </row>
    <row r="88" spans="1:11" x14ac:dyDescent="0.35">
      <c r="A88"/>
      <c r="B88"/>
      <c r="C88"/>
      <c r="D88"/>
      <c r="E88"/>
      <c r="F88"/>
      <c r="G88"/>
      <c r="H88"/>
      <c r="I88"/>
      <c r="J88"/>
      <c r="K88"/>
    </row>
    <row r="89" spans="1:11" x14ac:dyDescent="0.35">
      <c r="A89"/>
      <c r="B89"/>
      <c r="C89"/>
      <c r="D89"/>
      <c r="E89"/>
      <c r="F89"/>
      <c r="G89"/>
      <c r="H89"/>
      <c r="I89"/>
      <c r="J89"/>
      <c r="K89"/>
    </row>
    <row r="90" spans="1:11" x14ac:dyDescent="0.35">
      <c r="A90"/>
      <c r="B90"/>
      <c r="C90"/>
      <c r="D90"/>
      <c r="E90"/>
      <c r="F90"/>
      <c r="G90"/>
      <c r="H90"/>
      <c r="I90"/>
      <c r="J90"/>
      <c r="K90"/>
    </row>
    <row r="91" spans="1:11" x14ac:dyDescent="0.35">
      <c r="A91"/>
      <c r="B91"/>
      <c r="C91"/>
      <c r="D91"/>
      <c r="E91"/>
      <c r="F91"/>
      <c r="G91"/>
      <c r="H91"/>
      <c r="I91"/>
      <c r="J91"/>
      <c r="K91"/>
    </row>
    <row r="92" spans="1:11" x14ac:dyDescent="0.35">
      <c r="A92"/>
      <c r="B92"/>
      <c r="C92"/>
      <c r="D92"/>
      <c r="E92"/>
      <c r="F92"/>
      <c r="G92"/>
      <c r="H92"/>
      <c r="I92"/>
      <c r="J92"/>
      <c r="K92"/>
    </row>
    <row r="93" spans="1:11" x14ac:dyDescent="0.35">
      <c r="A93"/>
      <c r="B93"/>
      <c r="C93"/>
      <c r="D93"/>
      <c r="E93"/>
      <c r="F93"/>
      <c r="G93"/>
      <c r="H93"/>
      <c r="I93"/>
      <c r="J93"/>
      <c r="K93"/>
    </row>
    <row r="94" spans="1:11" x14ac:dyDescent="0.35">
      <c r="A94"/>
      <c r="B94"/>
      <c r="C94"/>
      <c r="D94"/>
      <c r="E94"/>
      <c r="F94"/>
      <c r="G94"/>
      <c r="H94"/>
      <c r="I94"/>
      <c r="J94"/>
      <c r="K94"/>
    </row>
    <row r="95" spans="1:11" x14ac:dyDescent="0.35">
      <c r="A95"/>
      <c r="B95"/>
      <c r="C95"/>
      <c r="D95"/>
      <c r="E95"/>
      <c r="F95"/>
      <c r="G95"/>
      <c r="H95"/>
      <c r="I95"/>
      <c r="J95"/>
      <c r="K95"/>
    </row>
    <row r="96" spans="1:11" x14ac:dyDescent="0.35">
      <c r="A96"/>
      <c r="B96"/>
      <c r="C96"/>
      <c r="D96"/>
      <c r="E96"/>
      <c r="F96"/>
      <c r="G96"/>
      <c r="H96"/>
      <c r="I96"/>
      <c r="J96"/>
      <c r="K96"/>
    </row>
    <row r="97" spans="1:11" x14ac:dyDescent="0.35">
      <c r="A97"/>
      <c r="B97"/>
      <c r="C97"/>
      <c r="D97"/>
      <c r="E97"/>
      <c r="F97"/>
      <c r="G97"/>
      <c r="H97"/>
      <c r="I97"/>
      <c r="J97"/>
      <c r="K97"/>
    </row>
    <row r="98" spans="1:11" x14ac:dyDescent="0.35">
      <c r="A98"/>
      <c r="B98"/>
      <c r="C98"/>
      <c r="D98"/>
      <c r="E98"/>
      <c r="F98"/>
      <c r="G98"/>
      <c r="H98"/>
      <c r="I98"/>
      <c r="J98"/>
      <c r="K98"/>
    </row>
    <row r="99" spans="1:11" x14ac:dyDescent="0.35">
      <c r="A99"/>
      <c r="B99"/>
      <c r="C99"/>
      <c r="D99"/>
      <c r="E99"/>
      <c r="F99"/>
      <c r="G99"/>
      <c r="H99"/>
      <c r="I99"/>
      <c r="J99"/>
      <c r="K99"/>
    </row>
    <row r="100" spans="1:11" x14ac:dyDescent="0.35">
      <c r="A100"/>
      <c r="B100"/>
      <c r="C100"/>
      <c r="D100"/>
      <c r="E100"/>
      <c r="F100"/>
      <c r="G100"/>
      <c r="H100"/>
      <c r="I100"/>
      <c r="J100"/>
      <c r="K100"/>
    </row>
    <row r="101" spans="1:11" x14ac:dyDescent="0.35">
      <c r="A101"/>
      <c r="B101"/>
      <c r="C101"/>
      <c r="D101"/>
      <c r="E101"/>
      <c r="F101"/>
      <c r="G101"/>
      <c r="H101"/>
      <c r="I101"/>
      <c r="J101"/>
      <c r="K101"/>
    </row>
    <row r="102" spans="1:11" x14ac:dyDescent="0.35">
      <c r="A102"/>
      <c r="B102"/>
      <c r="C102"/>
      <c r="D102"/>
      <c r="E102"/>
      <c r="F102"/>
      <c r="G102"/>
      <c r="H102"/>
      <c r="I102"/>
      <c r="J102"/>
      <c r="K102"/>
    </row>
    <row r="103" spans="1:11" x14ac:dyDescent="0.35">
      <c r="A103"/>
      <c r="B103"/>
      <c r="C103"/>
      <c r="D103"/>
      <c r="E103"/>
      <c r="F103"/>
      <c r="G103"/>
      <c r="H103"/>
      <c r="I103"/>
      <c r="J103"/>
      <c r="K103"/>
    </row>
    <row r="104" spans="1:11" x14ac:dyDescent="0.35">
      <c r="A104"/>
      <c r="B104"/>
      <c r="C104"/>
      <c r="D104"/>
      <c r="E104"/>
      <c r="F104"/>
      <c r="G104"/>
      <c r="H104"/>
      <c r="I104"/>
      <c r="J104"/>
      <c r="K104"/>
    </row>
    <row r="105" spans="1:11" x14ac:dyDescent="0.35">
      <c r="A105"/>
      <c r="B105"/>
      <c r="C105"/>
      <c r="D105"/>
      <c r="E105"/>
      <c r="F105"/>
      <c r="G105"/>
      <c r="H105"/>
      <c r="I105"/>
      <c r="J105"/>
      <c r="K105"/>
    </row>
    <row r="106" spans="1:11" x14ac:dyDescent="0.35">
      <c r="A106"/>
      <c r="B106"/>
      <c r="C106"/>
      <c r="D106"/>
      <c r="E106"/>
      <c r="F106"/>
      <c r="G106"/>
      <c r="H106"/>
      <c r="I106"/>
      <c r="J106"/>
      <c r="K106"/>
    </row>
    <row r="107" spans="1:11" x14ac:dyDescent="0.35">
      <c r="A107"/>
      <c r="B107"/>
      <c r="C107"/>
      <c r="D107"/>
      <c r="E107"/>
      <c r="F107"/>
      <c r="G107"/>
      <c r="H107"/>
      <c r="I107"/>
      <c r="J107"/>
      <c r="K107"/>
    </row>
    <row r="108" spans="1:11" x14ac:dyDescent="0.35">
      <c r="A108"/>
      <c r="B108"/>
      <c r="C108"/>
      <c r="D108"/>
      <c r="E108"/>
      <c r="F108"/>
      <c r="G108"/>
      <c r="H108"/>
      <c r="I108"/>
      <c r="J108"/>
      <c r="K108"/>
    </row>
    <row r="109" spans="1:11" x14ac:dyDescent="0.35">
      <c r="A109"/>
      <c r="B109"/>
      <c r="C109"/>
      <c r="D109"/>
      <c r="E109"/>
      <c r="F109"/>
      <c r="G109"/>
      <c r="H109"/>
      <c r="I109"/>
      <c r="J109"/>
      <c r="K109"/>
    </row>
    <row r="110" spans="1:11" x14ac:dyDescent="0.35">
      <c r="A110"/>
      <c r="B110"/>
      <c r="C110"/>
      <c r="D110"/>
      <c r="E110"/>
      <c r="F110"/>
      <c r="G110"/>
      <c r="H110"/>
      <c r="I110"/>
      <c r="J110"/>
      <c r="K110"/>
    </row>
    <row r="111" spans="1:11" x14ac:dyDescent="0.35">
      <c r="A111"/>
      <c r="B111"/>
      <c r="C111"/>
      <c r="D111"/>
      <c r="E111"/>
      <c r="F111"/>
      <c r="G111"/>
      <c r="H111"/>
      <c r="I111"/>
      <c r="J111"/>
      <c r="K111"/>
    </row>
    <row r="112" spans="1:11" x14ac:dyDescent="0.35">
      <c r="A112"/>
      <c r="B112"/>
      <c r="C112"/>
      <c r="D112"/>
      <c r="E112"/>
      <c r="F112"/>
      <c r="G112"/>
      <c r="H112"/>
      <c r="I112"/>
      <c r="J112"/>
      <c r="K112"/>
    </row>
    <row r="113" spans="1:11" x14ac:dyDescent="0.35">
      <c r="A113"/>
      <c r="B113"/>
      <c r="C113"/>
      <c r="D113"/>
      <c r="E113"/>
      <c r="F113"/>
      <c r="G113"/>
      <c r="H113"/>
      <c r="I113"/>
      <c r="J113"/>
      <c r="K113"/>
    </row>
    <row r="114" spans="1:11" x14ac:dyDescent="0.35">
      <c r="A114"/>
      <c r="B114"/>
      <c r="C114"/>
      <c r="D114"/>
      <c r="E114"/>
      <c r="F114"/>
      <c r="G114"/>
      <c r="H114"/>
      <c r="I114"/>
      <c r="J114"/>
      <c r="K114"/>
    </row>
    <row r="115" spans="1:11" x14ac:dyDescent="0.35">
      <c r="A115"/>
      <c r="B115"/>
      <c r="C115"/>
      <c r="D115"/>
      <c r="E115"/>
      <c r="F115"/>
      <c r="G115"/>
      <c r="H115"/>
      <c r="I115"/>
      <c r="J115"/>
      <c r="K115"/>
    </row>
    <row r="116" spans="1:11" x14ac:dyDescent="0.35">
      <c r="A116"/>
      <c r="B116"/>
      <c r="C116"/>
      <c r="D116"/>
      <c r="E116"/>
      <c r="F116"/>
      <c r="G116"/>
      <c r="H116"/>
      <c r="I116"/>
      <c r="J116"/>
      <c r="K116"/>
    </row>
    <row r="117" spans="1:11" x14ac:dyDescent="0.35">
      <c r="A117"/>
      <c r="B117"/>
      <c r="C117"/>
      <c r="D117"/>
      <c r="E117"/>
      <c r="F117"/>
      <c r="G117"/>
      <c r="H117"/>
      <c r="I117"/>
      <c r="J117"/>
      <c r="K117"/>
    </row>
    <row r="118" spans="1:11" x14ac:dyDescent="0.35">
      <c r="A118"/>
      <c r="B118"/>
      <c r="C118"/>
      <c r="D118"/>
      <c r="E118"/>
      <c r="F118"/>
      <c r="G118"/>
      <c r="H118"/>
      <c r="I118"/>
      <c r="J118"/>
      <c r="K118"/>
    </row>
    <row r="119" spans="1:11" x14ac:dyDescent="0.35">
      <c r="A119"/>
      <c r="B119"/>
      <c r="C119"/>
      <c r="D119"/>
      <c r="E119"/>
      <c r="F119"/>
      <c r="G119"/>
      <c r="H119"/>
      <c r="I119"/>
      <c r="J119"/>
      <c r="K119"/>
    </row>
    <row r="120" spans="1:11" x14ac:dyDescent="0.35">
      <c r="A120"/>
      <c r="B120"/>
      <c r="C120"/>
      <c r="D120"/>
      <c r="E120"/>
      <c r="F120"/>
      <c r="G120"/>
      <c r="H120"/>
      <c r="I120"/>
      <c r="J120"/>
      <c r="K120"/>
    </row>
    <row r="121" spans="1:11" x14ac:dyDescent="0.35">
      <c r="A121"/>
      <c r="B121"/>
      <c r="C121"/>
      <c r="D121"/>
      <c r="E121"/>
      <c r="F121"/>
      <c r="G121"/>
      <c r="H121"/>
      <c r="I121"/>
      <c r="J121"/>
      <c r="K121"/>
    </row>
    <row r="122" spans="1:11" x14ac:dyDescent="0.35">
      <c r="A122"/>
      <c r="B122"/>
      <c r="C122"/>
      <c r="D122"/>
      <c r="E122"/>
      <c r="F122"/>
      <c r="G122"/>
      <c r="H122"/>
      <c r="I122"/>
      <c r="J122"/>
      <c r="K122"/>
    </row>
    <row r="123" spans="1:11" x14ac:dyDescent="0.35">
      <c r="A123"/>
      <c r="B123"/>
      <c r="C123"/>
      <c r="D123"/>
      <c r="E123"/>
      <c r="F123"/>
      <c r="G123"/>
      <c r="H123"/>
      <c r="I123"/>
      <c r="J123"/>
      <c r="K123"/>
    </row>
    <row r="124" spans="1:11" x14ac:dyDescent="0.35">
      <c r="A124"/>
      <c r="B124"/>
      <c r="C124"/>
      <c r="D124"/>
      <c r="E124"/>
      <c r="F124"/>
      <c r="G124"/>
      <c r="H124"/>
      <c r="I124"/>
      <c r="J124"/>
      <c r="K124"/>
    </row>
    <row r="125" spans="1:11" x14ac:dyDescent="0.35">
      <c r="A125"/>
      <c r="B125"/>
      <c r="C125"/>
      <c r="D125"/>
      <c r="E125"/>
      <c r="F125"/>
      <c r="G125"/>
      <c r="H125"/>
      <c r="I125"/>
      <c r="J125"/>
      <c r="K125"/>
    </row>
    <row r="126" spans="1:11" x14ac:dyDescent="0.35">
      <c r="A126"/>
      <c r="B126"/>
      <c r="C126"/>
      <c r="D126"/>
      <c r="E126"/>
      <c r="F126"/>
      <c r="G126"/>
      <c r="H126"/>
      <c r="I126"/>
      <c r="J126"/>
      <c r="K126"/>
    </row>
    <row r="127" spans="1:11" x14ac:dyDescent="0.35">
      <c r="A127"/>
      <c r="B127"/>
      <c r="C127"/>
      <c r="D127"/>
      <c r="E127"/>
      <c r="F127"/>
      <c r="G127"/>
      <c r="H127"/>
      <c r="I127"/>
      <c r="J127"/>
      <c r="K127"/>
    </row>
    <row r="128" spans="1:11" x14ac:dyDescent="0.35">
      <c r="A128"/>
      <c r="B128"/>
      <c r="C128"/>
      <c r="D128"/>
      <c r="E128"/>
      <c r="F128"/>
      <c r="G128"/>
      <c r="H128"/>
      <c r="I128"/>
      <c r="J128"/>
      <c r="K128"/>
    </row>
    <row r="129" spans="1:11" x14ac:dyDescent="0.35">
      <c r="A129"/>
      <c r="B129"/>
      <c r="C129"/>
      <c r="D129"/>
      <c r="E129"/>
      <c r="F129"/>
      <c r="G129"/>
      <c r="H129"/>
      <c r="I129"/>
      <c r="J129"/>
      <c r="K129"/>
    </row>
    <row r="130" spans="1:11" x14ac:dyDescent="0.35">
      <c r="A130"/>
      <c r="B130"/>
      <c r="C130"/>
      <c r="D130"/>
      <c r="E130"/>
      <c r="F130"/>
      <c r="G130"/>
      <c r="H130"/>
      <c r="I130"/>
      <c r="J130"/>
      <c r="K130"/>
    </row>
    <row r="131" spans="1:11" x14ac:dyDescent="0.35">
      <c r="A131"/>
      <c r="B131"/>
      <c r="C131"/>
      <c r="D131"/>
      <c r="E131"/>
      <c r="F131"/>
      <c r="G131"/>
      <c r="H131"/>
      <c r="I131"/>
      <c r="J131"/>
      <c r="K131"/>
    </row>
    <row r="132" spans="1:11" x14ac:dyDescent="0.35">
      <c r="A132"/>
      <c r="B132"/>
      <c r="C132"/>
      <c r="D132"/>
      <c r="E132"/>
      <c r="F132"/>
      <c r="G132"/>
      <c r="H132"/>
      <c r="I132"/>
      <c r="J132"/>
      <c r="K132"/>
    </row>
    <row r="133" spans="1:11" x14ac:dyDescent="0.35">
      <c r="A133"/>
      <c r="B133"/>
      <c r="C133"/>
      <c r="D133"/>
      <c r="E133"/>
      <c r="F133"/>
      <c r="G133"/>
      <c r="H133"/>
      <c r="I133"/>
      <c r="J133"/>
      <c r="K133"/>
    </row>
    <row r="134" spans="1:11" x14ac:dyDescent="0.35">
      <c r="A134"/>
      <c r="B134"/>
      <c r="C134"/>
      <c r="D134"/>
      <c r="E134"/>
      <c r="F134"/>
      <c r="G134"/>
      <c r="H134"/>
      <c r="I134"/>
      <c r="J134"/>
      <c r="K134"/>
    </row>
    <row r="135" spans="1:11" x14ac:dyDescent="0.35">
      <c r="A135"/>
      <c r="B135"/>
      <c r="C135"/>
      <c r="D135"/>
      <c r="E135"/>
      <c r="F135"/>
      <c r="G135"/>
      <c r="H135"/>
      <c r="I135"/>
      <c r="J135"/>
      <c r="K135"/>
    </row>
    <row r="136" spans="1:11" x14ac:dyDescent="0.35">
      <c r="A136"/>
      <c r="B136"/>
      <c r="C136"/>
      <c r="D136"/>
      <c r="E136"/>
      <c r="F136"/>
      <c r="G136"/>
      <c r="H136"/>
      <c r="I136"/>
      <c r="J136"/>
      <c r="K136"/>
    </row>
    <row r="137" spans="1:11" x14ac:dyDescent="0.35">
      <c r="A137"/>
      <c r="B137"/>
      <c r="C137"/>
      <c r="D137"/>
      <c r="E137"/>
      <c r="F137"/>
      <c r="G137"/>
      <c r="H137"/>
      <c r="I137"/>
      <c r="J137"/>
      <c r="K137"/>
    </row>
    <row r="138" spans="1:11" x14ac:dyDescent="0.35">
      <c r="A138"/>
      <c r="B138"/>
      <c r="C138"/>
      <c r="D138"/>
      <c r="E138"/>
      <c r="F138"/>
      <c r="G138"/>
      <c r="H138"/>
      <c r="I138"/>
      <c r="J138"/>
      <c r="K138"/>
    </row>
    <row r="139" spans="1:11" x14ac:dyDescent="0.35">
      <c r="A139"/>
      <c r="B139"/>
      <c r="C139"/>
      <c r="D139"/>
      <c r="E139"/>
      <c r="F139"/>
      <c r="G139"/>
      <c r="H139"/>
      <c r="I139"/>
      <c r="J139"/>
      <c r="K139"/>
    </row>
    <row r="140" spans="1:11" x14ac:dyDescent="0.35">
      <c r="A140"/>
      <c r="B140"/>
      <c r="C140"/>
      <c r="D140"/>
      <c r="E140"/>
      <c r="F140"/>
      <c r="G140"/>
      <c r="H140"/>
      <c r="I140"/>
      <c r="J140"/>
      <c r="K140"/>
    </row>
    <row r="141" spans="1:11" x14ac:dyDescent="0.35">
      <c r="A141"/>
      <c r="B141"/>
      <c r="C141"/>
      <c r="D141"/>
      <c r="E141"/>
      <c r="F141"/>
      <c r="G141"/>
      <c r="H141"/>
      <c r="I141"/>
      <c r="J141"/>
      <c r="K141"/>
    </row>
    <row r="142" spans="1:11" x14ac:dyDescent="0.35">
      <c r="A142"/>
      <c r="B142"/>
      <c r="C142"/>
      <c r="D142"/>
      <c r="E142"/>
      <c r="F142"/>
      <c r="G142"/>
      <c r="H142"/>
      <c r="I142"/>
      <c r="J142"/>
      <c r="K142"/>
    </row>
    <row r="143" spans="1:11" x14ac:dyDescent="0.35">
      <c r="A143"/>
      <c r="B143"/>
      <c r="C143"/>
      <c r="D143"/>
      <c r="E143"/>
      <c r="F143"/>
      <c r="G143"/>
      <c r="H143"/>
      <c r="I143"/>
      <c r="J143"/>
      <c r="K143"/>
    </row>
    <row r="144" spans="1:11" x14ac:dyDescent="0.35">
      <c r="A144"/>
      <c r="B144"/>
      <c r="C144"/>
      <c r="D144"/>
      <c r="E144"/>
      <c r="F144"/>
      <c r="G144"/>
      <c r="H144"/>
      <c r="I144"/>
      <c r="J144"/>
      <c r="K144"/>
    </row>
    <row r="145" spans="1:11" x14ac:dyDescent="0.35">
      <c r="A145"/>
      <c r="B145"/>
      <c r="C145"/>
      <c r="D145"/>
      <c r="E145"/>
      <c r="F145"/>
      <c r="G145"/>
      <c r="H145"/>
      <c r="I145"/>
      <c r="J145"/>
      <c r="K145"/>
    </row>
    <row r="146" spans="1:11" x14ac:dyDescent="0.35">
      <c r="A146"/>
      <c r="B146"/>
      <c r="C146"/>
      <c r="D146"/>
      <c r="E146"/>
      <c r="F146"/>
      <c r="G146"/>
      <c r="H146"/>
      <c r="I146"/>
      <c r="J146"/>
      <c r="K146"/>
    </row>
    <row r="147" spans="1:11" x14ac:dyDescent="0.35">
      <c r="A147"/>
      <c r="B147"/>
      <c r="C147"/>
      <c r="D147"/>
      <c r="E147"/>
      <c r="F147"/>
      <c r="G147"/>
      <c r="H147"/>
      <c r="I147"/>
      <c r="J147"/>
      <c r="K147"/>
    </row>
    <row r="148" spans="1:11" x14ac:dyDescent="0.35">
      <c r="A148"/>
      <c r="B148"/>
      <c r="C148"/>
      <c r="D148"/>
      <c r="E148"/>
      <c r="F148"/>
      <c r="G148"/>
      <c r="H148"/>
      <c r="I148"/>
      <c r="J148"/>
      <c r="K148"/>
    </row>
    <row r="149" spans="1:11" x14ac:dyDescent="0.35">
      <c r="A149"/>
      <c r="B149"/>
      <c r="C149"/>
      <c r="D149"/>
      <c r="E149"/>
      <c r="F149"/>
      <c r="G149"/>
      <c r="H149"/>
      <c r="I149"/>
      <c r="J149"/>
      <c r="K149"/>
    </row>
    <row r="150" spans="1:11" x14ac:dyDescent="0.35">
      <c r="A150"/>
      <c r="B150"/>
      <c r="C150"/>
      <c r="D150"/>
      <c r="E150"/>
      <c r="F150"/>
      <c r="G150"/>
      <c r="H150"/>
      <c r="I150"/>
      <c r="J150"/>
      <c r="K150"/>
    </row>
    <row r="151" spans="1:11" x14ac:dyDescent="0.35">
      <c r="A151"/>
      <c r="B151"/>
      <c r="C151"/>
      <c r="D151"/>
      <c r="E151"/>
      <c r="F151"/>
      <c r="G151"/>
      <c r="H151"/>
      <c r="I151"/>
      <c r="J151"/>
      <c r="K151"/>
    </row>
    <row r="152" spans="1:11" x14ac:dyDescent="0.35">
      <c r="A152"/>
      <c r="B152"/>
      <c r="C152"/>
      <c r="D152"/>
      <c r="E152"/>
      <c r="F152"/>
      <c r="G152"/>
      <c r="H152"/>
      <c r="I152"/>
      <c r="J152"/>
      <c r="K152"/>
    </row>
    <row r="153" spans="1:11" x14ac:dyDescent="0.35">
      <c r="A153"/>
      <c r="B153"/>
      <c r="C153"/>
      <c r="D153"/>
      <c r="E153"/>
      <c r="F153"/>
      <c r="G153"/>
      <c r="H153"/>
      <c r="I153"/>
      <c r="J153"/>
      <c r="K153"/>
    </row>
    <row r="154" spans="1:11" x14ac:dyDescent="0.35">
      <c r="A154"/>
      <c r="B154"/>
      <c r="C154"/>
      <c r="D154"/>
      <c r="E154"/>
      <c r="F154"/>
      <c r="G154"/>
      <c r="H154"/>
      <c r="I154"/>
      <c r="J154"/>
      <c r="K154"/>
    </row>
    <row r="155" spans="1:11" x14ac:dyDescent="0.35">
      <c r="A155"/>
      <c r="B155"/>
      <c r="C155"/>
      <c r="D155"/>
      <c r="E155"/>
      <c r="F155"/>
      <c r="G155"/>
      <c r="H155"/>
      <c r="I155"/>
      <c r="J155"/>
      <c r="K155"/>
    </row>
    <row r="156" spans="1:11" x14ac:dyDescent="0.35">
      <c r="A156"/>
      <c r="B156"/>
      <c r="C156"/>
      <c r="D156"/>
      <c r="E156"/>
      <c r="F156"/>
      <c r="G156"/>
      <c r="H156"/>
      <c r="I156"/>
      <c r="J156"/>
      <c r="K156"/>
    </row>
    <row r="157" spans="1:11" x14ac:dyDescent="0.35">
      <c r="A157"/>
      <c r="B157"/>
      <c r="C157"/>
      <c r="D157"/>
      <c r="E157"/>
      <c r="F157"/>
      <c r="G157"/>
      <c r="H157"/>
      <c r="I157"/>
      <c r="J157"/>
      <c r="K157"/>
    </row>
    <row r="158" spans="1:11" x14ac:dyDescent="0.35">
      <c r="A158"/>
      <c r="B158"/>
      <c r="C158"/>
      <c r="D158"/>
      <c r="E158"/>
      <c r="F158"/>
      <c r="G158"/>
      <c r="H158"/>
      <c r="I158"/>
      <c r="J158"/>
      <c r="K158"/>
    </row>
    <row r="159" spans="1:11" x14ac:dyDescent="0.35">
      <c r="A159"/>
      <c r="B159"/>
      <c r="C159"/>
      <c r="D159"/>
      <c r="E159"/>
      <c r="F159"/>
      <c r="G159"/>
      <c r="H159"/>
      <c r="I159"/>
      <c r="J159"/>
      <c r="K159"/>
    </row>
    <row r="160" spans="1:11" x14ac:dyDescent="0.35">
      <c r="A160"/>
      <c r="B160"/>
      <c r="C160"/>
      <c r="D160"/>
      <c r="E160"/>
      <c r="F160"/>
      <c r="G160"/>
      <c r="H160"/>
      <c r="I160"/>
      <c r="J160"/>
      <c r="K160"/>
    </row>
    <row r="161" spans="1:11" x14ac:dyDescent="0.35">
      <c r="A161"/>
      <c r="B161"/>
      <c r="C161"/>
      <c r="D161"/>
      <c r="E161"/>
      <c r="F161"/>
      <c r="G161"/>
      <c r="H161"/>
      <c r="I161"/>
      <c r="J161"/>
      <c r="K161"/>
    </row>
    <row r="162" spans="1:11" x14ac:dyDescent="0.35">
      <c r="A162"/>
      <c r="B162"/>
      <c r="C162"/>
      <c r="D162"/>
      <c r="E162"/>
      <c r="F162"/>
      <c r="G162"/>
      <c r="H162"/>
      <c r="I162"/>
      <c r="J162"/>
      <c r="K162"/>
    </row>
    <row r="163" spans="1:11" x14ac:dyDescent="0.35">
      <c r="A163"/>
      <c r="B163"/>
      <c r="C163"/>
      <c r="D163"/>
      <c r="E163"/>
      <c r="F163"/>
      <c r="G163"/>
      <c r="H163"/>
      <c r="I163"/>
      <c r="J163"/>
      <c r="K163"/>
    </row>
    <row r="164" spans="1:11" x14ac:dyDescent="0.35">
      <c r="A164"/>
      <c r="B164"/>
      <c r="C164"/>
      <c r="D164"/>
      <c r="E164"/>
      <c r="F164"/>
      <c r="G164"/>
      <c r="H164"/>
      <c r="I164"/>
      <c r="J164"/>
      <c r="K164"/>
    </row>
    <row r="165" spans="1:11" x14ac:dyDescent="0.35">
      <c r="A165"/>
      <c r="B165"/>
      <c r="C165"/>
      <c r="D165"/>
      <c r="E165"/>
      <c r="F165"/>
      <c r="G165"/>
      <c r="H165"/>
      <c r="I165"/>
      <c r="J165"/>
      <c r="K165"/>
    </row>
    <row r="166" spans="1:11" x14ac:dyDescent="0.35">
      <c r="A166"/>
      <c r="B166"/>
      <c r="C166"/>
      <c r="D166"/>
      <c r="E166"/>
      <c r="F166"/>
      <c r="G166"/>
      <c r="H166"/>
      <c r="I166"/>
      <c r="J166"/>
      <c r="K166"/>
    </row>
    <row r="167" spans="1:11" x14ac:dyDescent="0.35">
      <c r="A167"/>
      <c r="B167"/>
      <c r="C167"/>
      <c r="D167"/>
      <c r="E167"/>
      <c r="F167"/>
      <c r="G167"/>
      <c r="H167"/>
      <c r="I167"/>
      <c r="J167"/>
      <c r="K167"/>
    </row>
    <row r="168" spans="1:11" x14ac:dyDescent="0.35">
      <c r="A168"/>
      <c r="B168"/>
      <c r="C168"/>
      <c r="D168"/>
      <c r="E168"/>
      <c r="F168"/>
      <c r="G168"/>
      <c r="H168"/>
      <c r="I168"/>
      <c r="J168"/>
      <c r="K168"/>
    </row>
    <row r="169" spans="1:11" x14ac:dyDescent="0.35">
      <c r="A169"/>
      <c r="B169"/>
      <c r="C169"/>
      <c r="D169"/>
      <c r="E169"/>
      <c r="F169"/>
      <c r="G169"/>
      <c r="H169"/>
      <c r="I169"/>
      <c r="J169"/>
      <c r="K169"/>
    </row>
    <row r="170" spans="1:11" x14ac:dyDescent="0.35">
      <c r="A170"/>
      <c r="B170"/>
      <c r="C170"/>
      <c r="D170"/>
      <c r="E170"/>
      <c r="F170"/>
      <c r="G170"/>
      <c r="H170"/>
      <c r="I170"/>
      <c r="J170"/>
      <c r="K170"/>
    </row>
    <row r="171" spans="1:11" x14ac:dyDescent="0.35">
      <c r="A171"/>
      <c r="B171"/>
      <c r="C171"/>
      <c r="D171"/>
      <c r="E171"/>
      <c r="F171"/>
      <c r="G171"/>
      <c r="H171"/>
      <c r="I171"/>
      <c r="J171"/>
      <c r="K171"/>
    </row>
    <row r="172" spans="1:11" x14ac:dyDescent="0.35">
      <c r="A172"/>
      <c r="B172"/>
      <c r="C172"/>
      <c r="D172"/>
      <c r="E172"/>
      <c r="F172"/>
      <c r="G172"/>
      <c r="H172"/>
      <c r="I172"/>
      <c r="J172"/>
      <c r="K172"/>
    </row>
    <row r="173" spans="1:11" x14ac:dyDescent="0.35">
      <c r="A173"/>
      <c r="B173"/>
      <c r="C173"/>
      <c r="D173"/>
      <c r="E173"/>
      <c r="F173"/>
      <c r="G173"/>
      <c r="H173"/>
      <c r="I173"/>
      <c r="J173"/>
      <c r="K173"/>
    </row>
    <row r="174" spans="1:11" x14ac:dyDescent="0.35">
      <c r="A174"/>
      <c r="B174"/>
      <c r="C174"/>
      <c r="D174"/>
      <c r="E174"/>
      <c r="F174"/>
      <c r="G174"/>
      <c r="H174"/>
      <c r="I174"/>
      <c r="J174"/>
      <c r="K174"/>
    </row>
    <row r="175" spans="1:11" x14ac:dyDescent="0.35">
      <c r="A175"/>
      <c r="B175"/>
      <c r="C175"/>
      <c r="D175"/>
      <c r="E175"/>
      <c r="F175"/>
      <c r="G175"/>
      <c r="H175"/>
      <c r="I175"/>
      <c r="J175"/>
      <c r="K175"/>
    </row>
    <row r="176" spans="1:11" x14ac:dyDescent="0.35">
      <c r="A176"/>
      <c r="B176"/>
      <c r="C176"/>
      <c r="D176"/>
      <c r="E176"/>
      <c r="F176"/>
      <c r="G176"/>
      <c r="H176"/>
      <c r="I176"/>
      <c r="J176"/>
      <c r="K176"/>
    </row>
    <row r="177" spans="1:11" x14ac:dyDescent="0.35">
      <c r="A177"/>
      <c r="B177"/>
      <c r="C177"/>
      <c r="D177"/>
      <c r="E177"/>
      <c r="F177"/>
      <c r="G177"/>
      <c r="H177"/>
      <c r="I177"/>
      <c r="J177"/>
      <c r="K177"/>
    </row>
    <row r="178" spans="1:11" x14ac:dyDescent="0.35">
      <c r="A178"/>
      <c r="B178"/>
      <c r="C178"/>
      <c r="D178"/>
      <c r="E178"/>
      <c r="F178"/>
      <c r="G178"/>
      <c r="H178"/>
      <c r="I178"/>
      <c r="J178"/>
      <c r="K178"/>
    </row>
    <row r="179" spans="1:11" x14ac:dyDescent="0.35">
      <c r="A179"/>
      <c r="B179"/>
      <c r="C179"/>
      <c r="D179"/>
      <c r="E179"/>
      <c r="F179"/>
      <c r="G179"/>
      <c r="H179"/>
      <c r="I179"/>
      <c r="J179"/>
      <c r="K179"/>
    </row>
    <row r="180" spans="1:11" x14ac:dyDescent="0.35">
      <c r="A180"/>
      <c r="B180"/>
      <c r="C180"/>
      <c r="D180"/>
      <c r="E180"/>
      <c r="F180"/>
      <c r="G180"/>
      <c r="H180"/>
      <c r="I180"/>
      <c r="J180"/>
      <c r="K180"/>
    </row>
    <row r="181" spans="1:11" x14ac:dyDescent="0.35">
      <c r="A181"/>
      <c r="B181"/>
      <c r="C181"/>
      <c r="D181"/>
      <c r="E181"/>
      <c r="F181"/>
      <c r="G181"/>
      <c r="H181"/>
      <c r="I181"/>
      <c r="J181"/>
      <c r="K181"/>
    </row>
    <row r="182" spans="1:11" x14ac:dyDescent="0.35">
      <c r="A182"/>
      <c r="B182"/>
      <c r="C182"/>
      <c r="D182"/>
      <c r="E182"/>
      <c r="F182"/>
      <c r="G182"/>
      <c r="H182"/>
      <c r="I182"/>
      <c r="J182"/>
      <c r="K182"/>
    </row>
    <row r="183" spans="1:11" x14ac:dyDescent="0.35">
      <c r="A183"/>
      <c r="B183"/>
      <c r="C183"/>
      <c r="D183"/>
      <c r="E183"/>
      <c r="F183"/>
      <c r="G183"/>
      <c r="H183"/>
      <c r="I183"/>
      <c r="J183"/>
      <c r="K183"/>
    </row>
    <row r="184" spans="1:11" x14ac:dyDescent="0.35">
      <c r="A184"/>
      <c r="B184"/>
      <c r="C184"/>
      <c r="D184"/>
      <c r="E184"/>
      <c r="F184"/>
      <c r="G184"/>
      <c r="H184"/>
      <c r="I184"/>
      <c r="J184"/>
      <c r="K184"/>
    </row>
    <row r="185" spans="1:11" x14ac:dyDescent="0.35">
      <c r="A185"/>
      <c r="B185"/>
      <c r="C185"/>
      <c r="D185"/>
      <c r="E185"/>
      <c r="F185"/>
      <c r="G185"/>
      <c r="H185"/>
      <c r="I185"/>
      <c r="J185"/>
      <c r="K185"/>
    </row>
    <row r="186" spans="1:11" x14ac:dyDescent="0.35">
      <c r="A186"/>
      <c r="B186"/>
      <c r="C186"/>
      <c r="D186"/>
      <c r="E186"/>
      <c r="F186"/>
      <c r="G186"/>
      <c r="H186"/>
      <c r="I186"/>
      <c r="J186"/>
      <c r="K186"/>
    </row>
    <row r="187" spans="1:11" x14ac:dyDescent="0.35">
      <c r="A187"/>
      <c r="B187"/>
      <c r="C187"/>
      <c r="D187"/>
      <c r="E187"/>
      <c r="F187"/>
      <c r="G187"/>
      <c r="H187"/>
      <c r="I187"/>
      <c r="J187"/>
      <c r="K187"/>
    </row>
    <row r="188" spans="1:11" x14ac:dyDescent="0.35">
      <c r="A188"/>
      <c r="B188"/>
      <c r="C188"/>
      <c r="D188"/>
      <c r="E188"/>
      <c r="F188"/>
      <c r="G188"/>
      <c r="H188"/>
      <c r="I188"/>
      <c r="J188"/>
      <c r="K188"/>
    </row>
    <row r="189" spans="1:11" x14ac:dyDescent="0.35">
      <c r="A189"/>
      <c r="B189"/>
      <c r="C189"/>
      <c r="D189"/>
      <c r="E189"/>
      <c r="F189"/>
      <c r="G189"/>
      <c r="H189"/>
      <c r="I189"/>
      <c r="J189"/>
      <c r="K189"/>
    </row>
    <row r="190" spans="1:11" x14ac:dyDescent="0.35">
      <c r="A190"/>
      <c r="B190"/>
      <c r="C190"/>
      <c r="D190"/>
      <c r="E190"/>
      <c r="F190"/>
      <c r="G190"/>
      <c r="H190"/>
      <c r="I190"/>
      <c r="J190"/>
      <c r="K190"/>
    </row>
    <row r="191" spans="1:11" x14ac:dyDescent="0.35">
      <c r="A191"/>
      <c r="B191"/>
      <c r="C191"/>
      <c r="D191"/>
      <c r="E191"/>
      <c r="F191"/>
      <c r="G191"/>
      <c r="H191"/>
      <c r="I191"/>
      <c r="J191"/>
      <c r="K191"/>
    </row>
    <row r="192" spans="1:11" x14ac:dyDescent="0.35">
      <c r="A192"/>
      <c r="B192"/>
      <c r="C192"/>
      <c r="D192"/>
      <c r="E192"/>
      <c r="F192"/>
      <c r="G192"/>
      <c r="H192"/>
      <c r="I192"/>
      <c r="J192"/>
      <c r="K192"/>
    </row>
    <row r="193" spans="1:11" x14ac:dyDescent="0.35">
      <c r="A193"/>
      <c r="B193"/>
      <c r="C193"/>
      <c r="D193"/>
      <c r="E193"/>
      <c r="F193"/>
      <c r="G193"/>
      <c r="H193"/>
      <c r="I193"/>
      <c r="J193"/>
      <c r="K193"/>
    </row>
    <row r="194" spans="1:11" x14ac:dyDescent="0.35">
      <c r="A194"/>
      <c r="B194"/>
      <c r="C194"/>
      <c r="D194"/>
      <c r="E194"/>
      <c r="F194"/>
      <c r="G194"/>
      <c r="H194"/>
      <c r="I194"/>
      <c r="J194"/>
      <c r="K194"/>
    </row>
    <row r="195" spans="1:11" x14ac:dyDescent="0.35">
      <c r="A195"/>
      <c r="B195"/>
      <c r="C195"/>
      <c r="D195"/>
      <c r="E195"/>
      <c r="F195"/>
      <c r="G195"/>
      <c r="H195"/>
      <c r="I195"/>
      <c r="J195"/>
      <c r="K195"/>
    </row>
    <row r="196" spans="1:11" x14ac:dyDescent="0.35">
      <c r="A196"/>
      <c r="B196"/>
      <c r="C196"/>
      <c r="D196"/>
      <c r="E196"/>
      <c r="F196"/>
      <c r="G196"/>
      <c r="H196"/>
      <c r="I196"/>
      <c r="J196"/>
      <c r="K196"/>
    </row>
    <row r="197" spans="1:11" x14ac:dyDescent="0.35">
      <c r="A197"/>
      <c r="B197"/>
      <c r="C197"/>
      <c r="D197"/>
      <c r="E197"/>
      <c r="F197"/>
      <c r="G197"/>
      <c r="H197"/>
      <c r="I197"/>
      <c r="J197"/>
      <c r="K197"/>
    </row>
    <row r="198" spans="1:11" x14ac:dyDescent="0.35">
      <c r="A198"/>
      <c r="B198"/>
      <c r="C198"/>
      <c r="D198"/>
      <c r="E198"/>
      <c r="F198"/>
      <c r="G198"/>
      <c r="H198"/>
      <c r="I198"/>
      <c r="J198"/>
      <c r="K198"/>
    </row>
    <row r="199" spans="1:11" x14ac:dyDescent="0.35">
      <c r="A199"/>
      <c r="B199"/>
      <c r="C199"/>
      <c r="D199"/>
      <c r="E199"/>
      <c r="F199"/>
      <c r="G199"/>
      <c r="H199"/>
      <c r="I199"/>
      <c r="J199"/>
      <c r="K199"/>
    </row>
    <row r="200" spans="1:11" x14ac:dyDescent="0.35">
      <c r="A200"/>
      <c r="B200"/>
      <c r="C200"/>
      <c r="D200"/>
      <c r="E200"/>
      <c r="F200"/>
      <c r="G200"/>
      <c r="H200"/>
      <c r="I200"/>
      <c r="J200"/>
      <c r="K200"/>
    </row>
    <row r="201" spans="1:11" x14ac:dyDescent="0.35">
      <c r="A201"/>
      <c r="B201"/>
      <c r="C201"/>
      <c r="D201"/>
      <c r="E201"/>
      <c r="F201"/>
      <c r="G201"/>
      <c r="H201"/>
      <c r="I201"/>
      <c r="J201"/>
      <c r="K201"/>
    </row>
    <row r="202" spans="1:11" x14ac:dyDescent="0.35">
      <c r="A202"/>
      <c r="B202"/>
      <c r="C202"/>
      <c r="D202"/>
      <c r="E202"/>
      <c r="F202"/>
      <c r="G202"/>
      <c r="H202"/>
      <c r="I202"/>
      <c r="J202"/>
      <c r="K202"/>
    </row>
    <row r="203" spans="1:11" x14ac:dyDescent="0.35">
      <c r="A203"/>
      <c r="B203"/>
      <c r="C203"/>
      <c r="D203"/>
      <c r="E203"/>
      <c r="F203"/>
      <c r="G203"/>
      <c r="H203"/>
      <c r="I203"/>
      <c r="J203"/>
      <c r="K203"/>
    </row>
    <row r="204" spans="1:11" x14ac:dyDescent="0.35">
      <c r="A204"/>
      <c r="B204"/>
      <c r="C204"/>
      <c r="D204"/>
      <c r="E204"/>
      <c r="F204"/>
      <c r="G204"/>
      <c r="H204"/>
      <c r="I204"/>
      <c r="J204"/>
      <c r="K204"/>
    </row>
    <row r="205" spans="1:11" x14ac:dyDescent="0.35">
      <c r="A205"/>
      <c r="B205"/>
      <c r="C205"/>
      <c r="D205"/>
      <c r="E205"/>
      <c r="F205"/>
      <c r="G205"/>
      <c r="H205"/>
      <c r="I205"/>
      <c r="J205"/>
      <c r="K205"/>
    </row>
    <row r="206" spans="1:11" x14ac:dyDescent="0.35">
      <c r="A206"/>
      <c r="B206"/>
      <c r="C206"/>
      <c r="D206"/>
      <c r="E206"/>
      <c r="F206"/>
      <c r="G206"/>
      <c r="H206"/>
      <c r="I206"/>
      <c r="J206"/>
      <c r="K206"/>
    </row>
    <row r="207" spans="1:11" x14ac:dyDescent="0.35">
      <c r="A207"/>
      <c r="B207"/>
      <c r="C207"/>
      <c r="D207"/>
      <c r="E207"/>
      <c r="F207"/>
      <c r="G207"/>
      <c r="H207"/>
      <c r="I207"/>
      <c r="J207"/>
      <c r="K207"/>
    </row>
    <row r="208" spans="1:11" x14ac:dyDescent="0.35">
      <c r="A208"/>
      <c r="B208"/>
      <c r="C208"/>
      <c r="D208"/>
      <c r="E208"/>
      <c r="F208"/>
      <c r="G208"/>
      <c r="H208"/>
      <c r="I208"/>
      <c r="J208"/>
      <c r="K208"/>
    </row>
    <row r="209" spans="1:11" x14ac:dyDescent="0.35">
      <c r="A209"/>
      <c r="B209"/>
      <c r="C209"/>
      <c r="D209"/>
      <c r="E209"/>
      <c r="F209"/>
      <c r="G209"/>
      <c r="H209"/>
      <c r="I209"/>
      <c r="J209"/>
      <c r="K209"/>
    </row>
    <row r="210" spans="1:11" x14ac:dyDescent="0.35">
      <c r="A210"/>
      <c r="B210"/>
      <c r="C210"/>
      <c r="D210"/>
      <c r="E210"/>
      <c r="F210"/>
      <c r="G210"/>
      <c r="H210"/>
      <c r="I210"/>
      <c r="J210"/>
      <c r="K210"/>
    </row>
    <row r="211" spans="1:11" x14ac:dyDescent="0.35">
      <c r="A211"/>
      <c r="B211"/>
      <c r="C211"/>
      <c r="D211"/>
      <c r="E211"/>
      <c r="F211"/>
      <c r="G211"/>
      <c r="H211"/>
      <c r="I211"/>
      <c r="J211"/>
      <c r="K211"/>
    </row>
    <row r="212" spans="1:11" x14ac:dyDescent="0.35">
      <c r="A212"/>
      <c r="B212"/>
      <c r="C212"/>
      <c r="D212"/>
      <c r="E212"/>
      <c r="F212"/>
      <c r="G212"/>
      <c r="H212"/>
      <c r="I212"/>
      <c r="J212"/>
      <c r="K212"/>
    </row>
    <row r="213" spans="1:11" x14ac:dyDescent="0.35">
      <c r="A213"/>
      <c r="B213"/>
      <c r="C213"/>
      <c r="D213"/>
      <c r="E213"/>
      <c r="F213"/>
      <c r="G213"/>
      <c r="H213"/>
      <c r="I213"/>
      <c r="J213"/>
      <c r="K213"/>
    </row>
    <row r="214" spans="1:11" x14ac:dyDescent="0.35">
      <c r="A214"/>
      <c r="B214"/>
      <c r="C214"/>
      <c r="D214"/>
      <c r="E214"/>
      <c r="F214"/>
      <c r="G214"/>
      <c r="H214"/>
      <c r="I214"/>
      <c r="J214"/>
      <c r="K214"/>
    </row>
    <row r="215" spans="1:11" x14ac:dyDescent="0.35">
      <c r="A215"/>
      <c r="B215"/>
      <c r="C215"/>
      <c r="D215"/>
      <c r="E215"/>
      <c r="F215"/>
      <c r="G215"/>
      <c r="H215"/>
      <c r="I215"/>
      <c r="J215"/>
      <c r="K215"/>
    </row>
    <row r="216" spans="1:11" x14ac:dyDescent="0.35">
      <c r="A216"/>
      <c r="B216"/>
      <c r="C216"/>
      <c r="D216"/>
      <c r="E216"/>
      <c r="F216"/>
      <c r="G216"/>
      <c r="H216"/>
      <c r="I216"/>
      <c r="J216"/>
      <c r="K216"/>
    </row>
    <row r="217" spans="1:11" x14ac:dyDescent="0.35">
      <c r="A217"/>
      <c r="B217"/>
      <c r="C217"/>
      <c r="D217"/>
      <c r="E217"/>
      <c r="F217"/>
      <c r="G217"/>
      <c r="H217"/>
      <c r="I217"/>
      <c r="J217"/>
      <c r="K217"/>
    </row>
    <row r="218" spans="1:11" x14ac:dyDescent="0.35">
      <c r="A218"/>
      <c r="B218"/>
      <c r="C218"/>
      <c r="D218"/>
      <c r="E218"/>
      <c r="F218"/>
      <c r="G218"/>
      <c r="H218"/>
      <c r="I218"/>
      <c r="J218"/>
      <c r="K218"/>
    </row>
    <row r="219" spans="1:11" x14ac:dyDescent="0.35">
      <c r="A219"/>
      <c r="B219"/>
      <c r="C219"/>
      <c r="D219"/>
      <c r="E219"/>
      <c r="F219"/>
      <c r="G219"/>
      <c r="H219"/>
      <c r="I219"/>
      <c r="J219"/>
      <c r="K219"/>
    </row>
    <row r="220" spans="1:11" x14ac:dyDescent="0.35">
      <c r="A220"/>
      <c r="B220"/>
      <c r="C220"/>
      <c r="D220"/>
      <c r="E220"/>
      <c r="F220"/>
      <c r="G220"/>
      <c r="H220"/>
      <c r="I220"/>
      <c r="J220"/>
      <c r="K220"/>
    </row>
    <row r="221" spans="1:11" x14ac:dyDescent="0.35">
      <c r="A221"/>
      <c r="B221"/>
      <c r="C221"/>
      <c r="D221"/>
      <c r="E221"/>
      <c r="F221"/>
      <c r="G221"/>
      <c r="H221"/>
      <c r="I221"/>
      <c r="J221"/>
      <c r="K221"/>
    </row>
    <row r="222" spans="1:11" x14ac:dyDescent="0.35">
      <c r="A222"/>
      <c r="B222"/>
      <c r="C222"/>
      <c r="D222"/>
      <c r="E222"/>
      <c r="F222"/>
      <c r="G222"/>
      <c r="H222"/>
      <c r="I222"/>
      <c r="J222"/>
      <c r="K222"/>
    </row>
    <row r="223" spans="1:11" x14ac:dyDescent="0.35">
      <c r="A223"/>
      <c r="B223"/>
      <c r="C223"/>
      <c r="D223"/>
      <c r="E223"/>
      <c r="F223"/>
      <c r="G223"/>
      <c r="H223"/>
      <c r="I223"/>
      <c r="J223"/>
      <c r="K223"/>
    </row>
    <row r="224" spans="1:11" x14ac:dyDescent="0.35">
      <c r="A224"/>
      <c r="B224"/>
      <c r="C224"/>
      <c r="D224"/>
      <c r="E224"/>
      <c r="F224"/>
      <c r="G224"/>
      <c r="H224"/>
      <c r="I224"/>
      <c r="J224"/>
      <c r="K224"/>
    </row>
    <row r="225" spans="1:11" x14ac:dyDescent="0.35">
      <c r="A225"/>
      <c r="B225"/>
      <c r="C225"/>
      <c r="D225"/>
      <c r="E225"/>
      <c r="F225"/>
      <c r="G225"/>
      <c r="H225"/>
      <c r="I225"/>
      <c r="J225"/>
      <c r="K225"/>
    </row>
    <row r="226" spans="1:11" x14ac:dyDescent="0.35">
      <c r="A226"/>
      <c r="B226"/>
      <c r="C226"/>
      <c r="D226"/>
      <c r="E226"/>
      <c r="F226"/>
      <c r="G226"/>
      <c r="H226"/>
      <c r="I226"/>
      <c r="J226"/>
      <c r="K226"/>
    </row>
    <row r="227" spans="1:11" x14ac:dyDescent="0.35">
      <c r="A227"/>
      <c r="B227"/>
      <c r="C227"/>
      <c r="D227"/>
      <c r="E227"/>
      <c r="F227"/>
      <c r="G227"/>
      <c r="H227"/>
      <c r="I227"/>
      <c r="J227"/>
      <c r="K227"/>
    </row>
    <row r="228" spans="1:11" x14ac:dyDescent="0.35">
      <c r="A228"/>
      <c r="B228"/>
      <c r="C228"/>
      <c r="D228"/>
      <c r="E228"/>
      <c r="F228"/>
      <c r="G228"/>
      <c r="H228"/>
      <c r="I228"/>
      <c r="J228"/>
      <c r="K228"/>
    </row>
    <row r="229" spans="1:11" x14ac:dyDescent="0.35">
      <c r="A229"/>
      <c r="B229"/>
      <c r="C229"/>
      <c r="D229"/>
      <c r="E229"/>
      <c r="F229"/>
      <c r="G229"/>
      <c r="H229"/>
      <c r="I229"/>
      <c r="J229"/>
      <c r="K229"/>
    </row>
    <row r="230" spans="1:11" x14ac:dyDescent="0.35">
      <c r="A230"/>
      <c r="B230"/>
      <c r="C230"/>
      <c r="D230"/>
      <c r="E230"/>
      <c r="F230"/>
      <c r="G230"/>
      <c r="H230"/>
      <c r="I230"/>
      <c r="J230"/>
      <c r="K230"/>
    </row>
    <row r="231" spans="1:11" x14ac:dyDescent="0.35">
      <c r="A231"/>
      <c r="B231"/>
      <c r="C231"/>
      <c r="D231"/>
      <c r="E231"/>
      <c r="F231"/>
      <c r="G231"/>
      <c r="H231"/>
      <c r="I231"/>
      <c r="J231"/>
      <c r="K231"/>
    </row>
    <row r="232" spans="1:11" x14ac:dyDescent="0.35">
      <c r="A232"/>
      <c r="B232"/>
      <c r="C232"/>
      <c r="D232"/>
      <c r="E232"/>
      <c r="F232"/>
      <c r="G232"/>
      <c r="H232"/>
      <c r="I232"/>
      <c r="J232"/>
      <c r="K232"/>
    </row>
    <row r="233" spans="1:11" x14ac:dyDescent="0.35">
      <c r="A233"/>
      <c r="B233"/>
      <c r="C233"/>
      <c r="D233"/>
      <c r="E233"/>
      <c r="F233"/>
      <c r="G233"/>
      <c r="H233"/>
      <c r="I233"/>
      <c r="J233"/>
      <c r="K233"/>
    </row>
    <row r="234" spans="1:11" x14ac:dyDescent="0.35">
      <c r="A234"/>
      <c r="B234"/>
      <c r="C234"/>
      <c r="D234"/>
      <c r="E234"/>
      <c r="F234"/>
      <c r="G234"/>
      <c r="H234"/>
      <c r="I234"/>
      <c r="J234"/>
      <c r="K234"/>
    </row>
    <row r="235" spans="1:11" x14ac:dyDescent="0.35">
      <c r="A235"/>
      <c r="B235"/>
      <c r="C235"/>
      <c r="D235"/>
      <c r="E235"/>
      <c r="F235"/>
      <c r="G235"/>
      <c r="H235"/>
      <c r="I235"/>
      <c r="J235"/>
      <c r="K235"/>
    </row>
    <row r="236" spans="1:11" x14ac:dyDescent="0.35">
      <c r="A236"/>
      <c r="B236"/>
      <c r="C236"/>
      <c r="D236"/>
      <c r="E236"/>
      <c r="F236"/>
      <c r="G236"/>
      <c r="H236"/>
      <c r="I236"/>
      <c r="J236"/>
      <c r="K236"/>
    </row>
    <row r="237" spans="1:11" x14ac:dyDescent="0.35">
      <c r="A237"/>
      <c r="B237"/>
      <c r="C237"/>
      <c r="D237"/>
      <c r="E237"/>
      <c r="F237"/>
      <c r="G237"/>
      <c r="H237"/>
      <c r="I237"/>
      <c r="J237"/>
      <c r="K237"/>
    </row>
    <row r="238" spans="1:11" x14ac:dyDescent="0.35">
      <c r="A238"/>
      <c r="B238"/>
      <c r="C238"/>
      <c r="D238"/>
      <c r="E238"/>
      <c r="F238"/>
      <c r="G238"/>
      <c r="H238"/>
      <c r="I238"/>
      <c r="J238"/>
      <c r="K238"/>
    </row>
    <row r="239" spans="1:11" x14ac:dyDescent="0.35">
      <c r="A239"/>
      <c r="B239"/>
      <c r="C239"/>
      <c r="D239"/>
      <c r="E239"/>
      <c r="F239"/>
      <c r="G239"/>
      <c r="H239"/>
      <c r="I239"/>
      <c r="J239"/>
      <c r="K239"/>
    </row>
    <row r="240" spans="1:11" x14ac:dyDescent="0.35">
      <c r="A240"/>
      <c r="B240"/>
      <c r="C240"/>
      <c r="D240"/>
      <c r="E240"/>
      <c r="F240"/>
      <c r="G240"/>
      <c r="H240"/>
      <c r="I240"/>
      <c r="J240"/>
      <c r="K240"/>
    </row>
    <row r="241" spans="1:11" x14ac:dyDescent="0.35">
      <c r="A241"/>
      <c r="B241"/>
      <c r="C241"/>
      <c r="D241"/>
      <c r="E241"/>
      <c r="F241"/>
      <c r="G241"/>
      <c r="H241"/>
      <c r="I241"/>
      <c r="J241"/>
      <c r="K241"/>
    </row>
    <row r="242" spans="1:11" x14ac:dyDescent="0.35">
      <c r="A242"/>
      <c r="B242"/>
      <c r="C242"/>
      <c r="D242"/>
      <c r="E242"/>
      <c r="F242"/>
      <c r="G242"/>
      <c r="H242"/>
      <c r="I242"/>
      <c r="J242"/>
      <c r="K242"/>
    </row>
    <row r="243" spans="1:11" x14ac:dyDescent="0.35">
      <c r="A243"/>
      <c r="B243"/>
      <c r="C243"/>
      <c r="D243"/>
      <c r="E243"/>
      <c r="F243"/>
      <c r="G243"/>
      <c r="H243"/>
      <c r="I243"/>
      <c r="J243"/>
      <c r="K243"/>
    </row>
    <row r="244" spans="1:11" x14ac:dyDescent="0.35">
      <c r="A244"/>
      <c r="B244"/>
      <c r="C244"/>
      <c r="D244"/>
      <c r="E244"/>
      <c r="F244"/>
      <c r="G244"/>
      <c r="H244"/>
      <c r="I244"/>
      <c r="J244"/>
      <c r="K244"/>
    </row>
    <row r="245" spans="1:11" x14ac:dyDescent="0.35">
      <c r="A245"/>
      <c r="B245"/>
      <c r="C245"/>
      <c r="D245"/>
      <c r="E245"/>
      <c r="F245"/>
      <c r="G245"/>
      <c r="H245"/>
      <c r="I245"/>
      <c r="J245"/>
      <c r="K245"/>
    </row>
    <row r="246" spans="1:11" x14ac:dyDescent="0.35">
      <c r="A246"/>
      <c r="B246"/>
      <c r="C246"/>
      <c r="D246"/>
      <c r="E246"/>
      <c r="F246"/>
      <c r="G246"/>
      <c r="H246"/>
      <c r="I246"/>
      <c r="J246"/>
      <c r="K246"/>
    </row>
    <row r="247" spans="1:11" x14ac:dyDescent="0.35">
      <c r="A247"/>
      <c r="B247"/>
      <c r="C247"/>
      <c r="D247"/>
      <c r="E247"/>
      <c r="F247"/>
      <c r="G247"/>
      <c r="H247"/>
      <c r="I247"/>
      <c r="J247"/>
      <c r="K247"/>
    </row>
    <row r="248" spans="1:11" x14ac:dyDescent="0.35">
      <c r="A248"/>
      <c r="B248"/>
      <c r="C248"/>
      <c r="D248"/>
      <c r="E248"/>
      <c r="F248"/>
      <c r="G248"/>
      <c r="H248"/>
      <c r="I248"/>
      <c r="J248"/>
      <c r="K248"/>
    </row>
    <row r="249" spans="1:11" x14ac:dyDescent="0.35">
      <c r="A249"/>
      <c r="B249"/>
      <c r="C249"/>
      <c r="D249"/>
      <c r="E249"/>
      <c r="F249"/>
      <c r="G249"/>
      <c r="H249"/>
      <c r="I249"/>
      <c r="J249"/>
      <c r="K249"/>
    </row>
    <row r="250" spans="1:11" x14ac:dyDescent="0.35">
      <c r="A250"/>
      <c r="B250"/>
      <c r="C250"/>
      <c r="D250"/>
      <c r="E250"/>
      <c r="F250"/>
      <c r="G250"/>
      <c r="H250"/>
      <c r="I250"/>
      <c r="J250"/>
      <c r="K250"/>
    </row>
    <row r="251" spans="1:11" x14ac:dyDescent="0.35">
      <c r="A251"/>
      <c r="B251"/>
      <c r="C251"/>
      <c r="D251"/>
      <c r="E251"/>
      <c r="F251"/>
      <c r="G251"/>
      <c r="H251"/>
      <c r="I251"/>
      <c r="J251"/>
      <c r="K251"/>
    </row>
    <row r="252" spans="1:11" x14ac:dyDescent="0.35">
      <c r="A252"/>
      <c r="B252"/>
      <c r="C252"/>
      <c r="D252"/>
      <c r="E252"/>
      <c r="F252"/>
      <c r="G252"/>
      <c r="H252"/>
      <c r="I252"/>
      <c r="J252"/>
      <c r="K252"/>
    </row>
    <row r="253" spans="1:11" x14ac:dyDescent="0.35">
      <c r="A253"/>
      <c r="B253"/>
      <c r="C253"/>
      <c r="D253"/>
      <c r="E253"/>
      <c r="F253"/>
      <c r="G253"/>
      <c r="H253"/>
      <c r="I253"/>
      <c r="J253"/>
      <c r="K253"/>
    </row>
    <row r="254" spans="1:11" x14ac:dyDescent="0.35">
      <c r="A254"/>
      <c r="B254"/>
      <c r="C254"/>
      <c r="D254"/>
      <c r="E254"/>
      <c r="F254"/>
      <c r="G254"/>
      <c r="H254"/>
      <c r="I254"/>
      <c r="J254"/>
      <c r="K254"/>
    </row>
    <row r="255" spans="1:11" x14ac:dyDescent="0.35">
      <c r="A255"/>
      <c r="B255"/>
      <c r="C255"/>
      <c r="D255"/>
      <c r="E255"/>
      <c r="F255"/>
      <c r="G255"/>
      <c r="H255"/>
      <c r="I255"/>
      <c r="J255"/>
      <c r="K255"/>
    </row>
    <row r="256" spans="1:11" x14ac:dyDescent="0.35">
      <c r="A256"/>
      <c r="B256"/>
      <c r="C256"/>
      <c r="D256"/>
      <c r="E256"/>
      <c r="F256"/>
      <c r="G256"/>
      <c r="H256"/>
      <c r="I256"/>
      <c r="J256"/>
      <c r="K256"/>
    </row>
    <row r="257" spans="1:11" x14ac:dyDescent="0.35">
      <c r="A257"/>
      <c r="B257"/>
      <c r="C257"/>
      <c r="D257"/>
      <c r="E257"/>
      <c r="F257"/>
      <c r="G257"/>
      <c r="H257"/>
      <c r="I257"/>
      <c r="J257"/>
      <c r="K257"/>
    </row>
    <row r="258" spans="1:11" x14ac:dyDescent="0.35">
      <c r="A258"/>
      <c r="B258"/>
      <c r="C258"/>
      <c r="D258"/>
      <c r="E258"/>
      <c r="F258"/>
      <c r="G258"/>
      <c r="H258"/>
      <c r="I258"/>
      <c r="J258"/>
      <c r="K258"/>
    </row>
    <row r="259" spans="1:11" x14ac:dyDescent="0.35">
      <c r="A259"/>
      <c r="B259"/>
      <c r="C259"/>
      <c r="D259"/>
      <c r="E259"/>
      <c r="F259"/>
      <c r="G259"/>
      <c r="H259"/>
      <c r="I259"/>
      <c r="J259"/>
      <c r="K259"/>
    </row>
    <row r="260" spans="1:11" x14ac:dyDescent="0.35">
      <c r="A260"/>
      <c r="B260"/>
      <c r="C260"/>
      <c r="D260"/>
      <c r="E260"/>
      <c r="F260"/>
      <c r="G260"/>
      <c r="H260"/>
      <c r="I260"/>
      <c r="J260"/>
      <c r="K260"/>
    </row>
    <row r="261" spans="1:11" x14ac:dyDescent="0.35">
      <c r="A261"/>
      <c r="B261"/>
      <c r="C261"/>
      <c r="D261"/>
      <c r="E261"/>
      <c r="F261"/>
      <c r="G261"/>
      <c r="H261"/>
      <c r="I261"/>
      <c r="J261"/>
      <c r="K261"/>
    </row>
    <row r="262" spans="1:11" x14ac:dyDescent="0.35">
      <c r="A262"/>
      <c r="B262"/>
      <c r="C262"/>
      <c r="D262"/>
      <c r="E262"/>
      <c r="F262"/>
      <c r="G262"/>
      <c r="H262"/>
      <c r="I262"/>
      <c r="J262"/>
      <c r="K262"/>
    </row>
    <row r="263" spans="1:11" x14ac:dyDescent="0.35">
      <c r="A263"/>
      <c r="B263"/>
      <c r="C263"/>
      <c r="D263"/>
      <c r="E263"/>
      <c r="F263"/>
      <c r="G263"/>
      <c r="H263"/>
      <c r="I263"/>
      <c r="J263"/>
      <c r="K263"/>
    </row>
    <row r="264" spans="1:11" x14ac:dyDescent="0.35">
      <c r="A264"/>
      <c r="B264"/>
      <c r="C264"/>
      <c r="D264"/>
      <c r="E264"/>
      <c r="F264"/>
      <c r="G264"/>
      <c r="H264"/>
      <c r="I264"/>
      <c r="J264"/>
      <c r="K264"/>
    </row>
    <row r="265" spans="1:11" x14ac:dyDescent="0.35">
      <c r="A265"/>
      <c r="B265"/>
      <c r="C265"/>
      <c r="D265"/>
      <c r="E265"/>
      <c r="F265"/>
      <c r="G265"/>
      <c r="H265"/>
      <c r="I265"/>
      <c r="J265"/>
      <c r="K265"/>
    </row>
    <row r="266" spans="1:11" x14ac:dyDescent="0.35">
      <c r="A266"/>
      <c r="B266"/>
      <c r="C266"/>
      <c r="D266"/>
      <c r="E266"/>
      <c r="F266"/>
      <c r="G266"/>
      <c r="H266"/>
      <c r="I266"/>
      <c r="J266"/>
      <c r="K266"/>
    </row>
    <row r="267" spans="1:11" x14ac:dyDescent="0.35">
      <c r="A267"/>
      <c r="B267"/>
      <c r="C267"/>
      <c r="D267"/>
      <c r="E267"/>
      <c r="F267"/>
      <c r="G267"/>
      <c r="H267"/>
      <c r="I267"/>
      <c r="J267"/>
      <c r="K267"/>
    </row>
    <row r="268" spans="1:11" x14ac:dyDescent="0.35">
      <c r="A268"/>
      <c r="B268"/>
      <c r="C268"/>
      <c r="D268"/>
      <c r="E268"/>
      <c r="F268"/>
      <c r="G268"/>
      <c r="H268"/>
      <c r="I268"/>
      <c r="J268"/>
      <c r="K268"/>
    </row>
    <row r="269" spans="1:11" x14ac:dyDescent="0.35">
      <c r="A269"/>
      <c r="B269"/>
      <c r="C269"/>
      <c r="D269"/>
      <c r="E269"/>
      <c r="F269"/>
      <c r="G269"/>
      <c r="H269"/>
      <c r="I269"/>
      <c r="J269"/>
      <c r="K269"/>
    </row>
    <row r="270" spans="1:11" x14ac:dyDescent="0.35">
      <c r="A270"/>
      <c r="B270"/>
      <c r="C270"/>
      <c r="D270"/>
      <c r="E270"/>
      <c r="F270"/>
      <c r="G270"/>
      <c r="H270"/>
      <c r="I270"/>
      <c r="J270"/>
      <c r="K270"/>
    </row>
    <row r="271" spans="1:11" x14ac:dyDescent="0.35">
      <c r="A271"/>
      <c r="B271"/>
      <c r="C271"/>
      <c r="D271"/>
      <c r="E271"/>
      <c r="F271"/>
      <c r="G271"/>
      <c r="H271"/>
      <c r="I271"/>
      <c r="J271"/>
      <c r="K271"/>
    </row>
    <row r="272" spans="1:11" x14ac:dyDescent="0.35">
      <c r="A272"/>
      <c r="B272"/>
      <c r="C272"/>
      <c r="D272"/>
      <c r="E272"/>
      <c r="F272"/>
      <c r="G272"/>
      <c r="H272"/>
      <c r="I272"/>
      <c r="J272"/>
      <c r="K272"/>
    </row>
    <row r="273" spans="1:11" x14ac:dyDescent="0.35">
      <c r="A273"/>
      <c r="B273"/>
      <c r="C273"/>
      <c r="D273"/>
      <c r="E273"/>
      <c r="F273"/>
      <c r="G273"/>
      <c r="H273"/>
      <c r="I273"/>
      <c r="J273"/>
      <c r="K273"/>
    </row>
    <row r="274" spans="1:11" x14ac:dyDescent="0.35">
      <c r="A274"/>
      <c r="B274"/>
      <c r="C274"/>
      <c r="D274"/>
      <c r="E274"/>
      <c r="F274"/>
      <c r="G274"/>
      <c r="H274"/>
      <c r="I274"/>
      <c r="J274"/>
      <c r="K274"/>
    </row>
    <row r="275" spans="1:11" x14ac:dyDescent="0.35">
      <c r="A275"/>
      <c r="B275"/>
      <c r="C275"/>
      <c r="D275"/>
      <c r="E275"/>
      <c r="F275"/>
      <c r="G275"/>
      <c r="H275"/>
      <c r="I275"/>
      <c r="J275"/>
      <c r="K275"/>
    </row>
    <row r="276" spans="1:11" x14ac:dyDescent="0.35">
      <c r="A276"/>
      <c r="B276"/>
      <c r="C276"/>
      <c r="D276"/>
      <c r="E276"/>
      <c r="F276"/>
      <c r="G276"/>
      <c r="H276"/>
      <c r="I276"/>
      <c r="J276"/>
      <c r="K276"/>
    </row>
    <row r="277" spans="1:11" x14ac:dyDescent="0.35">
      <c r="A277"/>
      <c r="B277"/>
      <c r="C277"/>
      <c r="D277"/>
      <c r="E277"/>
      <c r="F277"/>
      <c r="G277"/>
      <c r="H277"/>
      <c r="I277"/>
      <c r="J277"/>
      <c r="K277"/>
    </row>
    <row r="278" spans="1:11" x14ac:dyDescent="0.35">
      <c r="A278"/>
      <c r="B278"/>
      <c r="C278"/>
      <c r="D278"/>
      <c r="E278"/>
      <c r="F278"/>
      <c r="G278"/>
      <c r="H278"/>
      <c r="I278"/>
      <c r="J278"/>
      <c r="K278"/>
    </row>
    <row r="279" spans="1:11" x14ac:dyDescent="0.35">
      <c r="A279"/>
      <c r="B279"/>
      <c r="C279"/>
      <c r="D279"/>
      <c r="E279"/>
      <c r="F279"/>
      <c r="G279"/>
      <c r="H279"/>
      <c r="I279"/>
      <c r="J279"/>
      <c r="K279"/>
    </row>
    <row r="280" spans="1:11" x14ac:dyDescent="0.35">
      <c r="A280"/>
      <c r="B280"/>
      <c r="C280"/>
      <c r="D280"/>
      <c r="E280"/>
      <c r="F280"/>
      <c r="G280"/>
      <c r="H280"/>
      <c r="I280"/>
      <c r="J280"/>
      <c r="K280"/>
    </row>
    <row r="281" spans="1:11" x14ac:dyDescent="0.35">
      <c r="A281"/>
      <c r="B281"/>
      <c r="C281"/>
      <c r="D281"/>
      <c r="E281"/>
      <c r="F281"/>
      <c r="G281"/>
      <c r="H281"/>
      <c r="I281"/>
      <c r="J281"/>
      <c r="K281"/>
    </row>
    <row r="282" spans="1:11" x14ac:dyDescent="0.35">
      <c r="A282"/>
      <c r="B282"/>
      <c r="C282"/>
      <c r="D282"/>
      <c r="E282"/>
      <c r="F282"/>
      <c r="G282"/>
      <c r="H282"/>
      <c r="I282"/>
      <c r="J282"/>
      <c r="K282"/>
    </row>
    <row r="283" spans="1:11" x14ac:dyDescent="0.35">
      <c r="A283"/>
      <c r="B283"/>
      <c r="C283"/>
      <c r="D283"/>
      <c r="E283"/>
      <c r="F283"/>
      <c r="G283"/>
      <c r="H283"/>
      <c r="I283"/>
      <c r="J283"/>
      <c r="K283"/>
    </row>
    <row r="284" spans="1:11" x14ac:dyDescent="0.35">
      <c r="A284"/>
      <c r="B284"/>
      <c r="C284"/>
      <c r="D284"/>
      <c r="E284"/>
      <c r="F284"/>
      <c r="G284"/>
      <c r="H284"/>
      <c r="I284"/>
      <c r="J284"/>
      <c r="K284"/>
    </row>
    <row r="285" spans="1:11" x14ac:dyDescent="0.35">
      <c r="A285"/>
      <c r="B285"/>
      <c r="C285"/>
      <c r="D285"/>
      <c r="E285"/>
      <c r="F285"/>
      <c r="G285"/>
      <c r="H285"/>
      <c r="I285"/>
      <c r="J285"/>
      <c r="K285"/>
    </row>
    <row r="286" spans="1:11" x14ac:dyDescent="0.35">
      <c r="A286"/>
      <c r="B286"/>
      <c r="C286"/>
      <c r="D286"/>
      <c r="E286"/>
      <c r="F286"/>
      <c r="G286"/>
      <c r="H286"/>
      <c r="I286"/>
      <c r="J286"/>
      <c r="K286"/>
    </row>
    <row r="287" spans="1:11" x14ac:dyDescent="0.35">
      <c r="A287"/>
      <c r="B287"/>
      <c r="C287"/>
      <c r="D287"/>
      <c r="E287"/>
      <c r="F287"/>
      <c r="G287"/>
      <c r="H287"/>
      <c r="I287"/>
      <c r="J287"/>
      <c r="K287"/>
    </row>
    <row r="288" spans="1:11" x14ac:dyDescent="0.35">
      <c r="A288"/>
      <c r="B288"/>
      <c r="C288"/>
      <c r="D288"/>
      <c r="E288"/>
      <c r="F288"/>
      <c r="G288"/>
      <c r="H288"/>
      <c r="I288"/>
      <c r="J288"/>
      <c r="K288"/>
    </row>
    <row r="289" spans="1:11" x14ac:dyDescent="0.35">
      <c r="A289"/>
      <c r="B289"/>
      <c r="C289"/>
      <c r="D289"/>
      <c r="E289"/>
      <c r="F289"/>
      <c r="G289"/>
      <c r="H289"/>
      <c r="I289"/>
      <c r="J289"/>
      <c r="K289"/>
    </row>
    <row r="290" spans="1:11" x14ac:dyDescent="0.35">
      <c r="A290"/>
      <c r="B290"/>
      <c r="C290"/>
      <c r="D290"/>
      <c r="E290"/>
      <c r="F290"/>
      <c r="G290"/>
      <c r="H290"/>
      <c r="I290"/>
      <c r="J290"/>
      <c r="K290"/>
    </row>
    <row r="291" spans="1:11" x14ac:dyDescent="0.35">
      <c r="A291"/>
      <c r="B291"/>
      <c r="C291"/>
      <c r="D291"/>
      <c r="E291"/>
      <c r="F291"/>
      <c r="G291"/>
      <c r="H291"/>
      <c r="I291"/>
      <c r="J291"/>
      <c r="K291"/>
    </row>
    <row r="292" spans="1:11" x14ac:dyDescent="0.35">
      <c r="A292"/>
      <c r="B292"/>
      <c r="C292"/>
      <c r="D292"/>
      <c r="E292"/>
      <c r="F292"/>
      <c r="G292"/>
      <c r="H292"/>
      <c r="I292"/>
      <c r="J292"/>
      <c r="K292"/>
    </row>
    <row r="293" spans="1:11" x14ac:dyDescent="0.35">
      <c r="A293"/>
      <c r="B293"/>
      <c r="C293"/>
      <c r="D293"/>
      <c r="E293"/>
      <c r="F293"/>
      <c r="G293"/>
      <c r="H293"/>
      <c r="I293"/>
      <c r="J293"/>
      <c r="K293"/>
    </row>
    <row r="294" spans="1:11" x14ac:dyDescent="0.35">
      <c r="A294"/>
      <c r="B294"/>
      <c r="C294"/>
      <c r="D294"/>
      <c r="E294"/>
      <c r="F294"/>
      <c r="G294"/>
      <c r="H294"/>
      <c r="I294"/>
      <c r="J294"/>
      <c r="K294"/>
    </row>
    <row r="295" spans="1:11" x14ac:dyDescent="0.35">
      <c r="A295"/>
      <c r="B295"/>
      <c r="C295"/>
      <c r="D295"/>
      <c r="E295"/>
      <c r="F295"/>
      <c r="G295"/>
      <c r="H295"/>
      <c r="I295"/>
      <c r="J295"/>
      <c r="K295"/>
    </row>
    <row r="296" spans="1:11" x14ac:dyDescent="0.35">
      <c r="A296"/>
      <c r="B296"/>
      <c r="C296"/>
      <c r="D296"/>
      <c r="E296"/>
      <c r="F296"/>
      <c r="G296"/>
      <c r="H296"/>
      <c r="I296"/>
      <c r="J296"/>
      <c r="K296"/>
    </row>
    <row r="297" spans="1:11" x14ac:dyDescent="0.35">
      <c r="A297"/>
      <c r="B297"/>
      <c r="C297"/>
      <c r="D297"/>
      <c r="E297"/>
      <c r="F297"/>
      <c r="G297"/>
      <c r="H297"/>
      <c r="I297"/>
      <c r="J297"/>
      <c r="K297"/>
    </row>
    <row r="298" spans="1:11" x14ac:dyDescent="0.35">
      <c r="A298"/>
      <c r="B298"/>
      <c r="C298"/>
      <c r="D298"/>
      <c r="E298"/>
      <c r="F298"/>
      <c r="G298"/>
      <c r="H298"/>
      <c r="I298"/>
      <c r="J298"/>
      <c r="K298"/>
    </row>
    <row r="299" spans="1:11" x14ac:dyDescent="0.35">
      <c r="A299"/>
      <c r="B299"/>
      <c r="C299"/>
      <c r="D299"/>
      <c r="E299"/>
      <c r="F299"/>
      <c r="G299"/>
      <c r="H299"/>
      <c r="I299"/>
      <c r="J299"/>
      <c r="K299"/>
    </row>
    <row r="300" spans="1:11" x14ac:dyDescent="0.35">
      <c r="A300"/>
      <c r="B300"/>
      <c r="C300"/>
      <c r="D300"/>
      <c r="E300"/>
      <c r="F300"/>
      <c r="G300"/>
      <c r="H300"/>
      <c r="I300"/>
      <c r="J300"/>
      <c r="K300"/>
    </row>
    <row r="301" spans="1:11" x14ac:dyDescent="0.35">
      <c r="A301"/>
      <c r="B301"/>
      <c r="C301"/>
      <c r="D301"/>
      <c r="E301"/>
      <c r="F301"/>
      <c r="G301"/>
      <c r="H301"/>
      <c r="I301"/>
      <c r="J301"/>
      <c r="K301"/>
    </row>
    <row r="302" spans="1:11" x14ac:dyDescent="0.35">
      <c r="A302"/>
      <c r="B302"/>
      <c r="C302"/>
      <c r="D302"/>
      <c r="E302"/>
      <c r="F302"/>
      <c r="G302"/>
      <c r="H302"/>
      <c r="I302"/>
      <c r="J302"/>
      <c r="K302"/>
    </row>
    <row r="303" spans="1:11" x14ac:dyDescent="0.35">
      <c r="A303"/>
      <c r="B303"/>
      <c r="C303"/>
      <c r="D303"/>
      <c r="E303"/>
      <c r="F303"/>
      <c r="G303"/>
      <c r="H303"/>
      <c r="I303"/>
      <c r="J303"/>
      <c r="K303"/>
    </row>
    <row r="304" spans="1:11" x14ac:dyDescent="0.35">
      <c r="A304"/>
      <c r="B304"/>
      <c r="C304"/>
      <c r="D304"/>
      <c r="E304"/>
      <c r="F304"/>
      <c r="G304"/>
      <c r="H304"/>
      <c r="I304"/>
      <c r="J304"/>
      <c r="K304"/>
    </row>
    <row r="305" spans="1:11" x14ac:dyDescent="0.35">
      <c r="A305"/>
      <c r="B305"/>
      <c r="C305"/>
      <c r="D305"/>
      <c r="E305"/>
      <c r="F305"/>
      <c r="G305"/>
      <c r="H305"/>
      <c r="I305"/>
      <c r="J305"/>
      <c r="K305"/>
    </row>
    <row r="306" spans="1:11" x14ac:dyDescent="0.35">
      <c r="A306"/>
      <c r="B306"/>
      <c r="C306"/>
      <c r="D306"/>
      <c r="E306"/>
      <c r="F306"/>
      <c r="G306"/>
      <c r="H306"/>
      <c r="I306"/>
      <c r="J306"/>
      <c r="K306"/>
    </row>
    <row r="307" spans="1:11" x14ac:dyDescent="0.35">
      <c r="A307"/>
      <c r="B307"/>
      <c r="C307"/>
      <c r="D307"/>
      <c r="E307"/>
      <c r="F307"/>
      <c r="G307"/>
      <c r="H307"/>
      <c r="I307"/>
      <c r="J307"/>
      <c r="K307"/>
    </row>
    <row r="308" spans="1:11" x14ac:dyDescent="0.35">
      <c r="A308"/>
      <c r="B308"/>
      <c r="C308"/>
      <c r="D308"/>
      <c r="E308"/>
      <c r="F308"/>
      <c r="G308"/>
      <c r="H308"/>
      <c r="I308"/>
      <c r="J308"/>
      <c r="K308"/>
    </row>
    <row r="309" spans="1:11" x14ac:dyDescent="0.35">
      <c r="A309"/>
      <c r="B309"/>
      <c r="C309"/>
      <c r="D309"/>
      <c r="E309"/>
      <c r="F309"/>
      <c r="G309"/>
      <c r="H309"/>
      <c r="I309"/>
      <c r="J309"/>
      <c r="K309"/>
    </row>
    <row r="310" spans="1:11" x14ac:dyDescent="0.35">
      <c r="A310"/>
      <c r="B310"/>
      <c r="C310"/>
      <c r="D310"/>
      <c r="E310"/>
      <c r="F310"/>
      <c r="G310"/>
      <c r="H310"/>
      <c r="I310"/>
      <c r="J310"/>
      <c r="K310"/>
    </row>
    <row r="311" spans="1:11" x14ac:dyDescent="0.35">
      <c r="A311"/>
      <c r="B311"/>
      <c r="C311"/>
      <c r="D311"/>
      <c r="E311"/>
      <c r="F311"/>
      <c r="G311"/>
      <c r="H311"/>
      <c r="I311"/>
      <c r="J311"/>
      <c r="K311"/>
    </row>
    <row r="312" spans="1:11" x14ac:dyDescent="0.35">
      <c r="A312"/>
      <c r="B312"/>
      <c r="C312"/>
      <c r="D312"/>
      <c r="E312"/>
      <c r="F312"/>
      <c r="G312"/>
      <c r="H312"/>
      <c r="I312"/>
      <c r="J312"/>
      <c r="K312"/>
    </row>
    <row r="313" spans="1:11" x14ac:dyDescent="0.35">
      <c r="A313"/>
      <c r="B313"/>
      <c r="C313"/>
      <c r="D313"/>
      <c r="E313"/>
      <c r="F313"/>
      <c r="G313"/>
      <c r="H313"/>
      <c r="I313"/>
      <c r="J313"/>
      <c r="K313"/>
    </row>
    <row r="314" spans="1:11" x14ac:dyDescent="0.35">
      <c r="A314"/>
      <c r="B314"/>
      <c r="C314"/>
      <c r="D314"/>
      <c r="E314"/>
      <c r="F314"/>
      <c r="G314"/>
      <c r="H314"/>
      <c r="I314"/>
      <c r="J314"/>
      <c r="K314"/>
    </row>
    <row r="315" spans="1:11" x14ac:dyDescent="0.35">
      <c r="A315"/>
      <c r="B315"/>
      <c r="C315"/>
      <c r="D315"/>
      <c r="E315"/>
      <c r="F315"/>
      <c r="G315"/>
      <c r="H315"/>
      <c r="I315"/>
      <c r="J315"/>
      <c r="K315"/>
    </row>
    <row r="316" spans="1:11" x14ac:dyDescent="0.35">
      <c r="A316"/>
      <c r="B316"/>
      <c r="C316"/>
      <c r="D316"/>
      <c r="E316"/>
      <c r="F316"/>
      <c r="G316"/>
      <c r="H316"/>
      <c r="I316"/>
      <c r="J316"/>
      <c r="K316"/>
    </row>
    <row r="317" spans="1:11" x14ac:dyDescent="0.35">
      <c r="A317"/>
      <c r="B317"/>
      <c r="C317"/>
      <c r="D317"/>
      <c r="E317"/>
      <c r="F317"/>
      <c r="G317"/>
      <c r="H317"/>
      <c r="I317"/>
      <c r="J317"/>
      <c r="K317"/>
    </row>
    <row r="318" spans="1:11" x14ac:dyDescent="0.35">
      <c r="A318"/>
      <c r="B318"/>
      <c r="C318"/>
      <c r="D318"/>
      <c r="E318"/>
      <c r="F318"/>
      <c r="G318"/>
      <c r="H318"/>
      <c r="I318"/>
      <c r="J318"/>
      <c r="K318"/>
    </row>
    <row r="319" spans="1:11" x14ac:dyDescent="0.35">
      <c r="A319"/>
      <c r="B319"/>
      <c r="C319"/>
      <c r="D319"/>
      <c r="E319"/>
      <c r="F319"/>
      <c r="G319"/>
      <c r="H319"/>
      <c r="I319"/>
      <c r="J319"/>
      <c r="K319"/>
    </row>
    <row r="320" spans="1:11" x14ac:dyDescent="0.35">
      <c r="A320"/>
      <c r="B320"/>
      <c r="C320"/>
      <c r="D320"/>
      <c r="E320"/>
      <c r="F320"/>
      <c r="G320"/>
      <c r="H320"/>
      <c r="I320"/>
      <c r="J320"/>
      <c r="K320"/>
    </row>
    <row r="321" spans="1:11" x14ac:dyDescent="0.35">
      <c r="A321"/>
      <c r="B321"/>
      <c r="C321"/>
      <c r="D321"/>
      <c r="E321"/>
      <c r="F321"/>
      <c r="G321"/>
      <c r="H321"/>
      <c r="I321"/>
      <c r="J321"/>
      <c r="K321"/>
    </row>
    <row r="322" spans="1:11" x14ac:dyDescent="0.35">
      <c r="A322"/>
      <c r="B322"/>
      <c r="C322"/>
      <c r="D322"/>
      <c r="E322"/>
      <c r="F322"/>
      <c r="G322"/>
      <c r="H322"/>
      <c r="I322"/>
      <c r="J322"/>
      <c r="K322"/>
    </row>
    <row r="323" spans="1:11" x14ac:dyDescent="0.35">
      <c r="A323"/>
      <c r="B323"/>
      <c r="C323"/>
      <c r="D323"/>
      <c r="E323"/>
      <c r="F323"/>
      <c r="G323"/>
      <c r="H323"/>
      <c r="I323"/>
      <c r="J323"/>
      <c r="K323"/>
    </row>
    <row r="324" spans="1:11" x14ac:dyDescent="0.35">
      <c r="A324"/>
      <c r="B324"/>
      <c r="C324"/>
      <c r="D324"/>
      <c r="E324"/>
      <c r="F324"/>
      <c r="G324"/>
      <c r="H324"/>
      <c r="I324"/>
      <c r="J324"/>
      <c r="K324"/>
    </row>
    <row r="325" spans="1:11" x14ac:dyDescent="0.35">
      <c r="A325"/>
      <c r="B325"/>
      <c r="C325"/>
      <c r="D325"/>
      <c r="E325"/>
      <c r="F325"/>
      <c r="G325"/>
      <c r="H325"/>
      <c r="I325"/>
      <c r="J325"/>
      <c r="K325"/>
    </row>
    <row r="326" spans="1:11" x14ac:dyDescent="0.35">
      <c r="A326"/>
      <c r="B326"/>
      <c r="C326"/>
      <c r="D326"/>
      <c r="E326"/>
      <c r="F326"/>
      <c r="G326"/>
      <c r="H326"/>
      <c r="I326"/>
      <c r="J326"/>
      <c r="K326"/>
    </row>
    <row r="327" spans="1:11" x14ac:dyDescent="0.35">
      <c r="A327"/>
      <c r="B327"/>
      <c r="C327"/>
      <c r="D327"/>
      <c r="E327"/>
      <c r="F327"/>
      <c r="G327"/>
      <c r="H327"/>
      <c r="I327"/>
      <c r="J327"/>
      <c r="K327"/>
    </row>
    <row r="328" spans="1:11" x14ac:dyDescent="0.35">
      <c r="A328"/>
      <c r="B328"/>
      <c r="C328"/>
      <c r="D328"/>
      <c r="E328"/>
      <c r="F328"/>
      <c r="G328"/>
      <c r="H328"/>
      <c r="I328"/>
      <c r="J328"/>
      <c r="K328"/>
    </row>
    <row r="329" spans="1:11" x14ac:dyDescent="0.35">
      <c r="A329"/>
      <c r="B329"/>
      <c r="C329"/>
      <c r="D329"/>
      <c r="E329"/>
      <c r="F329"/>
      <c r="G329"/>
      <c r="H329"/>
      <c r="I329"/>
      <c r="J329"/>
      <c r="K329"/>
    </row>
    <row r="330" spans="1:11" x14ac:dyDescent="0.35">
      <c r="A330"/>
      <c r="B330"/>
      <c r="C330"/>
      <c r="D330"/>
      <c r="E330"/>
      <c r="F330"/>
      <c r="G330"/>
      <c r="H330"/>
      <c r="I330"/>
      <c r="J330"/>
      <c r="K330"/>
    </row>
    <row r="331" spans="1:11" x14ac:dyDescent="0.35">
      <c r="A331"/>
      <c r="B331"/>
      <c r="C331"/>
      <c r="D331"/>
      <c r="E331"/>
      <c r="F331"/>
      <c r="G331"/>
      <c r="H331"/>
      <c r="I331"/>
      <c r="J331"/>
      <c r="K331"/>
    </row>
    <row r="332" spans="1:11" x14ac:dyDescent="0.35">
      <c r="A332"/>
      <c r="B332"/>
      <c r="C332"/>
      <c r="D332"/>
      <c r="E332"/>
      <c r="F332"/>
      <c r="G332"/>
      <c r="H332"/>
      <c r="I332"/>
      <c r="J332"/>
      <c r="K332"/>
    </row>
    <row r="333" spans="1:11" x14ac:dyDescent="0.35">
      <c r="A333"/>
      <c r="B333"/>
      <c r="C333"/>
      <c r="D333"/>
      <c r="E333"/>
      <c r="F333"/>
      <c r="G333"/>
      <c r="H333"/>
      <c r="I333"/>
      <c r="J333"/>
      <c r="K333"/>
    </row>
    <row r="334" spans="1:11" x14ac:dyDescent="0.35">
      <c r="A334"/>
      <c r="B334"/>
      <c r="C334"/>
      <c r="D334"/>
      <c r="E334"/>
      <c r="F334"/>
      <c r="G334"/>
      <c r="H334"/>
      <c r="I334"/>
      <c r="J334"/>
      <c r="K334"/>
    </row>
    <row r="335" spans="1:11" x14ac:dyDescent="0.35">
      <c r="A335"/>
      <c r="B335"/>
      <c r="C335"/>
      <c r="D335"/>
      <c r="E335"/>
      <c r="F335"/>
      <c r="G335"/>
      <c r="H335"/>
      <c r="I335"/>
      <c r="J335"/>
      <c r="K335"/>
    </row>
    <row r="336" spans="1:11" x14ac:dyDescent="0.35">
      <c r="A336"/>
      <c r="B336"/>
      <c r="C336"/>
      <c r="D336"/>
      <c r="E336"/>
      <c r="F336"/>
      <c r="G336"/>
      <c r="H336"/>
      <c r="I336"/>
      <c r="J336"/>
      <c r="K336"/>
    </row>
    <row r="337" spans="1:11" x14ac:dyDescent="0.35">
      <c r="A337"/>
      <c r="B337"/>
      <c r="C337"/>
      <c r="D337"/>
      <c r="E337"/>
      <c r="F337"/>
      <c r="G337"/>
      <c r="H337"/>
      <c r="I337"/>
      <c r="J337"/>
      <c r="K337"/>
    </row>
    <row r="338" spans="1:11" x14ac:dyDescent="0.35">
      <c r="A338"/>
      <c r="B338"/>
      <c r="C338"/>
      <c r="D338"/>
      <c r="E338"/>
      <c r="F338"/>
      <c r="G338"/>
      <c r="H338"/>
      <c r="I338"/>
      <c r="J338"/>
      <c r="K338"/>
    </row>
    <row r="339" spans="1:11" x14ac:dyDescent="0.35">
      <c r="A339"/>
      <c r="B339"/>
      <c r="C339"/>
      <c r="D339"/>
      <c r="E339"/>
      <c r="F339"/>
      <c r="G339"/>
      <c r="H339"/>
      <c r="I339"/>
      <c r="J339"/>
      <c r="K339"/>
    </row>
    <row r="340" spans="1:11" x14ac:dyDescent="0.35">
      <c r="A340"/>
      <c r="B340"/>
      <c r="C340"/>
      <c r="D340"/>
      <c r="E340"/>
      <c r="F340"/>
      <c r="G340"/>
      <c r="H340"/>
      <c r="I340"/>
      <c r="J340"/>
      <c r="K340"/>
    </row>
    <row r="341" spans="1:11" x14ac:dyDescent="0.35">
      <c r="A341"/>
      <c r="B341"/>
      <c r="C341"/>
      <c r="D341"/>
      <c r="E341"/>
      <c r="F341"/>
      <c r="G341"/>
      <c r="H341"/>
      <c r="I341"/>
      <c r="J341"/>
      <c r="K341"/>
    </row>
    <row r="342" spans="1:11" x14ac:dyDescent="0.35">
      <c r="A342"/>
      <c r="B342"/>
      <c r="C342"/>
      <c r="D342"/>
      <c r="E342"/>
      <c r="F342"/>
      <c r="G342"/>
      <c r="H342"/>
      <c r="I342"/>
      <c r="J342"/>
      <c r="K342"/>
    </row>
    <row r="343" spans="1:11" x14ac:dyDescent="0.35">
      <c r="A343"/>
      <c r="B343"/>
      <c r="C343"/>
      <c r="D343"/>
      <c r="E343"/>
      <c r="F343"/>
      <c r="G343"/>
      <c r="H343"/>
      <c r="I343"/>
      <c r="J343"/>
      <c r="K343"/>
    </row>
    <row r="344" spans="1:11" x14ac:dyDescent="0.35">
      <c r="A344"/>
      <c r="B344"/>
      <c r="C344"/>
      <c r="D344"/>
      <c r="E344"/>
      <c r="F344"/>
      <c r="G344"/>
      <c r="H344"/>
      <c r="I344"/>
      <c r="J344"/>
      <c r="K344"/>
    </row>
    <row r="345" spans="1:11" x14ac:dyDescent="0.35">
      <c r="A345"/>
      <c r="B345"/>
      <c r="C345"/>
      <c r="D345"/>
      <c r="E345"/>
      <c r="F345"/>
      <c r="G345"/>
      <c r="H345"/>
      <c r="I345"/>
      <c r="J345"/>
      <c r="K345"/>
    </row>
    <row r="346" spans="1:11" x14ac:dyDescent="0.35">
      <c r="A346"/>
      <c r="B346"/>
      <c r="C346"/>
      <c r="D346"/>
      <c r="E346"/>
      <c r="F346"/>
      <c r="G346"/>
      <c r="H346"/>
      <c r="I346"/>
      <c r="J346"/>
      <c r="K346"/>
    </row>
    <row r="347" spans="1:11" x14ac:dyDescent="0.35">
      <c r="A347"/>
      <c r="B347"/>
      <c r="C347"/>
      <c r="D347"/>
      <c r="E347"/>
      <c r="F347"/>
      <c r="G347"/>
      <c r="H347"/>
      <c r="I347"/>
      <c r="J347"/>
      <c r="K347"/>
    </row>
    <row r="348" spans="1:11" x14ac:dyDescent="0.35">
      <c r="A348"/>
      <c r="B348"/>
      <c r="C348"/>
      <c r="D348"/>
      <c r="E348"/>
      <c r="F348"/>
      <c r="G348"/>
      <c r="H348"/>
      <c r="I348"/>
      <c r="J348"/>
      <c r="K348"/>
    </row>
    <row r="349" spans="1:11" x14ac:dyDescent="0.35">
      <c r="A349"/>
      <c r="B349"/>
      <c r="C349"/>
      <c r="D349"/>
      <c r="E349"/>
      <c r="F349"/>
      <c r="G349"/>
      <c r="H349"/>
      <c r="I349"/>
      <c r="J349"/>
      <c r="K349"/>
    </row>
    <row r="350" spans="1:11" x14ac:dyDescent="0.35">
      <c r="A350"/>
      <c r="B350"/>
      <c r="C350"/>
      <c r="D350"/>
      <c r="E350"/>
      <c r="F350"/>
      <c r="G350"/>
      <c r="H350"/>
      <c r="I350"/>
      <c r="J350"/>
      <c r="K350"/>
    </row>
    <row r="351" spans="1:11" x14ac:dyDescent="0.35">
      <c r="A351"/>
      <c r="B351"/>
      <c r="C351"/>
      <c r="D351"/>
      <c r="E351"/>
      <c r="F351"/>
      <c r="G351"/>
      <c r="H351"/>
      <c r="I351"/>
      <c r="J351"/>
      <c r="K351"/>
    </row>
    <row r="352" spans="1:11" x14ac:dyDescent="0.35">
      <c r="A352"/>
      <c r="B352"/>
      <c r="C352"/>
      <c r="D352"/>
      <c r="E352"/>
      <c r="F352"/>
      <c r="G352"/>
      <c r="H352"/>
      <c r="I352"/>
      <c r="J352"/>
      <c r="K352"/>
    </row>
    <row r="353" spans="1:11" x14ac:dyDescent="0.35">
      <c r="A353"/>
      <c r="B353"/>
      <c r="C353"/>
      <c r="D353"/>
      <c r="E353"/>
      <c r="F353"/>
      <c r="G353"/>
      <c r="H353"/>
      <c r="I353"/>
      <c r="J353"/>
      <c r="K353"/>
    </row>
    <row r="354" spans="1:11" x14ac:dyDescent="0.35">
      <c r="A354"/>
      <c r="B354"/>
      <c r="C354"/>
      <c r="D354"/>
      <c r="E354"/>
      <c r="F354"/>
      <c r="G354"/>
      <c r="H354"/>
      <c r="I354"/>
      <c r="J354"/>
      <c r="K354"/>
    </row>
    <row r="355" spans="1:11" x14ac:dyDescent="0.35">
      <c r="A355"/>
      <c r="B355"/>
      <c r="C355"/>
      <c r="D355"/>
      <c r="E355"/>
      <c r="F355"/>
      <c r="G355"/>
      <c r="H355"/>
      <c r="I355"/>
      <c r="J355"/>
      <c r="K355"/>
    </row>
    <row r="356" spans="1:11" x14ac:dyDescent="0.35">
      <c r="A356"/>
      <c r="B356"/>
      <c r="C356"/>
      <c r="D356"/>
      <c r="E356"/>
      <c r="F356"/>
      <c r="G356"/>
      <c r="H356"/>
      <c r="I356"/>
      <c r="J356"/>
      <c r="K356"/>
    </row>
    <row r="357" spans="1:11" x14ac:dyDescent="0.35">
      <c r="A357"/>
      <c r="B357"/>
      <c r="C357"/>
      <c r="D357"/>
      <c r="E357"/>
      <c r="F357"/>
      <c r="G357"/>
      <c r="H357"/>
      <c r="I357"/>
      <c r="J357"/>
      <c r="K357"/>
    </row>
    <row r="358" spans="1:11" x14ac:dyDescent="0.35">
      <c r="A358"/>
      <c r="B358"/>
      <c r="C358"/>
      <c r="D358"/>
      <c r="E358"/>
      <c r="F358"/>
      <c r="G358"/>
      <c r="H358"/>
      <c r="I358"/>
      <c r="J358"/>
      <c r="K358"/>
    </row>
    <row r="359" spans="1:11" x14ac:dyDescent="0.35">
      <c r="A359"/>
      <c r="B359"/>
      <c r="C359"/>
      <c r="D359"/>
      <c r="E359"/>
      <c r="F359"/>
      <c r="G359"/>
      <c r="H359"/>
      <c r="I359"/>
      <c r="J359"/>
      <c r="K359"/>
    </row>
    <row r="360" spans="1:11" x14ac:dyDescent="0.35">
      <c r="A360"/>
      <c r="B360"/>
      <c r="C360"/>
      <c r="D360"/>
      <c r="E360"/>
      <c r="F360"/>
      <c r="G360"/>
      <c r="H360"/>
      <c r="I360"/>
      <c r="J360"/>
      <c r="K360"/>
    </row>
    <row r="361" spans="1:11" x14ac:dyDescent="0.35">
      <c r="A361"/>
      <c r="B361"/>
      <c r="C361"/>
      <c r="D361"/>
      <c r="E361"/>
      <c r="F361"/>
      <c r="G361"/>
      <c r="H361"/>
      <c r="I361"/>
      <c r="J361"/>
      <c r="K361"/>
    </row>
    <row r="362" spans="1:11" x14ac:dyDescent="0.35">
      <c r="A362"/>
      <c r="B362"/>
      <c r="C362"/>
      <c r="D362"/>
      <c r="E362"/>
      <c r="F362"/>
      <c r="G362"/>
      <c r="H362"/>
      <c r="I362"/>
      <c r="J362"/>
      <c r="K362"/>
    </row>
    <row r="363" spans="1:11" x14ac:dyDescent="0.35">
      <c r="A363"/>
      <c r="B363"/>
      <c r="C363"/>
      <c r="D363"/>
      <c r="E363"/>
      <c r="F363"/>
      <c r="G363"/>
      <c r="H363"/>
      <c r="I363"/>
      <c r="J363"/>
      <c r="K363"/>
    </row>
    <row r="364" spans="1:11" x14ac:dyDescent="0.35">
      <c r="A364"/>
      <c r="B364"/>
      <c r="C364"/>
      <c r="D364"/>
      <c r="E364"/>
      <c r="F364"/>
      <c r="G364"/>
      <c r="H364"/>
      <c r="I364"/>
      <c r="J364"/>
      <c r="K364"/>
    </row>
    <row r="365" spans="1:11" x14ac:dyDescent="0.35">
      <c r="A365"/>
      <c r="B365"/>
      <c r="C365"/>
      <c r="D365"/>
      <c r="E365"/>
      <c r="F365"/>
      <c r="G365"/>
      <c r="H365"/>
      <c r="I365"/>
      <c r="J365"/>
      <c r="K365"/>
    </row>
    <row r="366" spans="1:11" x14ac:dyDescent="0.35">
      <c r="A366"/>
      <c r="B366"/>
      <c r="C366"/>
      <c r="D366"/>
      <c r="E366"/>
      <c r="F366"/>
      <c r="G366"/>
      <c r="H366"/>
      <c r="I366"/>
      <c r="J366"/>
      <c r="K366"/>
    </row>
    <row r="367" spans="1:11" x14ac:dyDescent="0.35">
      <c r="A367"/>
      <c r="B367"/>
      <c r="C367"/>
      <c r="D367"/>
      <c r="E367"/>
      <c r="F367"/>
      <c r="G367"/>
      <c r="H367"/>
      <c r="I367"/>
      <c r="J367"/>
      <c r="K367"/>
    </row>
    <row r="368" spans="1:11" x14ac:dyDescent="0.35">
      <c r="A368"/>
      <c r="B368"/>
      <c r="C368"/>
      <c r="D368"/>
      <c r="E368"/>
      <c r="F368"/>
      <c r="G368"/>
      <c r="H368"/>
      <c r="I368"/>
      <c r="J368"/>
      <c r="K368"/>
    </row>
    <row r="369" spans="1:11" x14ac:dyDescent="0.35">
      <c r="A369"/>
      <c r="B369"/>
      <c r="C369"/>
      <c r="D369"/>
      <c r="E369"/>
      <c r="F369"/>
      <c r="G369"/>
      <c r="H369"/>
      <c r="I369"/>
      <c r="J369"/>
      <c r="K369"/>
    </row>
    <row r="370" spans="1:11" x14ac:dyDescent="0.35">
      <c r="A370"/>
      <c r="B370"/>
      <c r="C370"/>
      <c r="D370"/>
      <c r="E370"/>
      <c r="F370"/>
      <c r="G370"/>
      <c r="H370"/>
      <c r="I370"/>
      <c r="J370"/>
      <c r="K370"/>
    </row>
    <row r="371" spans="1:11" x14ac:dyDescent="0.35">
      <c r="A371"/>
      <c r="B371"/>
      <c r="C371"/>
      <c r="D371"/>
      <c r="E371"/>
      <c r="F371"/>
      <c r="G371"/>
      <c r="H371"/>
      <c r="I371"/>
      <c r="J371"/>
      <c r="K371"/>
    </row>
    <row r="372" spans="1:11" x14ac:dyDescent="0.35">
      <c r="A372"/>
      <c r="B372"/>
      <c r="C372"/>
      <c r="D372"/>
      <c r="E372"/>
      <c r="F372"/>
      <c r="G372"/>
      <c r="H372"/>
      <c r="I372"/>
      <c r="J372"/>
      <c r="K372"/>
    </row>
    <row r="373" spans="1:11" x14ac:dyDescent="0.35">
      <c r="A373"/>
      <c r="B373"/>
      <c r="C373"/>
      <c r="D373"/>
      <c r="E373"/>
      <c r="F373"/>
      <c r="G373"/>
      <c r="H373"/>
      <c r="I373"/>
      <c r="J373"/>
      <c r="K373"/>
    </row>
    <row r="374" spans="1:11" x14ac:dyDescent="0.35">
      <c r="A374"/>
      <c r="B374"/>
      <c r="C374"/>
      <c r="D374"/>
      <c r="E374"/>
      <c r="F374"/>
      <c r="G374"/>
      <c r="H374"/>
      <c r="I374"/>
      <c r="J374"/>
      <c r="K374"/>
    </row>
    <row r="375" spans="1:11" x14ac:dyDescent="0.35">
      <c r="A375"/>
      <c r="B375"/>
      <c r="C375"/>
      <c r="D375"/>
      <c r="E375"/>
      <c r="F375"/>
      <c r="G375"/>
      <c r="H375"/>
      <c r="I375"/>
      <c r="J375"/>
      <c r="K375"/>
    </row>
    <row r="376" spans="1:11" x14ac:dyDescent="0.35">
      <c r="A376"/>
      <c r="B376"/>
      <c r="C376"/>
      <c r="D376"/>
      <c r="E376"/>
      <c r="F376"/>
      <c r="G376"/>
      <c r="H376"/>
      <c r="I376"/>
      <c r="J376"/>
      <c r="K376"/>
    </row>
    <row r="377" spans="1:11" x14ac:dyDescent="0.35">
      <c r="A377"/>
      <c r="B377"/>
      <c r="C377"/>
      <c r="D377"/>
      <c r="E377"/>
      <c r="F377"/>
      <c r="G377"/>
      <c r="H377"/>
      <c r="I377"/>
      <c r="J377"/>
      <c r="K377"/>
    </row>
    <row r="378" spans="1:11" x14ac:dyDescent="0.35">
      <c r="A378"/>
      <c r="B378"/>
      <c r="C378"/>
      <c r="D378"/>
      <c r="E378"/>
      <c r="F378"/>
      <c r="G378"/>
      <c r="H378"/>
      <c r="I378"/>
      <c r="J378"/>
      <c r="K378"/>
    </row>
    <row r="379" spans="1:11" x14ac:dyDescent="0.35">
      <c r="A379"/>
      <c r="B379"/>
      <c r="C379"/>
      <c r="D379"/>
      <c r="E379"/>
      <c r="F379"/>
      <c r="G379"/>
      <c r="H379"/>
      <c r="I379"/>
      <c r="J379"/>
      <c r="K379"/>
    </row>
    <row r="380" spans="1:11" x14ac:dyDescent="0.35">
      <c r="A380"/>
      <c r="B380"/>
      <c r="C380"/>
      <c r="D380"/>
      <c r="E380"/>
      <c r="F380"/>
      <c r="G380"/>
      <c r="H380"/>
      <c r="I380"/>
      <c r="J380"/>
      <c r="K380"/>
    </row>
    <row r="381" spans="1:11" x14ac:dyDescent="0.35">
      <c r="A381"/>
      <c r="B381"/>
      <c r="C381"/>
      <c r="D381"/>
      <c r="E381"/>
      <c r="F381"/>
      <c r="G381"/>
      <c r="H381"/>
      <c r="I381"/>
      <c r="J381"/>
      <c r="K381"/>
    </row>
    <row r="382" spans="1:11" x14ac:dyDescent="0.35">
      <c r="A382"/>
      <c r="B382"/>
      <c r="C382"/>
      <c r="D382"/>
      <c r="E382"/>
      <c r="F382"/>
      <c r="G382"/>
      <c r="H382"/>
      <c r="I382"/>
      <c r="J382"/>
      <c r="K382"/>
    </row>
    <row r="383" spans="1:11" x14ac:dyDescent="0.35">
      <c r="A383"/>
      <c r="B383"/>
      <c r="C383"/>
      <c r="D383"/>
      <c r="E383"/>
      <c r="F383"/>
      <c r="G383"/>
      <c r="H383"/>
      <c r="I383"/>
      <c r="J383"/>
      <c r="K383"/>
    </row>
    <row r="384" spans="1:11" x14ac:dyDescent="0.35">
      <c r="A384"/>
      <c r="B384"/>
      <c r="C384"/>
      <c r="D384"/>
      <c r="E384"/>
      <c r="F384"/>
      <c r="G384"/>
      <c r="H384"/>
      <c r="I384"/>
      <c r="J384"/>
      <c r="K384"/>
    </row>
    <row r="385" spans="1:11" x14ac:dyDescent="0.35">
      <c r="A385"/>
      <c r="B385"/>
      <c r="C385"/>
      <c r="D385"/>
      <c r="E385"/>
      <c r="F385"/>
      <c r="G385"/>
      <c r="H385"/>
      <c r="I385"/>
      <c r="J385"/>
      <c r="K385"/>
    </row>
    <row r="386" spans="1:11" x14ac:dyDescent="0.35">
      <c r="A386"/>
      <c r="B386"/>
      <c r="C386"/>
      <c r="D386"/>
      <c r="E386"/>
      <c r="F386"/>
      <c r="G386"/>
      <c r="H386"/>
      <c r="I386"/>
      <c r="J386"/>
      <c r="K386"/>
    </row>
    <row r="387" spans="1:11" x14ac:dyDescent="0.35">
      <c r="A387"/>
      <c r="B387"/>
      <c r="C387"/>
      <c r="D387"/>
      <c r="E387"/>
      <c r="F387"/>
      <c r="G387"/>
      <c r="H387"/>
      <c r="I387"/>
      <c r="J387"/>
      <c r="K387"/>
    </row>
    <row r="388" spans="1:11" x14ac:dyDescent="0.35">
      <c r="A388"/>
      <c r="B388"/>
      <c r="C388"/>
      <c r="D388"/>
      <c r="E388"/>
      <c r="F388"/>
      <c r="G388"/>
      <c r="H388"/>
      <c r="I388"/>
      <c r="J388"/>
      <c r="K388"/>
    </row>
    <row r="389" spans="1:11" x14ac:dyDescent="0.35">
      <c r="A389"/>
      <c r="B389"/>
      <c r="C389"/>
      <c r="D389"/>
      <c r="E389"/>
      <c r="F389"/>
      <c r="G389"/>
      <c r="H389"/>
      <c r="I389"/>
      <c r="J389"/>
      <c r="K389"/>
    </row>
    <row r="390" spans="1:11" x14ac:dyDescent="0.35">
      <c r="A390"/>
      <c r="B390"/>
      <c r="C390"/>
      <c r="D390"/>
      <c r="E390"/>
      <c r="F390"/>
      <c r="G390"/>
      <c r="H390"/>
      <c r="I390"/>
      <c r="J390"/>
      <c r="K390"/>
    </row>
    <row r="391" spans="1:11" x14ac:dyDescent="0.35">
      <c r="A391"/>
      <c r="B391"/>
      <c r="C391"/>
      <c r="D391"/>
      <c r="E391"/>
      <c r="F391"/>
      <c r="G391"/>
      <c r="H391"/>
      <c r="I391"/>
      <c r="J391"/>
      <c r="K391"/>
    </row>
    <row r="392" spans="1:11" x14ac:dyDescent="0.35">
      <c r="A392"/>
      <c r="B392"/>
      <c r="C392"/>
      <c r="D392"/>
      <c r="E392"/>
      <c r="F392"/>
      <c r="G392"/>
      <c r="H392"/>
      <c r="I392"/>
      <c r="J392"/>
      <c r="K392"/>
    </row>
    <row r="393" spans="1:11" x14ac:dyDescent="0.35">
      <c r="A393"/>
      <c r="B393"/>
      <c r="C393"/>
      <c r="D393"/>
      <c r="E393"/>
      <c r="F393"/>
      <c r="G393"/>
      <c r="H393"/>
      <c r="I393"/>
      <c r="J393"/>
      <c r="K393"/>
    </row>
    <row r="394" spans="1:11" x14ac:dyDescent="0.35">
      <c r="A394"/>
      <c r="B394"/>
      <c r="C394"/>
      <c r="D394"/>
      <c r="E394"/>
      <c r="F394"/>
      <c r="G394"/>
      <c r="H394"/>
      <c r="I394"/>
      <c r="J394"/>
      <c r="K394"/>
    </row>
    <row r="395" spans="1:11" x14ac:dyDescent="0.35">
      <c r="A395"/>
      <c r="B395"/>
      <c r="C395"/>
      <c r="D395"/>
      <c r="E395"/>
      <c r="F395"/>
      <c r="G395"/>
      <c r="H395"/>
      <c r="I395"/>
      <c r="J395"/>
      <c r="K395"/>
    </row>
    <row r="396" spans="1:11" x14ac:dyDescent="0.35">
      <c r="A396"/>
      <c r="B396"/>
      <c r="C396"/>
      <c r="D396"/>
      <c r="E396"/>
      <c r="F396"/>
      <c r="G396"/>
      <c r="H396"/>
      <c r="I396"/>
      <c r="J396"/>
      <c r="K396"/>
    </row>
    <row r="397" spans="1:11" x14ac:dyDescent="0.35">
      <c r="A397"/>
      <c r="B397"/>
      <c r="C397"/>
      <c r="D397"/>
      <c r="E397"/>
      <c r="F397"/>
      <c r="G397"/>
      <c r="H397"/>
      <c r="I397"/>
      <c r="J397"/>
      <c r="K397"/>
    </row>
    <row r="398" spans="1:11" x14ac:dyDescent="0.35">
      <c r="A398"/>
      <c r="B398"/>
      <c r="C398"/>
      <c r="D398"/>
      <c r="E398"/>
      <c r="F398"/>
      <c r="G398"/>
      <c r="H398"/>
      <c r="I398"/>
      <c r="J398"/>
      <c r="K398"/>
    </row>
    <row r="399" spans="1:11" x14ac:dyDescent="0.35">
      <c r="A399"/>
      <c r="B399"/>
      <c r="C399"/>
      <c r="D399"/>
      <c r="E399"/>
      <c r="F399"/>
      <c r="G399"/>
      <c r="H399"/>
      <c r="I399"/>
      <c r="J399"/>
      <c r="K399"/>
    </row>
    <row r="400" spans="1:11" x14ac:dyDescent="0.35">
      <c r="A400"/>
      <c r="B400"/>
      <c r="C400"/>
      <c r="D400"/>
      <c r="E400"/>
      <c r="F400"/>
      <c r="G400"/>
      <c r="H400"/>
      <c r="I400"/>
      <c r="J400"/>
      <c r="K400"/>
    </row>
    <row r="401" spans="1:11" x14ac:dyDescent="0.35">
      <c r="A401"/>
      <c r="B401"/>
      <c r="C401"/>
      <c r="D401"/>
      <c r="E401"/>
      <c r="F401"/>
      <c r="G401"/>
      <c r="H401"/>
      <c r="I401"/>
      <c r="J401"/>
      <c r="K401"/>
    </row>
    <row r="402" spans="1:11" x14ac:dyDescent="0.35">
      <c r="A402"/>
      <c r="B402"/>
      <c r="C402"/>
      <c r="D402"/>
      <c r="E402"/>
      <c r="F402"/>
      <c r="G402"/>
      <c r="H402"/>
      <c r="I402"/>
      <c r="J402"/>
      <c r="K402"/>
    </row>
    <row r="403" spans="1:11" x14ac:dyDescent="0.35">
      <c r="A403"/>
      <c r="B403"/>
      <c r="C403"/>
      <c r="D403"/>
      <c r="E403"/>
      <c r="F403"/>
      <c r="G403"/>
      <c r="H403"/>
      <c r="I403"/>
      <c r="J403"/>
      <c r="K403"/>
    </row>
    <row r="404" spans="1:11" x14ac:dyDescent="0.35">
      <c r="A404"/>
      <c r="B404"/>
      <c r="C404"/>
      <c r="D404"/>
      <c r="E404"/>
      <c r="F404"/>
      <c r="G404"/>
      <c r="H404"/>
      <c r="I404"/>
      <c r="J404"/>
      <c r="K404"/>
    </row>
    <row r="405" spans="1:11" x14ac:dyDescent="0.35">
      <c r="A405"/>
      <c r="B405"/>
      <c r="C405"/>
      <c r="D405"/>
      <c r="E405"/>
      <c r="F405"/>
      <c r="G405"/>
      <c r="H405"/>
      <c r="I405"/>
      <c r="J405"/>
      <c r="K405"/>
    </row>
    <row r="406" spans="1:11" x14ac:dyDescent="0.35">
      <c r="A406"/>
      <c r="B406"/>
      <c r="C406"/>
      <c r="D406"/>
      <c r="E406"/>
      <c r="F406"/>
      <c r="G406"/>
      <c r="H406"/>
      <c r="I406"/>
      <c r="J406"/>
      <c r="K406"/>
    </row>
    <row r="407" spans="1:11" x14ac:dyDescent="0.35">
      <c r="A407"/>
      <c r="B407"/>
      <c r="C407"/>
      <c r="D407"/>
      <c r="E407"/>
      <c r="F407"/>
      <c r="G407"/>
      <c r="H407"/>
      <c r="I407"/>
      <c r="J407"/>
      <c r="K407"/>
    </row>
    <row r="408" spans="1:11" x14ac:dyDescent="0.35">
      <c r="A408"/>
      <c r="B408"/>
      <c r="C408"/>
      <c r="D408"/>
      <c r="E408"/>
      <c r="F408"/>
      <c r="G408"/>
      <c r="H408"/>
      <c r="I408"/>
      <c r="J408"/>
      <c r="K408"/>
    </row>
    <row r="409" spans="1:11" x14ac:dyDescent="0.35">
      <c r="A409"/>
      <c r="B409"/>
      <c r="C409"/>
      <c r="D409"/>
      <c r="E409"/>
      <c r="F409"/>
      <c r="G409"/>
      <c r="H409"/>
      <c r="I409"/>
      <c r="J409"/>
      <c r="K409"/>
    </row>
    <row r="410" spans="1:11" x14ac:dyDescent="0.35">
      <c r="A410"/>
      <c r="B410"/>
      <c r="C410"/>
      <c r="D410"/>
      <c r="E410"/>
      <c r="F410"/>
      <c r="G410"/>
      <c r="H410"/>
      <c r="I410"/>
      <c r="J410"/>
      <c r="K410"/>
    </row>
    <row r="411" spans="1:11" x14ac:dyDescent="0.35">
      <c r="A411"/>
      <c r="B411"/>
      <c r="C411"/>
      <c r="D411"/>
      <c r="E411"/>
      <c r="F411"/>
      <c r="G411"/>
      <c r="H411"/>
      <c r="I411"/>
      <c r="J411"/>
      <c r="K411"/>
    </row>
    <row r="412" spans="1:11" x14ac:dyDescent="0.35">
      <c r="A412"/>
      <c r="B412"/>
      <c r="C412"/>
      <c r="D412"/>
      <c r="E412"/>
      <c r="F412"/>
      <c r="G412"/>
      <c r="H412"/>
      <c r="I412"/>
      <c r="J412"/>
      <c r="K412"/>
    </row>
    <row r="413" spans="1:11" x14ac:dyDescent="0.35">
      <c r="A413"/>
      <c r="B413"/>
      <c r="C413"/>
      <c r="D413"/>
      <c r="E413"/>
      <c r="F413"/>
      <c r="G413"/>
      <c r="H413"/>
      <c r="I413"/>
      <c r="J413"/>
      <c r="K413"/>
    </row>
    <row r="414" spans="1:11" x14ac:dyDescent="0.35">
      <c r="A414"/>
      <c r="B414"/>
      <c r="C414"/>
      <c r="D414"/>
      <c r="E414"/>
      <c r="F414"/>
      <c r="G414"/>
      <c r="H414"/>
      <c r="I414"/>
      <c r="J414"/>
      <c r="K414"/>
    </row>
    <row r="415" spans="1:11" x14ac:dyDescent="0.35">
      <c r="A415"/>
      <c r="B415"/>
      <c r="C415"/>
      <c r="D415"/>
      <c r="E415"/>
      <c r="F415"/>
      <c r="G415"/>
      <c r="H415"/>
      <c r="I415"/>
      <c r="J415"/>
      <c r="K415"/>
    </row>
    <row r="416" spans="1:11" x14ac:dyDescent="0.35">
      <c r="A416"/>
      <c r="B416"/>
      <c r="C416"/>
      <c r="D416"/>
      <c r="E416"/>
      <c r="F416"/>
      <c r="G416"/>
      <c r="H416"/>
      <c r="I416"/>
      <c r="J416"/>
      <c r="K416"/>
    </row>
    <row r="417" spans="1:11" x14ac:dyDescent="0.35">
      <c r="A417"/>
      <c r="B417"/>
      <c r="C417"/>
      <c r="D417"/>
      <c r="E417"/>
      <c r="F417"/>
      <c r="G417"/>
      <c r="H417"/>
      <c r="I417"/>
      <c r="J417"/>
      <c r="K417"/>
    </row>
    <row r="418" spans="1:11" x14ac:dyDescent="0.35">
      <c r="A418"/>
      <c r="B418"/>
      <c r="C418"/>
      <c r="D418"/>
      <c r="E418"/>
      <c r="F418"/>
      <c r="G418"/>
      <c r="H418"/>
      <c r="I418"/>
      <c r="J418"/>
      <c r="K418"/>
    </row>
    <row r="419" spans="1:11" x14ac:dyDescent="0.35">
      <c r="A419"/>
      <c r="B419"/>
      <c r="C419"/>
      <c r="D419"/>
      <c r="E419"/>
      <c r="F419"/>
      <c r="G419"/>
      <c r="H419"/>
      <c r="I419"/>
      <c r="J419"/>
      <c r="K419"/>
    </row>
    <row r="420" spans="1:11" x14ac:dyDescent="0.35">
      <c r="A420"/>
      <c r="B420"/>
      <c r="C420"/>
      <c r="D420"/>
      <c r="E420"/>
      <c r="F420"/>
      <c r="G420"/>
      <c r="H420"/>
      <c r="I420"/>
      <c r="J420"/>
      <c r="K420"/>
    </row>
    <row r="421" spans="1:11" x14ac:dyDescent="0.35">
      <c r="A421"/>
      <c r="B421"/>
      <c r="C421"/>
      <c r="D421"/>
      <c r="E421"/>
      <c r="F421"/>
      <c r="G421"/>
      <c r="H421"/>
      <c r="I421"/>
      <c r="J421"/>
      <c r="K421"/>
    </row>
    <row r="422" spans="1:11" x14ac:dyDescent="0.35">
      <c r="A422"/>
      <c r="B422"/>
      <c r="C422"/>
      <c r="D422"/>
      <c r="E422"/>
      <c r="F422"/>
      <c r="G422"/>
      <c r="H422"/>
      <c r="I422"/>
      <c r="J422"/>
      <c r="K422"/>
    </row>
    <row r="423" spans="1:11" x14ac:dyDescent="0.35">
      <c r="A423"/>
      <c r="B423"/>
      <c r="C423"/>
      <c r="D423"/>
      <c r="E423"/>
      <c r="F423"/>
      <c r="G423"/>
      <c r="H423"/>
      <c r="I423"/>
      <c r="J423"/>
      <c r="K423"/>
    </row>
    <row r="424" spans="1:11" x14ac:dyDescent="0.35">
      <c r="A424"/>
      <c r="B424"/>
      <c r="C424"/>
      <c r="D424"/>
      <c r="E424"/>
      <c r="F424"/>
      <c r="G424"/>
      <c r="H424"/>
      <c r="I424"/>
      <c r="J424"/>
      <c r="K424"/>
    </row>
    <row r="425" spans="1:11" x14ac:dyDescent="0.35">
      <c r="A425"/>
      <c r="B425"/>
      <c r="C425"/>
      <c r="D425"/>
      <c r="E425"/>
      <c r="F425"/>
      <c r="G425"/>
      <c r="H425"/>
      <c r="I425"/>
      <c r="J425"/>
      <c r="K425"/>
    </row>
    <row r="426" spans="1:11" x14ac:dyDescent="0.35">
      <c r="A426"/>
      <c r="B426"/>
      <c r="C426"/>
      <c r="D426"/>
      <c r="E426"/>
      <c r="F426"/>
      <c r="G426"/>
      <c r="H426"/>
      <c r="I426"/>
      <c r="J426"/>
      <c r="K426"/>
    </row>
    <row r="427" spans="1:11" x14ac:dyDescent="0.35">
      <c r="A427"/>
      <c r="B427"/>
      <c r="C427"/>
      <c r="D427"/>
      <c r="E427"/>
      <c r="F427"/>
      <c r="G427"/>
      <c r="H427"/>
      <c r="I427"/>
      <c r="J427"/>
      <c r="K427"/>
    </row>
    <row r="428" spans="1:11" x14ac:dyDescent="0.35">
      <c r="A428"/>
      <c r="B428"/>
      <c r="C428"/>
      <c r="D428"/>
      <c r="E428"/>
      <c r="F428"/>
      <c r="G428"/>
      <c r="H428"/>
      <c r="I428"/>
      <c r="J428"/>
      <c r="K428"/>
    </row>
    <row r="429" spans="1:11" x14ac:dyDescent="0.35">
      <c r="A429"/>
      <c r="B429"/>
      <c r="C429"/>
      <c r="D429"/>
      <c r="E429"/>
      <c r="F429"/>
      <c r="G429"/>
      <c r="H429"/>
      <c r="I429"/>
      <c r="J429"/>
      <c r="K429"/>
    </row>
    <row r="430" spans="1:11" x14ac:dyDescent="0.35">
      <c r="A430"/>
      <c r="B430"/>
      <c r="C430"/>
      <c r="D430"/>
      <c r="E430"/>
      <c r="F430"/>
      <c r="G430"/>
      <c r="H430"/>
      <c r="I430"/>
      <c r="J430"/>
      <c r="K430"/>
    </row>
    <row r="431" spans="1:11" x14ac:dyDescent="0.35">
      <c r="A431"/>
      <c r="B431"/>
      <c r="C431"/>
      <c r="D431"/>
      <c r="E431"/>
      <c r="F431"/>
      <c r="G431"/>
      <c r="H431"/>
      <c r="I431"/>
      <c r="J431"/>
      <c r="K431"/>
    </row>
    <row r="432" spans="1:11" x14ac:dyDescent="0.35">
      <c r="A432"/>
      <c r="B432"/>
      <c r="C432"/>
      <c r="D432"/>
      <c r="E432"/>
      <c r="F432"/>
      <c r="G432"/>
      <c r="H432"/>
      <c r="I432"/>
      <c r="J432"/>
      <c r="K432"/>
    </row>
    <row r="433" spans="1:11" x14ac:dyDescent="0.35">
      <c r="A433"/>
      <c r="B433"/>
      <c r="C433"/>
      <c r="D433"/>
      <c r="E433"/>
      <c r="F433"/>
      <c r="G433"/>
      <c r="H433"/>
      <c r="I433"/>
      <c r="J433"/>
      <c r="K433"/>
    </row>
    <row r="434" spans="1:11" x14ac:dyDescent="0.35">
      <c r="A434"/>
      <c r="B434"/>
      <c r="C434"/>
      <c r="D434"/>
      <c r="E434"/>
      <c r="F434"/>
      <c r="G434"/>
      <c r="H434"/>
      <c r="I434"/>
      <c r="J434"/>
      <c r="K434"/>
    </row>
    <row r="435" spans="1:11" x14ac:dyDescent="0.35">
      <c r="A435"/>
      <c r="B435"/>
      <c r="C435"/>
      <c r="D435"/>
      <c r="E435"/>
      <c r="F435"/>
      <c r="G435"/>
      <c r="H435"/>
      <c r="I435"/>
      <c r="J435"/>
      <c r="K435"/>
    </row>
    <row r="436" spans="1:11" x14ac:dyDescent="0.35">
      <c r="A436"/>
      <c r="B436"/>
      <c r="C436"/>
      <c r="D436"/>
      <c r="E436"/>
      <c r="F436"/>
      <c r="G436"/>
      <c r="H436"/>
      <c r="I436"/>
      <c r="J436"/>
      <c r="K436"/>
    </row>
    <row r="437" spans="1:11" x14ac:dyDescent="0.35">
      <c r="A437"/>
      <c r="B437"/>
      <c r="C437"/>
      <c r="D437"/>
      <c r="E437"/>
      <c r="F437"/>
      <c r="G437"/>
      <c r="H437"/>
      <c r="I437"/>
      <c r="J437"/>
      <c r="K437"/>
    </row>
    <row r="438" spans="1:11" x14ac:dyDescent="0.35">
      <c r="A438"/>
      <c r="B438"/>
      <c r="C438"/>
      <c r="D438"/>
      <c r="E438"/>
      <c r="F438"/>
      <c r="G438"/>
      <c r="H438"/>
      <c r="I438"/>
      <c r="J438"/>
      <c r="K438"/>
    </row>
    <row r="439" spans="1:11" x14ac:dyDescent="0.35">
      <c r="A439"/>
      <c r="B439"/>
      <c r="C439"/>
      <c r="D439"/>
      <c r="E439"/>
      <c r="F439"/>
      <c r="G439"/>
      <c r="H439"/>
      <c r="I439"/>
      <c r="J439"/>
      <c r="K439"/>
    </row>
    <row r="440" spans="1:11" x14ac:dyDescent="0.35">
      <c r="A440"/>
      <c r="B440"/>
      <c r="C440"/>
      <c r="D440"/>
      <c r="E440"/>
      <c r="F440"/>
      <c r="G440"/>
      <c r="H440"/>
      <c r="I440"/>
      <c r="J440"/>
      <c r="K440"/>
    </row>
    <row r="441" spans="1:11" x14ac:dyDescent="0.35">
      <c r="A441"/>
      <c r="B441"/>
      <c r="C441"/>
      <c r="D441"/>
      <c r="E441"/>
      <c r="F441"/>
      <c r="G441"/>
      <c r="H441"/>
      <c r="I441"/>
      <c r="J441"/>
      <c r="K441"/>
    </row>
    <row r="442" spans="1:11" x14ac:dyDescent="0.35">
      <c r="A442"/>
      <c r="B442"/>
      <c r="C442"/>
      <c r="D442"/>
      <c r="E442"/>
      <c r="F442"/>
      <c r="G442"/>
      <c r="H442"/>
      <c r="I442"/>
      <c r="J442"/>
      <c r="K442"/>
    </row>
    <row r="443" spans="1:11" x14ac:dyDescent="0.35">
      <c r="A443"/>
      <c r="B443"/>
      <c r="C443"/>
      <c r="D443"/>
      <c r="E443"/>
      <c r="F443"/>
      <c r="G443"/>
      <c r="H443"/>
      <c r="I443"/>
      <c r="J443"/>
      <c r="K443"/>
    </row>
    <row r="444" spans="1:11" x14ac:dyDescent="0.35">
      <c r="A444"/>
      <c r="B444"/>
      <c r="C444"/>
      <c r="D444"/>
      <c r="E444"/>
      <c r="F444"/>
      <c r="G444"/>
      <c r="H444"/>
      <c r="I444"/>
      <c r="J444"/>
      <c r="K444"/>
    </row>
    <row r="445" spans="1:11" x14ac:dyDescent="0.35">
      <c r="A445"/>
      <c r="B445"/>
      <c r="C445"/>
      <c r="D445"/>
      <c r="E445"/>
      <c r="F445"/>
      <c r="G445"/>
      <c r="H445"/>
      <c r="I445"/>
      <c r="J445"/>
      <c r="K445"/>
    </row>
    <row r="446" spans="1:11" x14ac:dyDescent="0.35">
      <c r="A446"/>
      <c r="B446"/>
      <c r="C446"/>
      <c r="D446"/>
      <c r="E446"/>
      <c r="F446"/>
      <c r="G446"/>
      <c r="H446"/>
      <c r="I446"/>
      <c r="J446"/>
      <c r="K446"/>
    </row>
    <row r="447" spans="1:11" x14ac:dyDescent="0.35">
      <c r="A447"/>
      <c r="B447"/>
      <c r="C447"/>
      <c r="D447"/>
      <c r="E447"/>
      <c r="F447"/>
      <c r="G447"/>
      <c r="H447"/>
      <c r="I447"/>
      <c r="J447"/>
      <c r="K447"/>
    </row>
    <row r="448" spans="1:11" x14ac:dyDescent="0.35">
      <c r="A448"/>
      <c r="B448"/>
      <c r="C448"/>
      <c r="D448"/>
      <c r="E448"/>
      <c r="F448"/>
      <c r="G448"/>
      <c r="H448"/>
      <c r="I448"/>
      <c r="J448"/>
      <c r="K448"/>
    </row>
    <row r="449" spans="1:11" x14ac:dyDescent="0.35">
      <c r="A449"/>
      <c r="B449"/>
      <c r="C449"/>
      <c r="D449"/>
      <c r="E449"/>
      <c r="F449"/>
      <c r="G449"/>
      <c r="H449"/>
      <c r="I449"/>
      <c r="J449"/>
      <c r="K449"/>
    </row>
    <row r="450" spans="1:11" x14ac:dyDescent="0.35">
      <c r="A450"/>
      <c r="B450"/>
      <c r="C450"/>
      <c r="D450"/>
      <c r="E450"/>
      <c r="F450"/>
      <c r="G450"/>
      <c r="H450"/>
      <c r="I450"/>
      <c r="J450"/>
      <c r="K450"/>
    </row>
    <row r="451" spans="1:11" x14ac:dyDescent="0.35">
      <c r="A451"/>
      <c r="B451"/>
      <c r="C451"/>
      <c r="D451"/>
      <c r="E451"/>
      <c r="F451"/>
      <c r="G451"/>
      <c r="H451"/>
      <c r="I451"/>
      <c r="J451"/>
      <c r="K451"/>
    </row>
    <row r="452" spans="1:11" x14ac:dyDescent="0.35">
      <c r="A452"/>
      <c r="B452"/>
      <c r="C452"/>
      <c r="D452"/>
      <c r="E452"/>
      <c r="F452"/>
      <c r="G452"/>
      <c r="H452"/>
      <c r="I452"/>
      <c r="J452"/>
      <c r="K452"/>
    </row>
    <row r="453" spans="1:11" x14ac:dyDescent="0.35">
      <c r="A453"/>
      <c r="B453"/>
      <c r="C453"/>
      <c r="D453"/>
      <c r="E453"/>
      <c r="F453"/>
      <c r="G453"/>
      <c r="H453"/>
      <c r="I453"/>
      <c r="J453"/>
      <c r="K453"/>
    </row>
    <row r="454" spans="1:11" x14ac:dyDescent="0.35">
      <c r="A454"/>
      <c r="B454"/>
      <c r="C454"/>
      <c r="D454"/>
      <c r="E454"/>
      <c r="F454"/>
      <c r="G454"/>
      <c r="H454"/>
      <c r="I454"/>
      <c r="J454"/>
      <c r="K454"/>
    </row>
    <row r="455" spans="1:11" x14ac:dyDescent="0.35">
      <c r="A455"/>
      <c r="B455"/>
      <c r="C455"/>
      <c r="D455"/>
      <c r="E455"/>
      <c r="F455"/>
      <c r="G455"/>
      <c r="H455"/>
      <c r="I455"/>
      <c r="J455"/>
      <c r="K455"/>
    </row>
    <row r="456" spans="1:11" x14ac:dyDescent="0.35">
      <c r="A456"/>
      <c r="B456"/>
      <c r="C456"/>
      <c r="D456"/>
      <c r="E456"/>
      <c r="F456"/>
      <c r="G456"/>
      <c r="H456"/>
      <c r="I456"/>
      <c r="J456"/>
      <c r="K456"/>
    </row>
    <row r="457" spans="1:11" x14ac:dyDescent="0.35">
      <c r="A457"/>
      <c r="B457"/>
      <c r="C457"/>
      <c r="D457"/>
      <c r="E457"/>
      <c r="F457"/>
      <c r="G457"/>
      <c r="H457"/>
      <c r="I457"/>
      <c r="J457"/>
      <c r="K457"/>
    </row>
    <row r="458" spans="1:11" x14ac:dyDescent="0.35">
      <c r="A458"/>
      <c r="B458"/>
      <c r="C458"/>
      <c r="D458"/>
      <c r="E458"/>
      <c r="F458"/>
      <c r="G458"/>
      <c r="H458"/>
      <c r="I458"/>
      <c r="J458"/>
      <c r="K458"/>
    </row>
    <row r="459" spans="1:11" x14ac:dyDescent="0.35">
      <c r="A459"/>
      <c r="B459"/>
      <c r="C459"/>
      <c r="D459"/>
      <c r="E459"/>
      <c r="F459"/>
      <c r="G459"/>
      <c r="H459"/>
      <c r="I459"/>
      <c r="J459"/>
      <c r="K459"/>
    </row>
    <row r="460" spans="1:11" x14ac:dyDescent="0.35">
      <c r="A460"/>
      <c r="B460"/>
      <c r="C460"/>
      <c r="D460"/>
      <c r="E460"/>
      <c r="F460"/>
      <c r="G460"/>
      <c r="H460"/>
      <c r="I460"/>
      <c r="J460"/>
      <c r="K460"/>
    </row>
    <row r="461" spans="1:11" x14ac:dyDescent="0.35">
      <c r="A461"/>
      <c r="B461"/>
      <c r="C461"/>
      <c r="D461"/>
      <c r="E461"/>
      <c r="F461"/>
      <c r="G461"/>
      <c r="H461"/>
      <c r="I461"/>
      <c r="J461"/>
      <c r="K461"/>
    </row>
    <row r="462" spans="1:11" x14ac:dyDescent="0.35">
      <c r="A462"/>
      <c r="B462"/>
      <c r="C462"/>
      <c r="D462"/>
      <c r="E462"/>
      <c r="F462"/>
      <c r="G462"/>
      <c r="H462"/>
      <c r="I462"/>
      <c r="J462"/>
      <c r="K462"/>
    </row>
    <row r="463" spans="1:11" x14ac:dyDescent="0.35">
      <c r="A463"/>
      <c r="B463"/>
      <c r="C463"/>
      <c r="D463"/>
      <c r="E463"/>
      <c r="F463"/>
      <c r="G463"/>
      <c r="H463"/>
      <c r="I463"/>
      <c r="J463"/>
      <c r="K463"/>
    </row>
    <row r="464" spans="1:11" x14ac:dyDescent="0.35">
      <c r="A464"/>
      <c r="B464"/>
      <c r="C464"/>
      <c r="D464"/>
      <c r="E464"/>
      <c r="F464"/>
      <c r="G464"/>
      <c r="H464"/>
      <c r="I464"/>
      <c r="J464"/>
      <c r="K464"/>
    </row>
    <row r="465" spans="1:11" x14ac:dyDescent="0.35">
      <c r="A465"/>
      <c r="B465"/>
      <c r="C465"/>
      <c r="D465"/>
      <c r="E465"/>
      <c r="F465"/>
      <c r="G465"/>
      <c r="H465"/>
      <c r="I465"/>
      <c r="J465"/>
      <c r="K465"/>
    </row>
    <row r="466" spans="1:11" x14ac:dyDescent="0.35">
      <c r="A466"/>
      <c r="B466"/>
      <c r="C466"/>
      <c r="D466"/>
      <c r="E466"/>
      <c r="F466"/>
      <c r="G466"/>
      <c r="H466"/>
      <c r="I466"/>
      <c r="J466"/>
      <c r="K466"/>
    </row>
    <row r="467" spans="1:11" x14ac:dyDescent="0.35">
      <c r="A467"/>
      <c r="B467"/>
      <c r="C467"/>
      <c r="D467"/>
      <c r="E467"/>
      <c r="F467"/>
      <c r="G467"/>
      <c r="H467"/>
      <c r="I467"/>
      <c r="J467"/>
      <c r="K467"/>
    </row>
    <row r="468" spans="1:11" x14ac:dyDescent="0.35">
      <c r="A468"/>
      <c r="B468"/>
      <c r="C468"/>
      <c r="D468"/>
      <c r="E468"/>
      <c r="F468"/>
      <c r="G468"/>
      <c r="H468"/>
      <c r="I468"/>
      <c r="J468"/>
      <c r="K468"/>
    </row>
    <row r="469" spans="1:11" x14ac:dyDescent="0.35">
      <c r="A469"/>
      <c r="B469"/>
      <c r="C469"/>
      <c r="D469"/>
      <c r="E469"/>
      <c r="F469"/>
      <c r="G469"/>
      <c r="H469"/>
      <c r="I469"/>
      <c r="J469"/>
      <c r="K469"/>
    </row>
    <row r="470" spans="1:11" x14ac:dyDescent="0.35">
      <c r="A470"/>
      <c r="B470"/>
      <c r="C470"/>
      <c r="D470"/>
      <c r="E470"/>
      <c r="F470"/>
      <c r="G470"/>
      <c r="H470"/>
      <c r="I470"/>
      <c r="J470"/>
      <c r="K470"/>
    </row>
    <row r="471" spans="1:11" x14ac:dyDescent="0.35">
      <c r="A471"/>
      <c r="B471"/>
      <c r="C471"/>
      <c r="D471"/>
      <c r="E471"/>
      <c r="F471"/>
      <c r="G471"/>
      <c r="H471"/>
      <c r="I471"/>
      <c r="J471"/>
      <c r="K471"/>
    </row>
    <row r="472" spans="1:11" x14ac:dyDescent="0.35">
      <c r="A472"/>
      <c r="B472"/>
      <c r="C472"/>
      <c r="D472"/>
      <c r="E472"/>
      <c r="F472"/>
      <c r="G472"/>
      <c r="H472"/>
      <c r="I472"/>
      <c r="J472"/>
      <c r="K472"/>
    </row>
    <row r="473" spans="1:11" x14ac:dyDescent="0.35">
      <c r="A473"/>
      <c r="B473"/>
      <c r="C473"/>
      <c r="D473"/>
      <c r="E473"/>
      <c r="F473"/>
      <c r="G473"/>
      <c r="H473"/>
      <c r="I473"/>
      <c r="J473"/>
      <c r="K473"/>
    </row>
    <row r="474" spans="1:11" x14ac:dyDescent="0.35">
      <c r="A474"/>
      <c r="B474"/>
      <c r="C474"/>
      <c r="D474"/>
      <c r="E474"/>
      <c r="F474"/>
      <c r="G474"/>
      <c r="H474"/>
      <c r="I474"/>
      <c r="J474"/>
      <c r="K474"/>
    </row>
    <row r="475" spans="1:11" x14ac:dyDescent="0.35">
      <c r="A475"/>
      <c r="B475"/>
      <c r="C475"/>
      <c r="D475"/>
      <c r="E475"/>
      <c r="F475"/>
      <c r="G475"/>
      <c r="H475"/>
      <c r="I475"/>
      <c r="J475"/>
      <c r="K475"/>
    </row>
    <row r="476" spans="1:11" x14ac:dyDescent="0.35">
      <c r="A476"/>
      <c r="B476"/>
      <c r="C476"/>
      <c r="D476"/>
      <c r="E476"/>
      <c r="F476"/>
      <c r="G476"/>
      <c r="H476"/>
      <c r="I476"/>
      <c r="J476"/>
      <c r="K476"/>
    </row>
    <row r="477" spans="1:11" x14ac:dyDescent="0.35">
      <c r="A477"/>
      <c r="B477"/>
      <c r="C477"/>
      <c r="D477"/>
      <c r="E477"/>
      <c r="F477"/>
      <c r="G477"/>
      <c r="H477"/>
      <c r="I477"/>
      <c r="J477"/>
      <c r="K477"/>
    </row>
    <row r="478" spans="1:11" x14ac:dyDescent="0.35">
      <c r="A478"/>
      <c r="B478"/>
      <c r="C478"/>
      <c r="D478"/>
      <c r="E478"/>
      <c r="F478"/>
      <c r="G478"/>
      <c r="H478"/>
      <c r="I478"/>
      <c r="J478"/>
      <c r="K478"/>
    </row>
    <row r="479" spans="1:11" x14ac:dyDescent="0.35">
      <c r="A479"/>
      <c r="B479"/>
      <c r="C479"/>
      <c r="D479"/>
      <c r="E479"/>
      <c r="F479"/>
      <c r="G479"/>
      <c r="H479"/>
      <c r="I479"/>
      <c r="J479"/>
      <c r="K479"/>
    </row>
    <row r="480" spans="1:11" x14ac:dyDescent="0.35">
      <c r="A480"/>
      <c r="B480"/>
      <c r="C480"/>
      <c r="D480"/>
      <c r="E480"/>
      <c r="F480"/>
      <c r="G480"/>
      <c r="H480"/>
      <c r="I480"/>
      <c r="J480"/>
      <c r="K480"/>
    </row>
    <row r="481" spans="1:11" x14ac:dyDescent="0.35">
      <c r="A481"/>
      <c r="B481"/>
      <c r="C481"/>
      <c r="D481"/>
      <c r="E481"/>
      <c r="F481"/>
      <c r="G481"/>
      <c r="H481"/>
      <c r="I481"/>
      <c r="J481"/>
      <c r="K481"/>
    </row>
    <row r="482" spans="1:11" x14ac:dyDescent="0.35">
      <c r="A482"/>
      <c r="B482"/>
      <c r="C482"/>
      <c r="D482"/>
      <c r="E482"/>
      <c r="F482"/>
      <c r="G482"/>
      <c r="H482"/>
      <c r="I482"/>
      <c r="J482"/>
      <c r="K482"/>
    </row>
    <row r="483" spans="1:11" x14ac:dyDescent="0.35">
      <c r="A483"/>
      <c r="B483"/>
      <c r="C483"/>
      <c r="D483"/>
      <c r="E483"/>
      <c r="F483"/>
      <c r="G483"/>
      <c r="H483"/>
      <c r="I483"/>
      <c r="J483"/>
      <c r="K483"/>
    </row>
    <row r="484" spans="1:11" x14ac:dyDescent="0.35">
      <c r="A484"/>
      <c r="B484"/>
      <c r="C484"/>
      <c r="D484"/>
      <c r="E484"/>
      <c r="F484"/>
      <c r="G484"/>
      <c r="H484"/>
      <c r="I484"/>
      <c r="J484"/>
      <c r="K484"/>
    </row>
    <row r="485" spans="1:11" x14ac:dyDescent="0.35">
      <c r="A485"/>
      <c r="B485"/>
      <c r="C485"/>
      <c r="D485"/>
      <c r="E485"/>
      <c r="F485"/>
      <c r="G485"/>
      <c r="H485"/>
      <c r="I485"/>
      <c r="J485"/>
      <c r="K485"/>
    </row>
    <row r="486" spans="1:11" x14ac:dyDescent="0.35">
      <c r="A486"/>
      <c r="B486"/>
      <c r="C486"/>
      <c r="D486"/>
      <c r="E486"/>
      <c r="F486"/>
      <c r="G486"/>
      <c r="H486"/>
      <c r="I486"/>
      <c r="J486"/>
      <c r="K486"/>
    </row>
    <row r="487" spans="1:11" x14ac:dyDescent="0.35">
      <c r="A487"/>
      <c r="B487"/>
      <c r="C487"/>
      <c r="D487"/>
      <c r="E487"/>
      <c r="F487"/>
      <c r="G487"/>
      <c r="H487"/>
      <c r="I487"/>
      <c r="J487"/>
      <c r="K487"/>
    </row>
    <row r="488" spans="1:11" x14ac:dyDescent="0.35">
      <c r="A488"/>
      <c r="B488"/>
      <c r="C488"/>
      <c r="D488"/>
      <c r="E488"/>
      <c r="F488"/>
      <c r="G488"/>
      <c r="H488"/>
      <c r="I488"/>
      <c r="J488"/>
      <c r="K488"/>
    </row>
    <row r="489" spans="1:11" x14ac:dyDescent="0.35">
      <c r="A489"/>
      <c r="B489"/>
      <c r="C489"/>
      <c r="D489"/>
      <c r="E489"/>
      <c r="F489"/>
      <c r="G489"/>
      <c r="H489"/>
      <c r="I489"/>
      <c r="J489"/>
      <c r="K489"/>
    </row>
    <row r="490" spans="1:11" x14ac:dyDescent="0.35">
      <c r="A490"/>
      <c r="B490"/>
      <c r="C490"/>
      <c r="D490"/>
      <c r="E490"/>
      <c r="F490"/>
      <c r="G490"/>
      <c r="H490"/>
      <c r="I490"/>
      <c r="J490"/>
      <c r="K490"/>
    </row>
    <row r="491" spans="1:11" x14ac:dyDescent="0.35">
      <c r="A491"/>
      <c r="B491"/>
      <c r="C491"/>
      <c r="D491"/>
      <c r="E491"/>
      <c r="F491"/>
      <c r="G491"/>
      <c r="H491"/>
      <c r="I491"/>
      <c r="J491"/>
      <c r="K491"/>
    </row>
    <row r="492" spans="1:11" x14ac:dyDescent="0.35">
      <c r="A492"/>
      <c r="B492"/>
      <c r="C492"/>
      <c r="D492"/>
      <c r="E492"/>
      <c r="F492"/>
      <c r="G492"/>
      <c r="H492"/>
      <c r="I492"/>
      <c r="J492"/>
      <c r="K492"/>
    </row>
    <row r="493" spans="1:11" x14ac:dyDescent="0.35">
      <c r="A493"/>
      <c r="B493"/>
      <c r="C493"/>
      <c r="D493"/>
      <c r="E493"/>
      <c r="F493"/>
      <c r="G493"/>
      <c r="H493"/>
      <c r="I493"/>
      <c r="J493"/>
      <c r="K493"/>
    </row>
    <row r="494" spans="1:11" x14ac:dyDescent="0.35">
      <c r="A494"/>
      <c r="B494"/>
      <c r="C494"/>
      <c r="D494"/>
      <c r="E494"/>
      <c r="F494"/>
      <c r="G494"/>
      <c r="H494"/>
      <c r="I494"/>
      <c r="J494"/>
      <c r="K494"/>
    </row>
    <row r="495" spans="1:11" x14ac:dyDescent="0.35">
      <c r="A495"/>
      <c r="B495"/>
      <c r="C495"/>
      <c r="D495"/>
      <c r="E495"/>
      <c r="F495"/>
      <c r="G495"/>
      <c r="H495"/>
      <c r="I495"/>
      <c r="J495"/>
      <c r="K495"/>
    </row>
    <row r="496" spans="1:11" x14ac:dyDescent="0.35">
      <c r="A496"/>
      <c r="B496"/>
      <c r="C496"/>
      <c r="D496"/>
      <c r="E496"/>
      <c r="F496"/>
      <c r="G496"/>
      <c r="H496"/>
      <c r="I496"/>
      <c r="J496"/>
      <c r="K496"/>
    </row>
    <row r="497" spans="1:11" x14ac:dyDescent="0.35">
      <c r="A497"/>
      <c r="B497"/>
      <c r="C497"/>
      <c r="D497"/>
      <c r="E497"/>
      <c r="F497"/>
      <c r="G497"/>
      <c r="H497"/>
      <c r="I497"/>
      <c r="J497"/>
      <c r="K497"/>
    </row>
    <row r="498" spans="1:11" x14ac:dyDescent="0.35">
      <c r="A498"/>
      <c r="B498"/>
      <c r="C498"/>
      <c r="D498"/>
      <c r="E498"/>
      <c r="F498"/>
      <c r="G498"/>
      <c r="H498"/>
      <c r="I498"/>
      <c r="J498"/>
      <c r="K498"/>
    </row>
    <row r="499" spans="1:11" x14ac:dyDescent="0.35">
      <c r="A499"/>
      <c r="B499"/>
      <c r="C499"/>
      <c r="D499"/>
      <c r="E499"/>
      <c r="F499"/>
      <c r="G499"/>
      <c r="H499"/>
      <c r="I499"/>
      <c r="J499"/>
      <c r="K499"/>
    </row>
    <row r="500" spans="1:11" x14ac:dyDescent="0.35">
      <c r="A500"/>
      <c r="B500"/>
      <c r="C500"/>
      <c r="D500"/>
      <c r="E500"/>
      <c r="F500"/>
      <c r="G500"/>
      <c r="H500"/>
      <c r="I500"/>
      <c r="J500"/>
      <c r="K500"/>
    </row>
    <row r="501" spans="1:11" x14ac:dyDescent="0.35">
      <c r="A501"/>
      <c r="B501"/>
      <c r="C501"/>
      <c r="D501"/>
      <c r="E501"/>
      <c r="F501"/>
      <c r="G501"/>
      <c r="H501"/>
      <c r="I501"/>
      <c r="J501"/>
      <c r="K501"/>
    </row>
    <row r="502" spans="1:11" x14ac:dyDescent="0.35">
      <c r="A502"/>
      <c r="B502"/>
      <c r="C502"/>
      <c r="D502"/>
      <c r="E502"/>
      <c r="F502"/>
      <c r="G502"/>
      <c r="H502"/>
      <c r="I502"/>
      <c r="J502"/>
      <c r="K502"/>
    </row>
    <row r="503" spans="1:11" x14ac:dyDescent="0.35">
      <c r="A503"/>
      <c r="B503"/>
      <c r="C503"/>
      <c r="D503"/>
      <c r="E503"/>
      <c r="F503"/>
      <c r="G503"/>
      <c r="H503"/>
      <c r="I503"/>
      <c r="J503"/>
      <c r="K503"/>
    </row>
    <row r="504" spans="1:11" x14ac:dyDescent="0.35">
      <c r="A504"/>
      <c r="B504"/>
      <c r="C504"/>
      <c r="D504"/>
      <c r="E504"/>
      <c r="F504"/>
      <c r="G504"/>
      <c r="H504"/>
      <c r="I504"/>
      <c r="J504"/>
      <c r="K504"/>
    </row>
    <row r="505" spans="1:11" x14ac:dyDescent="0.35">
      <c r="A505"/>
      <c r="B505"/>
      <c r="C505"/>
      <c r="D505"/>
      <c r="E505"/>
      <c r="F505"/>
      <c r="G505"/>
      <c r="H505"/>
      <c r="I505"/>
      <c r="J505"/>
      <c r="K505"/>
    </row>
    <row r="506" spans="1:11" x14ac:dyDescent="0.35">
      <c r="A506"/>
      <c r="B506"/>
      <c r="C506"/>
      <c r="D506"/>
      <c r="E506"/>
      <c r="F506"/>
      <c r="G506"/>
      <c r="H506"/>
      <c r="I506"/>
      <c r="J506"/>
      <c r="K506"/>
    </row>
    <row r="507" spans="1:11" x14ac:dyDescent="0.35">
      <c r="A507"/>
      <c r="B507"/>
      <c r="C507"/>
      <c r="D507"/>
      <c r="E507"/>
      <c r="F507"/>
      <c r="G507"/>
      <c r="H507"/>
      <c r="I507"/>
      <c r="J507"/>
      <c r="K507"/>
    </row>
    <row r="508" spans="1:11" x14ac:dyDescent="0.35">
      <c r="A508"/>
      <c r="B508"/>
      <c r="C508"/>
      <c r="D508"/>
      <c r="E508"/>
      <c r="F508"/>
      <c r="G508"/>
      <c r="H508"/>
      <c r="I508"/>
      <c r="J508"/>
      <c r="K508"/>
    </row>
    <row r="509" spans="1:11" x14ac:dyDescent="0.35">
      <c r="A509"/>
      <c r="B509"/>
      <c r="C509"/>
      <c r="D509"/>
      <c r="E509"/>
      <c r="F509"/>
      <c r="G509"/>
      <c r="H509"/>
      <c r="I509"/>
      <c r="J509"/>
      <c r="K509"/>
    </row>
    <row r="510" spans="1:11" x14ac:dyDescent="0.35">
      <c r="A510"/>
      <c r="B510"/>
      <c r="C510"/>
      <c r="D510"/>
      <c r="E510"/>
      <c r="F510"/>
      <c r="G510"/>
      <c r="H510"/>
      <c r="I510"/>
      <c r="J510"/>
      <c r="K510"/>
    </row>
    <row r="511" spans="1:11" x14ac:dyDescent="0.35">
      <c r="A511"/>
      <c r="B511"/>
      <c r="C511"/>
      <c r="D511"/>
      <c r="E511"/>
      <c r="F511"/>
      <c r="G511"/>
      <c r="H511"/>
      <c r="I511"/>
      <c r="J511"/>
      <c r="K511"/>
    </row>
    <row r="512" spans="1:11" x14ac:dyDescent="0.35">
      <c r="A512"/>
      <c r="B512"/>
      <c r="C512"/>
      <c r="D512"/>
      <c r="E512"/>
      <c r="F512"/>
      <c r="G512"/>
      <c r="H512"/>
      <c r="I512"/>
      <c r="J512"/>
      <c r="K512"/>
    </row>
    <row r="513" spans="1:11" x14ac:dyDescent="0.35">
      <c r="A513"/>
      <c r="B513"/>
      <c r="C513"/>
      <c r="D513"/>
      <c r="E513"/>
      <c r="F513"/>
      <c r="G513"/>
      <c r="H513"/>
      <c r="I513"/>
      <c r="J513"/>
      <c r="K513"/>
    </row>
    <row r="514" spans="1:11" x14ac:dyDescent="0.35">
      <c r="A514"/>
      <c r="B514"/>
      <c r="C514"/>
      <c r="D514"/>
      <c r="E514"/>
      <c r="F514"/>
      <c r="G514"/>
      <c r="H514"/>
      <c r="I514"/>
      <c r="J514"/>
      <c r="K514"/>
    </row>
    <row r="515" spans="1:11" x14ac:dyDescent="0.35">
      <c r="A515"/>
      <c r="B515"/>
      <c r="C515"/>
      <c r="D515"/>
      <c r="E515"/>
      <c r="F515"/>
      <c r="G515"/>
      <c r="H515"/>
      <c r="I515"/>
      <c r="J515"/>
      <c r="K515"/>
    </row>
    <row r="516" spans="1:11" x14ac:dyDescent="0.35">
      <c r="A516"/>
      <c r="B516"/>
      <c r="C516"/>
      <c r="D516"/>
      <c r="E516"/>
      <c r="F516"/>
      <c r="G516"/>
      <c r="H516"/>
      <c r="I516"/>
      <c r="J516"/>
      <c r="K516"/>
    </row>
    <row r="517" spans="1:11" x14ac:dyDescent="0.35">
      <c r="A517"/>
      <c r="B517"/>
      <c r="C517"/>
      <c r="D517"/>
      <c r="E517"/>
      <c r="F517"/>
      <c r="G517"/>
      <c r="H517"/>
      <c r="I517"/>
      <c r="J517"/>
      <c r="K517"/>
    </row>
    <row r="518" spans="1:11" x14ac:dyDescent="0.35">
      <c r="A518"/>
      <c r="B518"/>
      <c r="C518"/>
      <c r="D518"/>
      <c r="E518"/>
      <c r="F518"/>
      <c r="G518"/>
      <c r="H518"/>
      <c r="I518"/>
      <c r="J518"/>
      <c r="K518"/>
    </row>
    <row r="519" spans="1:11" x14ac:dyDescent="0.35">
      <c r="A519"/>
      <c r="B519"/>
      <c r="C519"/>
      <c r="D519"/>
      <c r="E519"/>
      <c r="F519"/>
      <c r="G519"/>
      <c r="H519"/>
      <c r="I519"/>
      <c r="J519"/>
      <c r="K519"/>
    </row>
    <row r="520" spans="1:11" x14ac:dyDescent="0.35">
      <c r="A520"/>
      <c r="B520"/>
      <c r="C520"/>
      <c r="D520"/>
      <c r="E520"/>
      <c r="F520"/>
      <c r="G520"/>
      <c r="H520"/>
      <c r="I520"/>
      <c r="J520"/>
      <c r="K520"/>
    </row>
    <row r="521" spans="1:11" x14ac:dyDescent="0.35">
      <c r="A521"/>
      <c r="B521"/>
      <c r="C521"/>
      <c r="D521"/>
      <c r="E521"/>
      <c r="F521"/>
      <c r="G521"/>
      <c r="H521"/>
      <c r="I521"/>
      <c r="J521"/>
      <c r="K521"/>
    </row>
    <row r="522" spans="1:11" x14ac:dyDescent="0.35">
      <c r="A522"/>
      <c r="B522"/>
      <c r="C522"/>
      <c r="D522"/>
      <c r="E522"/>
      <c r="F522"/>
      <c r="G522"/>
      <c r="H522"/>
      <c r="I522"/>
      <c r="J522"/>
      <c r="K522"/>
    </row>
    <row r="523" spans="1:11" x14ac:dyDescent="0.35">
      <c r="A523"/>
      <c r="B523"/>
      <c r="C523"/>
      <c r="D523"/>
      <c r="E523"/>
      <c r="F523"/>
      <c r="G523"/>
      <c r="H523"/>
      <c r="I523"/>
      <c r="J523"/>
      <c r="K523"/>
    </row>
    <row r="524" spans="1:11" x14ac:dyDescent="0.35">
      <c r="A524"/>
      <c r="B524"/>
      <c r="C524"/>
      <c r="D524"/>
      <c r="E524"/>
      <c r="F524"/>
      <c r="G524"/>
      <c r="H524"/>
      <c r="I524"/>
      <c r="J524"/>
      <c r="K524"/>
    </row>
    <row r="525" spans="1:11" x14ac:dyDescent="0.35">
      <c r="A525"/>
      <c r="B525"/>
      <c r="C525"/>
      <c r="D525"/>
      <c r="E525"/>
      <c r="F525"/>
      <c r="G525"/>
      <c r="H525"/>
      <c r="I525"/>
      <c r="J525"/>
      <c r="K525"/>
    </row>
    <row r="526" spans="1:11" x14ac:dyDescent="0.35">
      <c r="A526"/>
      <c r="B526"/>
      <c r="C526"/>
      <c r="D526"/>
      <c r="E526"/>
      <c r="F526"/>
      <c r="G526"/>
      <c r="H526"/>
      <c r="I526"/>
      <c r="J526"/>
      <c r="K526"/>
    </row>
    <row r="527" spans="1:11" x14ac:dyDescent="0.35">
      <c r="A527"/>
      <c r="B527"/>
      <c r="C527"/>
      <c r="D527"/>
      <c r="E527"/>
      <c r="F527"/>
      <c r="G527"/>
      <c r="H527"/>
      <c r="I527"/>
      <c r="J527"/>
      <c r="K527"/>
    </row>
    <row r="528" spans="1:11" x14ac:dyDescent="0.35">
      <c r="A528"/>
      <c r="B528"/>
      <c r="C528"/>
      <c r="D528"/>
      <c r="E528"/>
      <c r="F528"/>
      <c r="G528"/>
      <c r="H528"/>
      <c r="I528"/>
      <c r="J528"/>
      <c r="K528"/>
    </row>
    <row r="529" spans="1:11" x14ac:dyDescent="0.35">
      <c r="A529"/>
      <c r="B529"/>
      <c r="C529"/>
      <c r="D529"/>
      <c r="E529"/>
      <c r="F529"/>
      <c r="G529"/>
      <c r="H529"/>
      <c r="I529"/>
      <c r="J529"/>
      <c r="K529"/>
    </row>
    <row r="530" spans="1:11" x14ac:dyDescent="0.35">
      <c r="A530"/>
      <c r="B530"/>
      <c r="C530"/>
      <c r="D530"/>
      <c r="E530"/>
      <c r="F530"/>
      <c r="G530"/>
      <c r="H530"/>
      <c r="I530"/>
      <c r="J530"/>
      <c r="K530"/>
    </row>
    <row r="531" spans="1:11" x14ac:dyDescent="0.35">
      <c r="A531"/>
      <c r="B531"/>
      <c r="C531"/>
      <c r="D531"/>
      <c r="E531"/>
      <c r="F531"/>
      <c r="G531"/>
      <c r="H531"/>
      <c r="I531"/>
      <c r="J531"/>
      <c r="K531"/>
    </row>
    <row r="532" spans="1:11" x14ac:dyDescent="0.35">
      <c r="A532"/>
      <c r="B532"/>
      <c r="C532"/>
      <c r="D532"/>
      <c r="E532"/>
      <c r="F532"/>
      <c r="G532"/>
      <c r="H532"/>
      <c r="I532"/>
      <c r="J532"/>
      <c r="K532"/>
    </row>
    <row r="533" spans="1:11" x14ac:dyDescent="0.35">
      <c r="A533"/>
      <c r="B533"/>
      <c r="C533"/>
      <c r="D533"/>
      <c r="E533"/>
      <c r="F533"/>
      <c r="G533"/>
      <c r="H533"/>
      <c r="I533"/>
      <c r="J533"/>
      <c r="K533"/>
    </row>
    <row r="534" spans="1:11" x14ac:dyDescent="0.35">
      <c r="A534"/>
      <c r="B534"/>
      <c r="C534"/>
      <c r="D534"/>
      <c r="E534"/>
      <c r="F534"/>
      <c r="G534"/>
      <c r="H534"/>
      <c r="I534"/>
      <c r="J534"/>
      <c r="K534"/>
    </row>
    <row r="535" spans="1:11" x14ac:dyDescent="0.35">
      <c r="A535"/>
      <c r="B535"/>
      <c r="C535"/>
      <c r="D535"/>
      <c r="E535"/>
      <c r="F535"/>
      <c r="G535"/>
      <c r="H535"/>
      <c r="I535"/>
      <c r="J535"/>
      <c r="K535"/>
    </row>
    <row r="536" spans="1:11" x14ac:dyDescent="0.35">
      <c r="A536"/>
      <c r="B536"/>
      <c r="C536"/>
      <c r="D536"/>
      <c r="E536"/>
      <c r="F536"/>
      <c r="G536"/>
      <c r="H536"/>
      <c r="I536"/>
      <c r="J536"/>
      <c r="K536"/>
    </row>
    <row r="537" spans="1:11" x14ac:dyDescent="0.35">
      <c r="A537"/>
      <c r="B537"/>
      <c r="C537"/>
      <c r="D537"/>
      <c r="E537"/>
      <c r="F537"/>
      <c r="G537"/>
      <c r="H537"/>
      <c r="I537"/>
      <c r="J537"/>
      <c r="K537"/>
    </row>
    <row r="538" spans="1:11" x14ac:dyDescent="0.35">
      <c r="A538"/>
      <c r="B538"/>
      <c r="C538"/>
      <c r="D538"/>
      <c r="E538"/>
      <c r="F538"/>
      <c r="G538"/>
      <c r="H538"/>
      <c r="I538"/>
      <c r="J538"/>
      <c r="K538"/>
    </row>
    <row r="539" spans="1:11" x14ac:dyDescent="0.35">
      <c r="A539"/>
      <c r="B539"/>
      <c r="C539"/>
      <c r="D539"/>
      <c r="E539"/>
      <c r="F539"/>
      <c r="G539"/>
      <c r="H539"/>
      <c r="I539"/>
      <c r="J539"/>
      <c r="K539"/>
    </row>
    <row r="540" spans="1:11" x14ac:dyDescent="0.35">
      <c r="A540"/>
      <c r="B540"/>
      <c r="C540"/>
      <c r="D540"/>
      <c r="E540"/>
      <c r="F540"/>
      <c r="G540"/>
      <c r="H540"/>
      <c r="I540"/>
      <c r="J540"/>
      <c r="K540"/>
    </row>
    <row r="541" spans="1:11" x14ac:dyDescent="0.35">
      <c r="A541"/>
      <c r="B541"/>
      <c r="C541"/>
      <c r="D541"/>
      <c r="E541"/>
      <c r="F541"/>
      <c r="G541"/>
      <c r="H541"/>
      <c r="I541"/>
      <c r="J541"/>
      <c r="K541"/>
    </row>
    <row r="542" spans="1:11" x14ac:dyDescent="0.35">
      <c r="A542"/>
      <c r="B542"/>
      <c r="C542"/>
      <c r="D542"/>
      <c r="E542"/>
      <c r="F542"/>
      <c r="G542"/>
      <c r="H542"/>
      <c r="I542"/>
      <c r="J542"/>
      <c r="K542"/>
    </row>
    <row r="543" spans="1:11" x14ac:dyDescent="0.35">
      <c r="A543"/>
      <c r="B543"/>
      <c r="C543"/>
      <c r="D543"/>
      <c r="E543"/>
      <c r="F543"/>
      <c r="G543"/>
      <c r="H543"/>
      <c r="I543"/>
      <c r="J543"/>
      <c r="K543"/>
    </row>
    <row r="544" spans="1:11" x14ac:dyDescent="0.35">
      <c r="A544"/>
      <c r="B544"/>
      <c r="C544"/>
      <c r="D544"/>
      <c r="E544"/>
      <c r="F544"/>
      <c r="G544"/>
      <c r="H544"/>
      <c r="I544"/>
      <c r="J544"/>
      <c r="K544"/>
    </row>
    <row r="545" spans="1:11" x14ac:dyDescent="0.35">
      <c r="A545"/>
      <c r="B545"/>
      <c r="C545"/>
      <c r="D545"/>
      <c r="E545"/>
      <c r="F545"/>
      <c r="G545"/>
      <c r="H545"/>
      <c r="I545"/>
      <c r="J545"/>
      <c r="K545"/>
    </row>
    <row r="546" spans="1:11" x14ac:dyDescent="0.35">
      <c r="A546"/>
      <c r="B546"/>
      <c r="C546"/>
      <c r="D546"/>
      <c r="E546"/>
      <c r="F546"/>
      <c r="G546"/>
      <c r="H546"/>
      <c r="I546"/>
      <c r="J546"/>
      <c r="K546"/>
    </row>
    <row r="547" spans="1:11" x14ac:dyDescent="0.35">
      <c r="A547"/>
      <c r="B547"/>
      <c r="C547"/>
      <c r="D547"/>
      <c r="E547"/>
      <c r="F547"/>
      <c r="G547"/>
      <c r="H547"/>
      <c r="I547"/>
      <c r="J547"/>
      <c r="K547"/>
    </row>
    <row r="548" spans="1:11" x14ac:dyDescent="0.35">
      <c r="A548"/>
      <c r="B548"/>
      <c r="C548"/>
      <c r="D548"/>
      <c r="E548"/>
      <c r="F548"/>
      <c r="G548"/>
      <c r="H548"/>
      <c r="I548"/>
      <c r="J548"/>
      <c r="K548"/>
    </row>
    <row r="549" spans="1:11" x14ac:dyDescent="0.35">
      <c r="A549"/>
      <c r="B549"/>
      <c r="C549"/>
      <c r="D549"/>
      <c r="E549"/>
      <c r="F549"/>
      <c r="G549"/>
      <c r="H549"/>
      <c r="I549"/>
      <c r="J549"/>
      <c r="K549"/>
    </row>
    <row r="550" spans="1:11" x14ac:dyDescent="0.35">
      <c r="A550"/>
      <c r="B550"/>
      <c r="C550"/>
      <c r="D550"/>
      <c r="E550"/>
      <c r="F550"/>
      <c r="G550"/>
      <c r="H550"/>
      <c r="I550"/>
      <c r="J550"/>
      <c r="K550"/>
    </row>
    <row r="551" spans="1:11" x14ac:dyDescent="0.35">
      <c r="A551"/>
      <c r="B551"/>
      <c r="C551"/>
      <c r="D551"/>
      <c r="E551"/>
      <c r="F551"/>
      <c r="G551"/>
      <c r="H551"/>
      <c r="I551"/>
      <c r="J551"/>
      <c r="K551"/>
    </row>
    <row r="552" spans="1:11" x14ac:dyDescent="0.35">
      <c r="A552"/>
      <c r="B552"/>
      <c r="C552"/>
      <c r="D552"/>
      <c r="E552"/>
      <c r="F552"/>
      <c r="G552"/>
      <c r="H552"/>
      <c r="I552"/>
      <c r="J552"/>
      <c r="K552"/>
    </row>
    <row r="553" spans="1:11" x14ac:dyDescent="0.35">
      <c r="A553"/>
      <c r="B553"/>
      <c r="C553"/>
      <c r="D553"/>
      <c r="E553"/>
      <c r="F553"/>
      <c r="G553"/>
      <c r="H553"/>
      <c r="I553"/>
      <c r="J553"/>
      <c r="K553"/>
    </row>
    <row r="554" spans="1:11" x14ac:dyDescent="0.35">
      <c r="A554"/>
      <c r="B554"/>
      <c r="C554"/>
      <c r="D554"/>
      <c r="E554"/>
      <c r="F554"/>
      <c r="G554"/>
      <c r="H554"/>
      <c r="I554"/>
      <c r="J554"/>
      <c r="K554"/>
    </row>
    <row r="555" spans="1:11" x14ac:dyDescent="0.35">
      <c r="A555"/>
      <c r="B555"/>
      <c r="C555"/>
      <c r="D555"/>
      <c r="E555"/>
      <c r="F555"/>
      <c r="G555"/>
      <c r="H555"/>
      <c r="I555"/>
      <c r="J555"/>
      <c r="K555"/>
    </row>
    <row r="556" spans="1:11" x14ac:dyDescent="0.35">
      <c r="A556"/>
      <c r="B556"/>
      <c r="C556"/>
      <c r="D556"/>
      <c r="E556"/>
      <c r="F556"/>
      <c r="G556"/>
      <c r="H556"/>
      <c r="I556"/>
      <c r="J556"/>
      <c r="K556"/>
    </row>
    <row r="557" spans="1:11" x14ac:dyDescent="0.35">
      <c r="A557"/>
      <c r="B557"/>
      <c r="C557"/>
      <c r="D557"/>
      <c r="E557"/>
      <c r="F557"/>
      <c r="G557"/>
      <c r="H557"/>
      <c r="I557"/>
      <c r="J557"/>
      <c r="K557"/>
    </row>
    <row r="558" spans="1:11" x14ac:dyDescent="0.35">
      <c r="A558"/>
      <c r="B558"/>
      <c r="C558"/>
      <c r="D558"/>
      <c r="E558"/>
      <c r="F558"/>
      <c r="G558"/>
      <c r="H558"/>
      <c r="I558"/>
      <c r="J558"/>
      <c r="K558"/>
    </row>
    <row r="559" spans="1:11" x14ac:dyDescent="0.35">
      <c r="A559"/>
      <c r="B559"/>
      <c r="C559"/>
      <c r="D559"/>
      <c r="E559"/>
      <c r="F559"/>
      <c r="G559"/>
      <c r="H559"/>
      <c r="I559"/>
      <c r="J559"/>
      <c r="K559"/>
    </row>
    <row r="560" spans="1:11" x14ac:dyDescent="0.35">
      <c r="A560"/>
      <c r="B560"/>
      <c r="C560"/>
      <c r="D560"/>
      <c r="E560"/>
      <c r="F560"/>
      <c r="G560"/>
      <c r="H560"/>
      <c r="I560"/>
      <c r="J560"/>
      <c r="K560"/>
    </row>
    <row r="561" spans="1:11" x14ac:dyDescent="0.35">
      <c r="A561"/>
      <c r="B561"/>
      <c r="C561"/>
      <c r="D561"/>
      <c r="E561"/>
      <c r="F561"/>
      <c r="G561"/>
      <c r="H561"/>
      <c r="I561"/>
      <c r="J561"/>
      <c r="K561"/>
    </row>
    <row r="562" spans="1:11" x14ac:dyDescent="0.35">
      <c r="A562"/>
      <c r="B562"/>
      <c r="C562"/>
      <c r="D562"/>
      <c r="E562"/>
      <c r="F562"/>
      <c r="G562"/>
      <c r="H562"/>
      <c r="I562"/>
      <c r="J562"/>
      <c r="K562"/>
    </row>
    <row r="563" spans="1:11" x14ac:dyDescent="0.35">
      <c r="A563"/>
      <c r="B563"/>
      <c r="C563"/>
      <c r="D563"/>
      <c r="E563"/>
      <c r="F563"/>
      <c r="G563"/>
      <c r="H563"/>
      <c r="I563"/>
      <c r="J563"/>
      <c r="K563"/>
    </row>
    <row r="564" spans="1:11" x14ac:dyDescent="0.35">
      <c r="A564"/>
      <c r="B564"/>
      <c r="C564"/>
      <c r="D564"/>
      <c r="E564"/>
      <c r="F564"/>
      <c r="G564"/>
      <c r="H564"/>
      <c r="I564"/>
      <c r="J564"/>
      <c r="K564"/>
    </row>
    <row r="565" spans="1:11" x14ac:dyDescent="0.35">
      <c r="A565"/>
      <c r="B565"/>
      <c r="C565"/>
      <c r="D565"/>
      <c r="E565"/>
      <c r="F565"/>
      <c r="G565"/>
      <c r="H565"/>
      <c r="I565"/>
      <c r="J565"/>
      <c r="K565"/>
    </row>
    <row r="566" spans="1:11" x14ac:dyDescent="0.35">
      <c r="A566"/>
      <c r="B566"/>
      <c r="C566"/>
      <c r="D566"/>
      <c r="E566"/>
      <c r="F566"/>
      <c r="G566"/>
      <c r="H566"/>
      <c r="I566"/>
      <c r="J566"/>
      <c r="K566"/>
    </row>
    <row r="567" spans="1:11" x14ac:dyDescent="0.35">
      <c r="A567"/>
      <c r="B567"/>
      <c r="C567"/>
      <c r="D567"/>
      <c r="E567"/>
      <c r="F567"/>
      <c r="G567"/>
      <c r="H567"/>
      <c r="I567"/>
      <c r="J567"/>
      <c r="K567"/>
    </row>
    <row r="568" spans="1:11" x14ac:dyDescent="0.35">
      <c r="A568"/>
      <c r="B568"/>
      <c r="C568"/>
      <c r="D568"/>
      <c r="E568"/>
      <c r="F568"/>
      <c r="G568"/>
      <c r="H568"/>
      <c r="I568"/>
      <c r="J568"/>
      <c r="K568"/>
    </row>
    <row r="569" spans="1:11" x14ac:dyDescent="0.35">
      <c r="A569"/>
      <c r="B569"/>
      <c r="C569"/>
      <c r="D569"/>
      <c r="E569"/>
      <c r="F569"/>
      <c r="G569"/>
      <c r="H569"/>
      <c r="I569"/>
      <c r="J569"/>
      <c r="K569"/>
    </row>
    <row r="570" spans="1:11" x14ac:dyDescent="0.35">
      <c r="A570"/>
      <c r="B570"/>
      <c r="C570"/>
      <c r="D570"/>
      <c r="E570"/>
      <c r="F570"/>
      <c r="G570"/>
      <c r="H570"/>
      <c r="I570"/>
      <c r="J570"/>
      <c r="K570"/>
    </row>
    <row r="571" spans="1:11" x14ac:dyDescent="0.35">
      <c r="A571"/>
      <c r="B571"/>
      <c r="C571"/>
      <c r="D571"/>
      <c r="E571"/>
      <c r="F571"/>
      <c r="G571"/>
      <c r="H571"/>
      <c r="I571"/>
      <c r="J571"/>
      <c r="K571"/>
    </row>
    <row r="572" spans="1:11" x14ac:dyDescent="0.35">
      <c r="A572"/>
      <c r="B572"/>
      <c r="C572"/>
      <c r="D572"/>
      <c r="E572"/>
      <c r="F572"/>
      <c r="G572"/>
      <c r="H572"/>
      <c r="I572"/>
      <c r="J572"/>
      <c r="K572"/>
    </row>
    <row r="573" spans="1:11" x14ac:dyDescent="0.35">
      <c r="A573"/>
      <c r="B573"/>
      <c r="C573"/>
      <c r="D573"/>
      <c r="E573"/>
      <c r="F573"/>
      <c r="G573"/>
      <c r="H573"/>
      <c r="I573"/>
      <c r="J573"/>
      <c r="K573"/>
    </row>
    <row r="574" spans="1:11" x14ac:dyDescent="0.35">
      <c r="A574"/>
      <c r="B574"/>
      <c r="C574"/>
      <c r="D574"/>
      <c r="E574"/>
      <c r="F574"/>
      <c r="G574"/>
      <c r="H574"/>
      <c r="I574"/>
      <c r="J574"/>
      <c r="K574"/>
    </row>
    <row r="575" spans="1:11" x14ac:dyDescent="0.35">
      <c r="A575"/>
      <c r="B575"/>
      <c r="C575"/>
      <c r="D575"/>
      <c r="E575"/>
      <c r="F575"/>
      <c r="G575"/>
      <c r="H575"/>
      <c r="I575"/>
      <c r="J575"/>
      <c r="K575"/>
    </row>
    <row r="576" spans="1:11" x14ac:dyDescent="0.35">
      <c r="A576"/>
      <c r="B576"/>
      <c r="C576"/>
      <c r="D576"/>
      <c r="E576"/>
      <c r="F576"/>
      <c r="G576"/>
      <c r="H576"/>
      <c r="I576"/>
      <c r="J576"/>
      <c r="K576"/>
    </row>
    <row r="577" spans="1:11" x14ac:dyDescent="0.35">
      <c r="A577"/>
      <c r="B577"/>
      <c r="C577"/>
      <c r="D577"/>
      <c r="E577"/>
      <c r="F577"/>
      <c r="G577"/>
      <c r="H577"/>
      <c r="I577"/>
      <c r="J577"/>
      <c r="K577"/>
    </row>
    <row r="578" spans="1:11" x14ac:dyDescent="0.35">
      <c r="A578"/>
      <c r="B578"/>
      <c r="C578"/>
      <c r="D578"/>
      <c r="E578"/>
      <c r="F578"/>
      <c r="G578"/>
      <c r="H578"/>
      <c r="I578"/>
      <c r="J578"/>
      <c r="K578"/>
    </row>
    <row r="579" spans="1:11" x14ac:dyDescent="0.35">
      <c r="A579"/>
      <c r="B579"/>
      <c r="C579"/>
      <c r="D579"/>
      <c r="E579"/>
      <c r="F579"/>
      <c r="G579"/>
      <c r="H579"/>
      <c r="I579"/>
      <c r="J579"/>
      <c r="K579"/>
    </row>
    <row r="580" spans="1:11" x14ac:dyDescent="0.35">
      <c r="A580"/>
      <c r="B580"/>
      <c r="C580"/>
      <c r="D580"/>
      <c r="E580"/>
      <c r="F580"/>
      <c r="G580"/>
      <c r="H580"/>
      <c r="I580"/>
      <c r="J580"/>
      <c r="K580"/>
    </row>
    <row r="581" spans="1:11" x14ac:dyDescent="0.35">
      <c r="A581"/>
      <c r="B581"/>
      <c r="C581"/>
      <c r="D581"/>
      <c r="E581"/>
      <c r="F581"/>
      <c r="G581"/>
      <c r="H581"/>
      <c r="I581"/>
      <c r="J581"/>
      <c r="K581"/>
    </row>
    <row r="582" spans="1:11" x14ac:dyDescent="0.35">
      <c r="A582"/>
      <c r="B582"/>
      <c r="C582"/>
      <c r="D582"/>
      <c r="E582"/>
      <c r="F582"/>
      <c r="G582"/>
      <c r="H582"/>
      <c r="I582"/>
      <c r="J582"/>
      <c r="K582"/>
    </row>
    <row r="583" spans="1:11" x14ac:dyDescent="0.35">
      <c r="A583"/>
      <c r="B583"/>
      <c r="C583"/>
      <c r="D583"/>
      <c r="E583"/>
      <c r="F583"/>
      <c r="G583"/>
      <c r="H583"/>
      <c r="I583"/>
      <c r="J583"/>
      <c r="K583"/>
    </row>
    <row r="584" spans="1:11" x14ac:dyDescent="0.35">
      <c r="A584"/>
      <c r="B584"/>
      <c r="C584"/>
      <c r="D584"/>
      <c r="E584"/>
      <c r="F584"/>
      <c r="G584"/>
      <c r="H584"/>
      <c r="I584"/>
      <c r="J584"/>
      <c r="K584"/>
    </row>
    <row r="585" spans="1:11" x14ac:dyDescent="0.35">
      <c r="A585"/>
      <c r="B585"/>
      <c r="C585"/>
      <c r="D585"/>
      <c r="E585"/>
      <c r="F585"/>
      <c r="G585"/>
      <c r="H585"/>
      <c r="I585"/>
      <c r="J585"/>
      <c r="K585"/>
    </row>
    <row r="586" spans="1:11" x14ac:dyDescent="0.35">
      <c r="A586"/>
      <c r="B586"/>
      <c r="C586"/>
      <c r="D586"/>
      <c r="E586"/>
      <c r="F586"/>
      <c r="G586"/>
      <c r="H586"/>
      <c r="I586"/>
      <c r="J586"/>
      <c r="K586"/>
    </row>
    <row r="587" spans="1:11" x14ac:dyDescent="0.35">
      <c r="A587"/>
      <c r="B587"/>
      <c r="C587"/>
      <c r="D587"/>
      <c r="E587"/>
      <c r="F587"/>
      <c r="G587"/>
      <c r="H587"/>
      <c r="I587"/>
      <c r="J587"/>
      <c r="K587"/>
    </row>
    <row r="588" spans="1:11" x14ac:dyDescent="0.35">
      <c r="A588"/>
      <c r="B588"/>
      <c r="C588"/>
      <c r="D588"/>
      <c r="E588"/>
      <c r="F588"/>
      <c r="G588"/>
      <c r="H588"/>
      <c r="I588"/>
      <c r="J588"/>
      <c r="K588"/>
    </row>
    <row r="589" spans="1:11" x14ac:dyDescent="0.35">
      <c r="A589"/>
      <c r="B589"/>
      <c r="C589"/>
      <c r="D589"/>
      <c r="E589"/>
      <c r="F589"/>
      <c r="G589"/>
      <c r="H589"/>
      <c r="I589"/>
      <c r="J589"/>
      <c r="K589"/>
    </row>
    <row r="590" spans="1:11" x14ac:dyDescent="0.35">
      <c r="A590"/>
      <c r="B590"/>
      <c r="C590"/>
      <c r="D590"/>
      <c r="E590"/>
      <c r="F590"/>
      <c r="G590"/>
      <c r="H590"/>
      <c r="I590"/>
      <c r="J590"/>
      <c r="K590"/>
    </row>
    <row r="591" spans="1:11" x14ac:dyDescent="0.35">
      <c r="A591"/>
      <c r="B591"/>
      <c r="C591"/>
      <c r="D591"/>
      <c r="E591"/>
      <c r="F591"/>
      <c r="G591"/>
      <c r="H591"/>
      <c r="I591"/>
      <c r="J591"/>
      <c r="K591"/>
    </row>
    <row r="592" spans="1:11" x14ac:dyDescent="0.35">
      <c r="A592"/>
      <c r="B592"/>
      <c r="C592"/>
      <c r="D592"/>
      <c r="E592"/>
      <c r="F592"/>
      <c r="G592"/>
      <c r="H592"/>
      <c r="I592"/>
      <c r="J592"/>
      <c r="K592"/>
    </row>
    <row r="593" spans="1:11" x14ac:dyDescent="0.35">
      <c r="A593"/>
      <c r="B593"/>
      <c r="C593"/>
      <c r="D593"/>
      <c r="E593"/>
      <c r="F593"/>
      <c r="G593"/>
      <c r="H593"/>
      <c r="I593"/>
      <c r="J593"/>
      <c r="K593"/>
    </row>
    <row r="594" spans="1:11" x14ac:dyDescent="0.35">
      <c r="A594"/>
      <c r="B594"/>
      <c r="C594"/>
      <c r="D594"/>
      <c r="E594"/>
      <c r="F594"/>
      <c r="G594"/>
      <c r="H594"/>
      <c r="I594"/>
      <c r="J594"/>
      <c r="K594"/>
    </row>
    <row r="595" spans="1:11" x14ac:dyDescent="0.35">
      <c r="A595"/>
      <c r="B595"/>
      <c r="C595"/>
      <c r="D595"/>
      <c r="E595"/>
      <c r="F595"/>
      <c r="G595"/>
      <c r="H595"/>
      <c r="I595"/>
      <c r="J595"/>
      <c r="K595"/>
    </row>
    <row r="596" spans="1:11" x14ac:dyDescent="0.35">
      <c r="A596"/>
      <c r="B596"/>
      <c r="C596"/>
      <c r="D596"/>
      <c r="E596"/>
      <c r="F596"/>
      <c r="G596"/>
      <c r="H596"/>
      <c r="I596"/>
      <c r="J596"/>
      <c r="K596"/>
    </row>
    <row r="597" spans="1:11" x14ac:dyDescent="0.35">
      <c r="A597"/>
      <c r="B597"/>
      <c r="C597"/>
      <c r="D597"/>
      <c r="E597"/>
      <c r="F597"/>
      <c r="G597"/>
      <c r="H597"/>
      <c r="I597"/>
      <c r="J597"/>
      <c r="K597"/>
    </row>
    <row r="598" spans="1:11" x14ac:dyDescent="0.35">
      <c r="A598"/>
      <c r="B598"/>
      <c r="C598"/>
      <c r="D598"/>
      <c r="E598"/>
      <c r="F598"/>
      <c r="G598"/>
      <c r="H598"/>
      <c r="I598"/>
      <c r="J598"/>
      <c r="K598"/>
    </row>
    <row r="599" spans="1:11" x14ac:dyDescent="0.35">
      <c r="A599"/>
      <c r="B599"/>
      <c r="C599"/>
      <c r="D599"/>
      <c r="E599"/>
      <c r="F599"/>
      <c r="G599"/>
      <c r="H599"/>
      <c r="I599"/>
      <c r="J599"/>
      <c r="K599"/>
    </row>
    <row r="600" spans="1:11" x14ac:dyDescent="0.35">
      <c r="A600"/>
      <c r="B600"/>
      <c r="C600"/>
      <c r="D600"/>
      <c r="E600"/>
      <c r="F600"/>
      <c r="G600"/>
      <c r="H600"/>
      <c r="I600"/>
      <c r="J600"/>
      <c r="K600"/>
    </row>
    <row r="601" spans="1:11" x14ac:dyDescent="0.35">
      <c r="A601"/>
      <c r="B601"/>
      <c r="C601"/>
      <c r="D601"/>
      <c r="E601"/>
      <c r="F601"/>
      <c r="G601"/>
      <c r="H601"/>
      <c r="I601"/>
      <c r="J601"/>
      <c r="K601"/>
    </row>
    <row r="602" spans="1:11" x14ac:dyDescent="0.35">
      <c r="A602"/>
      <c r="B602"/>
      <c r="C602"/>
      <c r="D602"/>
      <c r="E602"/>
      <c r="F602"/>
      <c r="G602"/>
      <c r="H602"/>
      <c r="I602"/>
      <c r="J602"/>
      <c r="K602"/>
    </row>
    <row r="603" spans="1:11" x14ac:dyDescent="0.35">
      <c r="A603"/>
      <c r="B603"/>
      <c r="C603"/>
      <c r="D603"/>
      <c r="E603"/>
      <c r="F603"/>
      <c r="G603"/>
      <c r="H603"/>
      <c r="I603"/>
      <c r="J603"/>
      <c r="K603"/>
    </row>
    <row r="604" spans="1:11" x14ac:dyDescent="0.35">
      <c r="A604"/>
      <c r="B604"/>
      <c r="C604"/>
      <c r="D604"/>
      <c r="E604"/>
      <c r="F604"/>
      <c r="G604"/>
      <c r="H604"/>
      <c r="I604"/>
      <c r="J604"/>
      <c r="K604"/>
    </row>
    <row r="605" spans="1:11" x14ac:dyDescent="0.35">
      <c r="A605"/>
      <c r="B605"/>
      <c r="C605"/>
      <c r="D605"/>
      <c r="E605"/>
      <c r="F605"/>
      <c r="G605"/>
      <c r="H605"/>
      <c r="I605"/>
      <c r="J605"/>
      <c r="K605"/>
    </row>
    <row r="606" spans="1:11" x14ac:dyDescent="0.35">
      <c r="A606"/>
      <c r="B606"/>
      <c r="C606"/>
      <c r="D606"/>
      <c r="E606"/>
      <c r="F606"/>
      <c r="G606"/>
      <c r="H606"/>
      <c r="I606"/>
      <c r="J606"/>
      <c r="K606"/>
    </row>
    <row r="607" spans="1:11" x14ac:dyDescent="0.35">
      <c r="A607"/>
      <c r="B607"/>
      <c r="C607"/>
      <c r="D607"/>
      <c r="E607"/>
      <c r="F607"/>
      <c r="G607"/>
      <c r="H607"/>
      <c r="I607"/>
      <c r="J607"/>
      <c r="K607"/>
    </row>
    <row r="608" spans="1:11" x14ac:dyDescent="0.35">
      <c r="A608"/>
      <c r="B608"/>
      <c r="C608"/>
      <c r="D608"/>
      <c r="E608"/>
      <c r="F608"/>
      <c r="G608"/>
      <c r="H608"/>
      <c r="I608"/>
      <c r="J608"/>
      <c r="K608"/>
    </row>
    <row r="609" spans="1:11" x14ac:dyDescent="0.35">
      <c r="A609"/>
      <c r="B609"/>
      <c r="C609"/>
      <c r="D609"/>
      <c r="E609"/>
      <c r="F609"/>
      <c r="G609"/>
      <c r="H609"/>
      <c r="I609"/>
      <c r="J609"/>
      <c r="K609"/>
    </row>
    <row r="610" spans="1:11" x14ac:dyDescent="0.35">
      <c r="A610"/>
      <c r="B610"/>
      <c r="C610"/>
      <c r="D610"/>
      <c r="E610"/>
      <c r="F610"/>
      <c r="G610"/>
      <c r="H610"/>
      <c r="I610"/>
      <c r="J610"/>
      <c r="K610"/>
    </row>
    <row r="611" spans="1:11" x14ac:dyDescent="0.35">
      <c r="A611"/>
      <c r="B611"/>
      <c r="C611"/>
      <c r="D611"/>
      <c r="E611"/>
      <c r="F611"/>
      <c r="G611"/>
      <c r="H611"/>
      <c r="I611"/>
      <c r="J611"/>
      <c r="K611"/>
    </row>
    <row r="612" spans="1:11" x14ac:dyDescent="0.35">
      <c r="A612"/>
      <c r="B612"/>
      <c r="C612"/>
      <c r="D612"/>
      <c r="E612"/>
      <c r="F612"/>
      <c r="G612"/>
      <c r="H612"/>
      <c r="I612"/>
      <c r="J612"/>
      <c r="K612"/>
    </row>
    <row r="613" spans="1:11" x14ac:dyDescent="0.35">
      <c r="A613"/>
      <c r="B613"/>
      <c r="C613"/>
      <c r="D613"/>
      <c r="E613"/>
      <c r="F613"/>
      <c r="G613"/>
      <c r="H613"/>
      <c r="I613"/>
      <c r="J613"/>
      <c r="K613"/>
    </row>
    <row r="614" spans="1:11" x14ac:dyDescent="0.35">
      <c r="A614"/>
      <c r="B614"/>
      <c r="C614"/>
      <c r="D614"/>
      <c r="E614"/>
      <c r="F614"/>
      <c r="G614"/>
      <c r="H614"/>
      <c r="I614"/>
      <c r="J614"/>
      <c r="K614"/>
    </row>
    <row r="615" spans="1:11" x14ac:dyDescent="0.35">
      <c r="A615"/>
      <c r="B615"/>
      <c r="C615"/>
      <c r="D615"/>
      <c r="E615"/>
      <c r="F615"/>
      <c r="G615"/>
      <c r="H615"/>
      <c r="I615"/>
      <c r="J615"/>
      <c r="K615"/>
    </row>
    <row r="616" spans="1:11" x14ac:dyDescent="0.35">
      <c r="A616"/>
      <c r="B616"/>
      <c r="C616"/>
      <c r="D616"/>
      <c r="E616"/>
      <c r="F616"/>
      <c r="G616"/>
      <c r="H616"/>
      <c r="I616"/>
      <c r="J616"/>
      <c r="K616"/>
    </row>
    <row r="617" spans="1:11" x14ac:dyDescent="0.35">
      <c r="A617"/>
      <c r="B617"/>
      <c r="C617"/>
      <c r="D617"/>
      <c r="E617"/>
      <c r="F617"/>
      <c r="G617"/>
      <c r="H617"/>
      <c r="I617"/>
      <c r="J617"/>
      <c r="K617"/>
    </row>
    <row r="618" spans="1:11" x14ac:dyDescent="0.35">
      <c r="A618"/>
      <c r="B618"/>
      <c r="C618"/>
      <c r="D618"/>
      <c r="E618"/>
      <c r="F618"/>
      <c r="G618"/>
      <c r="H618"/>
      <c r="I618"/>
      <c r="J618"/>
      <c r="K618"/>
    </row>
    <row r="619" spans="1:11" x14ac:dyDescent="0.35">
      <c r="A619"/>
      <c r="B619"/>
      <c r="C619"/>
      <c r="D619"/>
      <c r="E619"/>
      <c r="F619"/>
      <c r="G619"/>
      <c r="H619"/>
      <c r="I619"/>
      <c r="J619"/>
      <c r="K619"/>
    </row>
    <row r="620" spans="1:11" x14ac:dyDescent="0.35">
      <c r="A620"/>
      <c r="B620"/>
      <c r="C620"/>
      <c r="D620"/>
      <c r="E620"/>
      <c r="F620"/>
      <c r="G620"/>
      <c r="H620"/>
      <c r="I620"/>
      <c r="J620"/>
      <c r="K620"/>
    </row>
    <row r="621" spans="1:11" x14ac:dyDescent="0.35">
      <c r="A621"/>
      <c r="B621"/>
      <c r="C621"/>
      <c r="D621"/>
      <c r="E621"/>
      <c r="F621"/>
      <c r="G621"/>
      <c r="H621"/>
      <c r="I621"/>
      <c r="J621"/>
      <c r="K621"/>
    </row>
    <row r="622" spans="1:11" x14ac:dyDescent="0.35">
      <c r="A622"/>
      <c r="B622"/>
      <c r="C622"/>
      <c r="D622"/>
      <c r="E622"/>
      <c r="F622"/>
      <c r="G622"/>
      <c r="H622"/>
      <c r="I622"/>
      <c r="J622"/>
      <c r="K622"/>
    </row>
    <row r="623" spans="1:11" x14ac:dyDescent="0.35">
      <c r="A623"/>
      <c r="B623"/>
      <c r="C623"/>
      <c r="D623"/>
      <c r="E623"/>
      <c r="F623"/>
      <c r="G623"/>
      <c r="H623"/>
      <c r="I623"/>
      <c r="J623"/>
      <c r="K623"/>
    </row>
    <row r="624" spans="1:11" x14ac:dyDescent="0.35">
      <c r="A624"/>
      <c r="B624"/>
      <c r="C624"/>
      <c r="D624"/>
      <c r="E624"/>
      <c r="F624"/>
      <c r="G624"/>
      <c r="H624"/>
      <c r="I624"/>
      <c r="J624"/>
      <c r="K624"/>
    </row>
    <row r="625" spans="1:11" x14ac:dyDescent="0.35">
      <c r="A625"/>
      <c r="B625"/>
      <c r="C625"/>
      <c r="D625"/>
      <c r="E625"/>
      <c r="F625"/>
      <c r="G625"/>
      <c r="H625"/>
      <c r="I625"/>
      <c r="J625"/>
      <c r="K625"/>
    </row>
    <row r="626" spans="1:11" x14ac:dyDescent="0.35">
      <c r="A626"/>
      <c r="B626"/>
      <c r="C626"/>
      <c r="D626"/>
      <c r="E626"/>
      <c r="F626"/>
      <c r="G626"/>
      <c r="H626"/>
      <c r="I626"/>
      <c r="J626"/>
      <c r="K626"/>
    </row>
    <row r="627" spans="1:11" x14ac:dyDescent="0.35">
      <c r="A627"/>
      <c r="B627"/>
      <c r="C627"/>
      <c r="D627"/>
      <c r="E627"/>
      <c r="F627"/>
      <c r="G627"/>
      <c r="H627"/>
      <c r="I627"/>
      <c r="J627"/>
      <c r="K627"/>
    </row>
    <row r="628" spans="1:11" x14ac:dyDescent="0.35">
      <c r="A628"/>
      <c r="B628"/>
      <c r="C628"/>
      <c r="D628"/>
      <c r="E628"/>
      <c r="F628"/>
      <c r="G628"/>
      <c r="H628"/>
      <c r="I628"/>
      <c r="J628"/>
      <c r="K628"/>
    </row>
    <row r="629" spans="1:11" x14ac:dyDescent="0.35">
      <c r="A629"/>
      <c r="B629"/>
      <c r="C629"/>
      <c r="D629"/>
      <c r="E629"/>
      <c r="F629"/>
      <c r="G629"/>
      <c r="H629"/>
      <c r="I629"/>
      <c r="J629"/>
      <c r="K629"/>
    </row>
    <row r="630" spans="1:11" x14ac:dyDescent="0.35">
      <c r="A630"/>
      <c r="B630"/>
      <c r="C630"/>
      <c r="D630"/>
      <c r="E630"/>
      <c r="F630"/>
      <c r="G630"/>
      <c r="H630"/>
      <c r="I630"/>
      <c r="J630"/>
      <c r="K630"/>
    </row>
    <row r="631" spans="1:11" x14ac:dyDescent="0.35">
      <c r="A631"/>
      <c r="B631"/>
      <c r="C631"/>
      <c r="D631"/>
      <c r="E631"/>
      <c r="F631"/>
      <c r="G631"/>
      <c r="H631"/>
      <c r="I631"/>
      <c r="J631"/>
      <c r="K631"/>
    </row>
    <row r="632" spans="1:11" x14ac:dyDescent="0.35">
      <c r="A632"/>
      <c r="B632"/>
      <c r="C632"/>
      <c r="D632"/>
      <c r="E632"/>
      <c r="F632"/>
      <c r="G632"/>
      <c r="H632"/>
      <c r="I632"/>
      <c r="J632"/>
      <c r="K632"/>
    </row>
    <row r="633" spans="1:11" x14ac:dyDescent="0.35">
      <c r="A633"/>
      <c r="B633"/>
      <c r="C633"/>
      <c r="D633"/>
      <c r="E633"/>
      <c r="F633"/>
      <c r="G633"/>
      <c r="H633"/>
      <c r="I633"/>
      <c r="J633"/>
      <c r="K633"/>
    </row>
    <row r="634" spans="1:11" x14ac:dyDescent="0.35">
      <c r="A634"/>
      <c r="B634"/>
      <c r="C634"/>
      <c r="D634"/>
      <c r="E634"/>
      <c r="F634"/>
      <c r="G634"/>
      <c r="H634"/>
      <c r="I634"/>
      <c r="J634"/>
      <c r="K634"/>
    </row>
    <row r="635" spans="1:11" x14ac:dyDescent="0.35">
      <c r="A635"/>
      <c r="B635"/>
      <c r="C635"/>
      <c r="D635"/>
      <c r="E635"/>
      <c r="F635"/>
      <c r="G635"/>
      <c r="H635"/>
      <c r="I635"/>
      <c r="J635"/>
      <c r="K635"/>
    </row>
    <row r="636" spans="1:11" x14ac:dyDescent="0.35">
      <c r="A636"/>
      <c r="B636"/>
      <c r="C636"/>
      <c r="D636"/>
      <c r="E636"/>
      <c r="F636"/>
      <c r="G636"/>
      <c r="H636"/>
      <c r="I636"/>
      <c r="J636"/>
      <c r="K636"/>
    </row>
    <row r="637" spans="1:11" x14ac:dyDescent="0.35">
      <c r="A637"/>
      <c r="B637"/>
      <c r="C637"/>
      <c r="D637"/>
      <c r="E637"/>
      <c r="F637"/>
      <c r="G637"/>
      <c r="H637"/>
      <c r="I637"/>
      <c r="J637"/>
      <c r="K637"/>
    </row>
    <row r="638" spans="1:11" x14ac:dyDescent="0.35">
      <c r="A638"/>
      <c r="B638"/>
      <c r="C638"/>
      <c r="D638"/>
      <c r="E638"/>
      <c r="F638"/>
      <c r="G638"/>
      <c r="H638"/>
      <c r="I638"/>
      <c r="J638"/>
      <c r="K638"/>
    </row>
    <row r="639" spans="1:11" x14ac:dyDescent="0.35">
      <c r="A639"/>
      <c r="B639"/>
      <c r="C639"/>
      <c r="D639"/>
      <c r="E639"/>
      <c r="F639"/>
      <c r="G639"/>
      <c r="H639"/>
      <c r="I639"/>
      <c r="J639"/>
      <c r="K639"/>
    </row>
    <row r="640" spans="1:11" x14ac:dyDescent="0.35">
      <c r="A640"/>
      <c r="B640"/>
      <c r="C640"/>
      <c r="D640"/>
      <c r="E640"/>
      <c r="F640"/>
      <c r="G640"/>
      <c r="H640"/>
      <c r="I640"/>
      <c r="J640"/>
      <c r="K640"/>
    </row>
    <row r="641" spans="1:11" x14ac:dyDescent="0.35">
      <c r="A641"/>
      <c r="B641"/>
      <c r="C641"/>
      <c r="D641"/>
      <c r="E641"/>
      <c r="F641"/>
      <c r="G641"/>
      <c r="H641"/>
      <c r="I641"/>
      <c r="J641"/>
      <c r="K641"/>
    </row>
    <row r="642" spans="1:11" x14ac:dyDescent="0.35">
      <c r="A642"/>
      <c r="B642"/>
      <c r="C642"/>
      <c r="D642"/>
      <c r="E642"/>
      <c r="F642"/>
      <c r="G642"/>
      <c r="H642"/>
      <c r="I642"/>
      <c r="J642"/>
      <c r="K642"/>
    </row>
    <row r="643" spans="1:11" x14ac:dyDescent="0.35">
      <c r="A643"/>
      <c r="B643"/>
      <c r="C643"/>
      <c r="D643"/>
      <c r="E643"/>
      <c r="F643"/>
      <c r="G643"/>
      <c r="H643"/>
      <c r="I643"/>
      <c r="J643"/>
      <c r="K643"/>
    </row>
    <row r="644" spans="1:11" x14ac:dyDescent="0.35">
      <c r="A644"/>
      <c r="B644"/>
      <c r="C644"/>
      <c r="D644"/>
      <c r="E644"/>
      <c r="F644"/>
      <c r="G644"/>
      <c r="H644"/>
      <c r="I644"/>
      <c r="J644"/>
      <c r="K644"/>
    </row>
    <row r="645" spans="1:11" x14ac:dyDescent="0.35">
      <c r="A645"/>
      <c r="B645"/>
      <c r="C645"/>
      <c r="D645"/>
      <c r="E645"/>
      <c r="F645"/>
      <c r="G645"/>
      <c r="H645"/>
      <c r="I645"/>
      <c r="J645"/>
      <c r="K645"/>
    </row>
    <row r="646" spans="1:11" x14ac:dyDescent="0.35">
      <c r="A646"/>
      <c r="B646"/>
      <c r="C646"/>
      <c r="D646"/>
      <c r="E646"/>
      <c r="F646"/>
      <c r="G646"/>
      <c r="H646"/>
      <c r="I646"/>
      <c r="J646"/>
      <c r="K646"/>
    </row>
    <row r="647" spans="1:11" x14ac:dyDescent="0.35">
      <c r="A647"/>
      <c r="B647"/>
      <c r="C647"/>
      <c r="D647"/>
      <c r="E647"/>
      <c r="F647"/>
      <c r="G647"/>
      <c r="H647"/>
      <c r="I647"/>
      <c r="J647"/>
      <c r="K647"/>
    </row>
    <row r="648" spans="1:11" x14ac:dyDescent="0.35">
      <c r="A648"/>
      <c r="B648"/>
      <c r="C648"/>
      <c r="D648"/>
      <c r="E648"/>
      <c r="F648"/>
      <c r="G648"/>
      <c r="H648"/>
      <c r="I648"/>
      <c r="J648"/>
      <c r="K648"/>
    </row>
    <row r="649" spans="1:11" x14ac:dyDescent="0.35">
      <c r="A649"/>
      <c r="B649"/>
      <c r="C649"/>
      <c r="D649"/>
      <c r="E649"/>
      <c r="F649"/>
      <c r="G649"/>
      <c r="H649"/>
      <c r="I649"/>
      <c r="J649"/>
      <c r="K649"/>
    </row>
    <row r="650" spans="1:11" x14ac:dyDescent="0.35">
      <c r="A650"/>
      <c r="B650"/>
      <c r="C650"/>
      <c r="D650"/>
      <c r="E650"/>
      <c r="F650"/>
      <c r="G650"/>
      <c r="H650"/>
      <c r="I650"/>
      <c r="J650"/>
      <c r="K650"/>
    </row>
    <row r="651" spans="1:11" x14ac:dyDescent="0.35">
      <c r="A651"/>
      <c r="B651"/>
      <c r="C651"/>
      <c r="D651"/>
      <c r="E651"/>
      <c r="F651"/>
      <c r="G651"/>
      <c r="H651"/>
      <c r="I651"/>
      <c r="J651"/>
      <c r="K651"/>
    </row>
    <row r="652" spans="1:11" x14ac:dyDescent="0.35">
      <c r="A652"/>
      <c r="B652"/>
      <c r="C652"/>
      <c r="D652"/>
      <c r="E652"/>
      <c r="F652"/>
      <c r="G652"/>
      <c r="H652"/>
      <c r="I652"/>
      <c r="J652"/>
      <c r="K652"/>
    </row>
    <row r="653" spans="1:11" x14ac:dyDescent="0.35">
      <c r="A653"/>
      <c r="B653"/>
      <c r="C653"/>
      <c r="D653"/>
      <c r="E653"/>
      <c r="F653"/>
      <c r="G653"/>
      <c r="H653"/>
      <c r="I653"/>
      <c r="J653"/>
      <c r="K653"/>
    </row>
    <row r="654" spans="1:11" x14ac:dyDescent="0.35">
      <c r="A654"/>
      <c r="B654"/>
      <c r="C654"/>
      <c r="D654"/>
      <c r="E654"/>
      <c r="F654"/>
      <c r="G654"/>
      <c r="H654"/>
      <c r="I654"/>
      <c r="J654"/>
      <c r="K654"/>
    </row>
    <row r="655" spans="1:11" x14ac:dyDescent="0.35">
      <c r="A655"/>
      <c r="B655"/>
      <c r="C655"/>
      <c r="D655"/>
      <c r="E655"/>
      <c r="F655"/>
      <c r="G655"/>
      <c r="H655"/>
      <c r="I655"/>
      <c r="J655"/>
      <c r="K655"/>
    </row>
    <row r="656" spans="1:11" x14ac:dyDescent="0.35">
      <c r="A656"/>
      <c r="B656"/>
      <c r="C656"/>
      <c r="D656"/>
      <c r="E656"/>
      <c r="F656"/>
      <c r="G656"/>
      <c r="H656"/>
      <c r="I656"/>
      <c r="J656"/>
      <c r="K656"/>
    </row>
    <row r="657" spans="1:11" x14ac:dyDescent="0.35">
      <c r="A657"/>
      <c r="B657"/>
      <c r="C657"/>
      <c r="D657"/>
      <c r="E657"/>
      <c r="F657"/>
      <c r="G657"/>
      <c r="H657"/>
      <c r="I657"/>
      <c r="J657"/>
      <c r="K657"/>
    </row>
    <row r="658" spans="1:11" x14ac:dyDescent="0.35">
      <c r="A658"/>
      <c r="B658"/>
      <c r="C658"/>
      <c r="D658"/>
      <c r="E658"/>
      <c r="F658"/>
      <c r="G658"/>
      <c r="H658"/>
      <c r="I658"/>
      <c r="J658"/>
      <c r="K658"/>
    </row>
    <row r="659" spans="1:11" x14ac:dyDescent="0.35">
      <c r="A659"/>
      <c r="B659"/>
      <c r="C659"/>
      <c r="D659"/>
      <c r="E659"/>
      <c r="F659"/>
      <c r="G659"/>
      <c r="H659"/>
      <c r="I659"/>
      <c r="J659"/>
      <c r="K659"/>
    </row>
    <row r="660" spans="1:11" x14ac:dyDescent="0.35">
      <c r="A660"/>
      <c r="B660"/>
      <c r="C660"/>
      <c r="D660"/>
      <c r="E660"/>
      <c r="F660"/>
      <c r="G660"/>
      <c r="H660"/>
      <c r="I660"/>
      <c r="J660"/>
      <c r="K660"/>
    </row>
    <row r="661" spans="1:11" x14ac:dyDescent="0.35">
      <c r="A661"/>
      <c r="B661"/>
      <c r="C661"/>
      <c r="D661"/>
      <c r="E661"/>
      <c r="F661"/>
      <c r="G661"/>
      <c r="H661"/>
      <c r="I661"/>
      <c r="J661"/>
      <c r="K661"/>
    </row>
    <row r="662" spans="1:11" x14ac:dyDescent="0.35">
      <c r="A662"/>
      <c r="B662"/>
      <c r="C662"/>
      <c r="D662"/>
      <c r="E662"/>
      <c r="F662"/>
      <c r="G662"/>
      <c r="H662"/>
      <c r="I662"/>
      <c r="J662"/>
      <c r="K662"/>
    </row>
    <row r="663" spans="1:11" x14ac:dyDescent="0.35">
      <c r="A663"/>
      <c r="B663"/>
      <c r="C663"/>
      <c r="D663"/>
      <c r="E663"/>
      <c r="F663"/>
      <c r="G663"/>
      <c r="H663"/>
      <c r="I663"/>
      <c r="J663"/>
      <c r="K663"/>
    </row>
    <row r="664" spans="1:11" x14ac:dyDescent="0.35">
      <c r="A664"/>
      <c r="B664"/>
      <c r="C664"/>
      <c r="D664"/>
      <c r="E664"/>
      <c r="F664"/>
      <c r="G664"/>
      <c r="H664"/>
      <c r="I664"/>
      <c r="J664"/>
      <c r="K664"/>
    </row>
    <row r="665" spans="1:11" x14ac:dyDescent="0.35">
      <c r="A665"/>
      <c r="B665"/>
      <c r="C665"/>
      <c r="D665"/>
      <c r="E665"/>
      <c r="F665"/>
      <c r="G665"/>
      <c r="H665"/>
      <c r="I665"/>
      <c r="J665"/>
      <c r="K665"/>
    </row>
    <row r="666" spans="1:11" x14ac:dyDescent="0.35">
      <c r="A666"/>
      <c r="B666"/>
      <c r="C666"/>
      <c r="D666"/>
      <c r="E666"/>
      <c r="F666"/>
      <c r="G666"/>
      <c r="H666"/>
      <c r="I666"/>
      <c r="J666"/>
      <c r="K666"/>
    </row>
    <row r="667" spans="1:11" x14ac:dyDescent="0.35">
      <c r="A667"/>
      <c r="B667"/>
      <c r="C667"/>
      <c r="D667"/>
      <c r="E667"/>
      <c r="F667"/>
      <c r="G667"/>
      <c r="H667"/>
      <c r="I667"/>
      <c r="J667"/>
      <c r="K667"/>
    </row>
    <row r="668" spans="1:11" x14ac:dyDescent="0.35">
      <c r="A668"/>
      <c r="B668"/>
      <c r="C668"/>
      <c r="D668"/>
      <c r="E668"/>
      <c r="F668"/>
      <c r="G668"/>
      <c r="H668"/>
      <c r="I668"/>
      <c r="J668"/>
      <c r="K668"/>
    </row>
    <row r="669" spans="1:11" x14ac:dyDescent="0.35">
      <c r="A669"/>
      <c r="B669"/>
      <c r="C669"/>
      <c r="D669"/>
      <c r="E669"/>
      <c r="F669"/>
      <c r="G669"/>
      <c r="H669"/>
      <c r="I669"/>
      <c r="J669"/>
      <c r="K669"/>
    </row>
    <row r="670" spans="1:11" x14ac:dyDescent="0.35">
      <c r="A670"/>
      <c r="B670"/>
      <c r="C670"/>
      <c r="D670"/>
      <c r="E670"/>
      <c r="F670"/>
      <c r="G670"/>
      <c r="H670"/>
      <c r="I670"/>
      <c r="J670"/>
      <c r="K670"/>
    </row>
    <row r="671" spans="1:11" x14ac:dyDescent="0.35">
      <c r="A671"/>
      <c r="B671"/>
      <c r="C671"/>
      <c r="D671"/>
      <c r="E671"/>
      <c r="F671"/>
      <c r="G671"/>
      <c r="H671"/>
      <c r="I671"/>
      <c r="J671"/>
      <c r="K671"/>
    </row>
    <row r="672" spans="1:11" x14ac:dyDescent="0.35">
      <c r="A672"/>
      <c r="B672"/>
      <c r="C672"/>
      <c r="D672"/>
      <c r="E672"/>
      <c r="F672"/>
      <c r="G672"/>
      <c r="H672"/>
      <c r="I672"/>
      <c r="J672"/>
      <c r="K672"/>
    </row>
    <row r="673" spans="1:11" x14ac:dyDescent="0.35">
      <c r="A673"/>
      <c r="B673"/>
      <c r="C673"/>
      <c r="D673"/>
      <c r="E673"/>
      <c r="F673"/>
      <c r="G673"/>
      <c r="H673"/>
      <c r="I673"/>
      <c r="J673"/>
      <c r="K673"/>
    </row>
    <row r="674" spans="1:11" x14ac:dyDescent="0.35">
      <c r="A674"/>
      <c r="B674"/>
      <c r="C674"/>
      <c r="D674"/>
      <c r="E674"/>
      <c r="F674"/>
      <c r="G674"/>
      <c r="H674"/>
      <c r="I674"/>
      <c r="J674"/>
      <c r="K674"/>
    </row>
    <row r="675" spans="1:11" x14ac:dyDescent="0.35">
      <c r="A675"/>
      <c r="B675"/>
      <c r="C675"/>
      <c r="D675"/>
      <c r="E675"/>
      <c r="F675"/>
      <c r="G675"/>
      <c r="H675"/>
      <c r="I675"/>
      <c r="J675"/>
      <c r="K675"/>
    </row>
    <row r="676" spans="1:11" x14ac:dyDescent="0.35">
      <c r="A676"/>
      <c r="B676"/>
      <c r="C676"/>
      <c r="D676"/>
      <c r="E676"/>
      <c r="F676"/>
      <c r="G676"/>
      <c r="H676"/>
      <c r="I676"/>
      <c r="J676"/>
      <c r="K676"/>
    </row>
    <row r="677" spans="1:11" x14ac:dyDescent="0.35">
      <c r="A677"/>
      <c r="B677"/>
      <c r="C677"/>
      <c r="D677"/>
      <c r="E677"/>
      <c r="F677"/>
      <c r="G677"/>
      <c r="H677"/>
      <c r="I677"/>
      <c r="J677"/>
      <c r="K677"/>
    </row>
    <row r="678" spans="1:11" x14ac:dyDescent="0.35">
      <c r="A678"/>
      <c r="B678"/>
      <c r="C678"/>
      <c r="D678"/>
      <c r="E678"/>
      <c r="F678"/>
      <c r="G678"/>
      <c r="H678"/>
      <c r="I678"/>
      <c r="J678"/>
      <c r="K678"/>
    </row>
    <row r="679" spans="1:11" x14ac:dyDescent="0.35">
      <c r="A679"/>
      <c r="B679"/>
      <c r="C679"/>
      <c r="D679"/>
      <c r="E679"/>
      <c r="F679"/>
      <c r="G679"/>
      <c r="H679"/>
      <c r="I679"/>
      <c r="J679"/>
      <c r="K679"/>
    </row>
    <row r="680" spans="1:11" x14ac:dyDescent="0.35">
      <c r="A680"/>
      <c r="B680"/>
      <c r="C680"/>
      <c r="D680"/>
      <c r="E680"/>
      <c r="F680"/>
      <c r="G680"/>
      <c r="H680"/>
      <c r="I680"/>
      <c r="J680"/>
      <c r="K680"/>
    </row>
    <row r="681" spans="1:11" x14ac:dyDescent="0.35">
      <c r="A681"/>
      <c r="B681"/>
      <c r="C681"/>
      <c r="D681"/>
      <c r="E681"/>
      <c r="F681"/>
      <c r="G681"/>
      <c r="H681"/>
      <c r="I681"/>
      <c r="J681"/>
      <c r="K681"/>
    </row>
    <row r="682" spans="1:11" x14ac:dyDescent="0.35">
      <c r="A682"/>
      <c r="B682"/>
      <c r="C682"/>
      <c r="D682"/>
      <c r="E682"/>
      <c r="F682"/>
      <c r="G682"/>
      <c r="H682"/>
      <c r="I682"/>
      <c r="J682"/>
      <c r="K682"/>
    </row>
    <row r="683" spans="1:11" x14ac:dyDescent="0.35">
      <c r="A683"/>
      <c r="B683"/>
      <c r="C683"/>
      <c r="D683"/>
      <c r="E683"/>
      <c r="F683"/>
      <c r="G683"/>
      <c r="H683"/>
      <c r="I683"/>
      <c r="J683"/>
      <c r="K683"/>
    </row>
    <row r="684" spans="1:11" x14ac:dyDescent="0.35">
      <c r="A684"/>
      <c r="B684"/>
      <c r="C684"/>
      <c r="D684"/>
      <c r="E684"/>
      <c r="F684"/>
      <c r="G684"/>
      <c r="H684"/>
      <c r="I684"/>
      <c r="J684"/>
      <c r="K684"/>
    </row>
    <row r="685" spans="1:11" x14ac:dyDescent="0.35">
      <c r="A685"/>
      <c r="B685"/>
      <c r="C685"/>
      <c r="D685"/>
      <c r="E685"/>
      <c r="F685"/>
      <c r="G685"/>
      <c r="H685"/>
      <c r="I685"/>
      <c r="J685"/>
      <c r="K685"/>
    </row>
    <row r="686" spans="1:11" x14ac:dyDescent="0.35">
      <c r="A686"/>
      <c r="B686"/>
      <c r="C686"/>
      <c r="D686"/>
      <c r="E686"/>
      <c r="F686"/>
      <c r="G686"/>
      <c r="H686"/>
      <c r="I686"/>
      <c r="J686"/>
      <c r="K686"/>
    </row>
    <row r="687" spans="1:11" x14ac:dyDescent="0.35">
      <c r="A687"/>
      <c r="B687"/>
      <c r="C687"/>
      <c r="D687"/>
      <c r="E687"/>
      <c r="F687"/>
      <c r="G687"/>
      <c r="H687"/>
      <c r="I687"/>
      <c r="J687"/>
      <c r="K687"/>
    </row>
    <row r="688" spans="1:11" x14ac:dyDescent="0.35">
      <c r="A688"/>
      <c r="B688"/>
      <c r="C688"/>
      <c r="D688"/>
      <c r="E688"/>
      <c r="F688"/>
      <c r="G688"/>
      <c r="H688"/>
      <c r="I688"/>
      <c r="J688"/>
      <c r="K688"/>
    </row>
    <row r="689" spans="1:11" x14ac:dyDescent="0.35">
      <c r="A689"/>
      <c r="B689"/>
      <c r="C689"/>
      <c r="D689"/>
      <c r="E689"/>
      <c r="F689"/>
      <c r="G689"/>
      <c r="H689"/>
      <c r="I689"/>
      <c r="J689"/>
      <c r="K689"/>
    </row>
    <row r="690" spans="1:11" x14ac:dyDescent="0.35">
      <c r="A690"/>
      <c r="B690"/>
      <c r="C690"/>
      <c r="D690"/>
      <c r="E690"/>
      <c r="F690"/>
      <c r="G690"/>
      <c r="H690"/>
      <c r="I690"/>
      <c r="J690"/>
      <c r="K690"/>
    </row>
    <row r="691" spans="1:11" x14ac:dyDescent="0.35">
      <c r="A691"/>
      <c r="B691"/>
      <c r="C691"/>
      <c r="D691"/>
      <c r="E691"/>
      <c r="F691"/>
      <c r="G691"/>
      <c r="H691"/>
      <c r="I691"/>
      <c r="J691"/>
      <c r="K691"/>
    </row>
    <row r="692" spans="1:11" x14ac:dyDescent="0.35">
      <c r="A692"/>
      <c r="B692"/>
      <c r="C692"/>
      <c r="D692"/>
      <c r="E692"/>
      <c r="F692"/>
      <c r="G692"/>
      <c r="H692"/>
      <c r="I692"/>
      <c r="J692"/>
      <c r="K692"/>
    </row>
    <row r="693" spans="1:11" x14ac:dyDescent="0.35">
      <c r="A693"/>
      <c r="B693"/>
      <c r="C693"/>
      <c r="D693"/>
      <c r="E693"/>
      <c r="F693"/>
      <c r="G693"/>
      <c r="H693"/>
      <c r="I693"/>
      <c r="J693"/>
      <c r="K693"/>
    </row>
    <row r="694" spans="1:11" x14ac:dyDescent="0.35">
      <c r="A694"/>
      <c r="B694"/>
      <c r="C694"/>
      <c r="D694"/>
      <c r="E694"/>
      <c r="F694"/>
      <c r="G694"/>
      <c r="H694"/>
      <c r="I694"/>
      <c r="J694"/>
      <c r="K694"/>
    </row>
    <row r="695" spans="1:11" x14ac:dyDescent="0.35">
      <c r="A695"/>
      <c r="B695"/>
      <c r="C695"/>
      <c r="D695"/>
      <c r="E695"/>
      <c r="F695"/>
      <c r="G695"/>
      <c r="H695"/>
      <c r="I695"/>
      <c r="J695"/>
      <c r="K695"/>
    </row>
    <row r="696" spans="1:11" x14ac:dyDescent="0.35">
      <c r="A696"/>
      <c r="B696"/>
      <c r="C696"/>
      <c r="D696"/>
      <c r="E696"/>
      <c r="F696"/>
      <c r="G696"/>
      <c r="H696"/>
      <c r="I696"/>
      <c r="J696"/>
      <c r="K696"/>
    </row>
    <row r="697" spans="1:11" x14ac:dyDescent="0.35">
      <c r="A697"/>
      <c r="B697"/>
      <c r="C697"/>
      <c r="D697"/>
      <c r="E697"/>
      <c r="F697"/>
      <c r="G697"/>
      <c r="H697"/>
      <c r="I697"/>
      <c r="J697"/>
      <c r="K697"/>
    </row>
    <row r="698" spans="1:11" x14ac:dyDescent="0.35">
      <c r="A698"/>
      <c r="B698"/>
      <c r="C698"/>
      <c r="D698"/>
      <c r="E698"/>
      <c r="F698"/>
      <c r="G698"/>
      <c r="H698"/>
      <c r="I698"/>
      <c r="J698"/>
      <c r="K698"/>
    </row>
    <row r="699" spans="1:11" x14ac:dyDescent="0.35">
      <c r="A699"/>
      <c r="B699"/>
      <c r="C699"/>
      <c r="D699"/>
      <c r="E699"/>
      <c r="F699"/>
      <c r="G699"/>
      <c r="H699"/>
      <c r="I699"/>
      <c r="J699"/>
      <c r="K699"/>
    </row>
    <row r="700" spans="1:11" x14ac:dyDescent="0.35">
      <c r="A700"/>
      <c r="B700"/>
      <c r="C700"/>
      <c r="D700"/>
      <c r="E700"/>
      <c r="F700"/>
      <c r="G700"/>
      <c r="H700"/>
      <c r="I700"/>
      <c r="J700"/>
      <c r="K700"/>
    </row>
    <row r="701" spans="1:11" x14ac:dyDescent="0.35">
      <c r="A701"/>
      <c r="B701"/>
      <c r="C701"/>
      <c r="D701"/>
      <c r="E701"/>
      <c r="F701"/>
      <c r="G701"/>
      <c r="H701"/>
      <c r="I701"/>
      <c r="J701"/>
      <c r="K701"/>
    </row>
    <row r="702" spans="1:11" x14ac:dyDescent="0.35">
      <c r="A702"/>
      <c r="B702"/>
      <c r="C702"/>
      <c r="D702"/>
      <c r="E702"/>
      <c r="F702"/>
      <c r="G702"/>
      <c r="H702"/>
      <c r="I702"/>
      <c r="J702"/>
      <c r="K702"/>
    </row>
    <row r="703" spans="1:11" x14ac:dyDescent="0.35">
      <c r="A703"/>
      <c r="B703"/>
      <c r="C703"/>
      <c r="D703"/>
      <c r="E703"/>
      <c r="F703"/>
      <c r="G703"/>
      <c r="H703"/>
      <c r="I703"/>
      <c r="J703"/>
      <c r="K703"/>
    </row>
    <row r="704" spans="1:11" x14ac:dyDescent="0.35">
      <c r="A704"/>
      <c r="B704"/>
      <c r="C704"/>
      <c r="D704"/>
      <c r="E704"/>
      <c r="F704"/>
      <c r="G704"/>
      <c r="H704"/>
      <c r="I704"/>
      <c r="J704"/>
      <c r="K704"/>
    </row>
    <row r="705" spans="1:11" x14ac:dyDescent="0.35">
      <c r="A705"/>
      <c r="B705"/>
      <c r="C705"/>
      <c r="D705"/>
      <c r="E705"/>
      <c r="F705"/>
      <c r="G705"/>
      <c r="H705"/>
      <c r="I705"/>
      <c r="J705"/>
      <c r="K705"/>
    </row>
    <row r="706" spans="1:11" x14ac:dyDescent="0.35">
      <c r="A706"/>
      <c r="B706"/>
      <c r="C706"/>
      <c r="D706"/>
      <c r="E706"/>
      <c r="F706"/>
      <c r="G706"/>
      <c r="H706"/>
      <c r="I706"/>
      <c r="J706"/>
      <c r="K706"/>
    </row>
    <row r="707" spans="1:11" x14ac:dyDescent="0.35">
      <c r="A707"/>
      <c r="B707"/>
      <c r="C707"/>
      <c r="D707"/>
      <c r="E707"/>
      <c r="F707"/>
      <c r="G707"/>
      <c r="H707"/>
      <c r="I707"/>
      <c r="J707"/>
      <c r="K707"/>
    </row>
    <row r="708" spans="1:11" x14ac:dyDescent="0.35">
      <c r="A708"/>
      <c r="B708"/>
      <c r="C708"/>
      <c r="D708"/>
      <c r="E708"/>
      <c r="F708"/>
      <c r="G708"/>
      <c r="H708"/>
      <c r="I708"/>
      <c r="J708"/>
      <c r="K708"/>
    </row>
    <row r="709" spans="1:11" x14ac:dyDescent="0.35">
      <c r="A709"/>
      <c r="B709"/>
      <c r="C709"/>
      <c r="D709"/>
      <c r="E709"/>
      <c r="F709"/>
      <c r="G709"/>
      <c r="H709"/>
      <c r="I709"/>
      <c r="J709"/>
      <c r="K709"/>
    </row>
    <row r="710" spans="1:11" x14ac:dyDescent="0.35">
      <c r="A710"/>
      <c r="B710"/>
      <c r="C710"/>
      <c r="D710"/>
      <c r="E710"/>
      <c r="F710"/>
      <c r="G710"/>
      <c r="H710"/>
      <c r="I710"/>
      <c r="J710"/>
      <c r="K710"/>
    </row>
    <row r="711" spans="1:11" x14ac:dyDescent="0.35">
      <c r="A711"/>
      <c r="B711"/>
      <c r="C711"/>
      <c r="D711"/>
      <c r="E711"/>
      <c r="F711"/>
      <c r="G711"/>
      <c r="H711"/>
      <c r="I711"/>
      <c r="J711"/>
      <c r="K711"/>
    </row>
    <row r="712" spans="1:11" x14ac:dyDescent="0.35">
      <c r="A712"/>
      <c r="B712"/>
      <c r="C712"/>
      <c r="D712"/>
      <c r="E712"/>
      <c r="F712"/>
      <c r="G712"/>
      <c r="H712"/>
      <c r="I712"/>
      <c r="J712"/>
      <c r="K712"/>
    </row>
    <row r="713" spans="1:11" x14ac:dyDescent="0.35">
      <c r="A713"/>
      <c r="B713"/>
      <c r="C713"/>
      <c r="D713"/>
      <c r="E713"/>
      <c r="F713"/>
      <c r="G713"/>
      <c r="H713"/>
      <c r="I713"/>
      <c r="J713"/>
      <c r="K713"/>
    </row>
    <row r="714" spans="1:11" x14ac:dyDescent="0.35">
      <c r="A714"/>
      <c r="B714"/>
      <c r="C714"/>
      <c r="D714"/>
      <c r="E714"/>
      <c r="F714"/>
      <c r="G714"/>
      <c r="H714"/>
      <c r="I714"/>
      <c r="J714"/>
      <c r="K714"/>
    </row>
    <row r="715" spans="1:11" x14ac:dyDescent="0.35">
      <c r="A715"/>
      <c r="B715"/>
      <c r="C715"/>
      <c r="D715"/>
      <c r="E715"/>
      <c r="F715"/>
      <c r="G715"/>
      <c r="H715"/>
      <c r="I715"/>
      <c r="J715"/>
      <c r="K715"/>
    </row>
    <row r="716" spans="1:11" x14ac:dyDescent="0.35">
      <c r="A716"/>
      <c r="B716"/>
      <c r="C716"/>
      <c r="D716"/>
      <c r="E716"/>
      <c r="F716"/>
      <c r="G716"/>
      <c r="H716"/>
      <c r="I716"/>
      <c r="J716"/>
      <c r="K716"/>
    </row>
    <row r="717" spans="1:11" x14ac:dyDescent="0.35">
      <c r="A717"/>
      <c r="B717"/>
      <c r="C717"/>
      <c r="D717"/>
      <c r="E717"/>
      <c r="F717"/>
      <c r="G717"/>
      <c r="H717"/>
      <c r="I717"/>
      <c r="J717"/>
      <c r="K717"/>
    </row>
    <row r="718" spans="1:11" x14ac:dyDescent="0.35">
      <c r="A718"/>
      <c r="B718"/>
      <c r="C718"/>
      <c r="D718"/>
      <c r="E718"/>
      <c r="F718"/>
      <c r="G718"/>
      <c r="H718"/>
      <c r="I718"/>
      <c r="J718"/>
      <c r="K718"/>
    </row>
    <row r="719" spans="1:11" x14ac:dyDescent="0.35">
      <c r="A719"/>
      <c r="B719"/>
      <c r="C719"/>
      <c r="D719"/>
      <c r="E719"/>
      <c r="F719"/>
      <c r="G719"/>
      <c r="H719"/>
      <c r="I719"/>
      <c r="J719"/>
      <c r="K719"/>
    </row>
    <row r="720" spans="1:11" x14ac:dyDescent="0.35">
      <c r="A720"/>
      <c r="B720"/>
      <c r="C720"/>
      <c r="D720"/>
      <c r="E720"/>
      <c r="F720"/>
      <c r="G720"/>
      <c r="H720"/>
      <c r="I720"/>
      <c r="J720"/>
      <c r="K720"/>
    </row>
    <row r="721" spans="1:11" x14ac:dyDescent="0.35">
      <c r="A721"/>
      <c r="B721"/>
      <c r="C721"/>
      <c r="D721"/>
      <c r="E721"/>
      <c r="F721"/>
      <c r="G721"/>
      <c r="H721"/>
      <c r="I721"/>
      <c r="J721"/>
      <c r="K721"/>
    </row>
    <row r="722" spans="1:11" x14ac:dyDescent="0.35">
      <c r="A722"/>
      <c r="B722"/>
      <c r="C722"/>
      <c r="D722"/>
      <c r="E722"/>
      <c r="F722"/>
      <c r="G722"/>
      <c r="H722"/>
      <c r="I722"/>
      <c r="J722"/>
      <c r="K722"/>
    </row>
    <row r="723" spans="1:11" x14ac:dyDescent="0.35">
      <c r="A723"/>
      <c r="B723"/>
      <c r="C723"/>
      <c r="D723"/>
      <c r="E723"/>
      <c r="F723"/>
      <c r="G723"/>
      <c r="H723"/>
      <c r="I723"/>
      <c r="J723"/>
      <c r="K723"/>
    </row>
    <row r="724" spans="1:11" x14ac:dyDescent="0.35">
      <c r="A724"/>
      <c r="B724"/>
      <c r="C724"/>
      <c r="D724"/>
      <c r="E724"/>
      <c r="F724"/>
      <c r="G724"/>
      <c r="H724"/>
      <c r="I724"/>
      <c r="J724"/>
      <c r="K724"/>
    </row>
    <row r="725" spans="1:11" x14ac:dyDescent="0.35">
      <c r="A725"/>
      <c r="B725"/>
      <c r="C725"/>
      <c r="D725"/>
      <c r="E725"/>
      <c r="F725"/>
      <c r="G725"/>
      <c r="H725"/>
      <c r="I725"/>
      <c r="J725"/>
      <c r="K725"/>
    </row>
    <row r="726" spans="1:11" x14ac:dyDescent="0.35">
      <c r="A726"/>
      <c r="B726"/>
      <c r="C726"/>
      <c r="D726"/>
      <c r="E726"/>
      <c r="F726"/>
      <c r="G726"/>
      <c r="H726"/>
      <c r="I726"/>
      <c r="J726"/>
      <c r="K726"/>
    </row>
    <row r="727" spans="1:11" x14ac:dyDescent="0.35">
      <c r="A727"/>
      <c r="B727"/>
      <c r="C727"/>
      <c r="D727"/>
      <c r="E727"/>
      <c r="F727"/>
      <c r="G727"/>
      <c r="H727"/>
      <c r="I727"/>
      <c r="J727"/>
      <c r="K727"/>
    </row>
    <row r="728" spans="1:11" x14ac:dyDescent="0.35">
      <c r="A728"/>
      <c r="B728"/>
      <c r="C728"/>
      <c r="D728"/>
      <c r="E728"/>
      <c r="F728"/>
      <c r="G728"/>
      <c r="H728"/>
      <c r="I728"/>
      <c r="J728"/>
      <c r="K728"/>
    </row>
    <row r="729" spans="1:11" x14ac:dyDescent="0.35">
      <c r="A729"/>
      <c r="B729"/>
      <c r="C729"/>
      <c r="D729"/>
      <c r="E729"/>
      <c r="F729"/>
      <c r="G729"/>
      <c r="H729"/>
      <c r="I729"/>
      <c r="J729"/>
      <c r="K729"/>
    </row>
    <row r="730" spans="1:11" x14ac:dyDescent="0.35">
      <c r="A730"/>
      <c r="B730"/>
      <c r="C730"/>
      <c r="D730"/>
      <c r="E730"/>
      <c r="F730"/>
      <c r="G730"/>
      <c r="H730"/>
      <c r="I730"/>
      <c r="J730"/>
      <c r="K730"/>
    </row>
    <row r="731" spans="1:11" x14ac:dyDescent="0.35">
      <c r="A731"/>
      <c r="B731"/>
      <c r="C731"/>
      <c r="D731"/>
      <c r="E731"/>
      <c r="F731"/>
      <c r="G731"/>
      <c r="H731"/>
      <c r="I731"/>
      <c r="J731"/>
      <c r="K731"/>
    </row>
    <row r="732" spans="1:11" x14ac:dyDescent="0.35">
      <c r="A732"/>
      <c r="B732"/>
      <c r="C732"/>
      <c r="D732"/>
      <c r="E732"/>
      <c r="F732"/>
      <c r="G732"/>
      <c r="H732"/>
      <c r="I732"/>
      <c r="J732"/>
      <c r="K732"/>
    </row>
    <row r="733" spans="1:11" x14ac:dyDescent="0.35">
      <c r="A733"/>
      <c r="B733"/>
      <c r="C733"/>
      <c r="D733"/>
      <c r="E733"/>
      <c r="F733"/>
      <c r="G733"/>
      <c r="H733"/>
      <c r="I733"/>
      <c r="J733"/>
      <c r="K733"/>
    </row>
    <row r="734" spans="1:11" x14ac:dyDescent="0.35">
      <c r="A734"/>
      <c r="B734"/>
      <c r="C734"/>
      <c r="D734"/>
      <c r="E734"/>
      <c r="F734"/>
      <c r="G734"/>
      <c r="H734"/>
      <c r="I734"/>
      <c r="J734"/>
      <c r="K734"/>
    </row>
    <row r="735" spans="1:11" x14ac:dyDescent="0.35">
      <c r="A735"/>
      <c r="B735"/>
      <c r="C735"/>
      <c r="D735"/>
      <c r="E735"/>
      <c r="F735"/>
      <c r="G735"/>
      <c r="H735"/>
      <c r="I735"/>
      <c r="J735"/>
      <c r="K735"/>
    </row>
    <row r="736" spans="1:11" x14ac:dyDescent="0.35">
      <c r="A736"/>
      <c r="B736"/>
      <c r="C736"/>
      <c r="D736"/>
      <c r="E736"/>
      <c r="F736"/>
      <c r="G736"/>
      <c r="H736"/>
      <c r="I736"/>
      <c r="J736"/>
      <c r="K736"/>
    </row>
    <row r="737" spans="1:11" x14ac:dyDescent="0.35">
      <c r="A737"/>
      <c r="B737"/>
      <c r="C737"/>
      <c r="D737"/>
      <c r="E737"/>
      <c r="F737"/>
      <c r="G737"/>
      <c r="H737"/>
      <c r="I737"/>
      <c r="J737"/>
      <c r="K737"/>
    </row>
    <row r="738" spans="1:11" x14ac:dyDescent="0.35">
      <c r="A738"/>
      <c r="B738"/>
      <c r="C738"/>
      <c r="D738"/>
      <c r="E738"/>
      <c r="F738"/>
      <c r="G738"/>
      <c r="H738"/>
      <c r="I738"/>
      <c r="J738"/>
      <c r="K738"/>
    </row>
    <row r="739" spans="1:11" x14ac:dyDescent="0.35">
      <c r="A739"/>
      <c r="B739"/>
      <c r="C739"/>
      <c r="D739"/>
      <c r="E739"/>
      <c r="F739"/>
      <c r="G739"/>
      <c r="H739"/>
      <c r="I739"/>
      <c r="J739"/>
      <c r="K739"/>
    </row>
    <row r="740" spans="1:11" x14ac:dyDescent="0.35">
      <c r="A740"/>
      <c r="B740"/>
      <c r="C740"/>
      <c r="D740"/>
      <c r="E740"/>
      <c r="F740"/>
      <c r="G740"/>
      <c r="H740"/>
      <c r="I740"/>
      <c r="J740"/>
      <c r="K740"/>
    </row>
    <row r="741" spans="1:11" x14ac:dyDescent="0.35">
      <c r="A741"/>
      <c r="B741"/>
      <c r="C741"/>
      <c r="D741"/>
      <c r="E741"/>
      <c r="F741"/>
      <c r="G741"/>
      <c r="H741"/>
      <c r="I741"/>
      <c r="J741"/>
      <c r="K741"/>
    </row>
    <row r="742" spans="1:11" x14ac:dyDescent="0.35">
      <c r="A742"/>
      <c r="B742"/>
      <c r="C742"/>
      <c r="D742"/>
      <c r="E742"/>
      <c r="F742"/>
      <c r="G742"/>
      <c r="H742"/>
      <c r="I742"/>
      <c r="J742"/>
      <c r="K742"/>
    </row>
    <row r="743" spans="1:11" x14ac:dyDescent="0.35">
      <c r="A743"/>
      <c r="B743"/>
      <c r="C743"/>
      <c r="D743"/>
      <c r="E743"/>
      <c r="F743"/>
      <c r="G743"/>
      <c r="H743"/>
      <c r="I743"/>
      <c r="J743"/>
      <c r="K743"/>
    </row>
    <row r="744" spans="1:11" x14ac:dyDescent="0.35">
      <c r="A744"/>
      <c r="B744"/>
      <c r="C744"/>
      <c r="D744"/>
      <c r="E744"/>
      <c r="F744"/>
      <c r="G744"/>
      <c r="H744"/>
      <c r="I744"/>
      <c r="J744"/>
      <c r="K744"/>
    </row>
    <row r="745" spans="1:11" x14ac:dyDescent="0.35">
      <c r="A745"/>
      <c r="B745"/>
      <c r="C745"/>
      <c r="D745"/>
      <c r="E745"/>
      <c r="F745"/>
      <c r="G745"/>
      <c r="H745"/>
      <c r="I745"/>
      <c r="J745"/>
      <c r="K745"/>
    </row>
    <row r="746" spans="1:11" x14ac:dyDescent="0.35">
      <c r="A746"/>
      <c r="B746"/>
      <c r="C746"/>
      <c r="D746"/>
      <c r="E746"/>
      <c r="F746"/>
      <c r="G746"/>
      <c r="H746"/>
      <c r="I746"/>
      <c r="J746"/>
      <c r="K746"/>
    </row>
    <row r="747" spans="1:11" x14ac:dyDescent="0.35">
      <c r="A747"/>
      <c r="B747"/>
      <c r="C747"/>
      <c r="D747"/>
      <c r="E747"/>
      <c r="F747"/>
      <c r="G747"/>
      <c r="H747"/>
      <c r="I747"/>
      <c r="J747"/>
      <c r="K747"/>
    </row>
    <row r="748" spans="1:11" x14ac:dyDescent="0.35">
      <c r="A748"/>
      <c r="B748"/>
      <c r="C748"/>
      <c r="D748"/>
      <c r="E748"/>
      <c r="F748"/>
      <c r="G748"/>
      <c r="H748"/>
      <c r="I748"/>
      <c r="J748"/>
      <c r="K748"/>
    </row>
    <row r="749" spans="1:11" x14ac:dyDescent="0.35">
      <c r="A749"/>
      <c r="B749"/>
      <c r="C749"/>
      <c r="D749"/>
      <c r="E749"/>
      <c r="F749"/>
      <c r="G749"/>
      <c r="H749"/>
      <c r="I749"/>
      <c r="J749"/>
      <c r="K749"/>
    </row>
    <row r="750" spans="1:11" x14ac:dyDescent="0.35">
      <c r="A750"/>
      <c r="B750"/>
      <c r="C750"/>
      <c r="D750"/>
      <c r="E750"/>
      <c r="F750"/>
      <c r="G750"/>
      <c r="H750"/>
      <c r="I750"/>
      <c r="J750"/>
      <c r="K750"/>
    </row>
    <row r="751" spans="1:11" x14ac:dyDescent="0.35">
      <c r="A751"/>
      <c r="B751"/>
      <c r="C751"/>
      <c r="D751"/>
      <c r="E751"/>
      <c r="F751"/>
      <c r="G751"/>
      <c r="H751"/>
      <c r="I751"/>
      <c r="J751"/>
      <c r="K751"/>
    </row>
    <row r="752" spans="1:11" x14ac:dyDescent="0.35">
      <c r="A752"/>
      <c r="B752"/>
      <c r="C752"/>
      <c r="D752"/>
      <c r="E752"/>
      <c r="F752"/>
      <c r="G752"/>
      <c r="H752"/>
      <c r="I752"/>
      <c r="J752"/>
      <c r="K752"/>
    </row>
    <row r="753" spans="1:11" x14ac:dyDescent="0.35">
      <c r="A753"/>
      <c r="B753"/>
      <c r="C753"/>
      <c r="D753"/>
      <c r="E753"/>
      <c r="F753"/>
      <c r="G753"/>
      <c r="H753"/>
      <c r="I753"/>
      <c r="J753"/>
      <c r="K753"/>
    </row>
    <row r="754" spans="1:11" x14ac:dyDescent="0.35">
      <c r="A754"/>
      <c r="B754"/>
      <c r="C754"/>
      <c r="D754"/>
      <c r="E754"/>
      <c r="F754"/>
      <c r="G754"/>
      <c r="H754"/>
      <c r="I754"/>
      <c r="J754"/>
      <c r="K754"/>
    </row>
    <row r="755" spans="1:11" x14ac:dyDescent="0.35">
      <c r="A755"/>
      <c r="B755"/>
      <c r="C755"/>
      <c r="D755"/>
      <c r="E755"/>
      <c r="F755"/>
      <c r="G755"/>
      <c r="H755"/>
      <c r="I755"/>
      <c r="J755"/>
      <c r="K755"/>
    </row>
    <row r="756" spans="1:11" x14ac:dyDescent="0.35">
      <c r="A756"/>
      <c r="B756"/>
      <c r="C756"/>
      <c r="D756"/>
      <c r="E756"/>
      <c r="F756"/>
      <c r="G756"/>
      <c r="H756"/>
      <c r="I756"/>
      <c r="J756"/>
      <c r="K756"/>
    </row>
    <row r="757" spans="1:11" x14ac:dyDescent="0.35">
      <c r="A757"/>
      <c r="B757"/>
      <c r="C757"/>
      <c r="D757"/>
      <c r="E757"/>
      <c r="F757"/>
      <c r="G757"/>
      <c r="H757"/>
      <c r="I757"/>
      <c r="J757"/>
      <c r="K757"/>
    </row>
    <row r="758" spans="1:11" x14ac:dyDescent="0.35">
      <c r="A758"/>
      <c r="B758"/>
      <c r="C758"/>
      <c r="D758"/>
      <c r="E758"/>
      <c r="F758"/>
      <c r="G758"/>
      <c r="H758"/>
      <c r="I758"/>
      <c r="J758"/>
      <c r="K758"/>
    </row>
    <row r="759" spans="1:11" x14ac:dyDescent="0.35">
      <c r="A759"/>
      <c r="B759"/>
      <c r="C759"/>
      <c r="D759"/>
      <c r="E759"/>
      <c r="F759"/>
      <c r="G759"/>
      <c r="H759"/>
      <c r="I759"/>
      <c r="J759"/>
      <c r="K759"/>
    </row>
    <row r="760" spans="1:11" x14ac:dyDescent="0.35">
      <c r="A760"/>
      <c r="B760"/>
      <c r="C760"/>
      <c r="D760"/>
      <c r="E760"/>
      <c r="F760"/>
      <c r="G760"/>
      <c r="H760"/>
      <c r="I760"/>
      <c r="J760"/>
      <c r="K760"/>
    </row>
    <row r="761" spans="1:11" x14ac:dyDescent="0.35">
      <c r="A761"/>
      <c r="B761"/>
      <c r="C761"/>
      <c r="D761"/>
      <c r="E761"/>
      <c r="F761"/>
      <c r="G761"/>
      <c r="H761"/>
      <c r="I761"/>
      <c r="J761"/>
      <c r="K761"/>
    </row>
    <row r="762" spans="1:11" x14ac:dyDescent="0.35">
      <c r="A762"/>
      <c r="B762"/>
      <c r="C762"/>
      <c r="D762"/>
      <c r="E762"/>
      <c r="F762"/>
      <c r="G762"/>
      <c r="H762"/>
      <c r="I762"/>
      <c r="J762"/>
      <c r="K762"/>
    </row>
    <row r="763" spans="1:11" x14ac:dyDescent="0.35">
      <c r="A763"/>
      <c r="B763"/>
      <c r="C763"/>
      <c r="D763"/>
      <c r="E763"/>
      <c r="F763"/>
      <c r="G763"/>
      <c r="H763"/>
      <c r="I763"/>
      <c r="J763"/>
      <c r="K763"/>
    </row>
    <row r="764" spans="1:11" x14ac:dyDescent="0.35">
      <c r="A764"/>
      <c r="B764"/>
      <c r="C764"/>
      <c r="D764"/>
      <c r="E764"/>
      <c r="F764"/>
      <c r="G764"/>
      <c r="H764"/>
      <c r="I764"/>
      <c r="J764"/>
      <c r="K764"/>
    </row>
    <row r="765" spans="1:11" x14ac:dyDescent="0.35">
      <c r="A765"/>
      <c r="B765"/>
      <c r="C765"/>
      <c r="D765"/>
      <c r="E765"/>
      <c r="F765"/>
      <c r="G765"/>
      <c r="H765"/>
      <c r="I765"/>
      <c r="J765"/>
      <c r="K765"/>
    </row>
    <row r="766" spans="1:11" x14ac:dyDescent="0.35">
      <c r="A766"/>
      <c r="B766"/>
      <c r="C766"/>
      <c r="D766"/>
      <c r="E766"/>
      <c r="F766"/>
      <c r="G766"/>
      <c r="H766"/>
      <c r="I766"/>
      <c r="J766"/>
      <c r="K766"/>
    </row>
    <row r="767" spans="1:11" x14ac:dyDescent="0.35">
      <c r="A767"/>
      <c r="B767"/>
      <c r="C767"/>
      <c r="D767"/>
      <c r="E767"/>
      <c r="F767"/>
      <c r="G767"/>
      <c r="H767"/>
      <c r="I767"/>
      <c r="J767"/>
      <c r="K767"/>
    </row>
    <row r="768" spans="1:11" x14ac:dyDescent="0.35">
      <c r="A768"/>
      <c r="B768"/>
      <c r="C768"/>
      <c r="D768"/>
      <c r="E768"/>
      <c r="F768"/>
      <c r="G768"/>
      <c r="H768"/>
      <c r="I768"/>
      <c r="J768"/>
      <c r="K768"/>
    </row>
    <row r="769" spans="1:11" x14ac:dyDescent="0.35">
      <c r="A769"/>
      <c r="B769"/>
      <c r="C769"/>
      <c r="D769"/>
      <c r="E769"/>
      <c r="F769"/>
      <c r="G769"/>
      <c r="H769"/>
      <c r="I769"/>
      <c r="J769"/>
      <c r="K769"/>
    </row>
    <row r="770" spans="1:11" x14ac:dyDescent="0.35">
      <c r="A770"/>
      <c r="B770"/>
      <c r="C770"/>
      <c r="D770"/>
      <c r="E770"/>
      <c r="F770"/>
      <c r="G770"/>
      <c r="H770"/>
      <c r="I770"/>
      <c r="J770"/>
      <c r="K770"/>
    </row>
    <row r="771" spans="1:11" x14ac:dyDescent="0.35">
      <c r="A771"/>
      <c r="B771"/>
      <c r="C771"/>
      <c r="D771"/>
      <c r="E771"/>
      <c r="F771"/>
      <c r="G771"/>
      <c r="H771"/>
      <c r="I771"/>
      <c r="J771"/>
      <c r="K771"/>
    </row>
    <row r="772" spans="1:11" x14ac:dyDescent="0.35">
      <c r="A772"/>
      <c r="B772"/>
      <c r="C772"/>
      <c r="D772"/>
      <c r="E772"/>
      <c r="F772"/>
      <c r="G772"/>
      <c r="H772"/>
      <c r="I772"/>
      <c r="J772"/>
      <c r="K772"/>
    </row>
    <row r="773" spans="1:11" x14ac:dyDescent="0.35">
      <c r="A773"/>
      <c r="B773"/>
      <c r="C773"/>
      <c r="D773"/>
      <c r="E773"/>
      <c r="F773"/>
      <c r="G773"/>
      <c r="H773"/>
      <c r="I773"/>
      <c r="J773"/>
      <c r="K773"/>
    </row>
    <row r="774" spans="1:11" x14ac:dyDescent="0.35">
      <c r="A774"/>
      <c r="B774"/>
      <c r="C774"/>
      <c r="D774"/>
      <c r="E774"/>
      <c r="F774"/>
      <c r="G774"/>
      <c r="H774"/>
      <c r="I774"/>
      <c r="J774"/>
      <c r="K774"/>
    </row>
    <row r="775" spans="1:11" x14ac:dyDescent="0.35">
      <c r="A775"/>
      <c r="B775"/>
      <c r="C775"/>
      <c r="D775"/>
      <c r="E775"/>
      <c r="F775"/>
      <c r="G775"/>
      <c r="H775"/>
      <c r="I775"/>
      <c r="J775"/>
      <c r="K775"/>
    </row>
    <row r="776" spans="1:11" x14ac:dyDescent="0.35">
      <c r="A776"/>
      <c r="B776"/>
      <c r="C776"/>
      <c r="D776"/>
      <c r="E776"/>
      <c r="F776"/>
      <c r="G776"/>
      <c r="H776"/>
      <c r="I776"/>
      <c r="J776"/>
      <c r="K776"/>
    </row>
    <row r="777" spans="1:11" x14ac:dyDescent="0.35">
      <c r="A777"/>
      <c r="B777"/>
      <c r="C777"/>
      <c r="D777"/>
      <c r="E777"/>
      <c r="F777"/>
      <c r="G777"/>
      <c r="H777"/>
      <c r="I777"/>
      <c r="J777"/>
      <c r="K777"/>
    </row>
    <row r="778" spans="1:11" x14ac:dyDescent="0.35">
      <c r="A778"/>
      <c r="B778"/>
      <c r="C778"/>
      <c r="D778"/>
      <c r="E778"/>
      <c r="F778"/>
      <c r="G778"/>
      <c r="H778"/>
      <c r="I778"/>
      <c r="J778"/>
      <c r="K778"/>
    </row>
    <row r="779" spans="1:11" x14ac:dyDescent="0.35">
      <c r="A779"/>
      <c r="B779"/>
      <c r="C779"/>
      <c r="D779"/>
      <c r="E779"/>
      <c r="F779"/>
      <c r="G779"/>
      <c r="H779"/>
      <c r="I779"/>
      <c r="J779"/>
      <c r="K779"/>
    </row>
    <row r="780" spans="1:11" x14ac:dyDescent="0.35">
      <c r="A780"/>
      <c r="B780"/>
      <c r="C780"/>
      <c r="D780"/>
      <c r="E780"/>
      <c r="F780"/>
      <c r="G780"/>
      <c r="H780"/>
      <c r="I780"/>
      <c r="J780"/>
      <c r="K780"/>
    </row>
    <row r="781" spans="1:11" x14ac:dyDescent="0.35">
      <c r="A781"/>
      <c r="B781"/>
      <c r="C781"/>
      <c r="D781"/>
      <c r="E781"/>
      <c r="F781"/>
      <c r="G781"/>
      <c r="H781"/>
      <c r="I781"/>
      <c r="J781"/>
      <c r="K781"/>
    </row>
    <row r="782" spans="1:11" x14ac:dyDescent="0.35">
      <c r="A782"/>
      <c r="B782"/>
      <c r="C782"/>
      <c r="D782"/>
      <c r="E782"/>
      <c r="F782"/>
      <c r="G782"/>
      <c r="H782"/>
      <c r="I782"/>
      <c r="J782"/>
      <c r="K782"/>
    </row>
    <row r="783" spans="1:11" x14ac:dyDescent="0.35">
      <c r="A783"/>
      <c r="B783"/>
      <c r="C783"/>
      <c r="D783"/>
      <c r="E783"/>
      <c r="F783"/>
      <c r="G783"/>
      <c r="H783"/>
      <c r="I783"/>
      <c r="J783"/>
      <c r="K783"/>
    </row>
    <row r="784" spans="1:11" x14ac:dyDescent="0.35">
      <c r="A784"/>
      <c r="B784"/>
      <c r="C784"/>
      <c r="D784"/>
      <c r="E784"/>
      <c r="F784"/>
      <c r="G784"/>
      <c r="H784"/>
      <c r="I784"/>
      <c r="J784"/>
      <c r="K784"/>
    </row>
    <row r="785" spans="1:11" x14ac:dyDescent="0.35">
      <c r="A785"/>
      <c r="B785"/>
      <c r="C785"/>
      <c r="D785"/>
      <c r="E785"/>
      <c r="F785"/>
      <c r="G785"/>
      <c r="H785"/>
      <c r="I785"/>
      <c r="J785"/>
      <c r="K785"/>
    </row>
    <row r="786" spans="1:11" x14ac:dyDescent="0.35">
      <c r="A786"/>
      <c r="B786"/>
      <c r="C786"/>
      <c r="D786"/>
      <c r="E786"/>
      <c r="F786"/>
      <c r="G786"/>
      <c r="H786"/>
      <c r="I786"/>
      <c r="J786"/>
      <c r="K786"/>
    </row>
    <row r="787" spans="1:11" x14ac:dyDescent="0.35">
      <c r="A787"/>
      <c r="B787"/>
      <c r="C787"/>
      <c r="D787"/>
      <c r="E787"/>
      <c r="F787"/>
      <c r="G787"/>
      <c r="H787"/>
      <c r="I787"/>
      <c r="J787"/>
      <c r="K787"/>
    </row>
    <row r="788" spans="1:11" x14ac:dyDescent="0.35">
      <c r="A788"/>
      <c r="B788"/>
      <c r="C788"/>
      <c r="D788"/>
      <c r="E788"/>
      <c r="F788"/>
      <c r="G788"/>
      <c r="H788"/>
      <c r="I788"/>
      <c r="J788"/>
      <c r="K788"/>
    </row>
    <row r="789" spans="1:11" x14ac:dyDescent="0.35">
      <c r="A789"/>
      <c r="B789"/>
      <c r="C789"/>
      <c r="D789"/>
      <c r="E789"/>
      <c r="F789"/>
      <c r="G789"/>
      <c r="H789"/>
      <c r="I789"/>
      <c r="J789"/>
      <c r="K789"/>
    </row>
    <row r="790" spans="1:11" x14ac:dyDescent="0.35">
      <c r="A790"/>
      <c r="B790"/>
      <c r="C790"/>
      <c r="D790"/>
      <c r="E790"/>
      <c r="F790"/>
      <c r="G790"/>
      <c r="H790"/>
      <c r="I790"/>
      <c r="J790"/>
      <c r="K790"/>
    </row>
    <row r="791" spans="1:11" x14ac:dyDescent="0.35">
      <c r="A791"/>
      <c r="B791"/>
      <c r="C791"/>
      <c r="D791"/>
      <c r="E791"/>
      <c r="F791"/>
      <c r="G791"/>
      <c r="H791"/>
      <c r="I791"/>
      <c r="J791"/>
      <c r="K791"/>
    </row>
    <row r="792" spans="1:11" x14ac:dyDescent="0.35">
      <c r="A792"/>
      <c r="B792"/>
      <c r="C792"/>
      <c r="D792"/>
      <c r="E792"/>
      <c r="F792"/>
      <c r="G792"/>
      <c r="H792"/>
      <c r="I792"/>
      <c r="J792"/>
      <c r="K792"/>
    </row>
    <row r="793" spans="1:11" x14ac:dyDescent="0.35">
      <c r="A793"/>
      <c r="B793"/>
      <c r="C793"/>
      <c r="D793"/>
      <c r="E793"/>
      <c r="F793"/>
      <c r="G793"/>
      <c r="H793"/>
      <c r="I793"/>
      <c r="J793"/>
      <c r="K793"/>
    </row>
    <row r="794" spans="1:11" x14ac:dyDescent="0.35">
      <c r="A794"/>
      <c r="B794"/>
      <c r="C794"/>
      <c r="D794"/>
      <c r="E794"/>
      <c r="F794"/>
      <c r="G794"/>
      <c r="H794"/>
      <c r="I794"/>
      <c r="J794"/>
      <c r="K794"/>
    </row>
    <row r="795" spans="1:11" x14ac:dyDescent="0.35">
      <c r="A795"/>
      <c r="B795"/>
      <c r="C795"/>
      <c r="D795"/>
      <c r="E795"/>
      <c r="F795"/>
      <c r="G795"/>
      <c r="H795"/>
      <c r="I795"/>
      <c r="J795"/>
      <c r="K795"/>
    </row>
    <row r="796" spans="1:11" x14ac:dyDescent="0.35">
      <c r="A796"/>
      <c r="B796"/>
      <c r="C796"/>
      <c r="D796"/>
      <c r="E796"/>
      <c r="F796"/>
      <c r="G796"/>
      <c r="H796"/>
      <c r="I796"/>
      <c r="J796"/>
      <c r="K796"/>
    </row>
    <row r="797" spans="1:11" x14ac:dyDescent="0.35">
      <c r="A797"/>
      <c r="B797"/>
      <c r="C797"/>
      <c r="D797"/>
      <c r="E797"/>
      <c r="F797"/>
      <c r="G797"/>
      <c r="H797"/>
      <c r="I797"/>
      <c r="J797"/>
      <c r="K797"/>
    </row>
    <row r="798" spans="1:11" x14ac:dyDescent="0.35">
      <c r="A798"/>
      <c r="B798"/>
      <c r="C798"/>
      <c r="D798"/>
      <c r="E798"/>
      <c r="F798"/>
      <c r="G798"/>
      <c r="H798"/>
      <c r="I798"/>
      <c r="J798"/>
      <c r="K798"/>
    </row>
    <row r="799" spans="1:11" x14ac:dyDescent="0.35">
      <c r="A799"/>
      <c r="B799"/>
      <c r="C799"/>
      <c r="D799"/>
      <c r="E799"/>
      <c r="F799"/>
      <c r="G799"/>
      <c r="H799"/>
      <c r="I799"/>
      <c r="J799"/>
      <c r="K799"/>
    </row>
    <row r="800" spans="1:11" x14ac:dyDescent="0.35">
      <c r="A800"/>
      <c r="B800"/>
      <c r="C800"/>
      <c r="D800"/>
      <c r="E800"/>
      <c r="F800"/>
      <c r="G800"/>
      <c r="H800"/>
      <c r="I800"/>
      <c r="J800"/>
      <c r="K800"/>
    </row>
    <row r="801" spans="1:11" x14ac:dyDescent="0.35">
      <c r="A801"/>
      <c r="B801"/>
      <c r="C801"/>
      <c r="D801"/>
      <c r="E801"/>
      <c r="F801"/>
      <c r="G801"/>
      <c r="H801"/>
      <c r="I801"/>
      <c r="J801"/>
      <c r="K801"/>
    </row>
    <row r="802" spans="1:11" x14ac:dyDescent="0.35">
      <c r="A802"/>
      <c r="B802"/>
      <c r="C802"/>
      <c r="D802"/>
      <c r="E802"/>
      <c r="F802"/>
      <c r="G802"/>
      <c r="H802"/>
      <c r="I802"/>
      <c r="J802"/>
      <c r="K802"/>
    </row>
    <row r="803" spans="1:11" x14ac:dyDescent="0.35">
      <c r="A803"/>
      <c r="B803"/>
      <c r="C803"/>
      <c r="D803"/>
      <c r="E803"/>
      <c r="F803"/>
      <c r="G803"/>
      <c r="H803"/>
      <c r="I803"/>
      <c r="J803"/>
      <c r="K803"/>
    </row>
    <row r="804" spans="1:11" x14ac:dyDescent="0.35">
      <c r="A804"/>
      <c r="B804"/>
      <c r="C804"/>
      <c r="D804"/>
      <c r="E804"/>
      <c r="F804"/>
      <c r="G804"/>
      <c r="H804"/>
      <c r="I804"/>
      <c r="J804"/>
      <c r="K804"/>
    </row>
    <row r="805" spans="1:11" x14ac:dyDescent="0.35">
      <c r="A805"/>
      <c r="B805"/>
      <c r="C805"/>
      <c r="D805"/>
      <c r="E805"/>
      <c r="F805"/>
      <c r="G805"/>
      <c r="H805"/>
      <c r="I805"/>
      <c r="J805"/>
      <c r="K805"/>
    </row>
    <row r="806" spans="1:11" x14ac:dyDescent="0.35">
      <c r="A806"/>
      <c r="B806"/>
      <c r="C806"/>
      <c r="D806"/>
      <c r="E806"/>
      <c r="F806"/>
      <c r="G806"/>
      <c r="H806"/>
      <c r="I806"/>
      <c r="J806"/>
      <c r="K806"/>
    </row>
    <row r="807" spans="1:11" x14ac:dyDescent="0.35">
      <c r="A807"/>
      <c r="B807"/>
      <c r="C807"/>
      <c r="D807"/>
      <c r="E807"/>
      <c r="F807"/>
      <c r="G807"/>
      <c r="H807"/>
      <c r="I807"/>
      <c r="J807"/>
      <c r="K807"/>
    </row>
    <row r="808" spans="1:11" x14ac:dyDescent="0.35">
      <c r="A808"/>
      <c r="B808"/>
      <c r="C808"/>
      <c r="D808"/>
      <c r="E808"/>
      <c r="F808"/>
      <c r="G808"/>
      <c r="H808"/>
      <c r="I808"/>
      <c r="J808"/>
      <c r="K808"/>
    </row>
    <row r="809" spans="1:11" x14ac:dyDescent="0.35">
      <c r="A809"/>
      <c r="B809"/>
      <c r="C809"/>
      <c r="D809"/>
      <c r="E809"/>
      <c r="F809"/>
      <c r="G809"/>
      <c r="H809"/>
      <c r="I809"/>
      <c r="J809"/>
      <c r="K809"/>
    </row>
    <row r="810" spans="1:11" x14ac:dyDescent="0.35">
      <c r="A810"/>
      <c r="B810"/>
      <c r="C810"/>
      <c r="D810"/>
      <c r="E810"/>
      <c r="F810"/>
      <c r="G810"/>
      <c r="H810"/>
      <c r="I810"/>
      <c r="J810"/>
      <c r="K810"/>
    </row>
    <row r="811" spans="1:11" x14ac:dyDescent="0.35">
      <c r="A811"/>
      <c r="B811"/>
      <c r="C811"/>
      <c r="D811"/>
      <c r="E811"/>
      <c r="F811"/>
      <c r="G811"/>
      <c r="H811"/>
      <c r="I811"/>
      <c r="J811"/>
      <c r="K811"/>
    </row>
    <row r="812" spans="1:11" x14ac:dyDescent="0.35">
      <c r="A812"/>
      <c r="B812"/>
      <c r="C812"/>
      <c r="D812"/>
      <c r="E812"/>
      <c r="F812"/>
      <c r="G812"/>
      <c r="H812"/>
      <c r="I812"/>
      <c r="J812"/>
      <c r="K812"/>
    </row>
    <row r="813" spans="1:11" x14ac:dyDescent="0.35">
      <c r="A813"/>
      <c r="B813"/>
      <c r="C813"/>
      <c r="D813"/>
      <c r="E813"/>
      <c r="F813"/>
      <c r="G813"/>
      <c r="H813"/>
      <c r="I813"/>
      <c r="J813"/>
      <c r="K813"/>
    </row>
    <row r="814" spans="1:11" x14ac:dyDescent="0.35">
      <c r="A814"/>
      <c r="B814"/>
      <c r="C814"/>
      <c r="D814"/>
      <c r="E814"/>
      <c r="F814"/>
      <c r="G814"/>
      <c r="H814"/>
      <c r="I814"/>
      <c r="J814"/>
      <c r="K814"/>
    </row>
    <row r="815" spans="1:11" x14ac:dyDescent="0.35">
      <c r="A815"/>
      <c r="B815"/>
      <c r="C815"/>
      <c r="D815"/>
      <c r="E815"/>
      <c r="F815"/>
      <c r="G815"/>
      <c r="H815"/>
      <c r="I815"/>
      <c r="J815"/>
      <c r="K815"/>
    </row>
    <row r="816" spans="1:11" x14ac:dyDescent="0.35">
      <c r="A816"/>
      <c r="B816"/>
      <c r="C816"/>
      <c r="D816"/>
      <c r="E816"/>
      <c r="F816"/>
      <c r="G816"/>
      <c r="H816"/>
      <c r="I816"/>
      <c r="J816"/>
      <c r="K816"/>
    </row>
    <row r="817" spans="1:11" x14ac:dyDescent="0.35">
      <c r="A817"/>
      <c r="B817"/>
      <c r="C817"/>
      <c r="D817"/>
      <c r="E817"/>
      <c r="F817"/>
      <c r="G817"/>
      <c r="H817"/>
      <c r="I817"/>
      <c r="J817"/>
      <c r="K817"/>
    </row>
    <row r="818" spans="1:11" x14ac:dyDescent="0.35">
      <c r="A818"/>
      <c r="B818"/>
      <c r="C818"/>
      <c r="D818"/>
      <c r="E818"/>
      <c r="F818"/>
      <c r="G818"/>
      <c r="H818"/>
      <c r="I818"/>
      <c r="J818"/>
      <c r="K818"/>
    </row>
    <row r="819" spans="1:11" x14ac:dyDescent="0.35">
      <c r="A819"/>
      <c r="B819"/>
      <c r="C819"/>
      <c r="D819"/>
      <c r="E819"/>
      <c r="F819"/>
      <c r="G819"/>
      <c r="H819"/>
      <c r="I819"/>
      <c r="J819"/>
      <c r="K819"/>
    </row>
    <row r="820" spans="1:11" x14ac:dyDescent="0.35">
      <c r="A820"/>
      <c r="B820"/>
      <c r="C820"/>
      <c r="D820"/>
      <c r="E820"/>
      <c r="F820"/>
      <c r="G820"/>
      <c r="H820"/>
      <c r="I820"/>
      <c r="J820"/>
      <c r="K820"/>
    </row>
    <row r="821" spans="1:11" x14ac:dyDescent="0.35">
      <c r="A821"/>
      <c r="B821"/>
      <c r="C821"/>
      <c r="D821"/>
      <c r="E821"/>
      <c r="F821"/>
      <c r="G821"/>
      <c r="H821"/>
      <c r="I821"/>
      <c r="J821"/>
      <c r="K821"/>
    </row>
    <row r="822" spans="1:11" x14ac:dyDescent="0.35">
      <c r="A822"/>
      <c r="B822"/>
      <c r="C822"/>
      <c r="D822"/>
      <c r="E822"/>
      <c r="F822"/>
      <c r="G822"/>
      <c r="H822"/>
      <c r="I822"/>
      <c r="J822"/>
      <c r="K822"/>
    </row>
    <row r="823" spans="1:11" x14ac:dyDescent="0.35">
      <c r="A823"/>
      <c r="B823"/>
      <c r="C823"/>
      <c r="D823"/>
      <c r="E823"/>
      <c r="F823"/>
      <c r="G823"/>
      <c r="H823"/>
      <c r="I823"/>
      <c r="J823"/>
      <c r="K823"/>
    </row>
    <row r="824" spans="1:11" x14ac:dyDescent="0.35">
      <c r="A824"/>
      <c r="B824"/>
      <c r="C824"/>
      <c r="D824"/>
      <c r="E824"/>
      <c r="F824"/>
      <c r="G824"/>
      <c r="H824"/>
      <c r="I824"/>
      <c r="J824"/>
      <c r="K824"/>
    </row>
    <row r="825" spans="1:11" x14ac:dyDescent="0.35">
      <c r="A825"/>
      <c r="B825"/>
      <c r="C825"/>
      <c r="D825"/>
      <c r="E825"/>
      <c r="F825"/>
      <c r="G825"/>
      <c r="H825"/>
      <c r="I825"/>
      <c r="J825"/>
      <c r="K825"/>
    </row>
    <row r="826" spans="1:11" x14ac:dyDescent="0.35">
      <c r="A826"/>
      <c r="B826"/>
      <c r="C826"/>
      <c r="D826"/>
      <c r="E826"/>
      <c r="F826"/>
      <c r="G826"/>
      <c r="H826"/>
      <c r="I826"/>
      <c r="J826"/>
      <c r="K826"/>
    </row>
    <row r="827" spans="1:11" x14ac:dyDescent="0.35">
      <c r="A827"/>
      <c r="B827"/>
      <c r="C827"/>
      <c r="D827"/>
      <c r="E827"/>
      <c r="F827"/>
      <c r="G827"/>
      <c r="H827"/>
      <c r="I827"/>
      <c r="J827"/>
      <c r="K827"/>
    </row>
    <row r="828" spans="1:11" x14ac:dyDescent="0.35">
      <c r="A828"/>
      <c r="B828"/>
      <c r="C828"/>
      <c r="D828"/>
      <c r="E828"/>
      <c r="F828"/>
      <c r="G828"/>
      <c r="H828"/>
      <c r="I828"/>
      <c r="J828"/>
      <c r="K828"/>
    </row>
    <row r="829" spans="1:11" x14ac:dyDescent="0.35">
      <c r="A829"/>
      <c r="B829"/>
      <c r="C829"/>
      <c r="D829"/>
      <c r="E829"/>
      <c r="F829"/>
      <c r="G829"/>
      <c r="H829"/>
      <c r="I829"/>
      <c r="J829"/>
      <c r="K829"/>
    </row>
    <row r="830" spans="1:11" x14ac:dyDescent="0.35">
      <c r="A830"/>
      <c r="B830"/>
      <c r="C830"/>
      <c r="D830"/>
      <c r="E830"/>
      <c r="F830"/>
      <c r="G830"/>
      <c r="H830"/>
      <c r="I830"/>
      <c r="J830"/>
      <c r="K830"/>
    </row>
    <row r="831" spans="1:11" x14ac:dyDescent="0.35">
      <c r="A831"/>
      <c r="B831"/>
      <c r="C831"/>
      <c r="D831"/>
      <c r="E831"/>
      <c r="F831"/>
      <c r="G831"/>
      <c r="H831"/>
      <c r="I831"/>
      <c r="J831"/>
      <c r="K831"/>
    </row>
    <row r="832" spans="1:11" x14ac:dyDescent="0.35">
      <c r="A832"/>
      <c r="B832"/>
      <c r="C832"/>
      <c r="D832"/>
      <c r="E832"/>
      <c r="F832"/>
      <c r="G832"/>
      <c r="H832"/>
      <c r="I832"/>
      <c r="J832"/>
      <c r="K832"/>
    </row>
    <row r="833" spans="1:11" x14ac:dyDescent="0.35">
      <c r="A833"/>
      <c r="B833"/>
      <c r="C833"/>
      <c r="D833"/>
      <c r="E833"/>
      <c r="F833"/>
      <c r="G833"/>
      <c r="H833"/>
      <c r="I833"/>
      <c r="J833"/>
      <c r="K833"/>
    </row>
    <row r="834" spans="1:11" x14ac:dyDescent="0.35">
      <c r="A834"/>
      <c r="B834"/>
      <c r="C834"/>
      <c r="D834"/>
      <c r="E834"/>
      <c r="F834"/>
      <c r="G834"/>
      <c r="H834"/>
      <c r="I834"/>
      <c r="J834"/>
      <c r="K834"/>
    </row>
    <row r="835" spans="1:11" x14ac:dyDescent="0.35">
      <c r="A835"/>
      <c r="B835"/>
      <c r="C835"/>
      <c r="D835"/>
      <c r="E835"/>
      <c r="F835"/>
      <c r="G835"/>
      <c r="H835"/>
      <c r="I835"/>
      <c r="J835"/>
      <c r="K835"/>
    </row>
    <row r="836" spans="1:11" x14ac:dyDescent="0.35">
      <c r="A836"/>
      <c r="B836"/>
      <c r="C836"/>
      <c r="D836"/>
      <c r="E836"/>
      <c r="F836"/>
      <c r="G836"/>
      <c r="H836"/>
      <c r="I836"/>
      <c r="J836"/>
      <c r="K836"/>
    </row>
    <row r="837" spans="1:11" x14ac:dyDescent="0.35">
      <c r="A837"/>
      <c r="B837"/>
      <c r="C837"/>
      <c r="D837"/>
      <c r="E837"/>
      <c r="F837"/>
      <c r="G837"/>
      <c r="H837"/>
      <c r="I837"/>
      <c r="J837"/>
      <c r="K837"/>
    </row>
    <row r="838" spans="1:11" x14ac:dyDescent="0.35">
      <c r="A838"/>
      <c r="B838"/>
      <c r="C838"/>
      <c r="D838"/>
      <c r="E838"/>
      <c r="F838"/>
      <c r="G838"/>
      <c r="H838"/>
      <c r="I838"/>
      <c r="J838"/>
      <c r="K838"/>
    </row>
    <row r="839" spans="1:11" x14ac:dyDescent="0.35">
      <c r="A839"/>
      <c r="B839"/>
      <c r="C839"/>
      <c r="D839"/>
      <c r="E839"/>
      <c r="F839"/>
      <c r="G839"/>
      <c r="H839"/>
      <c r="I839"/>
      <c r="J839"/>
      <c r="K839"/>
    </row>
    <row r="840" spans="1:11" x14ac:dyDescent="0.35">
      <c r="A840"/>
      <c r="B840"/>
      <c r="C840"/>
      <c r="D840"/>
      <c r="E840"/>
      <c r="F840"/>
      <c r="G840"/>
      <c r="H840"/>
      <c r="I840"/>
      <c r="J840"/>
      <c r="K840"/>
    </row>
    <row r="841" spans="1:11" x14ac:dyDescent="0.35">
      <c r="A841"/>
      <c r="B841"/>
      <c r="C841"/>
      <c r="D841"/>
      <c r="E841"/>
      <c r="F841"/>
      <c r="G841"/>
      <c r="H841"/>
      <c r="I841"/>
      <c r="J841"/>
      <c r="K841"/>
    </row>
    <row r="842" spans="1:11" x14ac:dyDescent="0.35">
      <c r="A842"/>
      <c r="B842"/>
      <c r="C842"/>
      <c r="D842"/>
      <c r="E842"/>
      <c r="F842"/>
      <c r="G842"/>
      <c r="H842"/>
      <c r="I842"/>
      <c r="J842"/>
      <c r="K842"/>
    </row>
    <row r="843" spans="1:11" x14ac:dyDescent="0.35">
      <c r="A843"/>
      <c r="B843"/>
      <c r="C843"/>
      <c r="D843"/>
      <c r="E843"/>
      <c r="F843"/>
      <c r="G843"/>
      <c r="H843"/>
      <c r="I843"/>
      <c r="J843"/>
      <c r="K843"/>
    </row>
    <row r="844" spans="1:11" x14ac:dyDescent="0.35">
      <c r="A844"/>
      <c r="B844"/>
      <c r="C844"/>
      <c r="D844"/>
      <c r="E844"/>
      <c r="F844"/>
      <c r="G844"/>
      <c r="H844"/>
      <c r="I844"/>
      <c r="J844"/>
      <c r="K844"/>
    </row>
    <row r="845" spans="1:11" x14ac:dyDescent="0.35">
      <c r="A845"/>
      <c r="B845"/>
      <c r="C845"/>
      <c r="D845"/>
      <c r="E845"/>
      <c r="F845"/>
      <c r="G845"/>
      <c r="H845"/>
      <c r="I845"/>
      <c r="J845"/>
      <c r="K845"/>
    </row>
    <row r="846" spans="1:11" x14ac:dyDescent="0.35">
      <c r="A846"/>
      <c r="B846"/>
      <c r="C846"/>
      <c r="D846"/>
      <c r="E846"/>
      <c r="F846"/>
      <c r="G846"/>
      <c r="H846"/>
      <c r="I846"/>
      <c r="J846"/>
      <c r="K846"/>
    </row>
    <row r="847" spans="1:11" x14ac:dyDescent="0.35">
      <c r="A847"/>
      <c r="B847"/>
      <c r="C847"/>
      <c r="D847"/>
      <c r="E847"/>
      <c r="F847"/>
      <c r="G847"/>
      <c r="H847"/>
      <c r="I847"/>
      <c r="J847"/>
      <c r="K847"/>
    </row>
    <row r="848" spans="1:11" x14ac:dyDescent="0.35">
      <c r="A848"/>
      <c r="B848"/>
      <c r="C848"/>
      <c r="D848"/>
      <c r="E848"/>
      <c r="F848"/>
      <c r="G848"/>
      <c r="H848"/>
      <c r="I848"/>
      <c r="J848"/>
      <c r="K848"/>
    </row>
    <row r="849" spans="1:11" x14ac:dyDescent="0.35">
      <c r="A849"/>
      <c r="B849"/>
      <c r="C849"/>
      <c r="D849"/>
      <c r="E849"/>
      <c r="F849"/>
      <c r="G849"/>
      <c r="H849"/>
      <c r="I849"/>
      <c r="J849"/>
      <c r="K849"/>
    </row>
    <row r="850" spans="1:11" x14ac:dyDescent="0.35">
      <c r="A850"/>
      <c r="B850"/>
      <c r="C850"/>
      <c r="D850"/>
      <c r="E850"/>
      <c r="F850"/>
      <c r="G850"/>
      <c r="H850"/>
      <c r="I850"/>
      <c r="J850"/>
      <c r="K850"/>
    </row>
    <row r="851" spans="1:11" x14ac:dyDescent="0.35">
      <c r="A851"/>
      <c r="B851"/>
      <c r="C851"/>
      <c r="D851"/>
      <c r="E851"/>
      <c r="F851"/>
      <c r="G851"/>
      <c r="H851"/>
      <c r="I851"/>
      <c r="J851"/>
      <c r="K851"/>
    </row>
    <row r="852" spans="1:11" x14ac:dyDescent="0.35">
      <c r="A852"/>
      <c r="B852"/>
      <c r="C852"/>
      <c r="D852"/>
      <c r="E852"/>
      <c r="F852"/>
      <c r="G852"/>
      <c r="H852"/>
      <c r="I852"/>
      <c r="J852"/>
      <c r="K852"/>
    </row>
    <row r="853" spans="1:11" x14ac:dyDescent="0.35">
      <c r="A853"/>
      <c r="B853"/>
      <c r="C853"/>
      <c r="D853"/>
      <c r="E853"/>
      <c r="F853"/>
      <c r="G853"/>
      <c r="H853"/>
      <c r="I853"/>
      <c r="J853"/>
      <c r="K853"/>
    </row>
    <row r="854" spans="1:11" x14ac:dyDescent="0.35">
      <c r="A854"/>
      <c r="B854"/>
      <c r="C854"/>
      <c r="D854"/>
      <c r="E854"/>
      <c r="F854"/>
      <c r="G854"/>
      <c r="H854"/>
      <c r="I854"/>
      <c r="J854"/>
      <c r="K854"/>
    </row>
    <row r="855" spans="1:11" x14ac:dyDescent="0.35">
      <c r="A855"/>
      <c r="B855"/>
      <c r="C855"/>
      <c r="D855"/>
      <c r="E855"/>
      <c r="F855"/>
      <c r="G855"/>
      <c r="H855"/>
      <c r="I855"/>
      <c r="J855"/>
      <c r="K855"/>
    </row>
    <row r="856" spans="1:11" x14ac:dyDescent="0.35">
      <c r="A856"/>
      <c r="B856"/>
      <c r="C856"/>
      <c r="D856"/>
      <c r="E856"/>
      <c r="F856"/>
      <c r="G856"/>
      <c r="H856"/>
      <c r="I856"/>
      <c r="J856"/>
      <c r="K856"/>
    </row>
    <row r="857" spans="1:11" x14ac:dyDescent="0.35">
      <c r="A857"/>
      <c r="B857"/>
      <c r="C857"/>
      <c r="D857"/>
      <c r="E857"/>
      <c r="F857"/>
      <c r="G857"/>
      <c r="H857"/>
      <c r="I857"/>
      <c r="J857"/>
      <c r="K857"/>
    </row>
    <row r="858" spans="1:11" x14ac:dyDescent="0.35">
      <c r="A858"/>
      <c r="B858"/>
      <c r="C858"/>
      <c r="D858"/>
      <c r="E858"/>
      <c r="F858"/>
      <c r="G858"/>
      <c r="H858"/>
      <c r="I858"/>
      <c r="J858"/>
      <c r="K858"/>
    </row>
    <row r="859" spans="1:11" x14ac:dyDescent="0.35">
      <c r="A859"/>
      <c r="B859"/>
      <c r="C859"/>
      <c r="D859"/>
      <c r="E859"/>
      <c r="F859"/>
      <c r="G859"/>
      <c r="H859"/>
      <c r="I859"/>
      <c r="J859"/>
      <c r="K859"/>
    </row>
    <row r="860" spans="1:11" x14ac:dyDescent="0.35">
      <c r="A860"/>
      <c r="B860"/>
      <c r="C860"/>
      <c r="D860"/>
      <c r="E860"/>
      <c r="F860"/>
      <c r="G860"/>
      <c r="H860"/>
      <c r="I860"/>
      <c r="J860"/>
      <c r="K860"/>
    </row>
    <row r="861" spans="1:11" x14ac:dyDescent="0.35">
      <c r="A861"/>
      <c r="B861"/>
      <c r="C861"/>
      <c r="D861"/>
      <c r="E861"/>
      <c r="F861"/>
      <c r="G861"/>
      <c r="H861"/>
      <c r="I861"/>
      <c r="J861"/>
      <c r="K861"/>
    </row>
    <row r="862" spans="1:11" x14ac:dyDescent="0.35">
      <c r="A862"/>
      <c r="B862"/>
      <c r="C862"/>
      <c r="D862"/>
      <c r="E862"/>
      <c r="F862"/>
      <c r="G862"/>
      <c r="H862"/>
      <c r="I862"/>
      <c r="J862"/>
      <c r="K862"/>
    </row>
    <row r="863" spans="1:11" x14ac:dyDescent="0.35">
      <c r="A863"/>
      <c r="B863"/>
      <c r="C863"/>
      <c r="D863"/>
      <c r="E863"/>
      <c r="F863"/>
      <c r="G863"/>
      <c r="H863"/>
      <c r="I863"/>
      <c r="J863"/>
      <c r="K863"/>
    </row>
    <row r="864" spans="1:11" x14ac:dyDescent="0.35">
      <c r="A864"/>
      <c r="B864"/>
      <c r="C864"/>
      <c r="D864"/>
      <c r="E864"/>
      <c r="F864"/>
      <c r="G864"/>
      <c r="H864"/>
      <c r="I864"/>
      <c r="J864"/>
      <c r="K864"/>
    </row>
    <row r="865" spans="1:11" x14ac:dyDescent="0.35">
      <c r="A865"/>
      <c r="B865"/>
      <c r="C865"/>
      <c r="D865"/>
      <c r="E865"/>
      <c r="F865"/>
      <c r="G865"/>
      <c r="H865"/>
      <c r="I865"/>
      <c r="J865"/>
      <c r="K865"/>
    </row>
    <row r="866" spans="1:11" x14ac:dyDescent="0.35">
      <c r="A866"/>
      <c r="B866"/>
      <c r="C866"/>
      <c r="D866"/>
      <c r="E866"/>
      <c r="F866"/>
      <c r="G866"/>
      <c r="H866"/>
      <c r="I866"/>
      <c r="J866"/>
      <c r="K866"/>
    </row>
    <row r="867" spans="1:11" x14ac:dyDescent="0.35">
      <c r="A867"/>
      <c r="B867"/>
      <c r="C867"/>
      <c r="D867"/>
      <c r="E867"/>
      <c r="F867"/>
      <c r="G867"/>
      <c r="H867"/>
      <c r="I867"/>
      <c r="J867"/>
      <c r="K867"/>
    </row>
    <row r="868" spans="1:11" x14ac:dyDescent="0.35">
      <c r="A868"/>
      <c r="B868"/>
      <c r="C868"/>
      <c r="D868"/>
      <c r="E868"/>
      <c r="F868"/>
      <c r="G868"/>
      <c r="H868"/>
      <c r="I868"/>
      <c r="J868"/>
      <c r="K868"/>
    </row>
    <row r="869" spans="1:11" x14ac:dyDescent="0.35">
      <c r="A869"/>
      <c r="B869"/>
      <c r="C869"/>
      <c r="D869"/>
      <c r="E869"/>
      <c r="F869"/>
      <c r="G869"/>
      <c r="H869"/>
      <c r="I869"/>
      <c r="J869"/>
      <c r="K869"/>
    </row>
    <row r="870" spans="1:11" x14ac:dyDescent="0.35">
      <c r="A870"/>
      <c r="B870"/>
      <c r="C870"/>
      <c r="D870"/>
      <c r="E870"/>
      <c r="F870"/>
      <c r="G870"/>
      <c r="H870"/>
      <c r="I870"/>
      <c r="J870"/>
      <c r="K870"/>
    </row>
    <row r="871" spans="1:11" x14ac:dyDescent="0.35">
      <c r="A871"/>
      <c r="B871"/>
      <c r="C871"/>
      <c r="D871"/>
      <c r="E871"/>
      <c r="F871"/>
      <c r="G871"/>
      <c r="H871"/>
      <c r="I871"/>
      <c r="J871"/>
      <c r="K871"/>
    </row>
    <row r="872" spans="1:11" x14ac:dyDescent="0.35">
      <c r="A872"/>
      <c r="B872"/>
      <c r="C872"/>
      <c r="D872"/>
      <c r="E872"/>
      <c r="F872"/>
      <c r="G872"/>
      <c r="H872"/>
      <c r="I872"/>
      <c r="J872"/>
      <c r="K872"/>
    </row>
    <row r="873" spans="1:11" x14ac:dyDescent="0.35">
      <c r="A873"/>
      <c r="B873"/>
      <c r="C873"/>
      <c r="D873"/>
      <c r="E873"/>
      <c r="F873"/>
      <c r="G873"/>
      <c r="H873"/>
      <c r="I873"/>
      <c r="J873"/>
      <c r="K873"/>
    </row>
    <row r="874" spans="1:11" x14ac:dyDescent="0.35">
      <c r="A874"/>
      <c r="B874"/>
      <c r="C874"/>
      <c r="D874"/>
      <c r="E874"/>
      <c r="F874"/>
      <c r="G874"/>
      <c r="H874"/>
      <c r="I874"/>
      <c r="J874"/>
      <c r="K874"/>
    </row>
    <row r="875" spans="1:11" x14ac:dyDescent="0.35">
      <c r="A875"/>
      <c r="B875"/>
      <c r="C875"/>
      <c r="D875"/>
      <c r="E875"/>
      <c r="F875"/>
      <c r="G875"/>
      <c r="H875"/>
      <c r="I875"/>
      <c r="J875"/>
      <c r="K875"/>
    </row>
    <row r="876" spans="1:11" x14ac:dyDescent="0.35">
      <c r="A876"/>
      <c r="B876"/>
      <c r="C876"/>
      <c r="D876"/>
      <c r="E876"/>
      <c r="F876"/>
      <c r="G876"/>
      <c r="H876"/>
      <c r="I876"/>
      <c r="J876"/>
      <c r="K876"/>
    </row>
    <row r="877" spans="1:11" x14ac:dyDescent="0.35">
      <c r="A877"/>
      <c r="B877"/>
      <c r="C877"/>
      <c r="D877"/>
      <c r="E877"/>
      <c r="F877"/>
      <c r="G877"/>
      <c r="H877"/>
      <c r="I877"/>
      <c r="J877"/>
      <c r="K877"/>
    </row>
    <row r="878" spans="1:11" x14ac:dyDescent="0.35">
      <c r="A878"/>
      <c r="B878"/>
      <c r="C878"/>
      <c r="D878"/>
      <c r="E878"/>
      <c r="F878"/>
      <c r="G878"/>
      <c r="H878"/>
      <c r="I878"/>
      <c r="J878"/>
      <c r="K878"/>
    </row>
    <row r="879" spans="1:11" x14ac:dyDescent="0.35">
      <c r="A879"/>
      <c r="B879"/>
      <c r="C879"/>
      <c r="D879"/>
      <c r="E879"/>
      <c r="F879"/>
      <c r="G879"/>
      <c r="H879"/>
      <c r="I879"/>
      <c r="J879"/>
      <c r="K879"/>
    </row>
    <row r="880" spans="1:11" x14ac:dyDescent="0.35">
      <c r="A880"/>
      <c r="B880"/>
      <c r="C880"/>
      <c r="D880"/>
      <c r="E880"/>
      <c r="F880"/>
      <c r="G880"/>
      <c r="H880"/>
      <c r="I880"/>
      <c r="J880"/>
      <c r="K880"/>
    </row>
    <row r="881" spans="1:11" x14ac:dyDescent="0.35">
      <c r="A881"/>
      <c r="B881"/>
      <c r="C881"/>
      <c r="D881"/>
      <c r="E881"/>
      <c r="F881"/>
      <c r="G881"/>
      <c r="H881"/>
      <c r="I881"/>
      <c r="J881"/>
      <c r="K881"/>
    </row>
    <row r="882" spans="1:11" x14ac:dyDescent="0.35">
      <c r="A882"/>
      <c r="B882"/>
      <c r="C882"/>
      <c r="D882"/>
      <c r="E882"/>
      <c r="F882"/>
      <c r="G882"/>
      <c r="H882"/>
      <c r="I882"/>
      <c r="J882"/>
      <c r="K882"/>
    </row>
    <row r="883" spans="1:11" x14ac:dyDescent="0.35">
      <c r="A883"/>
      <c r="B883"/>
      <c r="C883"/>
      <c r="D883"/>
      <c r="E883"/>
      <c r="F883"/>
      <c r="G883"/>
      <c r="H883"/>
      <c r="I883"/>
      <c r="J883"/>
      <c r="K883"/>
    </row>
    <row r="884" spans="1:11" x14ac:dyDescent="0.35">
      <c r="A884"/>
      <c r="B884"/>
      <c r="C884"/>
      <c r="D884"/>
      <c r="E884"/>
      <c r="F884"/>
      <c r="G884"/>
      <c r="H884"/>
      <c r="I884"/>
      <c r="J884"/>
      <c r="K884"/>
    </row>
    <row r="885" spans="1:11" x14ac:dyDescent="0.35">
      <c r="A885"/>
      <c r="B885"/>
      <c r="C885"/>
      <c r="D885"/>
      <c r="E885"/>
      <c r="F885"/>
      <c r="G885"/>
      <c r="H885"/>
      <c r="I885"/>
      <c r="J885"/>
      <c r="K885"/>
    </row>
    <row r="886" spans="1:11" x14ac:dyDescent="0.35">
      <c r="A886"/>
      <c r="B886"/>
      <c r="C886"/>
      <c r="D886"/>
      <c r="E886"/>
      <c r="F886"/>
      <c r="G886"/>
      <c r="H886"/>
      <c r="I886"/>
      <c r="J886"/>
      <c r="K886"/>
    </row>
    <row r="887" spans="1:11" x14ac:dyDescent="0.35">
      <c r="A887"/>
      <c r="B887"/>
      <c r="C887"/>
      <c r="D887"/>
      <c r="E887"/>
      <c r="F887"/>
      <c r="G887"/>
      <c r="H887"/>
      <c r="I887"/>
      <c r="J887"/>
      <c r="K887"/>
    </row>
    <row r="888" spans="1:11" x14ac:dyDescent="0.35">
      <c r="A888"/>
      <c r="B888"/>
      <c r="C888"/>
      <c r="D888"/>
      <c r="E888"/>
      <c r="F888"/>
      <c r="G888"/>
      <c r="H888"/>
      <c r="I888"/>
      <c r="J888"/>
      <c r="K888"/>
    </row>
    <row r="889" spans="1:11" x14ac:dyDescent="0.35">
      <c r="A889"/>
      <c r="B889"/>
      <c r="C889"/>
      <c r="D889"/>
      <c r="E889"/>
      <c r="F889"/>
      <c r="G889"/>
      <c r="H889"/>
      <c r="I889"/>
      <c r="J889"/>
      <c r="K889"/>
    </row>
    <row r="890" spans="1:11" x14ac:dyDescent="0.35">
      <c r="A890"/>
      <c r="B890"/>
      <c r="C890"/>
      <c r="D890"/>
      <c r="E890"/>
      <c r="F890"/>
      <c r="G890"/>
      <c r="H890"/>
      <c r="I890"/>
      <c r="J890"/>
      <c r="K890"/>
    </row>
    <row r="891" spans="1:11" x14ac:dyDescent="0.35">
      <c r="A891"/>
      <c r="B891"/>
      <c r="C891"/>
      <c r="D891"/>
      <c r="E891"/>
      <c r="F891"/>
      <c r="G891"/>
      <c r="H891"/>
      <c r="I891"/>
      <c r="J891"/>
      <c r="K891"/>
    </row>
    <row r="892" spans="1:11" x14ac:dyDescent="0.35">
      <c r="A892"/>
      <c r="B892"/>
      <c r="C892"/>
      <c r="D892"/>
      <c r="E892"/>
      <c r="F892"/>
      <c r="G892"/>
      <c r="H892"/>
      <c r="I892"/>
      <c r="J892"/>
      <c r="K892"/>
    </row>
    <row r="893" spans="1:11" x14ac:dyDescent="0.35">
      <c r="A893"/>
      <c r="B893"/>
      <c r="C893"/>
      <c r="D893"/>
      <c r="E893"/>
      <c r="F893"/>
      <c r="G893"/>
      <c r="H893"/>
      <c r="I893"/>
      <c r="J893"/>
      <c r="K893"/>
    </row>
    <row r="894" spans="1:11" x14ac:dyDescent="0.35">
      <c r="A894"/>
      <c r="B894"/>
      <c r="C894"/>
      <c r="D894"/>
      <c r="E894"/>
      <c r="F894"/>
      <c r="G894"/>
      <c r="H894"/>
      <c r="I894"/>
      <c r="J894"/>
      <c r="K894"/>
    </row>
    <row r="895" spans="1:11" x14ac:dyDescent="0.35">
      <c r="A895"/>
      <c r="B895"/>
      <c r="C895"/>
      <c r="D895"/>
      <c r="E895"/>
      <c r="F895"/>
      <c r="G895"/>
      <c r="H895"/>
      <c r="I895"/>
      <c r="J895"/>
      <c r="K895"/>
    </row>
    <row r="896" spans="1:11" x14ac:dyDescent="0.35">
      <c r="A896"/>
      <c r="B896"/>
      <c r="C896"/>
      <c r="D896"/>
      <c r="E896"/>
      <c r="F896"/>
      <c r="G896"/>
      <c r="H896"/>
      <c r="I896"/>
      <c r="J896"/>
      <c r="K896"/>
    </row>
    <row r="897" spans="1:11" x14ac:dyDescent="0.35">
      <c r="A897"/>
      <c r="B897"/>
      <c r="C897"/>
      <c r="D897"/>
      <c r="E897"/>
      <c r="F897"/>
      <c r="G897"/>
      <c r="H897"/>
      <c r="I897"/>
      <c r="J897"/>
      <c r="K897"/>
    </row>
    <row r="898" spans="1:11" x14ac:dyDescent="0.35">
      <c r="A898"/>
      <c r="B898"/>
      <c r="C898"/>
      <c r="D898"/>
      <c r="E898"/>
      <c r="F898"/>
      <c r="G898"/>
      <c r="H898"/>
      <c r="I898"/>
      <c r="J898"/>
      <c r="K898"/>
    </row>
    <row r="899" spans="1:11" x14ac:dyDescent="0.35">
      <c r="A899"/>
      <c r="B899"/>
      <c r="C899"/>
      <c r="D899"/>
      <c r="E899"/>
      <c r="F899"/>
      <c r="G899"/>
      <c r="H899"/>
      <c r="I899"/>
      <c r="J899"/>
      <c r="K899"/>
    </row>
    <row r="900" spans="1:11" x14ac:dyDescent="0.35">
      <c r="A900"/>
      <c r="B900"/>
      <c r="C900"/>
      <c r="D900"/>
      <c r="E900"/>
      <c r="F900"/>
      <c r="G900"/>
      <c r="H900"/>
      <c r="I900"/>
      <c r="J900"/>
      <c r="K900"/>
    </row>
    <row r="901" spans="1:11" x14ac:dyDescent="0.35">
      <c r="A901"/>
      <c r="B901"/>
      <c r="C901"/>
      <c r="D901"/>
      <c r="E901"/>
      <c r="F901"/>
      <c r="G901"/>
      <c r="H901"/>
      <c r="I901"/>
      <c r="J901"/>
      <c r="K901"/>
    </row>
    <row r="902" spans="1:11" x14ac:dyDescent="0.35">
      <c r="A902"/>
      <c r="B902"/>
      <c r="C902"/>
      <c r="D902"/>
      <c r="E902"/>
      <c r="F902"/>
      <c r="G902"/>
      <c r="H902"/>
      <c r="I902"/>
      <c r="J902"/>
      <c r="K902"/>
    </row>
    <row r="903" spans="1:11" x14ac:dyDescent="0.35">
      <c r="A903"/>
      <c r="B903"/>
      <c r="C903"/>
      <c r="D903"/>
      <c r="E903"/>
      <c r="F903"/>
      <c r="G903"/>
      <c r="H903"/>
      <c r="I903"/>
      <c r="J903"/>
      <c r="K903"/>
    </row>
    <row r="904" spans="1:11" x14ac:dyDescent="0.35">
      <c r="A904"/>
      <c r="B904"/>
      <c r="C904"/>
      <c r="D904"/>
      <c r="E904"/>
      <c r="F904"/>
      <c r="G904"/>
      <c r="H904"/>
      <c r="I904"/>
      <c r="J904"/>
      <c r="K904"/>
    </row>
    <row r="905" spans="1:11" x14ac:dyDescent="0.35">
      <c r="A905"/>
      <c r="B905"/>
      <c r="C905"/>
      <c r="D905"/>
      <c r="E905"/>
      <c r="F905"/>
      <c r="G905"/>
      <c r="H905"/>
      <c r="I905"/>
      <c r="J905"/>
      <c r="K905"/>
    </row>
    <row r="906" spans="1:11" x14ac:dyDescent="0.35">
      <c r="A906"/>
      <c r="B906"/>
      <c r="C906"/>
      <c r="D906"/>
      <c r="E906"/>
      <c r="F906"/>
      <c r="G906"/>
      <c r="H906"/>
      <c r="I906"/>
      <c r="J906"/>
      <c r="K906"/>
    </row>
    <row r="907" spans="1:11" x14ac:dyDescent="0.35">
      <c r="A907"/>
      <c r="B907"/>
      <c r="C907"/>
      <c r="D907"/>
      <c r="E907"/>
      <c r="F907"/>
      <c r="G907"/>
      <c r="H907"/>
      <c r="I907"/>
      <c r="J907"/>
      <c r="K907"/>
    </row>
    <row r="908" spans="1:11" x14ac:dyDescent="0.35">
      <c r="A908"/>
      <c r="B908"/>
      <c r="C908"/>
      <c r="D908"/>
      <c r="E908"/>
      <c r="F908"/>
      <c r="G908"/>
      <c r="H908"/>
      <c r="I908"/>
      <c r="J908"/>
      <c r="K908"/>
    </row>
    <row r="909" spans="1:11" x14ac:dyDescent="0.35">
      <c r="A909"/>
      <c r="B909"/>
      <c r="C909"/>
      <c r="D909"/>
      <c r="E909"/>
      <c r="F909"/>
      <c r="G909"/>
      <c r="H909"/>
      <c r="I909"/>
      <c r="J909"/>
      <c r="K909"/>
    </row>
    <row r="910" spans="1:11" x14ac:dyDescent="0.35">
      <c r="A910"/>
      <c r="B910"/>
      <c r="C910"/>
      <c r="D910"/>
      <c r="E910"/>
      <c r="F910"/>
      <c r="G910"/>
      <c r="H910"/>
      <c r="I910"/>
      <c r="J910"/>
      <c r="K910"/>
    </row>
    <row r="911" spans="1:11" x14ac:dyDescent="0.35">
      <c r="A911"/>
      <c r="B911"/>
      <c r="C911"/>
      <c r="D911"/>
      <c r="E911"/>
      <c r="F911"/>
      <c r="G911"/>
      <c r="H911"/>
      <c r="I911"/>
      <c r="J911"/>
      <c r="K911"/>
    </row>
    <row r="912" spans="1:11" x14ac:dyDescent="0.35">
      <c r="A912"/>
      <c r="B912"/>
      <c r="C912"/>
      <c r="D912"/>
      <c r="E912"/>
      <c r="F912"/>
      <c r="G912"/>
      <c r="H912"/>
      <c r="I912"/>
      <c r="J912"/>
      <c r="K912"/>
    </row>
    <row r="913" spans="1:11" x14ac:dyDescent="0.35">
      <c r="A913"/>
      <c r="B913"/>
      <c r="C913"/>
      <c r="D913"/>
      <c r="E913"/>
      <c r="F913"/>
      <c r="G913"/>
      <c r="H913"/>
      <c r="I913"/>
      <c r="J913"/>
      <c r="K913"/>
    </row>
    <row r="914" spans="1:11" x14ac:dyDescent="0.35">
      <c r="A914"/>
      <c r="B914"/>
      <c r="C914"/>
      <c r="D914"/>
      <c r="E914"/>
      <c r="F914"/>
      <c r="G914"/>
      <c r="H914"/>
      <c r="I914"/>
      <c r="J914"/>
      <c r="K914"/>
    </row>
    <row r="915" spans="1:11" x14ac:dyDescent="0.35">
      <c r="A915"/>
      <c r="B915"/>
      <c r="C915"/>
      <c r="D915"/>
      <c r="E915"/>
      <c r="F915"/>
      <c r="G915"/>
      <c r="H915"/>
      <c r="I915"/>
      <c r="J915"/>
      <c r="K915"/>
    </row>
    <row r="916" spans="1:11" x14ac:dyDescent="0.35">
      <c r="A916"/>
      <c r="B916"/>
      <c r="C916"/>
      <c r="D916"/>
      <c r="E916"/>
      <c r="F916"/>
      <c r="G916"/>
      <c r="H916"/>
      <c r="I916"/>
      <c r="J916"/>
      <c r="K916"/>
    </row>
    <row r="917" spans="1:11" x14ac:dyDescent="0.35">
      <c r="A917"/>
      <c r="B917"/>
      <c r="C917"/>
      <c r="D917"/>
      <c r="E917"/>
      <c r="F917"/>
      <c r="G917"/>
      <c r="H917"/>
      <c r="I917"/>
      <c r="J917"/>
      <c r="K917"/>
    </row>
    <row r="918" spans="1:11" x14ac:dyDescent="0.35">
      <c r="A918"/>
      <c r="B918"/>
      <c r="C918"/>
      <c r="D918"/>
      <c r="E918"/>
      <c r="F918"/>
      <c r="G918"/>
      <c r="H918"/>
      <c r="I918"/>
      <c r="J918"/>
      <c r="K918"/>
    </row>
    <row r="919" spans="1:11" x14ac:dyDescent="0.35">
      <c r="A919"/>
      <c r="B919"/>
      <c r="C919"/>
      <c r="D919"/>
      <c r="E919"/>
      <c r="F919"/>
      <c r="G919"/>
      <c r="H919"/>
      <c r="I919"/>
      <c r="J919"/>
      <c r="K919"/>
    </row>
    <row r="920" spans="1:11" x14ac:dyDescent="0.35">
      <c r="A920"/>
      <c r="B920"/>
      <c r="C920"/>
      <c r="D920"/>
      <c r="E920"/>
      <c r="F920"/>
      <c r="G920"/>
      <c r="H920"/>
      <c r="I920"/>
      <c r="J920"/>
      <c r="K920"/>
    </row>
    <row r="921" spans="1:11" x14ac:dyDescent="0.35">
      <c r="A921"/>
      <c r="B921"/>
      <c r="C921"/>
      <c r="D921"/>
      <c r="E921"/>
      <c r="F921"/>
      <c r="G921"/>
      <c r="H921"/>
      <c r="I921"/>
      <c r="J921"/>
      <c r="K921"/>
    </row>
    <row r="922" spans="1:11" x14ac:dyDescent="0.35">
      <c r="A922"/>
      <c r="B922"/>
      <c r="C922"/>
      <c r="D922"/>
      <c r="E922"/>
      <c r="F922"/>
      <c r="G922"/>
      <c r="H922"/>
      <c r="I922"/>
      <c r="J922"/>
      <c r="K922"/>
    </row>
    <row r="923" spans="1:11" x14ac:dyDescent="0.35">
      <c r="A923"/>
      <c r="B923"/>
      <c r="C923"/>
      <c r="D923"/>
      <c r="E923"/>
      <c r="F923"/>
      <c r="G923"/>
      <c r="H923"/>
      <c r="I923"/>
      <c r="J923"/>
      <c r="K923"/>
    </row>
    <row r="924" spans="1:11" x14ac:dyDescent="0.35">
      <c r="A924"/>
      <c r="B924"/>
      <c r="C924"/>
      <c r="D924"/>
      <c r="E924"/>
      <c r="F924"/>
      <c r="G924"/>
      <c r="H924"/>
      <c r="I924"/>
      <c r="J924"/>
      <c r="K924"/>
    </row>
    <row r="925" spans="1:11" x14ac:dyDescent="0.35">
      <c r="A925"/>
      <c r="B925"/>
      <c r="C925"/>
      <c r="D925"/>
      <c r="E925"/>
      <c r="F925"/>
      <c r="G925"/>
      <c r="H925"/>
      <c r="I925"/>
      <c r="J925"/>
      <c r="K925"/>
    </row>
    <row r="926" spans="1:11" x14ac:dyDescent="0.35">
      <c r="A926"/>
      <c r="B926"/>
      <c r="C926"/>
      <c r="D926"/>
      <c r="E926"/>
      <c r="F926"/>
      <c r="G926"/>
      <c r="H926"/>
      <c r="I926"/>
      <c r="J926"/>
      <c r="K926"/>
    </row>
    <row r="927" spans="1:11" x14ac:dyDescent="0.35">
      <c r="A927"/>
      <c r="B927"/>
      <c r="C927"/>
      <c r="D927"/>
      <c r="E927"/>
      <c r="F927"/>
      <c r="G927"/>
      <c r="H927"/>
      <c r="I927"/>
      <c r="J927"/>
      <c r="K927"/>
    </row>
    <row r="928" spans="1:11" x14ac:dyDescent="0.35">
      <c r="A928"/>
      <c r="B928"/>
      <c r="C928"/>
      <c r="D928"/>
      <c r="E928"/>
      <c r="F928"/>
      <c r="G928"/>
      <c r="H928"/>
      <c r="I928"/>
      <c r="J928"/>
      <c r="K928"/>
    </row>
    <row r="929" spans="1:11" x14ac:dyDescent="0.35">
      <c r="A929"/>
      <c r="B929"/>
      <c r="C929"/>
      <c r="D929"/>
      <c r="E929"/>
      <c r="F929"/>
      <c r="G929"/>
      <c r="H929"/>
      <c r="I929"/>
      <c r="J929"/>
      <c r="K929"/>
    </row>
    <row r="930" spans="1:11" x14ac:dyDescent="0.35">
      <c r="A930"/>
      <c r="B930"/>
      <c r="C930"/>
      <c r="D930"/>
      <c r="E930"/>
      <c r="F930"/>
      <c r="G930"/>
      <c r="H930"/>
      <c r="I930"/>
      <c r="J930"/>
      <c r="K930"/>
    </row>
    <row r="931" spans="1:11" x14ac:dyDescent="0.35">
      <c r="A931"/>
      <c r="B931"/>
      <c r="C931"/>
      <c r="D931"/>
      <c r="E931"/>
      <c r="F931"/>
      <c r="G931"/>
      <c r="H931"/>
      <c r="I931"/>
      <c r="J931"/>
      <c r="K931"/>
    </row>
    <row r="932" spans="1:11" x14ac:dyDescent="0.35">
      <c r="A932"/>
      <c r="B932"/>
      <c r="C932"/>
      <c r="D932"/>
      <c r="E932"/>
      <c r="F932"/>
      <c r="G932"/>
      <c r="H932"/>
      <c r="I932"/>
      <c r="J932"/>
      <c r="K932"/>
    </row>
    <row r="933" spans="1:11" x14ac:dyDescent="0.35">
      <c r="A933"/>
      <c r="B933"/>
      <c r="C933"/>
      <c r="D933"/>
      <c r="E933"/>
      <c r="F933"/>
      <c r="G933"/>
      <c r="H933"/>
      <c r="I933"/>
      <c r="J933"/>
      <c r="K933"/>
    </row>
    <row r="934" spans="1:11" x14ac:dyDescent="0.35">
      <c r="A934"/>
      <c r="B934"/>
      <c r="C934"/>
      <c r="D934"/>
      <c r="E934"/>
      <c r="F934"/>
      <c r="G934"/>
      <c r="H934"/>
      <c r="I934"/>
      <c r="J934"/>
      <c r="K934"/>
    </row>
    <row r="935" spans="1:11" x14ac:dyDescent="0.35">
      <c r="A935"/>
      <c r="B935"/>
      <c r="C935"/>
      <c r="D935"/>
      <c r="E935"/>
      <c r="F935"/>
      <c r="G935"/>
      <c r="H935"/>
      <c r="I935"/>
      <c r="J935"/>
      <c r="K935"/>
    </row>
    <row r="936" spans="1:11" x14ac:dyDescent="0.35">
      <c r="A936"/>
      <c r="B936"/>
      <c r="C936"/>
      <c r="D936"/>
      <c r="E936"/>
      <c r="F936"/>
      <c r="G936"/>
      <c r="H936"/>
      <c r="I936"/>
      <c r="J936"/>
      <c r="K936"/>
    </row>
    <row r="937" spans="1:11" x14ac:dyDescent="0.35">
      <c r="A937"/>
      <c r="B937"/>
      <c r="C937"/>
      <c r="D937"/>
      <c r="E937"/>
      <c r="F937"/>
      <c r="G937"/>
      <c r="H937"/>
      <c r="I937"/>
      <c r="J937"/>
      <c r="K937"/>
    </row>
    <row r="938" spans="1:11" x14ac:dyDescent="0.35">
      <c r="A938"/>
      <c r="B938"/>
      <c r="C938"/>
      <c r="D938"/>
      <c r="E938"/>
      <c r="F938"/>
      <c r="G938"/>
      <c r="H938"/>
      <c r="I938"/>
      <c r="J938"/>
      <c r="K938"/>
    </row>
    <row r="939" spans="1:11" x14ac:dyDescent="0.35">
      <c r="A939"/>
      <c r="B939"/>
      <c r="C939"/>
      <c r="D939"/>
      <c r="E939"/>
      <c r="F939"/>
      <c r="G939"/>
      <c r="H939"/>
      <c r="I939"/>
      <c r="J939"/>
      <c r="K939"/>
    </row>
    <row r="940" spans="1:11" x14ac:dyDescent="0.35">
      <c r="A940"/>
      <c r="B940"/>
      <c r="C940"/>
      <c r="D940"/>
      <c r="E940"/>
      <c r="F940"/>
      <c r="G940"/>
      <c r="H940"/>
      <c r="I940"/>
      <c r="J940"/>
      <c r="K940"/>
    </row>
    <row r="941" spans="1:11" x14ac:dyDescent="0.35">
      <c r="A941"/>
      <c r="B941"/>
      <c r="C941"/>
      <c r="D941"/>
      <c r="E941"/>
      <c r="F941"/>
      <c r="G941"/>
      <c r="H941"/>
      <c r="I941"/>
      <c r="J941"/>
      <c r="K941"/>
    </row>
    <row r="942" spans="1:11" x14ac:dyDescent="0.35">
      <c r="A942"/>
      <c r="B942"/>
      <c r="C942"/>
      <c r="D942"/>
      <c r="E942"/>
      <c r="F942"/>
      <c r="G942"/>
      <c r="H942"/>
      <c r="I942"/>
      <c r="J942"/>
      <c r="K942"/>
    </row>
    <row r="943" spans="1:11" x14ac:dyDescent="0.35">
      <c r="A943"/>
      <c r="B943"/>
      <c r="C943"/>
      <c r="D943"/>
      <c r="E943"/>
      <c r="F943"/>
      <c r="G943"/>
      <c r="H943"/>
      <c r="I943"/>
      <c r="J943"/>
      <c r="K943"/>
    </row>
    <row r="944" spans="1:11" x14ac:dyDescent="0.35">
      <c r="A944"/>
      <c r="B944"/>
      <c r="C944"/>
      <c r="D944"/>
      <c r="E944"/>
      <c r="F944"/>
      <c r="G944"/>
      <c r="H944"/>
      <c r="I944"/>
      <c r="J944"/>
      <c r="K944"/>
    </row>
    <row r="945" spans="1:11" x14ac:dyDescent="0.35">
      <c r="A945"/>
      <c r="B945"/>
      <c r="C945"/>
      <c r="D945"/>
      <c r="E945"/>
      <c r="F945"/>
      <c r="G945"/>
      <c r="H945"/>
      <c r="I945"/>
      <c r="J945"/>
      <c r="K945"/>
    </row>
    <row r="946" spans="1:11" x14ac:dyDescent="0.35">
      <c r="A946"/>
      <c r="B946"/>
      <c r="C946"/>
      <c r="D946"/>
      <c r="E946"/>
      <c r="F946"/>
      <c r="G946"/>
      <c r="H946"/>
      <c r="I946"/>
      <c r="J946"/>
      <c r="K946"/>
    </row>
    <row r="947" spans="1:11" x14ac:dyDescent="0.35">
      <c r="A947"/>
      <c r="B947"/>
      <c r="C947"/>
      <c r="D947"/>
      <c r="E947"/>
      <c r="F947"/>
      <c r="G947"/>
      <c r="H947"/>
      <c r="I947"/>
      <c r="J947"/>
      <c r="K947"/>
    </row>
    <row r="948" spans="1:11" x14ac:dyDescent="0.35">
      <c r="A948"/>
      <c r="B948"/>
      <c r="C948"/>
      <c r="D948"/>
      <c r="E948"/>
      <c r="F948"/>
      <c r="G948"/>
      <c r="H948"/>
      <c r="I948"/>
      <c r="J948"/>
      <c r="K948"/>
    </row>
    <row r="949" spans="1:11" x14ac:dyDescent="0.35">
      <c r="A949"/>
      <c r="B949"/>
      <c r="C949"/>
      <c r="D949"/>
      <c r="E949"/>
      <c r="F949"/>
      <c r="G949"/>
      <c r="H949"/>
      <c r="I949"/>
      <c r="J949"/>
      <c r="K949"/>
    </row>
    <row r="950" spans="1:11" x14ac:dyDescent="0.35">
      <c r="A950"/>
      <c r="B950"/>
      <c r="C950"/>
      <c r="D950"/>
      <c r="E950"/>
      <c r="F950"/>
      <c r="G950"/>
      <c r="H950"/>
      <c r="I950"/>
      <c r="J950"/>
      <c r="K950"/>
    </row>
    <row r="951" spans="1:11" x14ac:dyDescent="0.35">
      <c r="A951"/>
      <c r="B951"/>
      <c r="C951"/>
      <c r="D951"/>
      <c r="E951"/>
      <c r="F951"/>
      <c r="G951"/>
      <c r="H951"/>
      <c r="I951"/>
      <c r="J951"/>
      <c r="K951"/>
    </row>
    <row r="952" spans="1:11" x14ac:dyDescent="0.35">
      <c r="A952"/>
      <c r="B952"/>
      <c r="C952"/>
      <c r="D952"/>
      <c r="E952"/>
      <c r="F952"/>
      <c r="G952"/>
      <c r="H952"/>
      <c r="I952"/>
      <c r="J952"/>
      <c r="K952"/>
    </row>
    <row r="953" spans="1:11" x14ac:dyDescent="0.35">
      <c r="A953"/>
      <c r="B953"/>
      <c r="C953"/>
      <c r="D953"/>
      <c r="E953"/>
      <c r="F953"/>
      <c r="G953"/>
      <c r="H953"/>
      <c r="I953"/>
      <c r="J953"/>
      <c r="K953"/>
    </row>
    <row r="954" spans="1:11" x14ac:dyDescent="0.35">
      <c r="A954"/>
      <c r="B954"/>
      <c r="C954"/>
      <c r="D954"/>
      <c r="E954"/>
      <c r="F954"/>
      <c r="G954"/>
      <c r="H954"/>
      <c r="I954"/>
      <c r="J954"/>
      <c r="K954"/>
    </row>
    <row r="955" spans="1:11" x14ac:dyDescent="0.35">
      <c r="A955"/>
      <c r="B955"/>
      <c r="C955"/>
      <c r="D955"/>
      <c r="E955"/>
      <c r="F955"/>
      <c r="G955"/>
      <c r="H955"/>
      <c r="I955"/>
      <c r="J955"/>
      <c r="K955"/>
    </row>
    <row r="956" spans="1:11" x14ac:dyDescent="0.35">
      <c r="A956"/>
      <c r="B956"/>
      <c r="C956"/>
      <c r="D956"/>
      <c r="E956"/>
      <c r="F956"/>
      <c r="G956"/>
      <c r="H956"/>
      <c r="I956"/>
      <c r="J956"/>
      <c r="K956"/>
    </row>
    <row r="957" spans="1:11" x14ac:dyDescent="0.35">
      <c r="A957"/>
      <c r="B957"/>
      <c r="C957"/>
      <c r="D957"/>
      <c r="E957"/>
      <c r="F957"/>
      <c r="G957"/>
      <c r="H957"/>
      <c r="I957"/>
      <c r="J957"/>
      <c r="K957"/>
    </row>
    <row r="958" spans="1:11" x14ac:dyDescent="0.35">
      <c r="A958"/>
      <c r="B958"/>
      <c r="C958"/>
      <c r="D958"/>
      <c r="E958"/>
      <c r="F958"/>
      <c r="G958"/>
      <c r="H958"/>
      <c r="I958"/>
      <c r="J958"/>
      <c r="K958"/>
    </row>
    <row r="959" spans="1:11" x14ac:dyDescent="0.35">
      <c r="A959"/>
      <c r="B959"/>
      <c r="C959"/>
      <c r="D959"/>
      <c r="E959"/>
      <c r="F959"/>
      <c r="G959"/>
      <c r="H959"/>
      <c r="I959"/>
      <c r="J959"/>
      <c r="K959"/>
    </row>
    <row r="960" spans="1:11" x14ac:dyDescent="0.35">
      <c r="A960"/>
      <c r="B960"/>
      <c r="C960"/>
      <c r="D960"/>
      <c r="E960"/>
      <c r="F960"/>
      <c r="G960"/>
      <c r="H960"/>
      <c r="I960"/>
      <c r="J960"/>
      <c r="K960"/>
    </row>
    <row r="961" spans="1:11" x14ac:dyDescent="0.35">
      <c r="A961"/>
      <c r="B961"/>
      <c r="C961"/>
      <c r="D961"/>
      <c r="E961"/>
      <c r="F961"/>
      <c r="G961"/>
      <c r="H961"/>
      <c r="I961"/>
      <c r="J961"/>
      <c r="K961"/>
    </row>
    <row r="962" spans="1:11" x14ac:dyDescent="0.35">
      <c r="A962"/>
      <c r="B962"/>
      <c r="C962"/>
      <c r="D962"/>
      <c r="E962"/>
      <c r="F962"/>
      <c r="G962"/>
      <c r="H962"/>
      <c r="I962"/>
      <c r="J962"/>
      <c r="K962"/>
    </row>
    <row r="963" spans="1:11" x14ac:dyDescent="0.35">
      <c r="A963"/>
      <c r="B963"/>
      <c r="C963"/>
      <c r="D963"/>
      <c r="E963"/>
      <c r="F963"/>
      <c r="G963"/>
      <c r="H963"/>
      <c r="I963"/>
      <c r="J963"/>
      <c r="K963"/>
    </row>
    <row r="964" spans="1:11" x14ac:dyDescent="0.35">
      <c r="A964"/>
      <c r="B964"/>
      <c r="C964"/>
      <c r="D964"/>
      <c r="E964"/>
      <c r="F964"/>
      <c r="G964"/>
      <c r="H964"/>
      <c r="I964"/>
      <c r="J964"/>
      <c r="K964"/>
    </row>
    <row r="965" spans="1:11" x14ac:dyDescent="0.35">
      <c r="A965"/>
      <c r="B965"/>
      <c r="C965"/>
      <c r="D965"/>
      <c r="E965"/>
      <c r="F965"/>
      <c r="G965"/>
      <c r="H965"/>
      <c r="I965"/>
      <c r="J965"/>
      <c r="K965"/>
    </row>
    <row r="966" spans="1:11" x14ac:dyDescent="0.35">
      <c r="A966"/>
      <c r="B966"/>
      <c r="C966"/>
      <c r="D966"/>
      <c r="E966"/>
      <c r="F966"/>
      <c r="G966"/>
      <c r="H966"/>
      <c r="I966"/>
      <c r="J966"/>
      <c r="K966"/>
    </row>
    <row r="967" spans="1:11" x14ac:dyDescent="0.35">
      <c r="A967"/>
      <c r="B967"/>
      <c r="C967"/>
      <c r="D967"/>
      <c r="E967"/>
      <c r="F967"/>
      <c r="G967"/>
      <c r="H967"/>
      <c r="I967"/>
      <c r="J967"/>
      <c r="K967"/>
    </row>
    <row r="968" spans="1:11" x14ac:dyDescent="0.35">
      <c r="A968"/>
      <c r="B968"/>
      <c r="C968"/>
      <c r="D968"/>
      <c r="E968"/>
      <c r="F968"/>
      <c r="G968"/>
      <c r="H968"/>
      <c r="I968"/>
      <c r="J968"/>
      <c r="K968"/>
    </row>
    <row r="969" spans="1:11" x14ac:dyDescent="0.35">
      <c r="A969"/>
      <c r="B969"/>
      <c r="C969"/>
      <c r="D969"/>
      <c r="E969"/>
      <c r="F969"/>
      <c r="G969"/>
      <c r="H969"/>
      <c r="I969"/>
      <c r="J969"/>
      <c r="K969"/>
    </row>
    <row r="970" spans="1:11" x14ac:dyDescent="0.35">
      <c r="A970"/>
      <c r="B970"/>
      <c r="C970"/>
      <c r="D970"/>
      <c r="E970"/>
      <c r="F970"/>
      <c r="G970"/>
      <c r="H970"/>
      <c r="I970"/>
      <c r="J970"/>
      <c r="K970"/>
    </row>
    <row r="971" spans="1:11" x14ac:dyDescent="0.35">
      <c r="A971"/>
      <c r="B971"/>
      <c r="C971"/>
      <c r="D971"/>
      <c r="E971"/>
      <c r="F971"/>
      <c r="G971"/>
      <c r="H971"/>
      <c r="I971"/>
      <c r="J971"/>
      <c r="K971"/>
    </row>
    <row r="972" spans="1:11" x14ac:dyDescent="0.35">
      <c r="A972"/>
      <c r="B972"/>
      <c r="C972"/>
      <c r="D972"/>
      <c r="E972"/>
      <c r="F972"/>
      <c r="G972"/>
      <c r="H972"/>
      <c r="I972"/>
      <c r="J972"/>
      <c r="K972"/>
    </row>
    <row r="973" spans="1:11" x14ac:dyDescent="0.35">
      <c r="A973"/>
      <c r="B973"/>
      <c r="C973"/>
      <c r="D973"/>
      <c r="E973"/>
      <c r="F973"/>
      <c r="G973"/>
      <c r="H973"/>
      <c r="I973"/>
      <c r="J973"/>
      <c r="K973"/>
    </row>
    <row r="974" spans="1:11" x14ac:dyDescent="0.35">
      <c r="A974"/>
      <c r="B974"/>
      <c r="C974"/>
      <c r="D974"/>
      <c r="E974"/>
      <c r="F974"/>
      <c r="G974"/>
      <c r="H974"/>
      <c r="I974"/>
      <c r="J974"/>
      <c r="K974"/>
    </row>
    <row r="975" spans="1:11" x14ac:dyDescent="0.35">
      <c r="A975"/>
      <c r="B975"/>
      <c r="C975"/>
      <c r="D975"/>
      <c r="E975"/>
      <c r="F975"/>
      <c r="G975"/>
      <c r="H975"/>
      <c r="I975"/>
      <c r="J975"/>
      <c r="K975"/>
    </row>
    <row r="976" spans="1:11" x14ac:dyDescent="0.35">
      <c r="A976"/>
      <c r="B976"/>
      <c r="C976"/>
      <c r="D976"/>
      <c r="E976"/>
      <c r="F976"/>
      <c r="G976"/>
      <c r="H976"/>
      <c r="I976"/>
      <c r="J976"/>
      <c r="K976"/>
    </row>
    <row r="977" spans="1:11" x14ac:dyDescent="0.35">
      <c r="A977"/>
      <c r="B977"/>
      <c r="C977"/>
      <c r="D977"/>
      <c r="E977"/>
      <c r="F977"/>
      <c r="G977"/>
      <c r="H977"/>
      <c r="I977"/>
      <c r="J977"/>
      <c r="K977"/>
    </row>
    <row r="978" spans="1:11" x14ac:dyDescent="0.35">
      <c r="A978"/>
      <c r="B978"/>
      <c r="C978"/>
      <c r="D978"/>
      <c r="E978"/>
      <c r="F978"/>
      <c r="G978"/>
      <c r="H978"/>
      <c r="I978"/>
      <c r="J978"/>
      <c r="K978"/>
    </row>
    <row r="979" spans="1:11" x14ac:dyDescent="0.35">
      <c r="A979"/>
      <c r="B979"/>
      <c r="C979"/>
      <c r="D979"/>
      <c r="E979"/>
      <c r="F979"/>
      <c r="G979"/>
      <c r="H979"/>
      <c r="I979"/>
      <c r="J979"/>
      <c r="K979"/>
    </row>
    <row r="980" spans="1:11" x14ac:dyDescent="0.35">
      <c r="A980"/>
      <c r="B980"/>
      <c r="C980"/>
      <c r="D980"/>
      <c r="E980"/>
      <c r="F980"/>
      <c r="G980"/>
      <c r="H980"/>
      <c r="I980"/>
      <c r="J980"/>
      <c r="K980"/>
    </row>
    <row r="981" spans="1:11" x14ac:dyDescent="0.35">
      <c r="A981"/>
      <c r="B981"/>
      <c r="C981"/>
      <c r="D981"/>
      <c r="E981"/>
      <c r="F981"/>
      <c r="G981"/>
      <c r="H981"/>
      <c r="I981"/>
      <c r="J981"/>
      <c r="K981"/>
    </row>
    <row r="982" spans="1:11" x14ac:dyDescent="0.35">
      <c r="A982"/>
      <c r="B982"/>
      <c r="C982"/>
      <c r="D982"/>
      <c r="E982"/>
      <c r="F982"/>
      <c r="G982"/>
      <c r="H982"/>
      <c r="I982"/>
      <c r="J982"/>
      <c r="K982"/>
    </row>
    <row r="983" spans="1:11" x14ac:dyDescent="0.35">
      <c r="A983"/>
      <c r="B983"/>
      <c r="C983"/>
      <c r="D983"/>
      <c r="E983"/>
      <c r="F983"/>
      <c r="G983"/>
      <c r="H983"/>
      <c r="I983"/>
      <c r="J983"/>
      <c r="K983"/>
    </row>
    <row r="984" spans="1:11" x14ac:dyDescent="0.35">
      <c r="A984"/>
      <c r="B984"/>
      <c r="C984"/>
      <c r="D984"/>
      <c r="E984"/>
      <c r="F984"/>
      <c r="G984"/>
      <c r="H984"/>
      <c r="I984"/>
      <c r="J984"/>
      <c r="K984"/>
    </row>
    <row r="985" spans="1:11" x14ac:dyDescent="0.35">
      <c r="A985"/>
      <c r="B985"/>
      <c r="C985"/>
      <c r="D985"/>
      <c r="E985"/>
      <c r="F985"/>
      <c r="G985"/>
      <c r="H985"/>
      <c r="I985"/>
      <c r="J985"/>
      <c r="K985"/>
    </row>
    <row r="986" spans="1:11" x14ac:dyDescent="0.35">
      <c r="A986"/>
      <c r="B986"/>
      <c r="C986"/>
      <c r="D986"/>
      <c r="E986"/>
      <c r="F986"/>
      <c r="G986"/>
      <c r="H986"/>
      <c r="I986"/>
      <c r="J986"/>
      <c r="K986"/>
    </row>
    <row r="987" spans="1:11" x14ac:dyDescent="0.35">
      <c r="A987"/>
      <c r="B987"/>
      <c r="C987"/>
      <c r="D987"/>
      <c r="E987"/>
      <c r="F987"/>
      <c r="G987"/>
      <c r="H987"/>
      <c r="I987"/>
      <c r="J987"/>
      <c r="K987"/>
    </row>
    <row r="988" spans="1:11" x14ac:dyDescent="0.35">
      <c r="A988"/>
      <c r="B988"/>
      <c r="C988"/>
      <c r="D988"/>
      <c r="E988"/>
      <c r="F988"/>
      <c r="G988"/>
      <c r="H988"/>
      <c r="I988"/>
      <c r="J988"/>
      <c r="K988"/>
    </row>
    <row r="989" spans="1:11" x14ac:dyDescent="0.35">
      <c r="A989"/>
      <c r="B989"/>
      <c r="C989"/>
      <c r="D989"/>
      <c r="E989"/>
      <c r="F989"/>
      <c r="G989"/>
      <c r="H989"/>
      <c r="I989"/>
      <c r="J989"/>
      <c r="K989"/>
    </row>
    <row r="990" spans="1:11" x14ac:dyDescent="0.35">
      <c r="A990"/>
      <c r="B990"/>
      <c r="C990"/>
      <c r="D990"/>
      <c r="E990"/>
      <c r="F990"/>
      <c r="G990"/>
      <c r="H990"/>
      <c r="I990"/>
      <c r="J990"/>
      <c r="K990"/>
    </row>
    <row r="991" spans="1:11" x14ac:dyDescent="0.35">
      <c r="A991"/>
      <c r="B991"/>
      <c r="C991"/>
      <c r="D991"/>
      <c r="E991"/>
      <c r="F991"/>
      <c r="G991"/>
      <c r="H991"/>
      <c r="I991"/>
      <c r="J991"/>
      <c r="K991"/>
    </row>
    <row r="992" spans="1:11" x14ac:dyDescent="0.35">
      <c r="A992"/>
      <c r="B992"/>
      <c r="C992"/>
      <c r="D992"/>
      <c r="E992"/>
      <c r="F992"/>
      <c r="G992"/>
      <c r="H992"/>
      <c r="I992"/>
      <c r="J992"/>
      <c r="K992"/>
    </row>
    <row r="993" spans="1:11" x14ac:dyDescent="0.35">
      <c r="A993"/>
      <c r="B993"/>
      <c r="C993"/>
      <c r="D993"/>
      <c r="E993"/>
      <c r="F993"/>
      <c r="G993"/>
      <c r="H993"/>
      <c r="I993"/>
      <c r="J993"/>
      <c r="K993"/>
    </row>
    <row r="994" spans="1:11" x14ac:dyDescent="0.35">
      <c r="A994"/>
      <c r="B994"/>
      <c r="C994"/>
      <c r="D994"/>
      <c r="E994"/>
      <c r="F994"/>
      <c r="G994"/>
      <c r="H994"/>
      <c r="I994"/>
      <c r="J994"/>
      <c r="K994"/>
    </row>
    <row r="995" spans="1:11" x14ac:dyDescent="0.35">
      <c r="A995"/>
      <c r="B995"/>
      <c r="C995"/>
      <c r="D995"/>
      <c r="E995"/>
      <c r="F995"/>
      <c r="G995"/>
      <c r="H995"/>
      <c r="I995"/>
      <c r="J995"/>
      <c r="K995"/>
    </row>
    <row r="996" spans="1:11" x14ac:dyDescent="0.35">
      <c r="A996"/>
      <c r="B996"/>
      <c r="C996"/>
      <c r="D996"/>
      <c r="E996"/>
      <c r="F996"/>
      <c r="G996"/>
      <c r="H996"/>
      <c r="I996"/>
      <c r="J996"/>
      <c r="K996"/>
    </row>
    <row r="997" spans="1:11" x14ac:dyDescent="0.35">
      <c r="A997"/>
      <c r="B997"/>
      <c r="C997"/>
      <c r="D997"/>
      <c r="E997"/>
      <c r="F997"/>
      <c r="G997"/>
      <c r="H997"/>
      <c r="I997"/>
      <c r="J997"/>
      <c r="K997"/>
    </row>
    <row r="998" spans="1:11" x14ac:dyDescent="0.35">
      <c r="A998"/>
      <c r="B998"/>
      <c r="C998"/>
      <c r="D998"/>
      <c r="E998"/>
      <c r="F998"/>
      <c r="G998"/>
      <c r="H998"/>
      <c r="I998"/>
      <c r="J998"/>
      <c r="K998"/>
    </row>
    <row r="999" spans="1:11" x14ac:dyDescent="0.35">
      <c r="A999"/>
      <c r="B999"/>
      <c r="C999"/>
      <c r="D999"/>
      <c r="E999"/>
      <c r="F999"/>
      <c r="G999"/>
      <c r="H999"/>
      <c r="I999"/>
      <c r="J999"/>
      <c r="K999"/>
    </row>
    <row r="1000" spans="1:11" x14ac:dyDescent="0.35">
      <c r="A1000"/>
      <c r="B1000"/>
      <c r="C1000"/>
      <c r="D1000"/>
      <c r="E1000"/>
      <c r="F1000"/>
      <c r="G1000"/>
      <c r="H1000"/>
      <c r="I1000"/>
      <c r="J1000"/>
      <c r="K1000"/>
    </row>
    <row r="1001" spans="1:11" x14ac:dyDescent="0.35">
      <c r="A1001"/>
      <c r="B1001"/>
      <c r="C1001"/>
      <c r="D1001"/>
      <c r="E1001"/>
      <c r="F1001"/>
      <c r="G1001"/>
      <c r="H1001"/>
      <c r="I1001"/>
      <c r="J1001"/>
      <c r="K1001"/>
    </row>
    <row r="1002" spans="1:11" x14ac:dyDescent="0.35">
      <c r="A1002"/>
      <c r="B1002"/>
      <c r="C1002"/>
      <c r="D1002"/>
      <c r="E1002"/>
      <c r="F1002"/>
      <c r="G1002"/>
      <c r="H1002"/>
      <c r="I1002"/>
      <c r="J1002"/>
      <c r="K1002"/>
    </row>
    <row r="1003" spans="1:11" x14ac:dyDescent="0.35">
      <c r="A1003"/>
      <c r="B1003"/>
      <c r="C1003"/>
      <c r="D1003"/>
      <c r="E1003"/>
      <c r="F1003"/>
      <c r="G1003"/>
      <c r="H1003"/>
      <c r="I1003"/>
      <c r="J1003"/>
      <c r="K1003"/>
    </row>
    <row r="1004" spans="1:11" x14ac:dyDescent="0.35">
      <c r="A1004"/>
      <c r="B1004"/>
      <c r="C1004"/>
      <c r="D1004"/>
      <c r="E1004"/>
      <c r="F1004"/>
      <c r="G1004"/>
      <c r="H1004"/>
      <c r="I1004"/>
      <c r="J1004"/>
      <c r="K1004"/>
    </row>
    <row r="1005" spans="1:11" x14ac:dyDescent="0.35">
      <c r="A1005"/>
      <c r="B1005"/>
      <c r="C1005"/>
      <c r="D1005"/>
      <c r="E1005"/>
      <c r="F1005"/>
      <c r="G1005"/>
      <c r="H1005"/>
      <c r="I1005"/>
      <c r="J1005"/>
      <c r="K1005"/>
    </row>
    <row r="1006" spans="1:11" x14ac:dyDescent="0.35">
      <c r="A1006"/>
      <c r="B1006"/>
      <c r="C1006"/>
      <c r="D1006"/>
      <c r="E1006"/>
      <c r="F1006"/>
      <c r="G1006"/>
      <c r="H1006"/>
      <c r="I1006"/>
      <c r="J1006"/>
      <c r="K1006"/>
    </row>
    <row r="1007" spans="1:11" x14ac:dyDescent="0.35">
      <c r="A1007"/>
      <c r="B1007"/>
      <c r="C1007"/>
      <c r="D1007"/>
      <c r="E1007"/>
      <c r="F1007"/>
      <c r="G1007"/>
      <c r="H1007"/>
      <c r="I1007"/>
      <c r="J1007"/>
      <c r="K1007"/>
    </row>
    <row r="1008" spans="1:11" x14ac:dyDescent="0.35">
      <c r="A1008"/>
      <c r="B1008"/>
      <c r="C1008"/>
      <c r="D1008"/>
      <c r="E1008"/>
      <c r="F1008"/>
      <c r="G1008"/>
      <c r="H1008"/>
      <c r="I1008"/>
      <c r="J1008"/>
      <c r="K1008"/>
    </row>
    <row r="1009" spans="1:11" x14ac:dyDescent="0.35">
      <c r="A1009"/>
      <c r="B1009"/>
      <c r="C1009"/>
      <c r="D1009"/>
      <c r="E1009"/>
      <c r="F1009"/>
      <c r="G1009"/>
      <c r="H1009"/>
      <c r="I1009"/>
      <c r="J1009"/>
      <c r="K1009"/>
    </row>
    <row r="1010" spans="1:11" x14ac:dyDescent="0.35">
      <c r="A1010"/>
      <c r="B1010"/>
      <c r="C1010"/>
      <c r="D1010"/>
      <c r="E1010"/>
      <c r="F1010"/>
      <c r="G1010"/>
      <c r="H1010"/>
      <c r="I1010"/>
      <c r="J1010"/>
      <c r="K1010"/>
    </row>
    <row r="1011" spans="1:11" x14ac:dyDescent="0.35">
      <c r="A1011"/>
      <c r="B1011"/>
      <c r="C1011"/>
      <c r="D1011"/>
      <c r="E1011"/>
      <c r="F1011"/>
      <c r="G1011"/>
      <c r="H1011"/>
      <c r="I1011"/>
      <c r="J1011"/>
      <c r="K1011"/>
    </row>
    <row r="1012" spans="1:11" x14ac:dyDescent="0.35">
      <c r="A1012"/>
      <c r="B1012"/>
      <c r="C1012"/>
      <c r="D1012"/>
      <c r="E1012"/>
      <c r="F1012"/>
      <c r="G1012"/>
      <c r="H1012"/>
      <c r="I1012"/>
      <c r="J1012"/>
      <c r="K1012"/>
    </row>
    <row r="1013" spans="1:11" x14ac:dyDescent="0.35">
      <c r="A1013"/>
      <c r="B1013"/>
      <c r="C1013"/>
      <c r="D1013"/>
      <c r="E1013"/>
      <c r="F1013"/>
      <c r="G1013"/>
      <c r="H1013"/>
      <c r="I1013"/>
      <c r="J1013"/>
      <c r="K1013"/>
    </row>
    <row r="1014" spans="1:11" x14ac:dyDescent="0.35">
      <c r="A1014"/>
      <c r="B1014"/>
      <c r="C1014"/>
      <c r="D1014"/>
      <c r="E1014"/>
      <c r="F1014"/>
      <c r="G1014"/>
      <c r="H1014"/>
      <c r="I1014"/>
      <c r="J1014"/>
      <c r="K1014"/>
    </row>
    <row r="1015" spans="1:11" x14ac:dyDescent="0.35">
      <c r="A1015"/>
      <c r="B1015"/>
      <c r="C1015"/>
      <c r="D1015"/>
      <c r="E1015"/>
      <c r="F1015"/>
      <c r="G1015"/>
      <c r="H1015"/>
      <c r="I1015"/>
      <c r="J1015"/>
      <c r="K1015"/>
    </row>
    <row r="1016" spans="1:11" x14ac:dyDescent="0.35">
      <c r="A1016"/>
      <c r="B1016"/>
      <c r="C1016"/>
      <c r="D1016"/>
      <c r="E1016"/>
      <c r="F1016"/>
      <c r="G1016"/>
      <c r="H1016"/>
      <c r="I1016"/>
      <c r="J1016"/>
      <c r="K1016"/>
    </row>
    <row r="1017" spans="1:11" x14ac:dyDescent="0.35">
      <c r="A1017"/>
      <c r="B1017"/>
      <c r="C1017"/>
      <c r="D1017"/>
      <c r="E1017"/>
      <c r="F1017"/>
      <c r="G1017"/>
      <c r="H1017"/>
      <c r="I1017"/>
      <c r="J1017"/>
      <c r="K1017"/>
    </row>
    <row r="1018" spans="1:11" x14ac:dyDescent="0.35">
      <c r="A1018"/>
      <c r="B1018"/>
      <c r="C1018"/>
      <c r="D1018"/>
      <c r="E1018"/>
      <c r="F1018"/>
      <c r="G1018"/>
      <c r="H1018"/>
      <c r="I1018"/>
      <c r="J1018"/>
      <c r="K1018"/>
    </row>
    <row r="1019" spans="1:11" x14ac:dyDescent="0.35">
      <c r="A1019"/>
      <c r="B1019"/>
      <c r="C1019"/>
      <c r="D1019"/>
      <c r="E1019"/>
      <c r="F1019"/>
      <c r="G1019"/>
      <c r="H1019"/>
      <c r="I1019"/>
      <c r="J1019"/>
      <c r="K1019"/>
    </row>
    <row r="1020" spans="1:11" x14ac:dyDescent="0.35">
      <c r="A1020"/>
      <c r="B1020"/>
      <c r="C1020"/>
      <c r="D1020"/>
      <c r="E1020"/>
      <c r="F1020"/>
      <c r="G1020"/>
      <c r="H1020"/>
      <c r="I1020"/>
      <c r="J1020"/>
      <c r="K1020"/>
    </row>
    <row r="1021" spans="1:11" x14ac:dyDescent="0.35">
      <c r="A1021"/>
      <c r="B1021"/>
      <c r="C1021"/>
      <c r="D1021"/>
      <c r="E1021"/>
      <c r="F1021"/>
      <c r="G1021"/>
      <c r="H1021"/>
      <c r="I1021"/>
      <c r="J1021"/>
      <c r="K1021"/>
    </row>
    <row r="1022" spans="1:11" x14ac:dyDescent="0.35">
      <c r="A1022"/>
      <c r="B1022"/>
      <c r="C1022"/>
      <c r="D1022"/>
      <c r="E1022"/>
      <c r="F1022"/>
      <c r="G1022"/>
      <c r="H1022"/>
      <c r="I1022"/>
      <c r="J1022"/>
      <c r="K1022"/>
    </row>
    <row r="1023" spans="1:11" x14ac:dyDescent="0.35">
      <c r="A1023"/>
      <c r="B1023"/>
      <c r="C1023"/>
      <c r="D1023"/>
      <c r="E1023"/>
      <c r="F1023"/>
      <c r="G1023"/>
      <c r="H1023"/>
      <c r="I1023"/>
      <c r="J1023"/>
      <c r="K1023"/>
    </row>
    <row r="1024" spans="1:11" x14ac:dyDescent="0.35">
      <c r="A1024"/>
      <c r="B1024"/>
      <c r="C1024"/>
      <c r="D1024"/>
      <c r="E1024"/>
      <c r="F1024"/>
      <c r="G1024"/>
      <c r="H1024"/>
      <c r="I1024"/>
      <c r="J1024"/>
      <c r="K1024"/>
    </row>
    <row r="1025" spans="1:11" x14ac:dyDescent="0.35">
      <c r="A1025"/>
      <c r="B1025"/>
      <c r="C1025"/>
      <c r="D1025"/>
      <c r="E1025"/>
      <c r="F1025"/>
      <c r="G1025"/>
      <c r="H1025"/>
      <c r="I1025"/>
      <c r="J1025"/>
      <c r="K1025"/>
    </row>
    <row r="1026" spans="1:11" x14ac:dyDescent="0.35">
      <c r="A1026"/>
      <c r="B1026"/>
      <c r="C1026"/>
      <c r="D1026"/>
      <c r="E1026"/>
      <c r="F1026"/>
      <c r="G1026"/>
      <c r="H1026"/>
      <c r="I1026"/>
      <c r="J1026"/>
      <c r="K1026"/>
    </row>
    <row r="1027" spans="1:11" x14ac:dyDescent="0.35">
      <c r="A1027"/>
      <c r="B1027"/>
      <c r="C1027"/>
      <c r="D1027"/>
      <c r="E1027"/>
      <c r="F1027"/>
      <c r="G1027"/>
      <c r="H1027"/>
      <c r="I1027"/>
      <c r="J1027"/>
      <c r="K1027"/>
    </row>
    <row r="1028" spans="1:11" x14ac:dyDescent="0.35">
      <c r="A1028"/>
      <c r="B1028"/>
      <c r="C1028"/>
      <c r="D1028"/>
      <c r="E1028"/>
      <c r="F1028"/>
      <c r="G1028"/>
      <c r="H1028"/>
      <c r="I1028"/>
      <c r="J1028"/>
      <c r="K1028"/>
    </row>
    <row r="1029" spans="1:11" x14ac:dyDescent="0.35">
      <c r="A1029"/>
      <c r="B1029"/>
      <c r="C1029"/>
      <c r="D1029"/>
      <c r="E1029"/>
      <c r="F1029"/>
      <c r="G1029"/>
      <c r="H1029"/>
      <c r="I1029"/>
      <c r="J1029"/>
      <c r="K1029"/>
    </row>
    <row r="1030" spans="1:11" x14ac:dyDescent="0.35">
      <c r="A1030"/>
      <c r="B1030"/>
      <c r="C1030"/>
      <c r="D1030"/>
      <c r="E1030"/>
      <c r="F1030"/>
      <c r="G1030"/>
      <c r="H1030"/>
      <c r="I1030"/>
      <c r="J1030"/>
      <c r="K1030"/>
    </row>
    <row r="1031" spans="1:11" x14ac:dyDescent="0.35">
      <c r="A1031"/>
      <c r="B1031"/>
      <c r="C1031"/>
      <c r="D1031"/>
      <c r="E1031"/>
      <c r="F1031"/>
      <c r="G1031"/>
      <c r="H1031"/>
      <c r="I1031"/>
      <c r="J1031"/>
      <c r="K1031"/>
    </row>
    <row r="1032" spans="1:11" x14ac:dyDescent="0.35">
      <c r="A1032"/>
      <c r="B1032"/>
      <c r="C1032"/>
      <c r="D1032"/>
      <c r="E1032"/>
      <c r="F1032"/>
      <c r="G1032"/>
      <c r="H1032"/>
      <c r="I1032"/>
      <c r="J1032"/>
      <c r="K1032"/>
    </row>
    <row r="1033" spans="1:11" x14ac:dyDescent="0.35">
      <c r="A1033"/>
      <c r="B1033"/>
      <c r="C1033"/>
      <c r="D1033"/>
      <c r="E1033"/>
      <c r="F1033"/>
      <c r="G1033"/>
      <c r="H1033"/>
      <c r="I1033"/>
      <c r="J1033"/>
      <c r="K1033"/>
    </row>
    <row r="1034" spans="1:11" x14ac:dyDescent="0.35">
      <c r="A1034"/>
      <c r="B1034"/>
      <c r="C1034"/>
      <c r="D1034"/>
      <c r="E1034"/>
      <c r="F1034"/>
      <c r="G1034"/>
      <c r="H1034"/>
      <c r="I1034"/>
      <c r="J1034"/>
      <c r="K1034"/>
    </row>
    <row r="1035" spans="1:11" x14ac:dyDescent="0.35">
      <c r="A1035"/>
      <c r="B1035"/>
      <c r="C1035"/>
      <c r="D1035"/>
      <c r="E1035"/>
      <c r="F1035"/>
      <c r="G1035"/>
      <c r="H1035"/>
      <c r="I1035"/>
      <c r="J1035"/>
      <c r="K1035"/>
    </row>
    <row r="1036" spans="1:11" x14ac:dyDescent="0.35">
      <c r="A1036"/>
      <c r="B1036"/>
      <c r="C1036"/>
      <c r="D1036"/>
      <c r="E1036"/>
      <c r="F1036"/>
      <c r="G1036"/>
      <c r="H1036"/>
      <c r="I1036"/>
      <c r="J1036"/>
      <c r="K1036"/>
    </row>
    <row r="1037" spans="1:11" x14ac:dyDescent="0.35">
      <c r="A1037"/>
      <c r="B1037"/>
      <c r="C1037"/>
      <c r="D1037"/>
      <c r="E1037"/>
      <c r="F1037"/>
      <c r="G1037"/>
      <c r="H1037"/>
      <c r="I1037"/>
      <c r="J1037"/>
      <c r="K1037"/>
    </row>
    <row r="1038" spans="1:11" x14ac:dyDescent="0.35">
      <c r="A1038"/>
      <c r="B1038"/>
      <c r="C1038"/>
      <c r="D1038"/>
      <c r="E1038"/>
      <c r="F1038"/>
      <c r="G1038"/>
      <c r="H1038"/>
      <c r="I1038"/>
      <c r="J1038"/>
      <c r="K1038"/>
    </row>
    <row r="1039" spans="1:11" x14ac:dyDescent="0.35">
      <c r="A1039"/>
      <c r="B1039"/>
      <c r="C1039"/>
      <c r="D1039"/>
      <c r="E1039"/>
      <c r="F1039"/>
      <c r="G1039"/>
      <c r="H1039"/>
      <c r="I1039"/>
      <c r="J1039"/>
      <c r="K1039"/>
    </row>
    <row r="1040" spans="1:11" x14ac:dyDescent="0.35">
      <c r="A1040"/>
      <c r="B1040"/>
      <c r="C1040"/>
      <c r="D1040"/>
      <c r="E1040"/>
      <c r="F1040"/>
      <c r="G1040"/>
      <c r="H1040"/>
      <c r="I1040"/>
      <c r="J1040"/>
      <c r="K1040"/>
    </row>
    <row r="1041" spans="1:11" x14ac:dyDescent="0.35">
      <c r="A1041"/>
      <c r="B1041"/>
      <c r="C1041"/>
      <c r="D1041"/>
      <c r="E1041"/>
      <c r="F1041"/>
      <c r="G1041"/>
      <c r="H1041"/>
      <c r="I1041"/>
      <c r="J1041"/>
      <c r="K1041"/>
    </row>
    <row r="1042" spans="1:11" x14ac:dyDescent="0.35">
      <c r="A1042"/>
      <c r="B1042"/>
      <c r="C1042"/>
      <c r="D1042"/>
      <c r="E1042"/>
      <c r="F1042"/>
      <c r="G1042"/>
      <c r="H1042"/>
      <c r="I1042"/>
      <c r="J1042"/>
      <c r="K1042"/>
    </row>
    <row r="1043" spans="1:11" x14ac:dyDescent="0.35">
      <c r="A1043"/>
      <c r="B1043"/>
      <c r="C1043"/>
      <c r="D1043"/>
      <c r="E1043"/>
      <c r="F1043"/>
      <c r="G1043"/>
      <c r="H1043"/>
      <c r="I1043"/>
      <c r="J1043"/>
      <c r="K1043"/>
    </row>
    <row r="1044" spans="1:11" x14ac:dyDescent="0.35">
      <c r="A1044"/>
      <c r="B1044"/>
      <c r="C1044"/>
      <c r="D1044"/>
      <c r="E1044"/>
      <c r="F1044"/>
      <c r="G1044"/>
      <c r="H1044"/>
      <c r="I1044"/>
      <c r="J1044"/>
      <c r="K1044"/>
    </row>
    <row r="1045" spans="1:11" x14ac:dyDescent="0.35">
      <c r="A1045"/>
      <c r="B1045"/>
      <c r="C1045"/>
      <c r="D1045"/>
      <c r="E1045"/>
      <c r="F1045"/>
      <c r="G1045"/>
      <c r="H1045"/>
      <c r="I1045"/>
      <c r="J1045"/>
      <c r="K1045"/>
    </row>
    <row r="1046" spans="1:11" x14ac:dyDescent="0.35">
      <c r="A1046"/>
      <c r="B1046"/>
      <c r="C1046"/>
      <c r="D1046"/>
      <c r="E1046"/>
      <c r="F1046"/>
      <c r="G1046"/>
      <c r="H1046"/>
      <c r="I1046"/>
      <c r="J1046"/>
      <c r="K1046"/>
    </row>
    <row r="1047" spans="1:11" x14ac:dyDescent="0.35">
      <c r="A1047"/>
      <c r="B1047"/>
      <c r="C1047"/>
      <c r="D1047"/>
      <c r="E1047"/>
      <c r="F1047"/>
      <c r="G1047"/>
      <c r="H1047"/>
      <c r="I1047"/>
      <c r="J1047"/>
      <c r="K1047"/>
    </row>
    <row r="1048" spans="1:11" x14ac:dyDescent="0.35">
      <c r="A1048"/>
      <c r="B1048"/>
      <c r="C1048"/>
      <c r="D1048"/>
      <c r="E1048"/>
      <c r="F1048"/>
      <c r="G1048"/>
      <c r="H1048"/>
      <c r="I1048"/>
      <c r="J1048"/>
      <c r="K1048"/>
    </row>
    <row r="1049" spans="1:11" x14ac:dyDescent="0.35">
      <c r="A1049"/>
      <c r="B1049"/>
      <c r="C1049"/>
      <c r="D1049"/>
      <c r="E1049"/>
      <c r="F1049"/>
      <c r="G1049"/>
      <c r="H1049"/>
      <c r="I1049"/>
      <c r="J1049"/>
      <c r="K1049"/>
    </row>
    <row r="1050" spans="1:11" x14ac:dyDescent="0.35">
      <c r="A1050"/>
      <c r="B1050"/>
      <c r="C1050"/>
      <c r="D1050"/>
      <c r="E1050"/>
      <c r="F1050"/>
      <c r="G1050"/>
      <c r="H1050"/>
      <c r="I1050"/>
      <c r="J1050"/>
      <c r="K1050"/>
    </row>
    <row r="1051" spans="1:11" x14ac:dyDescent="0.35">
      <c r="A1051"/>
      <c r="B1051"/>
      <c r="C1051"/>
      <c r="D1051"/>
      <c r="E1051"/>
      <c r="F1051"/>
      <c r="G1051"/>
      <c r="H1051"/>
      <c r="I1051"/>
      <c r="J1051"/>
      <c r="K1051"/>
    </row>
    <row r="1052" spans="1:11" x14ac:dyDescent="0.35">
      <c r="A1052"/>
      <c r="B1052"/>
      <c r="C1052"/>
      <c r="D1052"/>
      <c r="E1052"/>
      <c r="F1052"/>
      <c r="G1052"/>
      <c r="H1052"/>
      <c r="I1052"/>
      <c r="J1052"/>
      <c r="K1052"/>
    </row>
    <row r="1053" spans="1:11" x14ac:dyDescent="0.35">
      <c r="A1053"/>
      <c r="B1053"/>
      <c r="C1053"/>
      <c r="D1053"/>
      <c r="E1053"/>
      <c r="F1053"/>
      <c r="G1053"/>
      <c r="H1053"/>
      <c r="I1053"/>
      <c r="J1053"/>
      <c r="K1053"/>
    </row>
    <row r="1054" spans="1:11" x14ac:dyDescent="0.35">
      <c r="A1054"/>
      <c r="B1054"/>
      <c r="C1054"/>
      <c r="D1054"/>
      <c r="E1054"/>
      <c r="F1054"/>
      <c r="G1054"/>
      <c r="H1054"/>
      <c r="I1054"/>
      <c r="J1054"/>
      <c r="K1054"/>
    </row>
    <row r="1055" spans="1:11" x14ac:dyDescent="0.35">
      <c r="A1055"/>
      <c r="B1055"/>
      <c r="C1055"/>
      <c r="D1055"/>
      <c r="E1055"/>
      <c r="F1055"/>
      <c r="G1055"/>
      <c r="H1055"/>
      <c r="I1055"/>
      <c r="J1055"/>
      <c r="K1055"/>
    </row>
    <row r="1056" spans="1:11" x14ac:dyDescent="0.35">
      <c r="A1056"/>
      <c r="B1056"/>
      <c r="C1056"/>
      <c r="D1056"/>
      <c r="E1056"/>
      <c r="F1056"/>
      <c r="G1056"/>
      <c r="H1056"/>
      <c r="I1056"/>
      <c r="J1056"/>
      <c r="K1056"/>
    </row>
    <row r="1057" spans="1:11" x14ac:dyDescent="0.35">
      <c r="A1057"/>
      <c r="B1057"/>
      <c r="C1057"/>
      <c r="D1057"/>
      <c r="E1057"/>
      <c r="F1057"/>
      <c r="G1057"/>
      <c r="H1057"/>
      <c r="I1057"/>
      <c r="J1057"/>
      <c r="K1057"/>
    </row>
    <row r="1058" spans="1:11" x14ac:dyDescent="0.35">
      <c r="A1058"/>
      <c r="B1058"/>
      <c r="C1058"/>
      <c r="D1058"/>
      <c r="E1058"/>
      <c r="F1058"/>
      <c r="G1058"/>
      <c r="H1058"/>
      <c r="I1058"/>
      <c r="J1058"/>
      <c r="K1058"/>
    </row>
    <row r="1059" spans="1:11" x14ac:dyDescent="0.35">
      <c r="A1059"/>
      <c r="B1059"/>
      <c r="C1059"/>
      <c r="D1059"/>
      <c r="E1059"/>
      <c r="F1059"/>
      <c r="G1059"/>
      <c r="H1059"/>
      <c r="I1059"/>
      <c r="J1059"/>
      <c r="K1059"/>
    </row>
    <row r="1060" spans="1:11" x14ac:dyDescent="0.35">
      <c r="A1060"/>
      <c r="B1060"/>
      <c r="C1060"/>
      <c r="D1060"/>
      <c r="E1060"/>
      <c r="F1060"/>
      <c r="G1060"/>
      <c r="H1060"/>
      <c r="I1060"/>
      <c r="J1060"/>
      <c r="K1060"/>
    </row>
    <row r="1061" spans="1:11" x14ac:dyDescent="0.35">
      <c r="A1061"/>
      <c r="B1061"/>
      <c r="C1061"/>
      <c r="D1061"/>
      <c r="E1061"/>
      <c r="F1061"/>
      <c r="G1061"/>
      <c r="H1061"/>
      <c r="I1061"/>
      <c r="J1061"/>
      <c r="K1061"/>
    </row>
    <row r="1062" spans="1:11" x14ac:dyDescent="0.35">
      <c r="A1062"/>
      <c r="B1062"/>
      <c r="C1062"/>
      <c r="D1062"/>
      <c r="E1062"/>
      <c r="F1062"/>
      <c r="G1062"/>
      <c r="H1062"/>
      <c r="I1062"/>
      <c r="J1062"/>
      <c r="K1062"/>
    </row>
    <row r="1063" spans="1:11" x14ac:dyDescent="0.35">
      <c r="A1063"/>
      <c r="B1063"/>
      <c r="C1063"/>
      <c r="D1063"/>
      <c r="E1063"/>
      <c r="F1063"/>
      <c r="G1063"/>
      <c r="H1063"/>
      <c r="I1063"/>
      <c r="J1063"/>
      <c r="K1063"/>
    </row>
    <row r="1064" spans="1:11" x14ac:dyDescent="0.35">
      <c r="A1064"/>
      <c r="B1064"/>
      <c r="C1064"/>
      <c r="D1064"/>
      <c r="E1064"/>
      <c r="F1064"/>
      <c r="G1064"/>
      <c r="H1064"/>
      <c r="I1064"/>
      <c r="J1064"/>
      <c r="K1064"/>
    </row>
    <row r="1065" spans="1:11" x14ac:dyDescent="0.35">
      <c r="A1065"/>
      <c r="B1065"/>
      <c r="C1065"/>
      <c r="D1065"/>
      <c r="E1065"/>
      <c r="F1065"/>
      <c r="G1065"/>
      <c r="H1065"/>
      <c r="I1065"/>
      <c r="J1065"/>
      <c r="K1065"/>
    </row>
    <row r="1066" spans="1:11" x14ac:dyDescent="0.35">
      <c r="A1066"/>
      <c r="B1066"/>
      <c r="C1066"/>
      <c r="D1066"/>
      <c r="E1066"/>
      <c r="F1066"/>
      <c r="G1066"/>
      <c r="H1066"/>
      <c r="I1066"/>
      <c r="J1066"/>
      <c r="K1066"/>
    </row>
    <row r="1067" spans="1:11" x14ac:dyDescent="0.35">
      <c r="A1067"/>
      <c r="B1067"/>
      <c r="C1067"/>
      <c r="D1067"/>
      <c r="E1067"/>
      <c r="F1067"/>
      <c r="G1067"/>
      <c r="H1067"/>
      <c r="I1067"/>
      <c r="J1067"/>
      <c r="K1067"/>
    </row>
    <row r="1068" spans="1:11" x14ac:dyDescent="0.35">
      <c r="A1068"/>
      <c r="B1068"/>
      <c r="C1068"/>
      <c r="D1068"/>
      <c r="E1068"/>
      <c r="F1068"/>
      <c r="G1068"/>
      <c r="H1068"/>
      <c r="I1068"/>
      <c r="J1068"/>
      <c r="K1068"/>
    </row>
    <row r="1069" spans="1:11" x14ac:dyDescent="0.35">
      <c r="A1069"/>
      <c r="B1069"/>
      <c r="C1069"/>
      <c r="D1069"/>
      <c r="E1069"/>
      <c r="F1069"/>
      <c r="G1069"/>
      <c r="H1069"/>
      <c r="I1069"/>
      <c r="J1069"/>
      <c r="K1069"/>
    </row>
    <row r="1070" spans="1:11" x14ac:dyDescent="0.35">
      <c r="A1070"/>
      <c r="B1070"/>
      <c r="C1070"/>
      <c r="D1070"/>
      <c r="E1070"/>
      <c r="F1070"/>
      <c r="G1070"/>
      <c r="H1070"/>
      <c r="I1070"/>
      <c r="J1070"/>
      <c r="K1070"/>
    </row>
    <row r="1071" spans="1:11" x14ac:dyDescent="0.35">
      <c r="A1071"/>
      <c r="B1071"/>
      <c r="C1071"/>
      <c r="D1071"/>
      <c r="E1071"/>
      <c r="F1071"/>
      <c r="G1071"/>
      <c r="H1071"/>
      <c r="I1071"/>
      <c r="J1071"/>
      <c r="K1071"/>
    </row>
    <row r="1072" spans="1:11" x14ac:dyDescent="0.35">
      <c r="A1072"/>
      <c r="B1072"/>
      <c r="C1072"/>
      <c r="D1072"/>
      <c r="E1072"/>
      <c r="F1072"/>
      <c r="G1072"/>
      <c r="H1072"/>
      <c r="I1072"/>
      <c r="J1072"/>
      <c r="K1072"/>
    </row>
    <row r="1073" spans="1:11" x14ac:dyDescent="0.35">
      <c r="A1073"/>
      <c r="B1073"/>
      <c r="C1073"/>
      <c r="D1073"/>
      <c r="E1073"/>
      <c r="F1073"/>
      <c r="G1073"/>
      <c r="H1073"/>
      <c r="I1073"/>
      <c r="J1073"/>
      <c r="K1073"/>
    </row>
    <row r="1074" spans="1:11" x14ac:dyDescent="0.35">
      <c r="A1074"/>
      <c r="B1074"/>
      <c r="C1074"/>
      <c r="D1074"/>
      <c r="E1074"/>
      <c r="F1074"/>
      <c r="G1074"/>
      <c r="H1074"/>
      <c r="I1074"/>
      <c r="J1074"/>
      <c r="K1074"/>
    </row>
    <row r="1075" spans="1:11" x14ac:dyDescent="0.35">
      <c r="A1075"/>
      <c r="B1075"/>
      <c r="C1075"/>
      <c r="D1075"/>
      <c r="E1075"/>
      <c r="F1075"/>
      <c r="G1075"/>
      <c r="H1075"/>
      <c r="I1075"/>
      <c r="J1075"/>
      <c r="K1075"/>
    </row>
    <row r="1076" spans="1:11" x14ac:dyDescent="0.35">
      <c r="A1076"/>
      <c r="B1076"/>
      <c r="C1076"/>
      <c r="D1076"/>
      <c r="E1076"/>
      <c r="F1076"/>
      <c r="G1076"/>
      <c r="H1076"/>
      <c r="I1076"/>
      <c r="J1076"/>
      <c r="K1076"/>
    </row>
    <row r="1077" spans="1:11" x14ac:dyDescent="0.35">
      <c r="A1077"/>
      <c r="B1077"/>
      <c r="C1077"/>
      <c r="D1077"/>
      <c r="E1077"/>
      <c r="F1077"/>
      <c r="G1077"/>
      <c r="H1077"/>
      <c r="I1077"/>
      <c r="J1077"/>
      <c r="K1077"/>
    </row>
    <row r="1078" spans="1:11" x14ac:dyDescent="0.35">
      <c r="A1078"/>
      <c r="B1078"/>
      <c r="C1078"/>
      <c r="D1078"/>
      <c r="E1078"/>
      <c r="F1078"/>
      <c r="G1078"/>
      <c r="H1078"/>
      <c r="I1078"/>
      <c r="J1078"/>
      <c r="K1078"/>
    </row>
    <row r="1079" spans="1:11" x14ac:dyDescent="0.35">
      <c r="A1079"/>
      <c r="B1079"/>
      <c r="C1079"/>
      <c r="D1079"/>
      <c r="E1079"/>
      <c r="F1079"/>
      <c r="G1079"/>
      <c r="H1079"/>
      <c r="I1079"/>
      <c r="J1079"/>
      <c r="K1079"/>
    </row>
    <row r="1080" spans="1:11" x14ac:dyDescent="0.35">
      <c r="A1080"/>
      <c r="B1080"/>
      <c r="C1080"/>
      <c r="D1080"/>
      <c r="E1080"/>
      <c r="F1080"/>
      <c r="G1080"/>
      <c r="H1080"/>
      <c r="I1080"/>
      <c r="J1080"/>
      <c r="K1080"/>
    </row>
    <row r="1081" spans="1:11" x14ac:dyDescent="0.35">
      <c r="A1081"/>
      <c r="B1081"/>
      <c r="C1081"/>
      <c r="D1081"/>
      <c r="E1081"/>
      <c r="F1081"/>
      <c r="G1081"/>
      <c r="H1081"/>
      <c r="I1081"/>
      <c r="J1081"/>
      <c r="K1081"/>
    </row>
    <row r="1082" spans="1:11" x14ac:dyDescent="0.35">
      <c r="A1082"/>
      <c r="B1082"/>
      <c r="C1082"/>
      <c r="D1082"/>
      <c r="E1082"/>
      <c r="F1082"/>
      <c r="G1082"/>
      <c r="H1082"/>
      <c r="I1082"/>
      <c r="J1082"/>
      <c r="K1082"/>
    </row>
    <row r="1083" spans="1:11" x14ac:dyDescent="0.35">
      <c r="A1083"/>
      <c r="B1083"/>
      <c r="C1083"/>
      <c r="D1083"/>
      <c r="E1083"/>
      <c r="F1083"/>
      <c r="G1083"/>
      <c r="H1083"/>
      <c r="I1083"/>
      <c r="J1083"/>
      <c r="K1083"/>
    </row>
    <row r="1084" spans="1:11" x14ac:dyDescent="0.35">
      <c r="A1084"/>
      <c r="B1084"/>
      <c r="C1084"/>
      <c r="D1084"/>
      <c r="E1084"/>
      <c r="F1084"/>
      <c r="G1084"/>
      <c r="H1084"/>
      <c r="I1084"/>
      <c r="J1084"/>
      <c r="K1084"/>
    </row>
    <row r="1085" spans="1:11" x14ac:dyDescent="0.35">
      <c r="A1085"/>
      <c r="B1085"/>
      <c r="C1085"/>
      <c r="D1085"/>
      <c r="E1085"/>
      <c r="F1085"/>
      <c r="G1085"/>
      <c r="H1085"/>
      <c r="I1085"/>
      <c r="J1085"/>
      <c r="K1085"/>
    </row>
    <row r="1086" spans="1:11" x14ac:dyDescent="0.35">
      <c r="A1086"/>
      <c r="B1086"/>
      <c r="C1086"/>
      <c r="D1086"/>
      <c r="E1086"/>
      <c r="F1086"/>
      <c r="G1086"/>
      <c r="H1086"/>
      <c r="I1086"/>
      <c r="J1086"/>
      <c r="K1086"/>
    </row>
    <row r="1087" spans="1:11" x14ac:dyDescent="0.35">
      <c r="A1087"/>
      <c r="B1087"/>
      <c r="C1087"/>
      <c r="D1087"/>
      <c r="E1087"/>
      <c r="F1087"/>
      <c r="G1087"/>
      <c r="H1087"/>
      <c r="I1087"/>
      <c r="J1087"/>
      <c r="K1087"/>
    </row>
    <row r="1088" spans="1:11" x14ac:dyDescent="0.35">
      <c r="A1088"/>
      <c r="B1088"/>
      <c r="C1088"/>
      <c r="D1088"/>
      <c r="E1088"/>
      <c r="F1088"/>
      <c r="G1088"/>
      <c r="H1088"/>
      <c r="I1088"/>
      <c r="J1088"/>
      <c r="K1088"/>
    </row>
    <row r="1089" spans="1:11" x14ac:dyDescent="0.35">
      <c r="A1089"/>
      <c r="B1089"/>
      <c r="C1089"/>
      <c r="D1089"/>
      <c r="E1089"/>
      <c r="F1089"/>
      <c r="G1089"/>
      <c r="H1089"/>
      <c r="I1089"/>
      <c r="J1089"/>
      <c r="K1089"/>
    </row>
    <row r="1090" spans="1:11" x14ac:dyDescent="0.35">
      <c r="A1090"/>
      <c r="B1090"/>
      <c r="C1090"/>
      <c r="D1090"/>
      <c r="E1090"/>
      <c r="F1090"/>
      <c r="G1090"/>
      <c r="H1090"/>
      <c r="I1090"/>
      <c r="J1090"/>
      <c r="K1090"/>
    </row>
    <row r="1091" spans="1:11" x14ac:dyDescent="0.35">
      <c r="A1091"/>
      <c r="B1091"/>
      <c r="C1091"/>
      <c r="D1091"/>
      <c r="E1091"/>
      <c r="F1091"/>
      <c r="G1091"/>
      <c r="H1091"/>
      <c r="I1091"/>
      <c r="J1091"/>
      <c r="K1091"/>
    </row>
    <row r="1092" spans="1:11" x14ac:dyDescent="0.35">
      <c r="A1092"/>
      <c r="B1092"/>
      <c r="C1092"/>
      <c r="D1092"/>
      <c r="E1092"/>
      <c r="F1092"/>
      <c r="G1092"/>
      <c r="H1092"/>
      <c r="I1092"/>
      <c r="J1092"/>
      <c r="K1092"/>
    </row>
    <row r="1093" spans="1:11" x14ac:dyDescent="0.35">
      <c r="A1093"/>
      <c r="B1093"/>
      <c r="C1093"/>
      <c r="D1093"/>
      <c r="E1093"/>
      <c r="F1093"/>
      <c r="G1093"/>
      <c r="H1093"/>
      <c r="I1093"/>
      <c r="J1093"/>
      <c r="K1093"/>
    </row>
    <row r="1094" spans="1:11" x14ac:dyDescent="0.35">
      <c r="A1094"/>
      <c r="B1094"/>
      <c r="C1094"/>
      <c r="D1094"/>
      <c r="E1094"/>
      <c r="F1094"/>
      <c r="G1094"/>
      <c r="H1094"/>
      <c r="I1094"/>
      <c r="J1094"/>
      <c r="K1094"/>
    </row>
    <row r="1095" spans="1:11" x14ac:dyDescent="0.35">
      <c r="A1095"/>
      <c r="B1095"/>
      <c r="C1095"/>
      <c r="D1095"/>
      <c r="E1095"/>
      <c r="F1095"/>
      <c r="G1095"/>
      <c r="H1095"/>
      <c r="I1095"/>
      <c r="J1095"/>
      <c r="K1095"/>
    </row>
    <row r="1096" spans="1:11" x14ac:dyDescent="0.35">
      <c r="A1096"/>
      <c r="B1096"/>
      <c r="C1096"/>
      <c r="D1096"/>
      <c r="E1096"/>
      <c r="F1096"/>
      <c r="G1096"/>
      <c r="H1096"/>
      <c r="I1096"/>
      <c r="J1096"/>
      <c r="K1096"/>
    </row>
    <row r="1097" spans="1:11" x14ac:dyDescent="0.35">
      <c r="A1097"/>
      <c r="B1097"/>
      <c r="C1097"/>
      <c r="D1097"/>
      <c r="E1097"/>
      <c r="F1097"/>
      <c r="G1097"/>
      <c r="H1097"/>
      <c r="I1097"/>
      <c r="J1097"/>
      <c r="K1097"/>
    </row>
    <row r="1098" spans="1:11" x14ac:dyDescent="0.35">
      <c r="A1098"/>
      <c r="B1098"/>
      <c r="C1098"/>
      <c r="D1098"/>
      <c r="E1098"/>
      <c r="F1098"/>
      <c r="G1098"/>
      <c r="H1098"/>
      <c r="I1098"/>
      <c r="J1098"/>
      <c r="K1098"/>
    </row>
    <row r="1099" spans="1:11" x14ac:dyDescent="0.35">
      <c r="A1099"/>
      <c r="B1099"/>
      <c r="C1099"/>
      <c r="D1099"/>
      <c r="E1099"/>
      <c r="F1099"/>
      <c r="G1099"/>
      <c r="H1099"/>
      <c r="I1099"/>
      <c r="J1099"/>
      <c r="K1099"/>
    </row>
    <row r="1100" spans="1:11" x14ac:dyDescent="0.35">
      <c r="A1100"/>
      <c r="B1100"/>
      <c r="C1100"/>
      <c r="D1100"/>
      <c r="E1100"/>
      <c r="F1100"/>
      <c r="G1100"/>
      <c r="H1100"/>
      <c r="I1100"/>
      <c r="J1100"/>
      <c r="K1100"/>
    </row>
    <row r="1101" spans="1:11" x14ac:dyDescent="0.35">
      <c r="A1101"/>
      <c r="B1101"/>
      <c r="C1101"/>
      <c r="D1101"/>
      <c r="E1101"/>
      <c r="F1101"/>
      <c r="G1101"/>
      <c r="H1101"/>
      <c r="I1101"/>
      <c r="J1101"/>
      <c r="K1101"/>
    </row>
    <row r="1102" spans="1:11" x14ac:dyDescent="0.35">
      <c r="A1102"/>
      <c r="B1102"/>
      <c r="C1102"/>
      <c r="D1102"/>
      <c r="E1102"/>
      <c r="F1102"/>
      <c r="G1102"/>
      <c r="H1102"/>
      <c r="I1102"/>
      <c r="J1102"/>
      <c r="K1102"/>
    </row>
    <row r="1103" spans="1:11" x14ac:dyDescent="0.35">
      <c r="A1103"/>
      <c r="B1103"/>
      <c r="C1103"/>
      <c r="D1103"/>
      <c r="E1103"/>
      <c r="F1103"/>
      <c r="G1103"/>
      <c r="H1103"/>
      <c r="I1103"/>
      <c r="J1103"/>
      <c r="K1103"/>
    </row>
    <row r="1104" spans="1:11" x14ac:dyDescent="0.35">
      <c r="A1104"/>
      <c r="B1104"/>
      <c r="C1104"/>
      <c r="D1104"/>
      <c r="E1104"/>
      <c r="F1104"/>
      <c r="G1104"/>
      <c r="H1104"/>
      <c r="I1104"/>
      <c r="J1104"/>
      <c r="K1104"/>
    </row>
    <row r="1105" spans="1:11" x14ac:dyDescent="0.35">
      <c r="A1105"/>
      <c r="B1105"/>
      <c r="C1105"/>
      <c r="D1105"/>
      <c r="E1105"/>
      <c r="F1105"/>
      <c r="G1105"/>
      <c r="H1105"/>
      <c r="I1105"/>
      <c r="J1105"/>
      <c r="K1105"/>
    </row>
    <row r="1106" spans="1:11" x14ac:dyDescent="0.35">
      <c r="A1106"/>
      <c r="B1106"/>
      <c r="C1106"/>
      <c r="D1106"/>
      <c r="E1106"/>
      <c r="F1106"/>
      <c r="G1106"/>
      <c r="H1106"/>
      <c r="I1106"/>
      <c r="J1106"/>
      <c r="K1106"/>
    </row>
    <row r="1107" spans="1:11" x14ac:dyDescent="0.35">
      <c r="A1107"/>
      <c r="B1107"/>
      <c r="C1107"/>
      <c r="D1107"/>
      <c r="E1107"/>
      <c r="F1107"/>
      <c r="G1107"/>
      <c r="H1107"/>
      <c r="I1107"/>
      <c r="J1107"/>
      <c r="K1107"/>
    </row>
    <row r="1108" spans="1:11" x14ac:dyDescent="0.35">
      <c r="A1108"/>
      <c r="B1108"/>
      <c r="C1108"/>
      <c r="D1108"/>
      <c r="E1108"/>
      <c r="F1108"/>
      <c r="G1108"/>
      <c r="H1108"/>
      <c r="I1108"/>
      <c r="J1108"/>
      <c r="K1108"/>
    </row>
    <row r="1109" spans="1:11" x14ac:dyDescent="0.35">
      <c r="A1109"/>
      <c r="B1109"/>
      <c r="C1109"/>
      <c r="D1109"/>
      <c r="E1109"/>
      <c r="F1109"/>
      <c r="G1109"/>
      <c r="H1109"/>
      <c r="I1109"/>
      <c r="J1109"/>
      <c r="K1109"/>
    </row>
    <row r="1110" spans="1:11" x14ac:dyDescent="0.35">
      <c r="A1110"/>
      <c r="B1110"/>
      <c r="C1110"/>
      <c r="D1110"/>
      <c r="E1110"/>
      <c r="F1110"/>
      <c r="G1110"/>
      <c r="H1110"/>
      <c r="I1110"/>
      <c r="J1110"/>
      <c r="K1110"/>
    </row>
    <row r="1111" spans="1:11" x14ac:dyDescent="0.35">
      <c r="A1111"/>
      <c r="B1111"/>
      <c r="C1111"/>
      <c r="D1111"/>
      <c r="E1111"/>
      <c r="F1111"/>
      <c r="G1111"/>
      <c r="H1111"/>
      <c r="I1111"/>
      <c r="J1111"/>
      <c r="K1111"/>
    </row>
    <row r="1112" spans="1:11" x14ac:dyDescent="0.35">
      <c r="A1112"/>
      <c r="B1112"/>
      <c r="C1112"/>
      <c r="D1112"/>
      <c r="E1112"/>
      <c r="F1112"/>
      <c r="G1112"/>
      <c r="H1112"/>
      <c r="I1112"/>
      <c r="J1112"/>
      <c r="K1112"/>
    </row>
    <row r="1113" spans="1:11" x14ac:dyDescent="0.35">
      <c r="A1113"/>
      <c r="B1113"/>
      <c r="C1113"/>
      <c r="D1113"/>
      <c r="E1113"/>
      <c r="F1113"/>
      <c r="G1113"/>
      <c r="H1113"/>
      <c r="I1113"/>
      <c r="J1113"/>
      <c r="K1113"/>
    </row>
    <row r="1114" spans="1:11" x14ac:dyDescent="0.35">
      <c r="A1114"/>
      <c r="B1114"/>
      <c r="C1114"/>
      <c r="D1114"/>
      <c r="E1114"/>
      <c r="F1114"/>
      <c r="G1114"/>
      <c r="H1114"/>
      <c r="I1114"/>
      <c r="J1114"/>
      <c r="K1114"/>
    </row>
    <row r="1115" spans="1:11" x14ac:dyDescent="0.35">
      <c r="A1115"/>
      <c r="B1115"/>
      <c r="C1115"/>
      <c r="D1115"/>
      <c r="E1115"/>
      <c r="F1115"/>
      <c r="G1115"/>
      <c r="H1115"/>
      <c r="I1115"/>
      <c r="J1115"/>
      <c r="K1115"/>
    </row>
    <row r="1116" spans="1:11" x14ac:dyDescent="0.35">
      <c r="A1116"/>
      <c r="B1116"/>
      <c r="C1116"/>
      <c r="D1116"/>
      <c r="E1116"/>
      <c r="F1116"/>
      <c r="G1116"/>
      <c r="H1116"/>
      <c r="I1116"/>
      <c r="J1116"/>
      <c r="K1116"/>
    </row>
    <row r="1117" spans="1:11" x14ac:dyDescent="0.35">
      <c r="A1117"/>
      <c r="B1117"/>
      <c r="C1117"/>
      <c r="D1117"/>
      <c r="E1117"/>
      <c r="F1117"/>
      <c r="G1117"/>
      <c r="H1117"/>
      <c r="I1117"/>
      <c r="J1117"/>
      <c r="K1117"/>
    </row>
    <row r="1118" spans="1:11" x14ac:dyDescent="0.35">
      <c r="A1118"/>
      <c r="B1118"/>
      <c r="C1118"/>
      <c r="D1118"/>
      <c r="E1118"/>
      <c r="F1118"/>
      <c r="G1118"/>
      <c r="H1118"/>
      <c r="I1118"/>
      <c r="J1118"/>
      <c r="K1118"/>
    </row>
    <row r="1119" spans="1:11" x14ac:dyDescent="0.35">
      <c r="A1119"/>
      <c r="B1119"/>
      <c r="C1119"/>
      <c r="D1119"/>
      <c r="E1119"/>
      <c r="F1119"/>
      <c r="G1119"/>
      <c r="H1119"/>
      <c r="I1119"/>
      <c r="J1119"/>
      <c r="K1119"/>
    </row>
    <row r="1120" spans="1:11" x14ac:dyDescent="0.35">
      <c r="A1120"/>
      <c r="B1120"/>
      <c r="C1120"/>
      <c r="D1120"/>
      <c r="E1120"/>
      <c r="F1120"/>
      <c r="G1120"/>
      <c r="H1120"/>
      <c r="I1120"/>
      <c r="J1120"/>
      <c r="K1120"/>
    </row>
    <row r="1121" spans="1:11" x14ac:dyDescent="0.35">
      <c r="A1121"/>
      <c r="B1121"/>
      <c r="C1121"/>
      <c r="D1121"/>
      <c r="E1121"/>
      <c r="F1121"/>
      <c r="G1121"/>
      <c r="H1121"/>
      <c r="I1121"/>
      <c r="J1121"/>
      <c r="K1121"/>
    </row>
    <row r="1122" spans="1:11" x14ac:dyDescent="0.35">
      <c r="A1122"/>
      <c r="B1122"/>
      <c r="C1122"/>
      <c r="D1122"/>
      <c r="E1122"/>
      <c r="F1122"/>
      <c r="G1122"/>
      <c r="H1122"/>
      <c r="I1122"/>
      <c r="J1122"/>
      <c r="K1122"/>
    </row>
    <row r="1123" spans="1:11" x14ac:dyDescent="0.35">
      <c r="A1123"/>
      <c r="B1123"/>
      <c r="C1123"/>
      <c r="D1123"/>
      <c r="E1123"/>
      <c r="F1123"/>
      <c r="G1123"/>
      <c r="H1123"/>
      <c r="I1123"/>
      <c r="J1123"/>
      <c r="K1123"/>
    </row>
    <row r="1124" spans="1:11" x14ac:dyDescent="0.35">
      <c r="A1124"/>
      <c r="B1124"/>
      <c r="C1124"/>
      <c r="D1124"/>
      <c r="E1124"/>
      <c r="F1124"/>
      <c r="G1124"/>
      <c r="H1124"/>
      <c r="I1124"/>
      <c r="J1124"/>
      <c r="K1124"/>
    </row>
    <row r="1125" spans="1:11" x14ac:dyDescent="0.35">
      <c r="A1125"/>
      <c r="B1125"/>
      <c r="C1125"/>
      <c r="D1125"/>
      <c r="E1125"/>
      <c r="F1125"/>
      <c r="G1125"/>
      <c r="H1125"/>
      <c r="I1125"/>
      <c r="J1125"/>
      <c r="K1125"/>
    </row>
    <row r="1126" spans="1:11" x14ac:dyDescent="0.35">
      <c r="A1126"/>
      <c r="B1126"/>
      <c r="C1126"/>
      <c r="D1126"/>
      <c r="E1126"/>
      <c r="F1126"/>
      <c r="G1126"/>
      <c r="H1126"/>
      <c r="I1126"/>
      <c r="J1126"/>
      <c r="K1126"/>
    </row>
    <row r="1127" spans="1:11" x14ac:dyDescent="0.35">
      <c r="A1127"/>
      <c r="B1127"/>
      <c r="C1127"/>
      <c r="D1127"/>
      <c r="E1127"/>
      <c r="F1127"/>
      <c r="G1127"/>
      <c r="H1127"/>
      <c r="I1127"/>
      <c r="J1127"/>
      <c r="K1127"/>
    </row>
    <row r="1128" spans="1:11" x14ac:dyDescent="0.35">
      <c r="A1128"/>
      <c r="B1128"/>
      <c r="C1128"/>
      <c r="D1128"/>
      <c r="E1128"/>
      <c r="F1128"/>
      <c r="G1128"/>
      <c r="H1128"/>
      <c r="I1128"/>
      <c r="J1128"/>
      <c r="K1128"/>
    </row>
    <row r="1129" spans="1:11" x14ac:dyDescent="0.35">
      <c r="A1129"/>
      <c r="B1129"/>
      <c r="C1129"/>
      <c r="D1129"/>
      <c r="E1129"/>
      <c r="F1129"/>
      <c r="G1129"/>
      <c r="H1129"/>
      <c r="I1129"/>
      <c r="J1129"/>
      <c r="K1129"/>
    </row>
    <row r="1130" spans="1:11" x14ac:dyDescent="0.35">
      <c r="A1130"/>
      <c r="B1130"/>
      <c r="C1130"/>
      <c r="D1130"/>
      <c r="E1130"/>
      <c r="F1130"/>
      <c r="G1130"/>
      <c r="H1130"/>
      <c r="I1130"/>
      <c r="J1130"/>
      <c r="K1130"/>
    </row>
    <row r="1131" spans="1:11" x14ac:dyDescent="0.35">
      <c r="A1131"/>
      <c r="B1131"/>
      <c r="C1131"/>
      <c r="D1131"/>
      <c r="E1131"/>
      <c r="F1131"/>
      <c r="G1131"/>
      <c r="H1131"/>
      <c r="I1131"/>
      <c r="J1131"/>
      <c r="K1131"/>
    </row>
    <row r="1132" spans="1:11" x14ac:dyDescent="0.35">
      <c r="A1132"/>
      <c r="B1132"/>
      <c r="C1132"/>
      <c r="D1132"/>
      <c r="E1132"/>
      <c r="F1132"/>
      <c r="G1132"/>
      <c r="H1132"/>
      <c r="I1132"/>
      <c r="J1132"/>
      <c r="K1132"/>
    </row>
    <row r="1133" spans="1:11" x14ac:dyDescent="0.35">
      <c r="A1133"/>
      <c r="B1133"/>
      <c r="C1133"/>
      <c r="D1133"/>
      <c r="E1133"/>
      <c r="F1133"/>
      <c r="G1133"/>
      <c r="H1133"/>
      <c r="I1133"/>
      <c r="J1133"/>
      <c r="K1133"/>
    </row>
    <row r="1134" spans="1:11" x14ac:dyDescent="0.35">
      <c r="A1134"/>
      <c r="B1134"/>
      <c r="C1134"/>
      <c r="D1134"/>
      <c r="E1134"/>
      <c r="F1134"/>
      <c r="G1134"/>
      <c r="H1134"/>
      <c r="I1134"/>
      <c r="J1134"/>
      <c r="K1134"/>
    </row>
    <row r="1135" spans="1:11" x14ac:dyDescent="0.35">
      <c r="A1135"/>
      <c r="B1135"/>
      <c r="C1135"/>
      <c r="D1135"/>
      <c r="E1135"/>
      <c r="F1135"/>
      <c r="G1135"/>
      <c r="H1135"/>
      <c r="I1135"/>
      <c r="J1135"/>
      <c r="K1135"/>
    </row>
    <row r="1136" spans="1:11" x14ac:dyDescent="0.35">
      <c r="A1136"/>
      <c r="B1136"/>
      <c r="C1136"/>
      <c r="D1136"/>
      <c r="E1136"/>
      <c r="F1136"/>
      <c r="G1136"/>
      <c r="H1136"/>
      <c r="I1136"/>
      <c r="J1136"/>
      <c r="K1136"/>
    </row>
    <row r="1137" spans="1:11" x14ac:dyDescent="0.35">
      <c r="A1137"/>
      <c r="B1137"/>
      <c r="C1137"/>
      <c r="D1137"/>
      <c r="E1137"/>
      <c r="F1137"/>
      <c r="G1137"/>
      <c r="H1137"/>
      <c r="I1137"/>
      <c r="J1137"/>
      <c r="K1137"/>
    </row>
    <row r="1138" spans="1:11" x14ac:dyDescent="0.35">
      <c r="A1138"/>
      <c r="B1138"/>
      <c r="C1138"/>
      <c r="D1138"/>
      <c r="E1138"/>
      <c r="F1138"/>
      <c r="G1138"/>
      <c r="H1138"/>
      <c r="I1138"/>
      <c r="J1138"/>
      <c r="K1138"/>
    </row>
    <row r="1139" spans="1:11" x14ac:dyDescent="0.35">
      <c r="A1139"/>
      <c r="B1139"/>
      <c r="C1139"/>
      <c r="D1139"/>
      <c r="E1139"/>
      <c r="F1139"/>
      <c r="G1139"/>
      <c r="H1139"/>
      <c r="I1139"/>
      <c r="J1139"/>
      <c r="K1139"/>
    </row>
    <row r="1140" spans="1:11" x14ac:dyDescent="0.35">
      <c r="A1140"/>
      <c r="B1140"/>
      <c r="C1140"/>
      <c r="D1140"/>
      <c r="E1140"/>
      <c r="F1140"/>
      <c r="G1140"/>
      <c r="H1140"/>
      <c r="I1140"/>
      <c r="J1140"/>
      <c r="K1140"/>
    </row>
    <row r="1141" spans="1:11" x14ac:dyDescent="0.35">
      <c r="A1141"/>
      <c r="B1141"/>
      <c r="C1141"/>
      <c r="D1141"/>
      <c r="E1141"/>
      <c r="F1141"/>
      <c r="G1141"/>
      <c r="H1141"/>
      <c r="I1141"/>
      <c r="J1141"/>
      <c r="K1141"/>
    </row>
    <row r="1142" spans="1:11" x14ac:dyDescent="0.35">
      <c r="A1142"/>
      <c r="B1142"/>
      <c r="C1142"/>
      <c r="D1142"/>
      <c r="E1142"/>
      <c r="F1142"/>
      <c r="G1142"/>
      <c r="H1142"/>
      <c r="I1142"/>
      <c r="J1142"/>
      <c r="K1142"/>
    </row>
    <row r="1143" spans="1:11" x14ac:dyDescent="0.35">
      <c r="A1143"/>
      <c r="B1143"/>
      <c r="C1143"/>
      <c r="D1143"/>
      <c r="E1143"/>
      <c r="F1143"/>
      <c r="G1143"/>
      <c r="H1143"/>
      <c r="I1143"/>
      <c r="J1143"/>
      <c r="K1143"/>
    </row>
    <row r="1144" spans="1:11" x14ac:dyDescent="0.35">
      <c r="A1144"/>
      <c r="B1144"/>
      <c r="C1144"/>
      <c r="D1144"/>
      <c r="E1144"/>
      <c r="F1144"/>
      <c r="G1144"/>
      <c r="H1144"/>
      <c r="I1144"/>
      <c r="J1144"/>
      <c r="K1144"/>
    </row>
    <row r="1145" spans="1:11" x14ac:dyDescent="0.35">
      <c r="A1145"/>
      <c r="B1145"/>
      <c r="C1145"/>
      <c r="D1145"/>
      <c r="E1145"/>
      <c r="F1145"/>
      <c r="G1145"/>
      <c r="H1145"/>
      <c r="I1145"/>
      <c r="J1145"/>
      <c r="K1145"/>
    </row>
    <row r="1146" spans="1:11" x14ac:dyDescent="0.35">
      <c r="A1146"/>
      <c r="B1146"/>
      <c r="C1146"/>
      <c r="D1146"/>
      <c r="E1146"/>
      <c r="F1146"/>
      <c r="G1146"/>
      <c r="H1146"/>
      <c r="I1146"/>
      <c r="J1146"/>
      <c r="K1146"/>
    </row>
    <row r="1147" spans="1:11" x14ac:dyDescent="0.35">
      <c r="A1147"/>
      <c r="B1147"/>
      <c r="C1147"/>
      <c r="D1147"/>
      <c r="E1147"/>
      <c r="F1147"/>
      <c r="G1147"/>
      <c r="H1147"/>
      <c r="I1147"/>
      <c r="J1147"/>
      <c r="K1147"/>
    </row>
    <row r="1148" spans="1:11" x14ac:dyDescent="0.35">
      <c r="A1148"/>
      <c r="B1148"/>
      <c r="C1148"/>
      <c r="D1148"/>
      <c r="E1148"/>
      <c r="F1148"/>
      <c r="G1148"/>
      <c r="H1148"/>
      <c r="I1148"/>
      <c r="J1148"/>
      <c r="K1148"/>
    </row>
    <row r="1149" spans="1:11" x14ac:dyDescent="0.35">
      <c r="A1149"/>
      <c r="B1149"/>
      <c r="C1149"/>
      <c r="D1149"/>
      <c r="E1149"/>
      <c r="F1149"/>
      <c r="G1149"/>
      <c r="H1149"/>
      <c r="I1149"/>
      <c r="J1149"/>
      <c r="K1149"/>
    </row>
    <row r="1150" spans="1:11" x14ac:dyDescent="0.35">
      <c r="A1150"/>
      <c r="B1150"/>
      <c r="C1150"/>
      <c r="D1150"/>
      <c r="E1150"/>
      <c r="F1150"/>
      <c r="G1150"/>
      <c r="H1150"/>
      <c r="I1150"/>
      <c r="J1150"/>
      <c r="K1150"/>
    </row>
    <row r="1151" spans="1:11" x14ac:dyDescent="0.35">
      <c r="A1151"/>
      <c r="B1151"/>
      <c r="C1151"/>
      <c r="D1151"/>
      <c r="E1151"/>
      <c r="F1151"/>
      <c r="G1151"/>
      <c r="H1151"/>
      <c r="I1151"/>
      <c r="J1151"/>
      <c r="K1151"/>
    </row>
    <row r="1152" spans="1:11" x14ac:dyDescent="0.35">
      <c r="A1152"/>
      <c r="B1152"/>
      <c r="C1152"/>
      <c r="D1152"/>
      <c r="E1152"/>
      <c r="F1152"/>
      <c r="G1152"/>
      <c r="H1152"/>
      <c r="I1152"/>
      <c r="J1152"/>
      <c r="K1152"/>
    </row>
    <row r="1153" spans="1:11" x14ac:dyDescent="0.35">
      <c r="A1153"/>
      <c r="B1153"/>
      <c r="C1153"/>
      <c r="D1153"/>
      <c r="E1153"/>
      <c r="F1153"/>
      <c r="G1153"/>
      <c r="H1153"/>
      <c r="I1153"/>
      <c r="J1153"/>
      <c r="K1153"/>
    </row>
    <row r="1154" spans="1:11" x14ac:dyDescent="0.35">
      <c r="A1154"/>
      <c r="B1154"/>
      <c r="C1154"/>
      <c r="D1154"/>
      <c r="E1154"/>
      <c r="F1154"/>
      <c r="G1154"/>
      <c r="H1154"/>
      <c r="I1154"/>
      <c r="J1154"/>
      <c r="K1154"/>
    </row>
    <row r="1155" spans="1:11" x14ac:dyDescent="0.35">
      <c r="A1155"/>
      <c r="B1155"/>
      <c r="C1155"/>
      <c r="D1155"/>
      <c r="E1155"/>
      <c r="F1155"/>
      <c r="G1155"/>
      <c r="H1155"/>
      <c r="I1155"/>
      <c r="J1155"/>
      <c r="K1155"/>
    </row>
    <row r="1156" spans="1:11" x14ac:dyDescent="0.35">
      <c r="A1156"/>
      <c r="B1156"/>
      <c r="C1156"/>
      <c r="D1156"/>
      <c r="E1156"/>
      <c r="F1156"/>
      <c r="G1156"/>
      <c r="H1156"/>
      <c r="I1156"/>
      <c r="J1156"/>
      <c r="K1156"/>
    </row>
    <row r="1157" spans="1:11" x14ac:dyDescent="0.35">
      <c r="A1157"/>
      <c r="B1157"/>
      <c r="C1157"/>
      <c r="D1157"/>
      <c r="E1157"/>
      <c r="F1157"/>
      <c r="G1157"/>
      <c r="H1157"/>
      <c r="I1157"/>
      <c r="J1157"/>
      <c r="K1157"/>
    </row>
    <row r="1158" spans="1:11" x14ac:dyDescent="0.35">
      <c r="A1158"/>
      <c r="B1158"/>
      <c r="C1158"/>
      <c r="D1158"/>
      <c r="E1158"/>
      <c r="F1158"/>
      <c r="G1158"/>
      <c r="H1158"/>
      <c r="I1158"/>
      <c r="J1158"/>
      <c r="K1158"/>
    </row>
    <row r="1159" spans="1:11" x14ac:dyDescent="0.35">
      <c r="A1159"/>
      <c r="B1159"/>
      <c r="C1159"/>
      <c r="D1159"/>
      <c r="E1159"/>
      <c r="F1159"/>
      <c r="G1159"/>
      <c r="H1159"/>
      <c r="I1159"/>
      <c r="J1159"/>
      <c r="K1159"/>
    </row>
    <row r="1160" spans="1:11" x14ac:dyDescent="0.35">
      <c r="A1160"/>
      <c r="B1160"/>
      <c r="C1160"/>
      <c r="D1160"/>
      <c r="E1160"/>
      <c r="F1160"/>
      <c r="G1160"/>
      <c r="H1160"/>
      <c r="I1160"/>
      <c r="J1160"/>
      <c r="K1160"/>
    </row>
    <row r="1161" spans="1:11" x14ac:dyDescent="0.35">
      <c r="A1161"/>
      <c r="B1161"/>
      <c r="C1161"/>
      <c r="D1161"/>
      <c r="E1161"/>
      <c r="F1161"/>
      <c r="G1161"/>
      <c r="H1161"/>
      <c r="I1161"/>
      <c r="J1161"/>
      <c r="K1161"/>
    </row>
    <row r="1162" spans="1:11" x14ac:dyDescent="0.35">
      <c r="A1162"/>
      <c r="B1162"/>
      <c r="C1162"/>
      <c r="D1162"/>
      <c r="E1162"/>
      <c r="F1162"/>
      <c r="G1162"/>
      <c r="H1162"/>
      <c r="I1162"/>
      <c r="J1162"/>
      <c r="K1162"/>
    </row>
    <row r="1163" spans="1:11" x14ac:dyDescent="0.35">
      <c r="A1163"/>
      <c r="B1163"/>
      <c r="C1163"/>
      <c r="D1163"/>
      <c r="E1163"/>
      <c r="F1163"/>
      <c r="G1163"/>
      <c r="H1163"/>
      <c r="I1163"/>
      <c r="J1163"/>
      <c r="K1163"/>
    </row>
    <row r="1164" spans="1:11" x14ac:dyDescent="0.35">
      <c r="A1164"/>
      <c r="B1164"/>
      <c r="C1164"/>
      <c r="D1164"/>
      <c r="E1164"/>
      <c r="F1164"/>
      <c r="G1164"/>
      <c r="H1164"/>
      <c r="I1164"/>
      <c r="J1164"/>
      <c r="K1164"/>
    </row>
    <row r="1165" spans="1:11" x14ac:dyDescent="0.35">
      <c r="A1165"/>
      <c r="B1165"/>
      <c r="C1165"/>
      <c r="D1165"/>
      <c r="E1165"/>
      <c r="F1165"/>
      <c r="G1165"/>
      <c r="H1165"/>
      <c r="I1165"/>
      <c r="J1165"/>
      <c r="K1165"/>
    </row>
    <row r="1166" spans="1:11" x14ac:dyDescent="0.35">
      <c r="A1166"/>
      <c r="B1166"/>
      <c r="C1166"/>
      <c r="D1166"/>
      <c r="E1166"/>
      <c r="F1166"/>
      <c r="G1166"/>
      <c r="H1166"/>
      <c r="I1166"/>
      <c r="J1166"/>
      <c r="K1166"/>
    </row>
    <row r="1167" spans="1:11" x14ac:dyDescent="0.35">
      <c r="A1167"/>
      <c r="B1167"/>
      <c r="C1167"/>
      <c r="D1167"/>
      <c r="E1167"/>
      <c r="F1167"/>
      <c r="G1167"/>
      <c r="H1167"/>
      <c r="I1167"/>
      <c r="J1167"/>
      <c r="K1167"/>
    </row>
    <row r="1168" spans="1:11" x14ac:dyDescent="0.35">
      <c r="A1168"/>
      <c r="B1168"/>
      <c r="C1168"/>
      <c r="D1168"/>
      <c r="E1168"/>
      <c r="F1168"/>
      <c r="G1168"/>
      <c r="H1168"/>
      <c r="I1168"/>
      <c r="J1168"/>
      <c r="K1168"/>
    </row>
    <row r="1169" spans="1:11" x14ac:dyDescent="0.35">
      <c r="A1169"/>
      <c r="B1169"/>
      <c r="C1169"/>
      <c r="D1169"/>
      <c r="E1169"/>
      <c r="F1169"/>
      <c r="G1169"/>
      <c r="H1169"/>
      <c r="I1169"/>
      <c r="J1169"/>
      <c r="K1169"/>
    </row>
    <row r="1170" spans="1:11" x14ac:dyDescent="0.35">
      <c r="A1170"/>
      <c r="B1170"/>
      <c r="C1170"/>
      <c r="D1170"/>
      <c r="E1170"/>
      <c r="F1170"/>
      <c r="G1170"/>
      <c r="H1170"/>
      <c r="I1170"/>
      <c r="J1170"/>
      <c r="K1170"/>
    </row>
    <row r="1171" spans="1:11" x14ac:dyDescent="0.35">
      <c r="A1171"/>
      <c r="B1171"/>
      <c r="C1171"/>
      <c r="D1171"/>
      <c r="E1171"/>
      <c r="F1171"/>
      <c r="G1171"/>
      <c r="H1171"/>
      <c r="I1171"/>
      <c r="J1171"/>
      <c r="K1171"/>
    </row>
    <row r="1172" spans="1:11" x14ac:dyDescent="0.35">
      <c r="A1172"/>
      <c r="B1172"/>
      <c r="C1172"/>
      <c r="D1172"/>
      <c r="E1172"/>
      <c r="F1172"/>
      <c r="G1172"/>
      <c r="H1172"/>
      <c r="I1172"/>
      <c r="J1172"/>
      <c r="K1172"/>
    </row>
    <row r="1173" spans="1:11" x14ac:dyDescent="0.35">
      <c r="A1173"/>
      <c r="B1173"/>
      <c r="C1173"/>
      <c r="D1173"/>
      <c r="E1173"/>
      <c r="F1173"/>
      <c r="G1173"/>
      <c r="H1173"/>
      <c r="I1173"/>
      <c r="J1173"/>
      <c r="K1173"/>
    </row>
    <row r="1174" spans="1:11" x14ac:dyDescent="0.35">
      <c r="A1174"/>
      <c r="B1174"/>
      <c r="C1174"/>
      <c r="D1174"/>
      <c r="E1174"/>
      <c r="F1174"/>
      <c r="G1174"/>
      <c r="H1174"/>
      <c r="I1174"/>
      <c r="J1174"/>
      <c r="K1174"/>
    </row>
    <row r="1175" spans="1:11" x14ac:dyDescent="0.35">
      <c r="A1175"/>
      <c r="B1175"/>
      <c r="C1175"/>
      <c r="D1175"/>
      <c r="E1175"/>
      <c r="F1175"/>
      <c r="G1175"/>
      <c r="H1175"/>
      <c r="I1175"/>
      <c r="J1175"/>
      <c r="K1175"/>
    </row>
    <row r="1176" spans="1:11" x14ac:dyDescent="0.35">
      <c r="A1176"/>
      <c r="B1176"/>
      <c r="C1176"/>
      <c r="D1176"/>
      <c r="E1176"/>
      <c r="F1176"/>
      <c r="G1176"/>
      <c r="H1176"/>
      <c r="I1176"/>
      <c r="J1176"/>
      <c r="K1176"/>
    </row>
    <row r="1177" spans="1:11" x14ac:dyDescent="0.35">
      <c r="A1177"/>
      <c r="B1177"/>
      <c r="C1177"/>
      <c r="D1177"/>
      <c r="E1177"/>
      <c r="F1177"/>
      <c r="G1177"/>
      <c r="H1177"/>
      <c r="I1177"/>
      <c r="J1177"/>
      <c r="K1177"/>
    </row>
    <row r="1178" spans="1:11" x14ac:dyDescent="0.35">
      <c r="A1178"/>
      <c r="B1178"/>
      <c r="C1178"/>
      <c r="D1178"/>
      <c r="E1178"/>
      <c r="F1178"/>
      <c r="G1178"/>
      <c r="H1178"/>
      <c r="I1178"/>
      <c r="J1178"/>
      <c r="K1178"/>
    </row>
    <row r="1179" spans="1:11" x14ac:dyDescent="0.35">
      <c r="A1179"/>
      <c r="B1179"/>
      <c r="C1179"/>
      <c r="D1179"/>
      <c r="E1179"/>
      <c r="F1179"/>
      <c r="G1179"/>
      <c r="H1179"/>
      <c r="I1179"/>
      <c r="J1179"/>
      <c r="K1179"/>
    </row>
    <row r="1180" spans="1:11" x14ac:dyDescent="0.35">
      <c r="A1180"/>
      <c r="B1180"/>
      <c r="C1180"/>
      <c r="D1180"/>
      <c r="E1180"/>
      <c r="F1180"/>
      <c r="G1180"/>
      <c r="H1180"/>
      <c r="I1180"/>
      <c r="J1180"/>
      <c r="K1180"/>
    </row>
    <row r="1181" spans="1:11" x14ac:dyDescent="0.35">
      <c r="A1181"/>
      <c r="B1181"/>
      <c r="C1181"/>
      <c r="D1181"/>
      <c r="E1181"/>
      <c r="F1181"/>
      <c r="G1181"/>
      <c r="H1181"/>
      <c r="I1181"/>
      <c r="J1181"/>
      <c r="K1181"/>
    </row>
    <row r="1182" spans="1:11" x14ac:dyDescent="0.35">
      <c r="A1182"/>
      <c r="B1182"/>
      <c r="C1182"/>
      <c r="D1182"/>
      <c r="E1182"/>
      <c r="F1182"/>
      <c r="G1182"/>
      <c r="H1182"/>
      <c r="I1182"/>
      <c r="J1182"/>
      <c r="K1182"/>
    </row>
    <row r="1183" spans="1:11" x14ac:dyDescent="0.35">
      <c r="A1183"/>
      <c r="B1183"/>
      <c r="C1183"/>
      <c r="D1183"/>
      <c r="E1183"/>
      <c r="F1183"/>
      <c r="G1183"/>
      <c r="H1183"/>
      <c r="I1183"/>
      <c r="J1183"/>
      <c r="K1183"/>
    </row>
    <row r="1184" spans="1:11" x14ac:dyDescent="0.35">
      <c r="A1184"/>
      <c r="B1184"/>
      <c r="C1184"/>
      <c r="D1184"/>
      <c r="E1184"/>
      <c r="F1184"/>
      <c r="G1184"/>
      <c r="H1184"/>
      <c r="I1184"/>
      <c r="J1184"/>
      <c r="K1184"/>
    </row>
    <row r="1185" spans="1:11" x14ac:dyDescent="0.35">
      <c r="A1185"/>
      <c r="B1185"/>
      <c r="C1185"/>
      <c r="D1185"/>
      <c r="E1185"/>
      <c r="F1185"/>
      <c r="G1185"/>
      <c r="H1185"/>
      <c r="I1185"/>
      <c r="J1185"/>
      <c r="K1185"/>
    </row>
    <row r="1186" spans="1:11" x14ac:dyDescent="0.35">
      <c r="A1186"/>
      <c r="B1186"/>
      <c r="C1186"/>
      <c r="D1186"/>
      <c r="E1186"/>
      <c r="F1186"/>
      <c r="G1186"/>
      <c r="H1186"/>
      <c r="I1186"/>
      <c r="J1186"/>
      <c r="K1186"/>
    </row>
    <row r="1187" spans="1:11" x14ac:dyDescent="0.35">
      <c r="A1187"/>
      <c r="B1187"/>
      <c r="C1187"/>
      <c r="D1187"/>
      <c r="E1187"/>
      <c r="F1187"/>
      <c r="G1187"/>
      <c r="H1187"/>
      <c r="I1187"/>
      <c r="J1187"/>
      <c r="K1187"/>
    </row>
    <row r="1188" spans="1:11" x14ac:dyDescent="0.35">
      <c r="A1188"/>
      <c r="B1188"/>
      <c r="C1188"/>
      <c r="D1188"/>
      <c r="E1188"/>
      <c r="F1188"/>
      <c r="G1188"/>
      <c r="H1188"/>
      <c r="I1188"/>
      <c r="J1188"/>
      <c r="K1188"/>
    </row>
    <row r="1189" spans="1:11" x14ac:dyDescent="0.35">
      <c r="A1189"/>
      <c r="B1189"/>
      <c r="C1189"/>
      <c r="D1189"/>
      <c r="E1189"/>
      <c r="F1189"/>
      <c r="G1189"/>
      <c r="H1189"/>
      <c r="I1189"/>
      <c r="J1189"/>
      <c r="K1189"/>
    </row>
    <row r="1190" spans="1:11" x14ac:dyDescent="0.35">
      <c r="A1190"/>
      <c r="B1190"/>
      <c r="C1190"/>
      <c r="D1190"/>
      <c r="E1190"/>
      <c r="F1190"/>
      <c r="G1190"/>
      <c r="H1190"/>
      <c r="I1190"/>
      <c r="J1190"/>
      <c r="K1190"/>
    </row>
    <row r="1191" spans="1:11" x14ac:dyDescent="0.35">
      <c r="A1191"/>
      <c r="B1191"/>
      <c r="C1191"/>
      <c r="D1191"/>
      <c r="E1191"/>
      <c r="F1191"/>
      <c r="G1191"/>
      <c r="H1191"/>
      <c r="I1191"/>
      <c r="J1191"/>
      <c r="K1191"/>
    </row>
    <row r="1192" spans="1:11" x14ac:dyDescent="0.35">
      <c r="A1192"/>
      <c r="B1192"/>
      <c r="C1192"/>
      <c r="D1192"/>
      <c r="E1192"/>
      <c r="F1192"/>
      <c r="G1192"/>
      <c r="H1192"/>
      <c r="I1192"/>
      <c r="J1192"/>
      <c r="K1192"/>
    </row>
    <row r="1193" spans="1:11" x14ac:dyDescent="0.35">
      <c r="A1193"/>
      <c r="B1193"/>
      <c r="C1193"/>
      <c r="D1193"/>
      <c r="E1193"/>
      <c r="F1193"/>
      <c r="G1193"/>
      <c r="H1193"/>
      <c r="I1193"/>
      <c r="J1193"/>
      <c r="K1193"/>
    </row>
    <row r="1194" spans="1:11" x14ac:dyDescent="0.35">
      <c r="A1194"/>
      <c r="B1194"/>
      <c r="C1194"/>
      <c r="D1194"/>
      <c r="E1194"/>
      <c r="F1194"/>
      <c r="G1194"/>
      <c r="H1194"/>
      <c r="I1194"/>
      <c r="J1194"/>
      <c r="K1194"/>
    </row>
    <row r="1195" spans="1:11" x14ac:dyDescent="0.35">
      <c r="A1195"/>
      <c r="B1195"/>
      <c r="C1195"/>
      <c r="D1195"/>
      <c r="E1195"/>
      <c r="F1195"/>
      <c r="G1195"/>
      <c r="H1195"/>
      <c r="I1195"/>
      <c r="J1195"/>
      <c r="K1195"/>
    </row>
    <row r="1196" spans="1:11" x14ac:dyDescent="0.35">
      <c r="A1196"/>
      <c r="B1196"/>
      <c r="C1196"/>
      <c r="D1196"/>
      <c r="E1196"/>
      <c r="F1196"/>
      <c r="G1196"/>
      <c r="H1196"/>
      <c r="I1196"/>
      <c r="J1196"/>
      <c r="K1196"/>
    </row>
    <row r="1197" spans="1:11" x14ac:dyDescent="0.35">
      <c r="A1197"/>
      <c r="B1197"/>
      <c r="C1197"/>
      <c r="D1197"/>
      <c r="E1197"/>
      <c r="F1197"/>
      <c r="G1197"/>
      <c r="H1197"/>
      <c r="I1197"/>
      <c r="J1197"/>
      <c r="K1197"/>
    </row>
    <row r="1198" spans="1:11" x14ac:dyDescent="0.35">
      <c r="A1198"/>
      <c r="B1198"/>
      <c r="C1198"/>
      <c r="D1198"/>
      <c r="E1198"/>
      <c r="F1198"/>
      <c r="G1198"/>
      <c r="H1198"/>
      <c r="I1198"/>
      <c r="J1198"/>
      <c r="K1198"/>
    </row>
    <row r="1199" spans="1:11" x14ac:dyDescent="0.35">
      <c r="A1199"/>
      <c r="B1199"/>
      <c r="C1199"/>
      <c r="D1199"/>
      <c r="E1199"/>
      <c r="F1199"/>
      <c r="G1199"/>
      <c r="H1199"/>
      <c r="I1199"/>
      <c r="J1199"/>
      <c r="K1199"/>
    </row>
    <row r="1200" spans="1:11" x14ac:dyDescent="0.35">
      <c r="A1200"/>
      <c r="B1200"/>
      <c r="C1200"/>
      <c r="D1200"/>
      <c r="E1200"/>
      <c r="F1200"/>
      <c r="G1200"/>
      <c r="H1200"/>
      <c r="I1200"/>
      <c r="J1200"/>
      <c r="K1200"/>
    </row>
    <row r="1201" spans="1:11" x14ac:dyDescent="0.35">
      <c r="A1201"/>
      <c r="B1201"/>
      <c r="C1201"/>
      <c r="D1201"/>
      <c r="E1201"/>
      <c r="F1201"/>
      <c r="G1201"/>
      <c r="H1201"/>
      <c r="I1201"/>
      <c r="J1201"/>
      <c r="K1201"/>
    </row>
    <row r="1202" spans="1:11" x14ac:dyDescent="0.35">
      <c r="A1202"/>
      <c r="B1202"/>
      <c r="C1202"/>
      <c r="D1202"/>
      <c r="E1202"/>
      <c r="F1202"/>
      <c r="G1202"/>
      <c r="H1202"/>
      <c r="I1202"/>
      <c r="J1202"/>
      <c r="K1202"/>
    </row>
    <row r="1203" spans="1:11" x14ac:dyDescent="0.35">
      <c r="A1203"/>
      <c r="B1203"/>
      <c r="C1203"/>
      <c r="D1203"/>
      <c r="E1203"/>
      <c r="F1203"/>
      <c r="G1203"/>
      <c r="H1203"/>
      <c r="I1203"/>
      <c r="J1203"/>
      <c r="K1203"/>
    </row>
    <row r="1204" spans="1:11" x14ac:dyDescent="0.35">
      <c r="A1204"/>
      <c r="B1204"/>
      <c r="C1204"/>
      <c r="D1204"/>
      <c r="E1204"/>
      <c r="F1204"/>
      <c r="G1204"/>
      <c r="H1204"/>
      <c r="I1204"/>
      <c r="J1204"/>
      <c r="K1204"/>
    </row>
    <row r="1205" spans="1:11" x14ac:dyDescent="0.35">
      <c r="A1205"/>
      <c r="B1205"/>
      <c r="C1205"/>
      <c r="D1205"/>
      <c r="E1205"/>
      <c r="F1205"/>
      <c r="G1205"/>
      <c r="H1205"/>
      <c r="I1205"/>
      <c r="J1205"/>
      <c r="K1205"/>
    </row>
    <row r="1206" spans="1:11" x14ac:dyDescent="0.35">
      <c r="A1206"/>
      <c r="B1206"/>
      <c r="C1206"/>
      <c r="D1206"/>
      <c r="E1206"/>
      <c r="F1206"/>
      <c r="G1206"/>
      <c r="H1206"/>
      <c r="I1206"/>
      <c r="J1206"/>
      <c r="K1206"/>
    </row>
    <row r="1207" spans="1:11" x14ac:dyDescent="0.35">
      <c r="A1207"/>
      <c r="B1207"/>
      <c r="C1207"/>
      <c r="D1207"/>
      <c r="E1207"/>
      <c r="F1207"/>
      <c r="G1207"/>
      <c r="H1207"/>
      <c r="I1207"/>
      <c r="J1207"/>
      <c r="K1207"/>
    </row>
    <row r="1208" spans="1:11" x14ac:dyDescent="0.35">
      <c r="A1208"/>
      <c r="B1208"/>
      <c r="C1208"/>
      <c r="D1208"/>
      <c r="E1208"/>
      <c r="F1208"/>
      <c r="G1208"/>
      <c r="H1208"/>
      <c r="I1208"/>
      <c r="J1208"/>
      <c r="K1208"/>
    </row>
    <row r="1209" spans="1:11" x14ac:dyDescent="0.35">
      <c r="A1209"/>
      <c r="B1209"/>
      <c r="C1209"/>
      <c r="D1209"/>
      <c r="E1209"/>
      <c r="F1209"/>
      <c r="G1209"/>
      <c r="H1209"/>
      <c r="I1209"/>
      <c r="J1209"/>
      <c r="K1209"/>
    </row>
    <row r="1210" spans="1:11" x14ac:dyDescent="0.35">
      <c r="A1210"/>
      <c r="B1210"/>
      <c r="C1210"/>
      <c r="D1210"/>
      <c r="E1210"/>
      <c r="F1210"/>
      <c r="G1210"/>
      <c r="H1210"/>
      <c r="I1210"/>
      <c r="J1210"/>
      <c r="K1210"/>
    </row>
    <row r="1211" spans="1:11" x14ac:dyDescent="0.35">
      <c r="A1211"/>
      <c r="B1211"/>
      <c r="C1211"/>
      <c r="D1211"/>
      <c r="E1211"/>
      <c r="F1211"/>
      <c r="G1211"/>
      <c r="H1211"/>
      <c r="I1211"/>
      <c r="J1211"/>
      <c r="K1211"/>
    </row>
    <row r="1212" spans="1:11" x14ac:dyDescent="0.35">
      <c r="A1212"/>
      <c r="B1212"/>
      <c r="C1212"/>
      <c r="D1212"/>
      <c r="E1212"/>
      <c r="F1212"/>
      <c r="G1212"/>
      <c r="H1212"/>
      <c r="I1212"/>
      <c r="J1212"/>
      <c r="K1212"/>
    </row>
    <row r="1213" spans="1:11" x14ac:dyDescent="0.35">
      <c r="A1213"/>
      <c r="B1213"/>
      <c r="C1213"/>
      <c r="D1213"/>
      <c r="E1213"/>
      <c r="F1213"/>
      <c r="G1213"/>
      <c r="H1213"/>
      <c r="I1213"/>
      <c r="J1213"/>
      <c r="K1213"/>
    </row>
    <row r="1214" spans="1:11" x14ac:dyDescent="0.35">
      <c r="A1214"/>
      <c r="B1214"/>
      <c r="C1214"/>
      <c r="D1214"/>
      <c r="E1214"/>
      <c r="F1214"/>
      <c r="G1214"/>
      <c r="H1214"/>
      <c r="I1214"/>
      <c r="J1214"/>
      <c r="K1214"/>
    </row>
    <row r="1215" spans="1:11" x14ac:dyDescent="0.35">
      <c r="A1215"/>
      <c r="B1215"/>
      <c r="C1215"/>
      <c r="D1215"/>
      <c r="E1215"/>
      <c r="F1215"/>
      <c r="G1215"/>
      <c r="H1215"/>
      <c r="I1215"/>
      <c r="J1215"/>
      <c r="K1215"/>
    </row>
    <row r="1216" spans="1:11" x14ac:dyDescent="0.35">
      <c r="A1216"/>
      <c r="B1216"/>
      <c r="C1216"/>
      <c r="D1216"/>
      <c r="E1216"/>
      <c r="F1216"/>
      <c r="G1216"/>
      <c r="H1216"/>
      <c r="I1216"/>
      <c r="J1216"/>
      <c r="K1216"/>
    </row>
    <row r="1217" spans="1:11" x14ac:dyDescent="0.35">
      <c r="A1217"/>
      <c r="B1217"/>
      <c r="C1217"/>
      <c r="D1217"/>
      <c r="E1217"/>
      <c r="F1217"/>
      <c r="G1217"/>
      <c r="H1217"/>
      <c r="I1217"/>
      <c r="J1217"/>
      <c r="K1217"/>
    </row>
    <row r="1218" spans="1:11" x14ac:dyDescent="0.35">
      <c r="A1218"/>
      <c r="B1218"/>
      <c r="C1218"/>
      <c r="D1218"/>
      <c r="E1218"/>
      <c r="F1218"/>
      <c r="G1218"/>
      <c r="H1218"/>
      <c r="I1218"/>
      <c r="J1218"/>
      <c r="K1218"/>
    </row>
    <row r="1219" spans="1:11" x14ac:dyDescent="0.35">
      <c r="A1219"/>
      <c r="B1219"/>
      <c r="C1219"/>
      <c r="D1219"/>
      <c r="E1219"/>
      <c r="F1219"/>
      <c r="G1219"/>
      <c r="H1219"/>
      <c r="I1219"/>
      <c r="J1219"/>
      <c r="K1219"/>
    </row>
    <row r="1220" spans="1:11" x14ac:dyDescent="0.35">
      <c r="A1220"/>
      <c r="B1220"/>
      <c r="C1220"/>
      <c r="D1220"/>
      <c r="E1220"/>
      <c r="F1220"/>
      <c r="G1220"/>
      <c r="H1220"/>
      <c r="I1220"/>
      <c r="J1220"/>
      <c r="K1220"/>
    </row>
    <row r="1221" spans="1:11" x14ac:dyDescent="0.35">
      <c r="A1221"/>
      <c r="B1221"/>
      <c r="C1221"/>
      <c r="D1221"/>
      <c r="E1221"/>
      <c r="F1221"/>
      <c r="G1221"/>
      <c r="H1221"/>
      <c r="I1221"/>
      <c r="J1221"/>
      <c r="K1221"/>
    </row>
    <row r="1222" spans="1:11" x14ac:dyDescent="0.35">
      <c r="A1222"/>
      <c r="B1222"/>
      <c r="C1222"/>
      <c r="D1222"/>
      <c r="E1222"/>
      <c r="F1222"/>
      <c r="G1222"/>
      <c r="H1222"/>
      <c r="I1222"/>
      <c r="J1222"/>
      <c r="K1222"/>
    </row>
    <row r="1223" spans="1:11" x14ac:dyDescent="0.35">
      <c r="A1223"/>
      <c r="B1223"/>
      <c r="C1223"/>
      <c r="D1223"/>
      <c r="E1223"/>
      <c r="F1223"/>
      <c r="G1223"/>
      <c r="H1223"/>
      <c r="I1223"/>
      <c r="J1223"/>
      <c r="K1223"/>
    </row>
    <row r="1224" spans="1:11" x14ac:dyDescent="0.35">
      <c r="A1224"/>
      <c r="B1224"/>
      <c r="C1224"/>
      <c r="D1224"/>
      <c r="E1224"/>
      <c r="F1224"/>
      <c r="G1224"/>
      <c r="H1224"/>
      <c r="I1224"/>
      <c r="J1224"/>
      <c r="K1224"/>
    </row>
    <row r="1225" spans="1:11" x14ac:dyDescent="0.35">
      <c r="A1225"/>
      <c r="B1225"/>
      <c r="C1225"/>
      <c r="D1225"/>
      <c r="E1225"/>
      <c r="F1225"/>
      <c r="G1225"/>
      <c r="H1225"/>
      <c r="I1225"/>
      <c r="J1225"/>
      <c r="K1225"/>
    </row>
    <row r="1226" spans="1:11" x14ac:dyDescent="0.35">
      <c r="A1226"/>
      <c r="B1226"/>
      <c r="C1226"/>
      <c r="D1226"/>
      <c r="E1226"/>
      <c r="F1226"/>
      <c r="G1226"/>
      <c r="H1226"/>
      <c r="I1226"/>
      <c r="J1226"/>
      <c r="K1226"/>
    </row>
    <row r="1227" spans="1:11" x14ac:dyDescent="0.35">
      <c r="A1227"/>
      <c r="B1227"/>
      <c r="C1227"/>
      <c r="D1227"/>
      <c r="E1227"/>
      <c r="F1227"/>
      <c r="G1227"/>
      <c r="H1227"/>
      <c r="I1227"/>
      <c r="J1227"/>
      <c r="K1227"/>
    </row>
    <row r="1228" spans="1:11" x14ac:dyDescent="0.35">
      <c r="A1228"/>
      <c r="B1228"/>
      <c r="C1228"/>
      <c r="D1228"/>
      <c r="E1228"/>
      <c r="F1228"/>
      <c r="G1228"/>
      <c r="H1228"/>
      <c r="I1228"/>
      <c r="J1228"/>
      <c r="K1228"/>
    </row>
    <row r="1229" spans="1:11" x14ac:dyDescent="0.35">
      <c r="A1229"/>
      <c r="B1229"/>
      <c r="C1229"/>
      <c r="D1229"/>
      <c r="E1229"/>
      <c r="F1229"/>
      <c r="G1229"/>
      <c r="H1229"/>
      <c r="I1229"/>
      <c r="J1229"/>
      <c r="K1229"/>
    </row>
    <row r="1230" spans="1:11" x14ac:dyDescent="0.35">
      <c r="A1230"/>
      <c r="B1230"/>
      <c r="C1230"/>
      <c r="D1230"/>
      <c r="E1230"/>
      <c r="F1230"/>
      <c r="G1230"/>
      <c r="H1230"/>
      <c r="I1230"/>
      <c r="J1230"/>
      <c r="K1230"/>
    </row>
    <row r="1231" spans="1:11" x14ac:dyDescent="0.35">
      <c r="A1231"/>
      <c r="B1231"/>
      <c r="C1231"/>
      <c r="D1231"/>
      <c r="E1231"/>
      <c r="F1231"/>
      <c r="G1231"/>
      <c r="H1231"/>
      <c r="I1231"/>
      <c r="J1231"/>
      <c r="K1231"/>
    </row>
    <row r="1232" spans="1:11" x14ac:dyDescent="0.35">
      <c r="A1232"/>
      <c r="B1232"/>
      <c r="C1232"/>
      <c r="D1232"/>
      <c r="E1232"/>
      <c r="F1232"/>
      <c r="G1232"/>
      <c r="H1232"/>
      <c r="I1232"/>
      <c r="J1232"/>
      <c r="K1232"/>
    </row>
    <row r="1233" spans="1:11" x14ac:dyDescent="0.35">
      <c r="A1233"/>
      <c r="B1233"/>
      <c r="C1233"/>
      <c r="D1233"/>
      <c r="E1233"/>
      <c r="F1233"/>
      <c r="G1233"/>
      <c r="H1233"/>
      <c r="I1233"/>
      <c r="J1233"/>
      <c r="K1233"/>
    </row>
    <row r="1234" spans="1:11" x14ac:dyDescent="0.35">
      <c r="A1234"/>
      <c r="B1234"/>
      <c r="C1234"/>
      <c r="D1234"/>
      <c r="E1234"/>
      <c r="F1234"/>
      <c r="G1234"/>
      <c r="H1234"/>
      <c r="I1234"/>
      <c r="J1234"/>
      <c r="K1234"/>
    </row>
    <row r="1235" spans="1:11" x14ac:dyDescent="0.35">
      <c r="A1235"/>
      <c r="B1235"/>
      <c r="C1235"/>
      <c r="D1235"/>
      <c r="E1235"/>
      <c r="F1235"/>
      <c r="G1235"/>
      <c r="H1235"/>
      <c r="I1235"/>
      <c r="J1235"/>
      <c r="K1235"/>
    </row>
    <row r="1236" spans="1:11" x14ac:dyDescent="0.35">
      <c r="A1236"/>
      <c r="B1236"/>
      <c r="C1236"/>
      <c r="D1236"/>
      <c r="E1236"/>
      <c r="F1236"/>
      <c r="G1236"/>
      <c r="H1236"/>
      <c r="I1236"/>
      <c r="J1236"/>
      <c r="K1236"/>
    </row>
    <row r="1237" spans="1:11" x14ac:dyDescent="0.35">
      <c r="A1237"/>
      <c r="B1237"/>
      <c r="C1237"/>
      <c r="D1237"/>
      <c r="E1237"/>
      <c r="F1237"/>
      <c r="G1237"/>
      <c r="H1237"/>
      <c r="I1237"/>
      <c r="J1237"/>
      <c r="K1237"/>
    </row>
    <row r="1238" spans="1:11" x14ac:dyDescent="0.35">
      <c r="A1238"/>
      <c r="B1238"/>
      <c r="C1238"/>
      <c r="D1238"/>
      <c r="E1238"/>
      <c r="F1238"/>
      <c r="G1238"/>
      <c r="H1238"/>
      <c r="I1238"/>
      <c r="J1238"/>
      <c r="K1238"/>
    </row>
    <row r="1239" spans="1:11" x14ac:dyDescent="0.35">
      <c r="A1239"/>
      <c r="B1239"/>
      <c r="C1239"/>
      <c r="D1239"/>
      <c r="E1239"/>
      <c r="F1239"/>
      <c r="G1239"/>
      <c r="H1239"/>
      <c r="I1239"/>
      <c r="J1239"/>
      <c r="K1239"/>
    </row>
    <row r="1240" spans="1:11" x14ac:dyDescent="0.35">
      <c r="A1240"/>
      <c r="B1240"/>
      <c r="C1240"/>
      <c r="D1240"/>
      <c r="E1240"/>
      <c r="F1240"/>
      <c r="G1240"/>
      <c r="H1240"/>
      <c r="I1240"/>
      <c r="J1240"/>
      <c r="K1240"/>
    </row>
    <row r="1241" spans="1:11" x14ac:dyDescent="0.35">
      <c r="A1241"/>
      <c r="B1241"/>
      <c r="C1241"/>
      <c r="D1241"/>
      <c r="E1241"/>
      <c r="F1241"/>
      <c r="G1241"/>
      <c r="H1241"/>
      <c r="I1241"/>
      <c r="J1241"/>
      <c r="K1241"/>
    </row>
    <row r="1242" spans="1:11" x14ac:dyDescent="0.35">
      <c r="A1242"/>
      <c r="B1242"/>
      <c r="C1242"/>
      <c r="D1242"/>
      <c r="E1242"/>
      <c r="F1242"/>
      <c r="G1242"/>
      <c r="H1242"/>
      <c r="I1242"/>
      <c r="J1242"/>
      <c r="K1242"/>
    </row>
    <row r="1243" spans="1:11" x14ac:dyDescent="0.35">
      <c r="A1243"/>
      <c r="B1243"/>
      <c r="C1243"/>
      <c r="D1243"/>
      <c r="E1243"/>
      <c r="F1243"/>
      <c r="G1243"/>
      <c r="H1243"/>
      <c r="I1243"/>
      <c r="J1243"/>
      <c r="K1243"/>
    </row>
    <row r="1244" spans="1:11" x14ac:dyDescent="0.35">
      <c r="A1244"/>
      <c r="B1244"/>
      <c r="C1244"/>
      <c r="D1244"/>
      <c r="E1244"/>
      <c r="F1244"/>
      <c r="G1244"/>
      <c r="H1244"/>
      <c r="I1244"/>
      <c r="J1244"/>
      <c r="K1244"/>
    </row>
    <row r="1245" spans="1:11" x14ac:dyDescent="0.35">
      <c r="A1245"/>
      <c r="B1245"/>
      <c r="C1245"/>
      <c r="D1245"/>
      <c r="E1245"/>
      <c r="F1245"/>
      <c r="G1245"/>
      <c r="H1245"/>
      <c r="I1245"/>
      <c r="J1245"/>
      <c r="K1245"/>
    </row>
    <row r="1246" spans="1:11" x14ac:dyDescent="0.35">
      <c r="A1246"/>
      <c r="B1246"/>
      <c r="C1246"/>
      <c r="D1246"/>
      <c r="E1246"/>
      <c r="F1246"/>
      <c r="G1246"/>
      <c r="H1246"/>
      <c r="I1246"/>
      <c r="J1246"/>
      <c r="K1246"/>
    </row>
    <row r="1247" spans="1:11" x14ac:dyDescent="0.35">
      <c r="A1247"/>
      <c r="B1247"/>
      <c r="C1247"/>
      <c r="D1247"/>
      <c r="E1247"/>
      <c r="F1247"/>
      <c r="G1247"/>
      <c r="H1247"/>
      <c r="I1247"/>
      <c r="J1247"/>
      <c r="K1247"/>
    </row>
    <row r="1248" spans="1:11" x14ac:dyDescent="0.35">
      <c r="A1248"/>
      <c r="B1248"/>
      <c r="C1248"/>
      <c r="D1248"/>
      <c r="E1248"/>
      <c r="F1248"/>
      <c r="G1248"/>
      <c r="H1248"/>
      <c r="I1248"/>
      <c r="J1248"/>
      <c r="K1248"/>
    </row>
    <row r="1249" spans="1:11" x14ac:dyDescent="0.35">
      <c r="A1249"/>
      <c r="B1249"/>
      <c r="C1249"/>
      <c r="D1249"/>
      <c r="E1249"/>
      <c r="F1249"/>
      <c r="G1249"/>
      <c r="H1249"/>
      <c r="I1249"/>
      <c r="J1249"/>
      <c r="K1249"/>
    </row>
    <row r="1250" spans="1:11" x14ac:dyDescent="0.35">
      <c r="A1250"/>
      <c r="B1250"/>
      <c r="C1250"/>
      <c r="D1250"/>
      <c r="E1250"/>
      <c r="F1250"/>
      <c r="G1250"/>
      <c r="H1250"/>
      <c r="I1250"/>
      <c r="J1250"/>
      <c r="K1250"/>
    </row>
    <row r="1251" spans="1:11" x14ac:dyDescent="0.35">
      <c r="A1251"/>
      <c r="B1251"/>
      <c r="C1251"/>
      <c r="D1251"/>
      <c r="E1251"/>
      <c r="F1251"/>
      <c r="G1251"/>
      <c r="H1251"/>
      <c r="I1251"/>
      <c r="J1251"/>
      <c r="K1251"/>
    </row>
    <row r="1252" spans="1:11" x14ac:dyDescent="0.35">
      <c r="A1252"/>
      <c r="B1252"/>
      <c r="C1252"/>
      <c r="D1252"/>
      <c r="E1252"/>
      <c r="F1252"/>
      <c r="G1252"/>
      <c r="H1252"/>
      <c r="I1252"/>
      <c r="J1252"/>
      <c r="K1252"/>
    </row>
    <row r="1253" spans="1:11" x14ac:dyDescent="0.35">
      <c r="A1253"/>
      <c r="B1253"/>
      <c r="C1253"/>
      <c r="D1253"/>
      <c r="E1253"/>
      <c r="F1253"/>
      <c r="G1253"/>
      <c r="H1253"/>
      <c r="I1253"/>
      <c r="J1253"/>
      <c r="K1253"/>
    </row>
    <row r="1254" spans="1:11" x14ac:dyDescent="0.35">
      <c r="A1254"/>
      <c r="B1254"/>
      <c r="C1254"/>
      <c r="D1254"/>
      <c r="E1254"/>
      <c r="F1254"/>
      <c r="G1254"/>
      <c r="H1254"/>
      <c r="I1254"/>
      <c r="J1254"/>
      <c r="K1254"/>
    </row>
    <row r="1255" spans="1:11" x14ac:dyDescent="0.35">
      <c r="A1255"/>
      <c r="B1255"/>
      <c r="C1255"/>
      <c r="D1255"/>
      <c r="E1255"/>
      <c r="F1255"/>
      <c r="G1255"/>
      <c r="H1255"/>
      <c r="I1255"/>
      <c r="J1255"/>
      <c r="K1255"/>
    </row>
    <row r="1256" spans="1:11" x14ac:dyDescent="0.35">
      <c r="A1256"/>
      <c r="B1256"/>
      <c r="C1256"/>
      <c r="D1256"/>
      <c r="E1256"/>
      <c r="F1256"/>
      <c r="G1256"/>
      <c r="H1256"/>
      <c r="I1256"/>
      <c r="J1256"/>
      <c r="K1256"/>
    </row>
    <row r="1257" spans="1:11" x14ac:dyDescent="0.35">
      <c r="A1257"/>
      <c r="B1257"/>
      <c r="C1257"/>
      <c r="D1257"/>
      <c r="E1257"/>
      <c r="F1257"/>
      <c r="G1257"/>
      <c r="H1257"/>
      <c r="I1257"/>
      <c r="J1257"/>
      <c r="K1257"/>
    </row>
    <row r="1258" spans="1:11" x14ac:dyDescent="0.35">
      <c r="A1258"/>
      <c r="B1258"/>
      <c r="C1258"/>
      <c r="D1258"/>
      <c r="E1258"/>
      <c r="F1258"/>
      <c r="G1258"/>
      <c r="H1258"/>
      <c r="I1258"/>
      <c r="J1258"/>
      <c r="K1258"/>
    </row>
    <row r="1259" spans="1:11" x14ac:dyDescent="0.35">
      <c r="A1259"/>
      <c r="B1259"/>
      <c r="C1259"/>
      <c r="D1259"/>
      <c r="E1259"/>
      <c r="F1259"/>
      <c r="G1259"/>
      <c r="H1259"/>
      <c r="I1259"/>
      <c r="J1259"/>
      <c r="K1259"/>
    </row>
    <row r="1260" spans="1:11" x14ac:dyDescent="0.35">
      <c r="A1260"/>
      <c r="B1260"/>
      <c r="C1260"/>
      <c r="D1260"/>
      <c r="E1260"/>
      <c r="F1260"/>
      <c r="G1260"/>
      <c r="H1260"/>
      <c r="I1260"/>
      <c r="J1260"/>
      <c r="K1260"/>
    </row>
    <row r="1261" spans="1:11" x14ac:dyDescent="0.35">
      <c r="A1261"/>
      <c r="B1261"/>
      <c r="C1261"/>
      <c r="D1261"/>
      <c r="E1261"/>
      <c r="F1261"/>
      <c r="G1261"/>
      <c r="H1261"/>
      <c r="I1261"/>
      <c r="J1261"/>
      <c r="K1261"/>
    </row>
    <row r="1262" spans="1:11" x14ac:dyDescent="0.35">
      <c r="A1262"/>
      <c r="B1262"/>
      <c r="C1262"/>
      <c r="D1262"/>
      <c r="E1262"/>
      <c r="F1262"/>
      <c r="G1262"/>
      <c r="H1262"/>
      <c r="I1262"/>
      <c r="J1262"/>
      <c r="K1262"/>
    </row>
    <row r="1263" spans="1:11" x14ac:dyDescent="0.35">
      <c r="A1263"/>
      <c r="B1263"/>
      <c r="C1263"/>
      <c r="D1263"/>
      <c r="E1263"/>
      <c r="F1263"/>
      <c r="G1263"/>
      <c r="H1263"/>
      <c r="I1263"/>
      <c r="J1263"/>
      <c r="K1263"/>
    </row>
    <row r="1264" spans="1:11" x14ac:dyDescent="0.35">
      <c r="A1264"/>
      <c r="B1264"/>
      <c r="C1264"/>
      <c r="D1264"/>
      <c r="E1264"/>
      <c r="F1264"/>
      <c r="G1264"/>
      <c r="H1264"/>
      <c r="I1264"/>
      <c r="J1264"/>
      <c r="K1264"/>
    </row>
    <row r="1265" spans="1:11" x14ac:dyDescent="0.35">
      <c r="A1265"/>
      <c r="B1265"/>
      <c r="C1265"/>
      <c r="D1265"/>
      <c r="E1265"/>
      <c r="F1265"/>
      <c r="G1265"/>
      <c r="H1265"/>
      <c r="I1265"/>
      <c r="J1265"/>
      <c r="K1265"/>
    </row>
    <row r="1266" spans="1:11" x14ac:dyDescent="0.35">
      <c r="A1266"/>
      <c r="B1266"/>
      <c r="C1266"/>
      <c r="D1266"/>
      <c r="E1266"/>
      <c r="F1266"/>
      <c r="G1266"/>
      <c r="H1266"/>
      <c r="I1266"/>
      <c r="J1266"/>
      <c r="K1266"/>
    </row>
    <row r="1267" spans="1:11" x14ac:dyDescent="0.35">
      <c r="A1267"/>
      <c r="B1267"/>
      <c r="C1267"/>
      <c r="D1267"/>
      <c r="E1267"/>
      <c r="F1267"/>
      <c r="G1267"/>
      <c r="H1267"/>
      <c r="I1267"/>
      <c r="J1267"/>
      <c r="K1267"/>
    </row>
    <row r="1268" spans="1:11" x14ac:dyDescent="0.35">
      <c r="A1268"/>
      <c r="B1268"/>
      <c r="C1268"/>
      <c r="D1268"/>
      <c r="E1268"/>
      <c r="F1268"/>
      <c r="G1268"/>
      <c r="H1268"/>
      <c r="I1268"/>
      <c r="J1268"/>
      <c r="K1268"/>
    </row>
    <row r="1269" spans="1:11" x14ac:dyDescent="0.35">
      <c r="A1269"/>
      <c r="B1269"/>
      <c r="C1269"/>
      <c r="D1269"/>
      <c r="E1269"/>
      <c r="F1269"/>
      <c r="G1269"/>
      <c r="H1269"/>
      <c r="I1269"/>
      <c r="J1269"/>
      <c r="K1269"/>
    </row>
    <row r="1270" spans="1:11" x14ac:dyDescent="0.35">
      <c r="A1270"/>
      <c r="B1270"/>
      <c r="C1270"/>
      <c r="D1270"/>
      <c r="E1270"/>
      <c r="F1270"/>
      <c r="G1270"/>
      <c r="H1270"/>
      <c r="I1270"/>
      <c r="J1270"/>
      <c r="K1270"/>
    </row>
    <row r="1271" spans="1:11" x14ac:dyDescent="0.35">
      <c r="A1271"/>
      <c r="B1271"/>
      <c r="C1271"/>
      <c r="D1271"/>
      <c r="E1271"/>
      <c r="F1271"/>
      <c r="G1271"/>
      <c r="H1271"/>
      <c r="I1271"/>
      <c r="J1271"/>
      <c r="K1271"/>
    </row>
    <row r="1272" spans="1:11" x14ac:dyDescent="0.35">
      <c r="A1272"/>
      <c r="B1272"/>
      <c r="C1272"/>
      <c r="D1272"/>
      <c r="E1272"/>
      <c r="F1272"/>
      <c r="G1272"/>
      <c r="H1272"/>
      <c r="I1272"/>
      <c r="J1272"/>
      <c r="K1272"/>
    </row>
    <row r="1273" spans="1:11" x14ac:dyDescent="0.35">
      <c r="A1273"/>
      <c r="B1273"/>
      <c r="C1273"/>
      <c r="D1273"/>
      <c r="E1273"/>
      <c r="F1273"/>
      <c r="G1273"/>
      <c r="H1273"/>
      <c r="I1273"/>
      <c r="J1273"/>
      <c r="K1273"/>
    </row>
    <row r="1274" spans="1:11" x14ac:dyDescent="0.35">
      <c r="A1274"/>
      <c r="B1274"/>
      <c r="C1274"/>
      <c r="D1274"/>
      <c r="E1274"/>
      <c r="F1274"/>
      <c r="G1274"/>
      <c r="H1274"/>
      <c r="I1274"/>
      <c r="J1274"/>
      <c r="K1274"/>
    </row>
    <row r="1275" spans="1:11" x14ac:dyDescent="0.35">
      <c r="A1275"/>
      <c r="B1275"/>
      <c r="C1275"/>
      <c r="D1275"/>
      <c r="E1275"/>
      <c r="F1275"/>
      <c r="G1275"/>
      <c r="H1275"/>
      <c r="I1275"/>
      <c r="J1275"/>
      <c r="K1275"/>
    </row>
    <row r="1276" spans="1:11" x14ac:dyDescent="0.35">
      <c r="A1276"/>
      <c r="B1276"/>
      <c r="C1276"/>
      <c r="D1276"/>
      <c r="E1276"/>
      <c r="F1276"/>
      <c r="G1276"/>
      <c r="H1276"/>
      <c r="I1276"/>
      <c r="J1276"/>
      <c r="K1276"/>
    </row>
    <row r="1277" spans="1:11" x14ac:dyDescent="0.35">
      <c r="A1277"/>
      <c r="B1277"/>
      <c r="C1277"/>
      <c r="D1277"/>
      <c r="E1277"/>
      <c r="F1277"/>
      <c r="G1277"/>
      <c r="H1277"/>
      <c r="I1277"/>
      <c r="J1277"/>
      <c r="K1277"/>
    </row>
    <row r="1278" spans="1:11" x14ac:dyDescent="0.35">
      <c r="A1278"/>
      <c r="B1278"/>
      <c r="C1278"/>
      <c r="D1278"/>
      <c r="E1278"/>
      <c r="F1278"/>
      <c r="G1278"/>
      <c r="H1278"/>
      <c r="I1278"/>
      <c r="J1278"/>
      <c r="K1278"/>
    </row>
    <row r="1279" spans="1:11" x14ac:dyDescent="0.35">
      <c r="A1279"/>
      <c r="B1279"/>
      <c r="C1279"/>
      <c r="D1279"/>
      <c r="E1279"/>
      <c r="F1279"/>
      <c r="G1279"/>
      <c r="H1279"/>
      <c r="I1279"/>
      <c r="J1279"/>
      <c r="K1279"/>
    </row>
    <row r="1280" spans="1:11" x14ac:dyDescent="0.35">
      <c r="A1280"/>
      <c r="B1280"/>
      <c r="C1280"/>
      <c r="D1280"/>
      <c r="E1280"/>
      <c r="F1280"/>
      <c r="G1280"/>
      <c r="H1280"/>
      <c r="I1280"/>
      <c r="J1280"/>
      <c r="K1280"/>
    </row>
    <row r="1281" spans="1:11" x14ac:dyDescent="0.35">
      <c r="A1281"/>
      <c r="B1281"/>
      <c r="C1281"/>
      <c r="D1281"/>
      <c r="E1281"/>
      <c r="F1281"/>
      <c r="G1281"/>
      <c r="H1281"/>
      <c r="I1281"/>
      <c r="J1281"/>
      <c r="K1281"/>
    </row>
    <row r="1282" spans="1:11" x14ac:dyDescent="0.35">
      <c r="A1282"/>
      <c r="B1282"/>
      <c r="C1282"/>
      <c r="D1282"/>
      <c r="E1282"/>
      <c r="F1282"/>
      <c r="G1282"/>
      <c r="H1282"/>
      <c r="I1282"/>
      <c r="J1282"/>
      <c r="K1282"/>
    </row>
    <row r="1283" spans="1:11" x14ac:dyDescent="0.35">
      <c r="A1283"/>
      <c r="B1283"/>
      <c r="C1283"/>
      <c r="D1283"/>
      <c r="E1283"/>
      <c r="F1283"/>
      <c r="G1283"/>
      <c r="H1283"/>
      <c r="I1283"/>
      <c r="J1283"/>
      <c r="K1283"/>
    </row>
    <row r="1284" spans="1:11" x14ac:dyDescent="0.35">
      <c r="A1284"/>
      <c r="B1284"/>
      <c r="C1284"/>
      <c r="D1284"/>
      <c r="E1284"/>
      <c r="F1284"/>
      <c r="G1284"/>
      <c r="H1284"/>
      <c r="I1284"/>
      <c r="J1284"/>
      <c r="K1284"/>
    </row>
    <row r="1285" spans="1:11" x14ac:dyDescent="0.35">
      <c r="A1285"/>
      <c r="B1285"/>
      <c r="C1285"/>
      <c r="D1285"/>
      <c r="E1285"/>
      <c r="F1285"/>
      <c r="G1285"/>
      <c r="H1285"/>
      <c r="I1285"/>
      <c r="J1285"/>
      <c r="K1285"/>
    </row>
    <row r="1286" spans="1:11" x14ac:dyDescent="0.35">
      <c r="A1286"/>
      <c r="B1286"/>
      <c r="C1286"/>
      <c r="D1286"/>
      <c r="E1286"/>
      <c r="F1286"/>
      <c r="G1286"/>
      <c r="H1286"/>
      <c r="I1286"/>
      <c r="J1286"/>
      <c r="K1286"/>
    </row>
    <row r="1287" spans="1:11" x14ac:dyDescent="0.35">
      <c r="A1287"/>
      <c r="B1287"/>
      <c r="C1287"/>
      <c r="D1287"/>
      <c r="E1287"/>
      <c r="F1287"/>
      <c r="G1287"/>
      <c r="H1287"/>
      <c r="I1287"/>
      <c r="J1287"/>
      <c r="K1287"/>
    </row>
    <row r="1288" spans="1:11" x14ac:dyDescent="0.35">
      <c r="A1288"/>
      <c r="B1288"/>
      <c r="C1288"/>
      <c r="D1288"/>
      <c r="E1288"/>
      <c r="F1288"/>
      <c r="G1288"/>
      <c r="H1288"/>
      <c r="I1288"/>
      <c r="J1288"/>
      <c r="K1288"/>
    </row>
    <row r="1289" spans="1:11" x14ac:dyDescent="0.35">
      <c r="A1289"/>
      <c r="B1289"/>
      <c r="C1289"/>
      <c r="D1289"/>
      <c r="E1289"/>
      <c r="F1289"/>
      <c r="G1289"/>
      <c r="H1289"/>
      <c r="I1289"/>
      <c r="J1289"/>
      <c r="K1289"/>
    </row>
    <row r="1290" spans="1:11" x14ac:dyDescent="0.35">
      <c r="A1290"/>
      <c r="B1290"/>
      <c r="C1290"/>
      <c r="D1290"/>
      <c r="E1290"/>
      <c r="F1290"/>
      <c r="G1290"/>
      <c r="H1290"/>
      <c r="I1290"/>
      <c r="J1290"/>
      <c r="K1290"/>
    </row>
    <row r="1291" spans="1:11" x14ac:dyDescent="0.35">
      <c r="A1291"/>
      <c r="B1291"/>
      <c r="C1291"/>
      <c r="D1291"/>
      <c r="E1291"/>
      <c r="F1291"/>
      <c r="G1291"/>
      <c r="H1291"/>
      <c r="I1291"/>
      <c r="J1291"/>
      <c r="K1291"/>
    </row>
    <row r="1292" spans="1:11" x14ac:dyDescent="0.35">
      <c r="A1292"/>
      <c r="B1292"/>
      <c r="C1292"/>
      <c r="D1292"/>
      <c r="E1292"/>
      <c r="F1292"/>
      <c r="G1292"/>
      <c r="H1292"/>
      <c r="I1292"/>
      <c r="J1292"/>
      <c r="K1292"/>
    </row>
    <row r="1293" spans="1:11" x14ac:dyDescent="0.35">
      <c r="A1293"/>
      <c r="B1293"/>
      <c r="C1293"/>
      <c r="D1293"/>
      <c r="E1293"/>
      <c r="F1293"/>
      <c r="G1293"/>
      <c r="H1293"/>
      <c r="I1293"/>
      <c r="J1293"/>
      <c r="K1293"/>
    </row>
    <row r="1294" spans="1:11" x14ac:dyDescent="0.35">
      <c r="A1294"/>
      <c r="B1294"/>
      <c r="C1294"/>
      <c r="D1294"/>
      <c r="E1294"/>
      <c r="F1294"/>
      <c r="G1294"/>
      <c r="H1294"/>
      <c r="I1294"/>
      <c r="J1294"/>
      <c r="K1294"/>
    </row>
    <row r="1295" spans="1:11" x14ac:dyDescent="0.35">
      <c r="A1295"/>
      <c r="B1295"/>
      <c r="C1295"/>
      <c r="D1295"/>
      <c r="E1295"/>
      <c r="F1295"/>
      <c r="G1295"/>
      <c r="H1295"/>
      <c r="I1295"/>
      <c r="J1295"/>
      <c r="K1295"/>
    </row>
    <row r="1296" spans="1:11" x14ac:dyDescent="0.35">
      <c r="A1296"/>
      <c r="B1296"/>
      <c r="C1296"/>
      <c r="D1296"/>
      <c r="E1296"/>
      <c r="F1296"/>
      <c r="G1296"/>
      <c r="H1296"/>
      <c r="I1296"/>
      <c r="J1296"/>
      <c r="K1296"/>
    </row>
    <row r="1297" spans="1:11" x14ac:dyDescent="0.35">
      <c r="A1297"/>
      <c r="B1297"/>
      <c r="C1297"/>
      <c r="D1297"/>
      <c r="E1297"/>
      <c r="F1297"/>
      <c r="G1297"/>
      <c r="H1297"/>
      <c r="I1297"/>
      <c r="J1297"/>
      <c r="K1297"/>
    </row>
    <row r="1298" spans="1:11" x14ac:dyDescent="0.35">
      <c r="A1298"/>
      <c r="B1298"/>
      <c r="C1298"/>
      <c r="D1298"/>
      <c r="E1298"/>
      <c r="F1298"/>
      <c r="G1298"/>
      <c r="H1298"/>
      <c r="I1298"/>
      <c r="J1298"/>
      <c r="K1298"/>
    </row>
    <row r="1299" spans="1:11" x14ac:dyDescent="0.35">
      <c r="A1299"/>
      <c r="B1299"/>
      <c r="C1299"/>
      <c r="D1299"/>
      <c r="E1299"/>
      <c r="F1299"/>
      <c r="G1299"/>
      <c r="H1299"/>
      <c r="I1299"/>
      <c r="J1299"/>
      <c r="K1299"/>
    </row>
    <row r="1300" spans="1:11" x14ac:dyDescent="0.35">
      <c r="A1300"/>
      <c r="B1300"/>
      <c r="C1300"/>
      <c r="D1300"/>
      <c r="E1300"/>
      <c r="F1300"/>
      <c r="G1300"/>
      <c r="H1300"/>
      <c r="I1300"/>
      <c r="J1300"/>
      <c r="K1300"/>
    </row>
    <row r="1301" spans="1:11" x14ac:dyDescent="0.35">
      <c r="A1301"/>
      <c r="B1301"/>
      <c r="C1301"/>
      <c r="D1301"/>
      <c r="E1301"/>
      <c r="F1301"/>
      <c r="G1301"/>
      <c r="H1301"/>
      <c r="I1301"/>
      <c r="J1301"/>
      <c r="K1301"/>
    </row>
    <row r="1302" spans="1:11" x14ac:dyDescent="0.35">
      <c r="A1302"/>
      <c r="B1302"/>
      <c r="C1302"/>
      <c r="D1302"/>
      <c r="E1302"/>
      <c r="F1302"/>
      <c r="G1302"/>
      <c r="H1302"/>
      <c r="I1302"/>
      <c r="J1302"/>
      <c r="K1302"/>
    </row>
    <row r="1303" spans="1:11" x14ac:dyDescent="0.35">
      <c r="A1303"/>
      <c r="B1303"/>
      <c r="C1303"/>
      <c r="D1303"/>
      <c r="E1303"/>
      <c r="F1303"/>
      <c r="G1303"/>
      <c r="H1303"/>
      <c r="I1303"/>
      <c r="J1303"/>
      <c r="K1303"/>
    </row>
    <row r="1304" spans="1:11" x14ac:dyDescent="0.35">
      <c r="A1304"/>
      <c r="B1304"/>
      <c r="C1304"/>
      <c r="D1304"/>
      <c r="E1304"/>
      <c r="F1304"/>
      <c r="G1304"/>
      <c r="H1304"/>
      <c r="I1304"/>
      <c r="J1304"/>
      <c r="K1304"/>
    </row>
    <row r="1305" spans="1:11" x14ac:dyDescent="0.35">
      <c r="A1305"/>
      <c r="B1305"/>
      <c r="C1305"/>
      <c r="D1305"/>
      <c r="E1305"/>
      <c r="F1305"/>
      <c r="G1305"/>
      <c r="H1305"/>
      <c r="I1305"/>
      <c r="J1305"/>
      <c r="K1305"/>
    </row>
    <row r="1306" spans="1:11" x14ac:dyDescent="0.35">
      <c r="A1306"/>
      <c r="B1306"/>
      <c r="C1306"/>
      <c r="D1306"/>
      <c r="E1306"/>
      <c r="F1306"/>
      <c r="G1306"/>
      <c r="H1306"/>
      <c r="I1306"/>
      <c r="J1306"/>
      <c r="K1306"/>
    </row>
    <row r="1307" spans="1:11" x14ac:dyDescent="0.35">
      <c r="A1307"/>
      <c r="B1307"/>
      <c r="C1307"/>
      <c r="D1307"/>
      <c r="E1307"/>
      <c r="F1307"/>
      <c r="G1307"/>
      <c r="H1307"/>
      <c r="I1307"/>
      <c r="J1307"/>
      <c r="K1307"/>
    </row>
    <row r="1308" spans="1:11" x14ac:dyDescent="0.35">
      <c r="A1308"/>
      <c r="B1308"/>
      <c r="C1308"/>
      <c r="D1308"/>
      <c r="E1308"/>
      <c r="F1308"/>
      <c r="G1308"/>
      <c r="H1308"/>
      <c r="I1308"/>
      <c r="J1308"/>
      <c r="K1308"/>
    </row>
    <row r="1309" spans="1:11" x14ac:dyDescent="0.35">
      <c r="A1309"/>
      <c r="B1309"/>
      <c r="C1309"/>
      <c r="D1309"/>
      <c r="E1309"/>
      <c r="F1309"/>
      <c r="G1309"/>
      <c r="H1309"/>
      <c r="I1309"/>
      <c r="J1309"/>
      <c r="K1309"/>
    </row>
    <row r="1310" spans="1:11" x14ac:dyDescent="0.35">
      <c r="A1310"/>
      <c r="B1310"/>
      <c r="C1310"/>
      <c r="D1310"/>
      <c r="E1310"/>
      <c r="F1310"/>
      <c r="G1310"/>
      <c r="H1310"/>
      <c r="I1310"/>
      <c r="J1310"/>
      <c r="K1310"/>
    </row>
    <row r="1311" spans="1:11" x14ac:dyDescent="0.35">
      <c r="A1311"/>
      <c r="B1311"/>
      <c r="C1311"/>
      <c r="D1311"/>
      <c r="E1311"/>
      <c r="F1311"/>
      <c r="G1311"/>
      <c r="H1311"/>
      <c r="I1311"/>
      <c r="J1311"/>
      <c r="K1311"/>
    </row>
    <row r="1312" spans="1:11" x14ac:dyDescent="0.35">
      <c r="A1312"/>
      <c r="B1312"/>
      <c r="C1312"/>
      <c r="D1312"/>
      <c r="E1312"/>
      <c r="F1312"/>
      <c r="G1312"/>
      <c r="H1312"/>
      <c r="I1312"/>
      <c r="J1312"/>
      <c r="K1312"/>
    </row>
    <row r="1313" spans="1:11" x14ac:dyDescent="0.35">
      <c r="A1313"/>
      <c r="B1313"/>
      <c r="C1313"/>
      <c r="D1313"/>
      <c r="E1313"/>
      <c r="F1313"/>
      <c r="G1313"/>
      <c r="H1313"/>
      <c r="I1313"/>
      <c r="J1313"/>
      <c r="K1313"/>
    </row>
    <row r="1314" spans="1:11" x14ac:dyDescent="0.35">
      <c r="A1314"/>
      <c r="B1314"/>
      <c r="C1314"/>
      <c r="D1314"/>
      <c r="E1314"/>
      <c r="F1314"/>
      <c r="G1314"/>
      <c r="H1314"/>
      <c r="I1314"/>
      <c r="J1314"/>
      <c r="K1314"/>
    </row>
    <row r="1315" spans="1:11" x14ac:dyDescent="0.35">
      <c r="A1315"/>
      <c r="B1315"/>
      <c r="C1315"/>
      <c r="D1315"/>
      <c r="E1315"/>
      <c r="F1315"/>
      <c r="G1315"/>
      <c r="H1315"/>
      <c r="I1315"/>
      <c r="J1315"/>
      <c r="K1315"/>
    </row>
    <row r="1316" spans="1:11" x14ac:dyDescent="0.35">
      <c r="A1316"/>
      <c r="B1316"/>
      <c r="C1316"/>
      <c r="D1316"/>
      <c r="E1316"/>
      <c r="F1316"/>
      <c r="G1316"/>
      <c r="H1316"/>
      <c r="I1316"/>
      <c r="J1316"/>
      <c r="K1316"/>
    </row>
    <row r="1317" spans="1:11" x14ac:dyDescent="0.35">
      <c r="A1317"/>
      <c r="B1317"/>
      <c r="C1317"/>
      <c r="D1317"/>
      <c r="E1317"/>
      <c r="F1317"/>
      <c r="G1317"/>
      <c r="H1317"/>
      <c r="I1317"/>
      <c r="J1317"/>
      <c r="K1317"/>
    </row>
    <row r="1318" spans="1:11" x14ac:dyDescent="0.35">
      <c r="A1318"/>
      <c r="B1318"/>
      <c r="C1318"/>
      <c r="D1318"/>
      <c r="E1318"/>
      <c r="F1318"/>
      <c r="G1318"/>
      <c r="H1318"/>
      <c r="I1318"/>
      <c r="J1318"/>
      <c r="K1318"/>
    </row>
    <row r="1319" spans="1:11" x14ac:dyDescent="0.35">
      <c r="A1319"/>
      <c r="B1319"/>
      <c r="C1319"/>
      <c r="D1319"/>
      <c r="E1319"/>
      <c r="F1319"/>
      <c r="G1319"/>
      <c r="H1319"/>
      <c r="I1319"/>
      <c r="J1319"/>
      <c r="K1319"/>
    </row>
    <row r="1320" spans="1:11" x14ac:dyDescent="0.35">
      <c r="A1320"/>
      <c r="B1320"/>
      <c r="C1320"/>
      <c r="D1320"/>
      <c r="E1320"/>
      <c r="F1320"/>
      <c r="G1320"/>
      <c r="H1320"/>
      <c r="I1320"/>
      <c r="J1320"/>
      <c r="K1320"/>
    </row>
    <row r="1321" spans="1:11" x14ac:dyDescent="0.35">
      <c r="A1321"/>
      <c r="B1321"/>
      <c r="C1321"/>
      <c r="D1321"/>
      <c r="E1321"/>
      <c r="F1321"/>
      <c r="G1321"/>
      <c r="H1321"/>
      <c r="I1321"/>
      <c r="J1321"/>
      <c r="K1321"/>
    </row>
    <row r="1322" spans="1:11" x14ac:dyDescent="0.35">
      <c r="A1322"/>
      <c r="B1322"/>
      <c r="C1322"/>
      <c r="D1322"/>
      <c r="E1322"/>
      <c r="F1322"/>
      <c r="G1322"/>
      <c r="H1322"/>
      <c r="I1322"/>
      <c r="J1322"/>
      <c r="K1322"/>
    </row>
    <row r="1323" spans="1:11" x14ac:dyDescent="0.35">
      <c r="A1323"/>
      <c r="B1323"/>
      <c r="C1323"/>
      <c r="D1323"/>
      <c r="E1323"/>
      <c r="F1323"/>
      <c r="G1323"/>
      <c r="H1323"/>
      <c r="I1323"/>
      <c r="J1323"/>
      <c r="K1323"/>
    </row>
    <row r="1324" spans="1:11" x14ac:dyDescent="0.35">
      <c r="A1324"/>
      <c r="B1324"/>
      <c r="C1324"/>
      <c r="D1324"/>
      <c r="E1324"/>
      <c r="F1324"/>
      <c r="G1324"/>
      <c r="H1324"/>
      <c r="I1324"/>
      <c r="J1324"/>
      <c r="K1324"/>
    </row>
    <row r="1325" spans="1:11" x14ac:dyDescent="0.35">
      <c r="A1325"/>
      <c r="B1325"/>
      <c r="C1325"/>
      <c r="D1325"/>
      <c r="E1325"/>
      <c r="F1325"/>
      <c r="G1325"/>
      <c r="H1325"/>
      <c r="I1325"/>
      <c r="J1325"/>
      <c r="K1325"/>
    </row>
    <row r="1326" spans="1:11" x14ac:dyDescent="0.35">
      <c r="A1326"/>
      <c r="B1326"/>
      <c r="C1326"/>
      <c r="D1326"/>
      <c r="E1326"/>
      <c r="F1326"/>
      <c r="G1326"/>
      <c r="H1326"/>
      <c r="I1326"/>
      <c r="J1326"/>
      <c r="K1326"/>
    </row>
    <row r="1327" spans="1:11" x14ac:dyDescent="0.35">
      <c r="A1327"/>
      <c r="B1327"/>
      <c r="C1327"/>
      <c r="D1327"/>
      <c r="E1327"/>
      <c r="F1327"/>
      <c r="G1327"/>
      <c r="H1327"/>
      <c r="I1327"/>
      <c r="J1327"/>
      <c r="K1327"/>
    </row>
    <row r="1328" spans="1:11" x14ac:dyDescent="0.35">
      <c r="A1328"/>
      <c r="B1328"/>
      <c r="C1328"/>
      <c r="D1328"/>
      <c r="E1328"/>
      <c r="F1328"/>
      <c r="G1328"/>
      <c r="H1328"/>
      <c r="I1328"/>
      <c r="J1328"/>
      <c r="K1328"/>
    </row>
    <row r="1329" spans="1:11" x14ac:dyDescent="0.35">
      <c r="A1329"/>
      <c r="B1329"/>
      <c r="C1329"/>
      <c r="D1329"/>
      <c r="E1329"/>
      <c r="F1329"/>
      <c r="G1329"/>
      <c r="H1329"/>
      <c r="I1329"/>
      <c r="J1329"/>
      <c r="K1329"/>
    </row>
    <row r="1330" spans="1:11" x14ac:dyDescent="0.35">
      <c r="A1330"/>
      <c r="B1330"/>
      <c r="C1330"/>
      <c r="D1330"/>
      <c r="E1330"/>
      <c r="F1330"/>
      <c r="G1330"/>
      <c r="H1330"/>
      <c r="I1330"/>
      <c r="J1330"/>
      <c r="K1330"/>
    </row>
    <row r="1331" spans="1:11" x14ac:dyDescent="0.35">
      <c r="A1331"/>
      <c r="B1331"/>
      <c r="C1331"/>
      <c r="D1331"/>
      <c r="E1331"/>
      <c r="F1331"/>
      <c r="G1331"/>
      <c r="H1331"/>
      <c r="I1331"/>
      <c r="J1331"/>
      <c r="K1331"/>
    </row>
    <row r="1332" spans="1:11" x14ac:dyDescent="0.35">
      <c r="A1332"/>
      <c r="B1332"/>
      <c r="C1332"/>
      <c r="D1332"/>
      <c r="E1332"/>
      <c r="F1332"/>
      <c r="G1332"/>
      <c r="H1332"/>
      <c r="I1332"/>
      <c r="J1332"/>
      <c r="K1332"/>
    </row>
    <row r="1333" spans="1:11" x14ac:dyDescent="0.35">
      <c r="A1333"/>
      <c r="B1333"/>
      <c r="C1333"/>
      <c r="D1333"/>
      <c r="E1333"/>
      <c r="F1333"/>
      <c r="G1333"/>
      <c r="H1333"/>
      <c r="I1333"/>
      <c r="J1333"/>
      <c r="K1333"/>
    </row>
    <row r="1334" spans="1:11" x14ac:dyDescent="0.35">
      <c r="A1334"/>
      <c r="B1334"/>
      <c r="C1334"/>
      <c r="D1334"/>
      <c r="E1334"/>
      <c r="F1334"/>
      <c r="G1334"/>
      <c r="H1334"/>
      <c r="I1334"/>
      <c r="J1334"/>
      <c r="K1334"/>
    </row>
    <row r="1335" spans="1:11" x14ac:dyDescent="0.35">
      <c r="A1335"/>
      <c r="B1335"/>
      <c r="C1335"/>
      <c r="D1335"/>
      <c r="E1335"/>
      <c r="F1335"/>
      <c r="G1335"/>
      <c r="H1335"/>
      <c r="I1335"/>
      <c r="J1335"/>
      <c r="K1335"/>
    </row>
    <row r="1336" spans="1:11" x14ac:dyDescent="0.35">
      <c r="A1336"/>
      <c r="B1336"/>
      <c r="C1336"/>
      <c r="D1336"/>
      <c r="E1336"/>
      <c r="F1336"/>
      <c r="G1336"/>
      <c r="H1336"/>
      <c r="I1336"/>
      <c r="J1336"/>
      <c r="K1336"/>
    </row>
    <row r="1337" spans="1:11" x14ac:dyDescent="0.35">
      <c r="A1337"/>
      <c r="B1337"/>
      <c r="C1337"/>
      <c r="D1337"/>
      <c r="E1337"/>
      <c r="F1337"/>
      <c r="G1337"/>
      <c r="H1337"/>
      <c r="I1337"/>
      <c r="J1337"/>
      <c r="K1337"/>
    </row>
    <row r="1338" spans="1:11" x14ac:dyDescent="0.35">
      <c r="A1338"/>
      <c r="B1338"/>
      <c r="C1338"/>
      <c r="D1338"/>
      <c r="E1338"/>
      <c r="F1338"/>
      <c r="G1338"/>
      <c r="H1338"/>
      <c r="I1338"/>
      <c r="J1338"/>
      <c r="K1338"/>
    </row>
    <row r="1339" spans="1:11" x14ac:dyDescent="0.35">
      <c r="A1339"/>
      <c r="B1339"/>
      <c r="C1339"/>
      <c r="D1339"/>
      <c r="E1339"/>
      <c r="F1339"/>
      <c r="G1339"/>
      <c r="H1339"/>
      <c r="I1339"/>
      <c r="J1339"/>
      <c r="K1339"/>
    </row>
    <row r="1340" spans="1:11" x14ac:dyDescent="0.35">
      <c r="A1340"/>
      <c r="B1340"/>
      <c r="C1340"/>
      <c r="D1340"/>
      <c r="E1340"/>
      <c r="F1340"/>
      <c r="G1340"/>
      <c r="H1340"/>
      <c r="I1340"/>
      <c r="J1340"/>
      <c r="K1340"/>
    </row>
    <row r="1341" spans="1:11" x14ac:dyDescent="0.35">
      <c r="A1341"/>
      <c r="B1341"/>
      <c r="C1341"/>
      <c r="D1341"/>
      <c r="E1341"/>
      <c r="F1341"/>
      <c r="G1341"/>
      <c r="H1341"/>
      <c r="I1341"/>
      <c r="J1341"/>
      <c r="K1341"/>
    </row>
    <row r="1342" spans="1:11" x14ac:dyDescent="0.35">
      <c r="A1342"/>
      <c r="B1342"/>
      <c r="C1342"/>
      <c r="D1342"/>
      <c r="E1342"/>
      <c r="F1342"/>
      <c r="G1342"/>
      <c r="H1342"/>
      <c r="I1342"/>
      <c r="J1342"/>
      <c r="K1342"/>
    </row>
    <row r="1343" spans="1:11" x14ac:dyDescent="0.35">
      <c r="A1343"/>
      <c r="B1343"/>
      <c r="C1343"/>
      <c r="D1343"/>
      <c r="E1343"/>
      <c r="F1343"/>
      <c r="G1343"/>
      <c r="H1343"/>
      <c r="I1343"/>
      <c r="J1343"/>
      <c r="K1343"/>
    </row>
    <row r="1344" spans="1:11" x14ac:dyDescent="0.35">
      <c r="A1344"/>
      <c r="B1344"/>
      <c r="C1344"/>
      <c r="D1344"/>
      <c r="E1344"/>
      <c r="F1344"/>
      <c r="G1344"/>
      <c r="H1344"/>
      <c r="I1344"/>
      <c r="J1344"/>
      <c r="K1344"/>
    </row>
    <row r="1345" spans="1:11" x14ac:dyDescent="0.35">
      <c r="A1345"/>
      <c r="B1345"/>
      <c r="C1345"/>
      <c r="D1345"/>
      <c r="E1345"/>
      <c r="F1345"/>
      <c r="G1345"/>
      <c r="H1345"/>
      <c r="I1345"/>
      <c r="J1345"/>
      <c r="K1345"/>
    </row>
    <row r="1346" spans="1:11" x14ac:dyDescent="0.35">
      <c r="A1346"/>
      <c r="B1346"/>
      <c r="C1346"/>
      <c r="D1346"/>
      <c r="E1346"/>
      <c r="F1346"/>
      <c r="G1346"/>
      <c r="H1346"/>
      <c r="I1346"/>
      <c r="J1346"/>
      <c r="K1346"/>
    </row>
    <row r="1347" spans="1:11" x14ac:dyDescent="0.35">
      <c r="A1347"/>
      <c r="B1347"/>
      <c r="C1347"/>
      <c r="D1347"/>
      <c r="E1347"/>
      <c r="F1347"/>
      <c r="G1347"/>
      <c r="H1347"/>
      <c r="I1347"/>
      <c r="J1347"/>
      <c r="K1347"/>
    </row>
    <row r="1348" spans="1:11" x14ac:dyDescent="0.35">
      <c r="A1348"/>
      <c r="B1348"/>
      <c r="C1348"/>
      <c r="D1348"/>
      <c r="E1348"/>
      <c r="F1348"/>
      <c r="G1348"/>
      <c r="H1348"/>
      <c r="I1348"/>
      <c r="J1348"/>
      <c r="K1348"/>
    </row>
    <row r="1349" spans="1:11" x14ac:dyDescent="0.35">
      <c r="A1349"/>
      <c r="B1349"/>
      <c r="C1349"/>
      <c r="D1349"/>
      <c r="E1349"/>
      <c r="F1349"/>
      <c r="G1349"/>
      <c r="H1349"/>
      <c r="I1349"/>
      <c r="J1349"/>
      <c r="K1349"/>
    </row>
    <row r="1350" spans="1:11" x14ac:dyDescent="0.35">
      <c r="A1350"/>
      <c r="B1350"/>
      <c r="C1350"/>
      <c r="D1350"/>
      <c r="E1350"/>
      <c r="F1350"/>
      <c r="G1350"/>
      <c r="H1350"/>
      <c r="I1350"/>
      <c r="J1350"/>
      <c r="K1350"/>
    </row>
    <row r="1351" spans="1:11" x14ac:dyDescent="0.35">
      <c r="A1351"/>
      <c r="B1351"/>
      <c r="C1351"/>
      <c r="D1351"/>
      <c r="E1351"/>
      <c r="F1351"/>
      <c r="G1351"/>
      <c r="H1351"/>
      <c r="I1351"/>
      <c r="J1351"/>
      <c r="K1351"/>
    </row>
    <row r="1352" spans="1:11" x14ac:dyDescent="0.35">
      <c r="A1352"/>
      <c r="B1352"/>
      <c r="C1352"/>
      <c r="D1352"/>
      <c r="E1352"/>
      <c r="F1352"/>
      <c r="G1352"/>
      <c r="H1352"/>
      <c r="I1352"/>
      <c r="J1352"/>
      <c r="K1352"/>
    </row>
    <row r="1353" spans="1:11" x14ac:dyDescent="0.35">
      <c r="A1353"/>
      <c r="B1353"/>
      <c r="C1353"/>
      <c r="D1353"/>
      <c r="E1353"/>
      <c r="F1353"/>
      <c r="G1353"/>
      <c r="H1353"/>
      <c r="I1353"/>
      <c r="J1353"/>
      <c r="K1353"/>
    </row>
    <row r="1354" spans="1:11" x14ac:dyDescent="0.35">
      <c r="A1354"/>
      <c r="B1354"/>
      <c r="C1354"/>
      <c r="D1354"/>
      <c r="E1354"/>
      <c r="F1354"/>
      <c r="G1354"/>
      <c r="H1354"/>
      <c r="I1354"/>
      <c r="J1354"/>
      <c r="K1354"/>
    </row>
    <row r="1355" spans="1:11" x14ac:dyDescent="0.35">
      <c r="A1355"/>
      <c r="B1355"/>
      <c r="C1355"/>
      <c r="D1355"/>
      <c r="E1355"/>
      <c r="F1355"/>
      <c r="G1355"/>
      <c r="H1355"/>
      <c r="I1355"/>
      <c r="J1355"/>
      <c r="K1355"/>
    </row>
    <row r="1356" spans="1:11" x14ac:dyDescent="0.35">
      <c r="A1356"/>
      <c r="B1356"/>
      <c r="C1356"/>
      <c r="D1356"/>
      <c r="E1356"/>
      <c r="F1356"/>
      <c r="G1356"/>
      <c r="H1356"/>
      <c r="I1356"/>
      <c r="J1356"/>
      <c r="K1356"/>
    </row>
    <row r="1357" spans="1:11" x14ac:dyDescent="0.35">
      <c r="A1357"/>
      <c r="B1357"/>
      <c r="C1357"/>
      <c r="D1357"/>
      <c r="E1357"/>
      <c r="F1357"/>
      <c r="G1357"/>
      <c r="H1357"/>
      <c r="I1357"/>
      <c r="J1357"/>
      <c r="K1357"/>
    </row>
    <row r="1358" spans="1:11" x14ac:dyDescent="0.35">
      <c r="A1358"/>
      <c r="B1358"/>
      <c r="C1358"/>
      <c r="D1358"/>
      <c r="E1358"/>
      <c r="F1358"/>
      <c r="G1358"/>
      <c r="H1358"/>
      <c r="I1358"/>
      <c r="J1358"/>
      <c r="K1358"/>
    </row>
    <row r="1359" spans="1:11" x14ac:dyDescent="0.35">
      <c r="A1359"/>
      <c r="B1359"/>
      <c r="C1359"/>
      <c r="D1359"/>
      <c r="E1359"/>
      <c r="F1359"/>
      <c r="G1359"/>
      <c r="H1359"/>
      <c r="I1359"/>
      <c r="J1359"/>
      <c r="K1359"/>
    </row>
    <row r="1360" spans="1:11" x14ac:dyDescent="0.35">
      <c r="A1360"/>
      <c r="B1360"/>
      <c r="C1360"/>
      <c r="D1360"/>
      <c r="E1360"/>
      <c r="F1360"/>
      <c r="G1360"/>
      <c r="H1360"/>
      <c r="I1360"/>
      <c r="J1360"/>
      <c r="K1360"/>
    </row>
    <row r="1361" spans="1:11" x14ac:dyDescent="0.35">
      <c r="A1361"/>
      <c r="B1361"/>
      <c r="C1361"/>
      <c r="D1361"/>
      <c r="E1361"/>
      <c r="F1361"/>
      <c r="G1361"/>
      <c r="H1361"/>
      <c r="I1361"/>
      <c r="J1361"/>
      <c r="K1361"/>
    </row>
    <row r="1362" spans="1:11" x14ac:dyDescent="0.35">
      <c r="A1362"/>
      <c r="B1362"/>
      <c r="C1362"/>
      <c r="D1362"/>
      <c r="E1362"/>
      <c r="F1362"/>
      <c r="G1362"/>
      <c r="H1362"/>
      <c r="I1362"/>
      <c r="J1362"/>
      <c r="K1362"/>
    </row>
    <row r="1363" spans="1:11" x14ac:dyDescent="0.35">
      <c r="A1363"/>
      <c r="B1363"/>
      <c r="C1363"/>
      <c r="D1363"/>
      <c r="E1363"/>
      <c r="F1363"/>
      <c r="G1363"/>
      <c r="H1363"/>
      <c r="I1363"/>
      <c r="J1363"/>
      <c r="K1363"/>
    </row>
    <row r="1364" spans="1:11" x14ac:dyDescent="0.35">
      <c r="A1364"/>
      <c r="B1364"/>
      <c r="C1364"/>
      <c r="D1364"/>
      <c r="E1364"/>
      <c r="F1364"/>
      <c r="G1364"/>
      <c r="H1364"/>
      <c r="I1364"/>
      <c r="J1364"/>
      <c r="K1364"/>
    </row>
    <row r="1365" spans="1:11" x14ac:dyDescent="0.35">
      <c r="A1365"/>
      <c r="B1365"/>
      <c r="C1365"/>
      <c r="D1365"/>
      <c r="E1365"/>
      <c r="F1365"/>
      <c r="G1365"/>
      <c r="H1365"/>
      <c r="I1365"/>
      <c r="J1365"/>
      <c r="K1365"/>
    </row>
    <row r="1366" spans="1:11" x14ac:dyDescent="0.35">
      <c r="A1366"/>
      <c r="B1366"/>
      <c r="C1366"/>
      <c r="D1366"/>
      <c r="E1366"/>
      <c r="F1366"/>
      <c r="G1366"/>
      <c r="H1366"/>
      <c r="I1366"/>
      <c r="J1366"/>
      <c r="K1366"/>
    </row>
    <row r="1367" spans="1:11" x14ac:dyDescent="0.35">
      <c r="A1367"/>
      <c r="B1367"/>
      <c r="C1367"/>
      <c r="D1367"/>
      <c r="E1367"/>
      <c r="F1367"/>
      <c r="G1367"/>
      <c r="H1367"/>
      <c r="I1367"/>
      <c r="J1367"/>
      <c r="K1367"/>
    </row>
    <row r="1368" spans="1:11" x14ac:dyDescent="0.35">
      <c r="A1368"/>
      <c r="B1368"/>
      <c r="C1368"/>
      <c r="D1368"/>
      <c r="E1368"/>
      <c r="F1368"/>
      <c r="G1368"/>
      <c r="H1368"/>
      <c r="I1368"/>
      <c r="J1368"/>
      <c r="K1368"/>
    </row>
    <row r="1369" spans="1:11" x14ac:dyDescent="0.35">
      <c r="A1369"/>
      <c r="B1369"/>
      <c r="C1369"/>
      <c r="D1369"/>
      <c r="E1369"/>
      <c r="F1369"/>
      <c r="G1369"/>
      <c r="H1369"/>
      <c r="I1369"/>
      <c r="J1369"/>
      <c r="K1369"/>
    </row>
    <row r="1370" spans="1:11" x14ac:dyDescent="0.35">
      <c r="A1370"/>
      <c r="B1370"/>
      <c r="C1370"/>
      <c r="D1370"/>
      <c r="E1370"/>
      <c r="F1370"/>
      <c r="G1370"/>
      <c r="H1370"/>
      <c r="I1370"/>
      <c r="J1370"/>
      <c r="K1370"/>
    </row>
    <row r="1371" spans="1:11" x14ac:dyDescent="0.35">
      <c r="A1371"/>
      <c r="B1371"/>
      <c r="C1371"/>
      <c r="D1371"/>
      <c r="E1371"/>
      <c r="F1371"/>
      <c r="G1371"/>
      <c r="H1371"/>
      <c r="I1371"/>
      <c r="J1371"/>
      <c r="K1371"/>
    </row>
    <row r="1372" spans="1:11" x14ac:dyDescent="0.35">
      <c r="A1372"/>
      <c r="B1372"/>
      <c r="C1372"/>
      <c r="D1372"/>
      <c r="E1372"/>
      <c r="F1372"/>
      <c r="G1372"/>
      <c r="H1372"/>
      <c r="I1372"/>
      <c r="J1372"/>
      <c r="K1372"/>
    </row>
    <row r="1373" spans="1:11" x14ac:dyDescent="0.35">
      <c r="A1373"/>
      <c r="B1373"/>
      <c r="C1373"/>
      <c r="D1373"/>
      <c r="E1373"/>
      <c r="F1373"/>
      <c r="G1373"/>
      <c r="H1373"/>
      <c r="I1373"/>
      <c r="J1373"/>
      <c r="K1373"/>
    </row>
    <row r="1374" spans="1:11" x14ac:dyDescent="0.35">
      <c r="A1374"/>
      <c r="B1374"/>
      <c r="C1374"/>
      <c r="D1374"/>
      <c r="E1374"/>
      <c r="F1374"/>
      <c r="G1374"/>
      <c r="H1374"/>
      <c r="I1374"/>
      <c r="J1374"/>
      <c r="K1374"/>
    </row>
    <row r="1375" spans="1:11" x14ac:dyDescent="0.35">
      <c r="A1375"/>
      <c r="B1375"/>
      <c r="C1375"/>
      <c r="D1375"/>
      <c r="E1375"/>
      <c r="F1375"/>
      <c r="G1375"/>
      <c r="H1375"/>
      <c r="I1375"/>
      <c r="J1375"/>
      <c r="K1375"/>
    </row>
    <row r="1376" spans="1:11" x14ac:dyDescent="0.35">
      <c r="A1376"/>
      <c r="B1376"/>
      <c r="C1376"/>
      <c r="D1376"/>
      <c r="E1376"/>
      <c r="F1376"/>
      <c r="G1376"/>
      <c r="H1376"/>
      <c r="I1376"/>
      <c r="J1376"/>
      <c r="K1376"/>
    </row>
    <row r="1377" spans="1:11" x14ac:dyDescent="0.35">
      <c r="A1377"/>
      <c r="B1377"/>
      <c r="C1377"/>
      <c r="D1377"/>
      <c r="E1377"/>
      <c r="F1377"/>
      <c r="G1377"/>
      <c r="H1377"/>
      <c r="I1377"/>
      <c r="J1377"/>
      <c r="K1377"/>
    </row>
    <row r="1378" spans="1:11" x14ac:dyDescent="0.35">
      <c r="A1378"/>
      <c r="B1378"/>
      <c r="C1378"/>
      <c r="D1378"/>
      <c r="E1378"/>
      <c r="F1378"/>
      <c r="G1378"/>
      <c r="H1378"/>
      <c r="I1378"/>
      <c r="J1378"/>
      <c r="K1378"/>
    </row>
    <row r="1379" spans="1:11" x14ac:dyDescent="0.35">
      <c r="A1379"/>
      <c r="B1379"/>
      <c r="C1379"/>
      <c r="D1379"/>
      <c r="E1379"/>
      <c r="F1379"/>
      <c r="G1379"/>
      <c r="H1379"/>
      <c r="I1379"/>
      <c r="J1379"/>
      <c r="K1379"/>
    </row>
    <row r="1380" spans="1:11" x14ac:dyDescent="0.35">
      <c r="A1380"/>
      <c r="B1380"/>
      <c r="C1380"/>
      <c r="D1380"/>
      <c r="E1380"/>
      <c r="F1380"/>
      <c r="G1380"/>
      <c r="H1380"/>
      <c r="I1380"/>
      <c r="J1380"/>
      <c r="K1380"/>
    </row>
    <row r="1381" spans="1:11" x14ac:dyDescent="0.35">
      <c r="A1381"/>
      <c r="B1381"/>
      <c r="C1381"/>
      <c r="D1381"/>
      <c r="E1381"/>
      <c r="F1381"/>
      <c r="G1381"/>
      <c r="H1381"/>
      <c r="I1381"/>
      <c r="J1381"/>
      <c r="K1381"/>
    </row>
    <row r="1382" spans="1:11" x14ac:dyDescent="0.35">
      <c r="A1382"/>
      <c r="B1382"/>
      <c r="C1382"/>
      <c r="D1382"/>
      <c r="E1382"/>
      <c r="F1382"/>
      <c r="G1382"/>
      <c r="H1382"/>
      <c r="I1382"/>
      <c r="J1382"/>
      <c r="K1382"/>
    </row>
    <row r="1383" spans="1:11" x14ac:dyDescent="0.35">
      <c r="A1383"/>
      <c r="B1383"/>
      <c r="C1383"/>
      <c r="D1383"/>
      <c r="E1383"/>
      <c r="F1383"/>
      <c r="G1383"/>
      <c r="H1383"/>
      <c r="I1383"/>
      <c r="J1383"/>
      <c r="K1383"/>
    </row>
    <row r="1384" spans="1:11" x14ac:dyDescent="0.35">
      <c r="A1384"/>
      <c r="B1384"/>
      <c r="C1384"/>
      <c r="D1384"/>
      <c r="E1384"/>
      <c r="F1384"/>
      <c r="G1384"/>
      <c r="H1384"/>
      <c r="I1384"/>
      <c r="J1384"/>
      <c r="K1384"/>
    </row>
    <row r="1385" spans="1:11" x14ac:dyDescent="0.35">
      <c r="A1385"/>
      <c r="B1385"/>
      <c r="C1385"/>
      <c r="D1385"/>
      <c r="E1385"/>
      <c r="F1385"/>
      <c r="G1385"/>
      <c r="H1385"/>
      <c r="I1385"/>
      <c r="J1385"/>
      <c r="K1385"/>
    </row>
    <row r="1386" spans="1:11" x14ac:dyDescent="0.35">
      <c r="A1386"/>
      <c r="B1386"/>
      <c r="C1386"/>
      <c r="D1386"/>
      <c r="E1386"/>
      <c r="F1386"/>
      <c r="G1386"/>
      <c r="H1386"/>
      <c r="I1386"/>
      <c r="J1386"/>
      <c r="K1386"/>
    </row>
    <row r="1387" spans="1:11" x14ac:dyDescent="0.35">
      <c r="A1387"/>
      <c r="B1387"/>
      <c r="C1387"/>
      <c r="D1387"/>
      <c r="E1387"/>
      <c r="F1387"/>
      <c r="G1387"/>
      <c r="H1387"/>
      <c r="I1387"/>
      <c r="J1387"/>
      <c r="K1387"/>
    </row>
    <row r="1388" spans="1:11" x14ac:dyDescent="0.35">
      <c r="A1388"/>
      <c r="B1388"/>
      <c r="C1388"/>
      <c r="D1388"/>
      <c r="E1388"/>
      <c r="F1388"/>
      <c r="G1388"/>
      <c r="H1388"/>
      <c r="I1388"/>
      <c r="J1388"/>
      <c r="K1388"/>
    </row>
    <row r="1389" spans="1:11" x14ac:dyDescent="0.35">
      <c r="A1389"/>
      <c r="B1389"/>
      <c r="C1389"/>
      <c r="D1389"/>
      <c r="E1389"/>
      <c r="F1389"/>
      <c r="G1389"/>
      <c r="H1389"/>
      <c r="I1389"/>
      <c r="J1389"/>
      <c r="K1389"/>
    </row>
    <row r="1390" spans="1:11" x14ac:dyDescent="0.35">
      <c r="A1390"/>
      <c r="B1390"/>
      <c r="C1390"/>
      <c r="D1390"/>
      <c r="E1390"/>
      <c r="F1390"/>
      <c r="G1390"/>
      <c r="H1390"/>
      <c r="I1390"/>
      <c r="J1390"/>
      <c r="K1390"/>
    </row>
    <row r="1391" spans="1:11" x14ac:dyDescent="0.35">
      <c r="A1391"/>
      <c r="B1391"/>
      <c r="C1391"/>
      <c r="D1391"/>
      <c r="E1391"/>
      <c r="F1391"/>
      <c r="G1391"/>
      <c r="H1391"/>
      <c r="I1391"/>
      <c r="J1391"/>
      <c r="K1391"/>
    </row>
    <row r="1392" spans="1:11" x14ac:dyDescent="0.35">
      <c r="A1392"/>
      <c r="B1392"/>
      <c r="C1392"/>
      <c r="D1392"/>
      <c r="E1392"/>
      <c r="F1392"/>
      <c r="G1392"/>
      <c r="H1392"/>
      <c r="I1392"/>
      <c r="J1392"/>
      <c r="K1392"/>
    </row>
    <row r="1393" spans="1:11" x14ac:dyDescent="0.35">
      <c r="A1393"/>
      <c r="B1393"/>
      <c r="C1393"/>
      <c r="D1393"/>
      <c r="E1393"/>
      <c r="F1393"/>
      <c r="G1393"/>
      <c r="H1393"/>
      <c r="I1393"/>
      <c r="J1393"/>
      <c r="K1393"/>
    </row>
    <row r="1394" spans="1:11" x14ac:dyDescent="0.35">
      <c r="A1394"/>
      <c r="B1394"/>
      <c r="C1394"/>
      <c r="D1394"/>
      <c r="E1394"/>
      <c r="F1394"/>
      <c r="G1394"/>
      <c r="H1394"/>
      <c r="I1394"/>
      <c r="J1394"/>
      <c r="K1394"/>
    </row>
    <row r="1395" spans="1:11" x14ac:dyDescent="0.35">
      <c r="A1395"/>
      <c r="B1395"/>
      <c r="C1395"/>
      <c r="D1395"/>
      <c r="E1395"/>
      <c r="F1395"/>
      <c r="G1395"/>
      <c r="H1395"/>
      <c r="I1395"/>
      <c r="J1395"/>
      <c r="K1395"/>
    </row>
    <row r="1396" spans="1:11" x14ac:dyDescent="0.35">
      <c r="A1396"/>
      <c r="B1396"/>
      <c r="C1396"/>
      <c r="D1396"/>
      <c r="E1396"/>
      <c r="F1396"/>
      <c r="G1396"/>
      <c r="H1396"/>
      <c r="I1396"/>
      <c r="J1396"/>
      <c r="K1396"/>
    </row>
    <row r="1397" spans="1:11" x14ac:dyDescent="0.35">
      <c r="A1397"/>
      <c r="B1397"/>
      <c r="C1397"/>
      <c r="D1397"/>
      <c r="E1397"/>
      <c r="F1397"/>
      <c r="G1397"/>
      <c r="H1397"/>
      <c r="I1397"/>
      <c r="J1397"/>
      <c r="K1397"/>
    </row>
    <row r="1398" spans="1:11" x14ac:dyDescent="0.35">
      <c r="A1398"/>
      <c r="B1398"/>
      <c r="C1398"/>
      <c r="D1398"/>
      <c r="E1398"/>
      <c r="F1398"/>
      <c r="G1398"/>
      <c r="H1398"/>
      <c r="I1398"/>
      <c r="J1398"/>
      <c r="K1398"/>
    </row>
    <row r="1399" spans="1:11" x14ac:dyDescent="0.35">
      <c r="A1399"/>
      <c r="B1399"/>
      <c r="C1399"/>
      <c r="D1399"/>
      <c r="E1399"/>
      <c r="F1399"/>
      <c r="G1399"/>
      <c r="H1399"/>
      <c r="I1399"/>
      <c r="J1399"/>
      <c r="K1399"/>
    </row>
    <row r="1400" spans="1:11" x14ac:dyDescent="0.35">
      <c r="A1400"/>
      <c r="B1400"/>
      <c r="C1400"/>
      <c r="D1400"/>
      <c r="E1400"/>
      <c r="F1400"/>
      <c r="G1400"/>
      <c r="H1400"/>
      <c r="I1400"/>
      <c r="J1400"/>
      <c r="K1400"/>
    </row>
    <row r="1401" spans="1:11" x14ac:dyDescent="0.35">
      <c r="A1401"/>
      <c r="B1401"/>
      <c r="C1401"/>
      <c r="D1401"/>
      <c r="E1401"/>
      <c r="F1401"/>
      <c r="G1401"/>
      <c r="H1401"/>
      <c r="I1401"/>
      <c r="J1401"/>
      <c r="K1401"/>
    </row>
    <row r="1402" spans="1:11" x14ac:dyDescent="0.35">
      <c r="A1402"/>
      <c r="B1402"/>
      <c r="C1402"/>
      <c r="D1402"/>
      <c r="E1402"/>
      <c r="F1402"/>
      <c r="G1402"/>
      <c r="H1402"/>
      <c r="I1402"/>
      <c r="J1402"/>
      <c r="K1402"/>
    </row>
    <row r="1403" spans="1:11" x14ac:dyDescent="0.35">
      <c r="A1403"/>
      <c r="B1403"/>
      <c r="C1403"/>
      <c r="D1403"/>
      <c r="E1403"/>
      <c r="F1403"/>
      <c r="G1403"/>
      <c r="H1403"/>
      <c r="I1403"/>
      <c r="J1403"/>
      <c r="K1403"/>
    </row>
    <row r="1404" spans="1:11" x14ac:dyDescent="0.35">
      <c r="A1404"/>
      <c r="B1404"/>
      <c r="C1404"/>
      <c r="D1404"/>
      <c r="E1404"/>
      <c r="F1404"/>
      <c r="G1404"/>
      <c r="H1404"/>
      <c r="I1404"/>
      <c r="J1404"/>
      <c r="K1404"/>
    </row>
    <row r="1405" spans="1:11" x14ac:dyDescent="0.35">
      <c r="A1405"/>
      <c r="B1405"/>
      <c r="C1405"/>
      <c r="D1405"/>
      <c r="E1405"/>
      <c r="F1405"/>
      <c r="G1405"/>
      <c r="H1405"/>
      <c r="I1405"/>
      <c r="J1405"/>
      <c r="K1405"/>
    </row>
    <row r="1406" spans="1:11" x14ac:dyDescent="0.35">
      <c r="A1406"/>
      <c r="B1406"/>
      <c r="C1406"/>
      <c r="D1406"/>
      <c r="E1406"/>
      <c r="F1406"/>
      <c r="G1406"/>
      <c r="H1406"/>
      <c r="I1406"/>
      <c r="J1406"/>
      <c r="K1406"/>
    </row>
    <row r="1407" spans="1:11" x14ac:dyDescent="0.35">
      <c r="A1407"/>
      <c r="B1407"/>
      <c r="C1407"/>
      <c r="D1407"/>
      <c r="E1407"/>
      <c r="F1407"/>
      <c r="G1407"/>
      <c r="H1407"/>
      <c r="I1407"/>
      <c r="J1407"/>
      <c r="K1407"/>
    </row>
    <row r="1408" spans="1:11" x14ac:dyDescent="0.35">
      <c r="A1408"/>
      <c r="B1408"/>
      <c r="C1408"/>
      <c r="D1408"/>
      <c r="E1408"/>
      <c r="F1408"/>
      <c r="G1408"/>
      <c r="H1408"/>
      <c r="I1408"/>
      <c r="J1408"/>
      <c r="K1408"/>
    </row>
    <row r="1409" spans="1:11" x14ac:dyDescent="0.35">
      <c r="A1409"/>
      <c r="B1409"/>
      <c r="C1409"/>
      <c r="D1409"/>
      <c r="E1409"/>
      <c r="F1409"/>
      <c r="G1409"/>
      <c r="H1409"/>
      <c r="I1409"/>
      <c r="J1409"/>
      <c r="K1409"/>
    </row>
    <row r="1410" spans="1:11" x14ac:dyDescent="0.35">
      <c r="A1410"/>
      <c r="B1410"/>
      <c r="C1410"/>
      <c r="D1410"/>
      <c r="E1410"/>
      <c r="F1410"/>
      <c r="G1410"/>
      <c r="H1410"/>
      <c r="I1410"/>
      <c r="J1410"/>
      <c r="K1410"/>
    </row>
    <row r="1411" spans="1:11" x14ac:dyDescent="0.35">
      <c r="A1411"/>
      <c r="B1411"/>
      <c r="C1411"/>
      <c r="D1411"/>
      <c r="E1411"/>
      <c r="F1411"/>
      <c r="G1411"/>
      <c r="H1411"/>
      <c r="I1411"/>
      <c r="J1411"/>
      <c r="K1411"/>
    </row>
    <row r="1412" spans="1:11" x14ac:dyDescent="0.35">
      <c r="A1412"/>
      <c r="B1412"/>
      <c r="C1412"/>
      <c r="D1412"/>
      <c r="E1412"/>
      <c r="F1412"/>
      <c r="G1412"/>
      <c r="H1412"/>
      <c r="I1412"/>
      <c r="J1412"/>
      <c r="K1412"/>
    </row>
    <row r="1413" spans="1:11" x14ac:dyDescent="0.35">
      <c r="A1413"/>
      <c r="B1413"/>
      <c r="C1413"/>
      <c r="D1413"/>
      <c r="E1413"/>
      <c r="F1413"/>
      <c r="G1413"/>
      <c r="H1413"/>
      <c r="I1413"/>
      <c r="J1413"/>
      <c r="K1413"/>
    </row>
    <row r="1414" spans="1:11" x14ac:dyDescent="0.35">
      <c r="A1414"/>
      <c r="B1414"/>
      <c r="C1414"/>
      <c r="D1414"/>
      <c r="E1414"/>
      <c r="F1414"/>
      <c r="G1414"/>
      <c r="H1414"/>
      <c r="I1414"/>
      <c r="J1414"/>
      <c r="K1414"/>
    </row>
    <row r="1415" spans="1:11" x14ac:dyDescent="0.35">
      <c r="A1415"/>
      <c r="B1415"/>
      <c r="C1415"/>
      <c r="D1415"/>
      <c r="E1415"/>
      <c r="F1415"/>
      <c r="G1415"/>
      <c r="H1415"/>
      <c r="I1415"/>
      <c r="J1415"/>
      <c r="K1415"/>
    </row>
    <row r="1416" spans="1:11" x14ac:dyDescent="0.35">
      <c r="A1416"/>
      <c r="B1416"/>
      <c r="C1416"/>
      <c r="D1416"/>
      <c r="E1416"/>
      <c r="F1416"/>
      <c r="G1416"/>
      <c r="H1416"/>
      <c r="I1416"/>
      <c r="J1416"/>
      <c r="K1416"/>
    </row>
    <row r="1417" spans="1:11" x14ac:dyDescent="0.35">
      <c r="A1417"/>
      <c r="B1417"/>
      <c r="C1417"/>
      <c r="D1417"/>
      <c r="E1417"/>
      <c r="F1417"/>
      <c r="G1417"/>
      <c r="H1417"/>
      <c r="I1417"/>
      <c r="J1417"/>
      <c r="K1417"/>
    </row>
    <row r="1418" spans="1:11" x14ac:dyDescent="0.35">
      <c r="A1418"/>
      <c r="B1418"/>
      <c r="C1418"/>
      <c r="D1418"/>
      <c r="E1418"/>
      <c r="F1418"/>
      <c r="G1418"/>
      <c r="H1418"/>
      <c r="I1418"/>
      <c r="J1418"/>
      <c r="K1418"/>
    </row>
    <row r="1419" spans="1:11" x14ac:dyDescent="0.35">
      <c r="A1419"/>
      <c r="B1419"/>
      <c r="C1419"/>
      <c r="D1419"/>
      <c r="E1419"/>
      <c r="F1419"/>
      <c r="G1419"/>
      <c r="H1419"/>
      <c r="I1419"/>
      <c r="J1419"/>
      <c r="K1419"/>
    </row>
    <row r="1420" spans="1:11" x14ac:dyDescent="0.35">
      <c r="A1420"/>
      <c r="B1420"/>
      <c r="C1420"/>
      <c r="D1420"/>
      <c r="E1420"/>
      <c r="F1420"/>
      <c r="G1420"/>
      <c r="H1420"/>
      <c r="I1420"/>
      <c r="J1420"/>
      <c r="K1420"/>
    </row>
    <row r="1421" spans="1:11" x14ac:dyDescent="0.35">
      <c r="A1421"/>
      <c r="B1421"/>
      <c r="C1421"/>
      <c r="D1421"/>
      <c r="E1421"/>
      <c r="F1421"/>
      <c r="G1421"/>
      <c r="H1421"/>
      <c r="I1421"/>
      <c r="J1421"/>
      <c r="K1421"/>
    </row>
    <row r="1422" spans="1:11" x14ac:dyDescent="0.35">
      <c r="A1422"/>
      <c r="B1422"/>
      <c r="C1422"/>
      <c r="D1422"/>
      <c r="E1422"/>
      <c r="F1422"/>
      <c r="G1422"/>
      <c r="H1422"/>
      <c r="I1422"/>
      <c r="J1422"/>
      <c r="K1422"/>
    </row>
    <row r="1423" spans="1:11" x14ac:dyDescent="0.35">
      <c r="A1423"/>
      <c r="B1423"/>
      <c r="C1423"/>
      <c r="D1423"/>
      <c r="E1423"/>
      <c r="F1423"/>
      <c r="G1423"/>
      <c r="H1423"/>
      <c r="I1423"/>
      <c r="J1423"/>
      <c r="K1423"/>
    </row>
    <row r="1424" spans="1:11" x14ac:dyDescent="0.35">
      <c r="A1424"/>
      <c r="B1424"/>
      <c r="C1424"/>
      <c r="D1424"/>
      <c r="E1424"/>
      <c r="F1424"/>
      <c r="G1424"/>
      <c r="H1424"/>
      <c r="I1424"/>
      <c r="J1424"/>
      <c r="K1424"/>
    </row>
    <row r="1425" spans="1:11" x14ac:dyDescent="0.35">
      <c r="A1425"/>
      <c r="B1425"/>
      <c r="C1425"/>
      <c r="D1425"/>
      <c r="E1425"/>
      <c r="F1425"/>
      <c r="G1425"/>
      <c r="H1425"/>
      <c r="I1425"/>
      <c r="J1425"/>
      <c r="K1425"/>
    </row>
    <row r="1426" spans="1:11" x14ac:dyDescent="0.35">
      <c r="A1426"/>
      <c r="B1426"/>
      <c r="C1426"/>
      <c r="D1426"/>
      <c r="E1426"/>
      <c r="F1426"/>
      <c r="G1426"/>
      <c r="H1426"/>
      <c r="I1426"/>
      <c r="J1426"/>
      <c r="K1426"/>
    </row>
    <row r="1427" spans="1:11" x14ac:dyDescent="0.35">
      <c r="A1427"/>
      <c r="B1427"/>
      <c r="C1427"/>
      <c r="D1427"/>
      <c r="E1427"/>
      <c r="F1427"/>
      <c r="G1427"/>
      <c r="H1427"/>
      <c r="I1427"/>
      <c r="J1427"/>
      <c r="K1427"/>
    </row>
    <row r="1428" spans="1:11" x14ac:dyDescent="0.35">
      <c r="A1428"/>
      <c r="B1428"/>
      <c r="C1428"/>
      <c r="D1428"/>
      <c r="E1428"/>
      <c r="F1428"/>
      <c r="G1428"/>
      <c r="H1428"/>
      <c r="I1428"/>
      <c r="J1428"/>
      <c r="K1428"/>
    </row>
    <row r="1429" spans="1:11" x14ac:dyDescent="0.35">
      <c r="A1429"/>
      <c r="B1429"/>
      <c r="C1429"/>
      <c r="D1429"/>
      <c r="E1429"/>
      <c r="F1429"/>
      <c r="G1429"/>
      <c r="H1429"/>
      <c r="I1429"/>
      <c r="J1429"/>
      <c r="K1429"/>
    </row>
    <row r="1430" spans="1:11" x14ac:dyDescent="0.35">
      <c r="A1430"/>
      <c r="B1430"/>
      <c r="C1430"/>
      <c r="D1430"/>
      <c r="E1430"/>
      <c r="F1430"/>
      <c r="G1430"/>
      <c r="H1430"/>
      <c r="I1430"/>
      <c r="J1430"/>
      <c r="K1430"/>
    </row>
    <row r="1431" spans="1:11" x14ac:dyDescent="0.35">
      <c r="A1431"/>
      <c r="B1431"/>
      <c r="C1431"/>
      <c r="D1431"/>
      <c r="E1431"/>
      <c r="F1431"/>
      <c r="G1431"/>
      <c r="H1431"/>
      <c r="I1431"/>
      <c r="J1431"/>
      <c r="K1431"/>
    </row>
    <row r="1432" spans="1:11" x14ac:dyDescent="0.35">
      <c r="A1432"/>
      <c r="B1432"/>
      <c r="C1432"/>
      <c r="D1432"/>
      <c r="E1432"/>
      <c r="F1432"/>
      <c r="G1432"/>
      <c r="H1432"/>
      <c r="I1432"/>
      <c r="J1432"/>
      <c r="K1432"/>
    </row>
    <row r="1433" spans="1:11" x14ac:dyDescent="0.35">
      <c r="A1433"/>
      <c r="B1433"/>
      <c r="C1433"/>
      <c r="D1433"/>
      <c r="E1433"/>
      <c r="F1433"/>
      <c r="G1433"/>
      <c r="H1433"/>
      <c r="I1433"/>
      <c r="J1433"/>
      <c r="K1433"/>
    </row>
    <row r="1434" spans="1:11" x14ac:dyDescent="0.35">
      <c r="A1434"/>
      <c r="B1434"/>
      <c r="C1434"/>
      <c r="D1434"/>
      <c r="E1434"/>
      <c r="F1434"/>
      <c r="G1434"/>
      <c r="H1434"/>
      <c r="I1434"/>
      <c r="J1434"/>
      <c r="K1434"/>
    </row>
    <row r="1435" spans="1:11" x14ac:dyDescent="0.35">
      <c r="A1435"/>
      <c r="B1435"/>
      <c r="C1435"/>
      <c r="D1435"/>
      <c r="E1435"/>
      <c r="F1435"/>
      <c r="G1435"/>
      <c r="H1435"/>
      <c r="I1435"/>
      <c r="J1435"/>
      <c r="K1435"/>
    </row>
    <row r="1436" spans="1:11" x14ac:dyDescent="0.35">
      <c r="A1436"/>
      <c r="B1436"/>
      <c r="C1436"/>
      <c r="D1436"/>
      <c r="E1436"/>
      <c r="F1436"/>
      <c r="G1436"/>
      <c r="H1436"/>
      <c r="I1436"/>
      <c r="J1436"/>
      <c r="K1436"/>
    </row>
    <row r="1437" spans="1:11" x14ac:dyDescent="0.35">
      <c r="A1437"/>
      <c r="B1437"/>
      <c r="C1437"/>
      <c r="D1437"/>
      <c r="E1437"/>
      <c r="F1437"/>
      <c r="G1437"/>
      <c r="H1437"/>
      <c r="I1437"/>
      <c r="J1437"/>
      <c r="K1437"/>
    </row>
    <row r="1438" spans="1:11" x14ac:dyDescent="0.35">
      <c r="A1438"/>
      <c r="B1438"/>
      <c r="C1438"/>
      <c r="D1438"/>
      <c r="E1438"/>
      <c r="F1438"/>
      <c r="G1438"/>
      <c r="H1438"/>
      <c r="I1438"/>
      <c r="J1438"/>
      <c r="K1438"/>
    </row>
    <row r="1439" spans="1:11" x14ac:dyDescent="0.35">
      <c r="A1439"/>
      <c r="B1439"/>
      <c r="C1439"/>
      <c r="D1439"/>
      <c r="E1439"/>
      <c r="F1439"/>
      <c r="G1439"/>
      <c r="H1439"/>
      <c r="I1439"/>
      <c r="J1439"/>
      <c r="K1439"/>
    </row>
    <row r="1440" spans="1:11" x14ac:dyDescent="0.35">
      <c r="A1440"/>
      <c r="B1440"/>
      <c r="C1440"/>
      <c r="D1440"/>
      <c r="E1440"/>
      <c r="F1440"/>
      <c r="G1440"/>
      <c r="H1440"/>
      <c r="I1440"/>
      <c r="J1440"/>
      <c r="K1440"/>
    </row>
    <row r="1441" spans="1:11" x14ac:dyDescent="0.35">
      <c r="A1441"/>
      <c r="B1441"/>
      <c r="C1441"/>
      <c r="D1441"/>
      <c r="E1441"/>
      <c r="F1441"/>
      <c r="G1441"/>
      <c r="H1441"/>
      <c r="I1441"/>
      <c r="J1441"/>
      <c r="K1441"/>
    </row>
    <row r="1442" spans="1:11" x14ac:dyDescent="0.35">
      <c r="A1442"/>
      <c r="B1442"/>
      <c r="C1442"/>
      <c r="D1442"/>
      <c r="E1442"/>
      <c r="F1442"/>
      <c r="G1442"/>
      <c r="H1442"/>
      <c r="I1442"/>
      <c r="J1442"/>
      <c r="K1442"/>
    </row>
    <row r="1443" spans="1:11" x14ac:dyDescent="0.35">
      <c r="A1443"/>
      <c r="B1443"/>
      <c r="C1443"/>
      <c r="D1443"/>
      <c r="E1443"/>
      <c r="F1443"/>
      <c r="G1443"/>
      <c r="H1443"/>
      <c r="I1443"/>
      <c r="J1443"/>
      <c r="K1443"/>
    </row>
    <row r="1444" spans="1:11" x14ac:dyDescent="0.35">
      <c r="A1444"/>
      <c r="B1444"/>
      <c r="C1444"/>
      <c r="D1444"/>
      <c r="E1444"/>
      <c r="F1444"/>
      <c r="G1444"/>
      <c r="H1444"/>
      <c r="I1444"/>
      <c r="J1444"/>
      <c r="K1444"/>
    </row>
    <row r="1445" spans="1:11" x14ac:dyDescent="0.35">
      <c r="A1445"/>
      <c r="B1445"/>
      <c r="C1445"/>
      <c r="D1445"/>
      <c r="E1445"/>
      <c r="F1445"/>
      <c r="G1445"/>
      <c r="H1445"/>
      <c r="I1445"/>
      <c r="J1445"/>
      <c r="K1445"/>
    </row>
    <row r="1446" spans="1:11" x14ac:dyDescent="0.35">
      <c r="A1446"/>
      <c r="B1446"/>
      <c r="C1446"/>
      <c r="D1446"/>
      <c r="E1446"/>
      <c r="F1446"/>
      <c r="G1446"/>
      <c r="H1446"/>
      <c r="I1446"/>
      <c r="J1446"/>
      <c r="K1446"/>
    </row>
    <row r="1447" spans="1:11" x14ac:dyDescent="0.35">
      <c r="A1447"/>
      <c r="B1447"/>
      <c r="C1447"/>
      <c r="D1447"/>
      <c r="E1447"/>
      <c r="F1447"/>
      <c r="G1447"/>
      <c r="H1447"/>
      <c r="I1447"/>
      <c r="J1447"/>
      <c r="K1447"/>
    </row>
    <row r="1448" spans="1:11" x14ac:dyDescent="0.35">
      <c r="A1448"/>
      <c r="B1448"/>
      <c r="C1448"/>
      <c r="D1448"/>
      <c r="E1448"/>
      <c r="F1448"/>
      <c r="G1448"/>
      <c r="H1448"/>
      <c r="I1448"/>
      <c r="J1448"/>
      <c r="K1448"/>
    </row>
    <row r="1449" spans="1:11" x14ac:dyDescent="0.35">
      <c r="A1449"/>
      <c r="B1449"/>
      <c r="C1449"/>
      <c r="D1449"/>
      <c r="E1449"/>
      <c r="F1449"/>
      <c r="G1449"/>
      <c r="H1449"/>
      <c r="I1449"/>
      <c r="J1449"/>
      <c r="K1449"/>
    </row>
    <row r="1450" spans="1:11" x14ac:dyDescent="0.35">
      <c r="A1450"/>
      <c r="B1450"/>
      <c r="C1450"/>
      <c r="D1450"/>
      <c r="E1450"/>
      <c r="F1450"/>
      <c r="G1450"/>
      <c r="H1450"/>
      <c r="I1450"/>
      <c r="J1450"/>
      <c r="K1450"/>
    </row>
    <row r="1451" spans="1:11" x14ac:dyDescent="0.35">
      <c r="A1451"/>
      <c r="B1451"/>
      <c r="C1451"/>
      <c r="D1451"/>
      <c r="E1451"/>
      <c r="F1451"/>
      <c r="G1451"/>
      <c r="H1451"/>
      <c r="I1451"/>
      <c r="J1451"/>
      <c r="K1451"/>
    </row>
    <row r="1452" spans="1:11" x14ac:dyDescent="0.35">
      <c r="A1452"/>
      <c r="B1452"/>
      <c r="C1452"/>
      <c r="D1452"/>
      <c r="E1452"/>
      <c r="F1452"/>
      <c r="G1452"/>
      <c r="H1452"/>
      <c r="I1452"/>
      <c r="J1452"/>
      <c r="K1452"/>
    </row>
    <row r="1453" spans="1:11" x14ac:dyDescent="0.35">
      <c r="A1453"/>
      <c r="B1453"/>
      <c r="C1453"/>
      <c r="D1453"/>
      <c r="E1453"/>
      <c r="F1453"/>
      <c r="G1453"/>
      <c r="H1453"/>
      <c r="I1453"/>
      <c r="J1453"/>
      <c r="K1453"/>
    </row>
    <row r="1454" spans="1:11" x14ac:dyDescent="0.35">
      <c r="A1454"/>
      <c r="B1454"/>
      <c r="C1454"/>
      <c r="D1454"/>
      <c r="E1454"/>
      <c r="F1454"/>
      <c r="G1454"/>
      <c r="H1454"/>
      <c r="I1454"/>
      <c r="J1454"/>
      <c r="K1454"/>
    </row>
    <row r="1455" spans="1:11" x14ac:dyDescent="0.35">
      <c r="A1455"/>
      <c r="B1455"/>
      <c r="C1455"/>
      <c r="D1455"/>
      <c r="E1455"/>
      <c r="F1455"/>
      <c r="G1455"/>
      <c r="H1455"/>
      <c r="I1455"/>
      <c r="J1455"/>
      <c r="K1455"/>
    </row>
    <row r="1456" spans="1:11" x14ac:dyDescent="0.35">
      <c r="A1456"/>
      <c r="B1456"/>
      <c r="C1456"/>
      <c r="D1456"/>
      <c r="E1456"/>
      <c r="F1456"/>
      <c r="G1456"/>
      <c r="H1456"/>
      <c r="I1456"/>
      <c r="J1456"/>
      <c r="K1456"/>
    </row>
    <row r="1457" spans="1:11" x14ac:dyDescent="0.35">
      <c r="A1457"/>
      <c r="B1457"/>
      <c r="C1457"/>
      <c r="D1457"/>
      <c r="E1457"/>
      <c r="F1457"/>
      <c r="G1457"/>
      <c r="H1457"/>
      <c r="I1457"/>
      <c r="J1457"/>
      <c r="K1457"/>
    </row>
    <row r="1458" spans="1:11" x14ac:dyDescent="0.35">
      <c r="A1458"/>
      <c r="B1458"/>
      <c r="C1458"/>
      <c r="D1458"/>
      <c r="E1458"/>
      <c r="F1458"/>
      <c r="G1458"/>
      <c r="H1458"/>
      <c r="I1458"/>
      <c r="J1458"/>
      <c r="K1458"/>
    </row>
    <row r="1459" spans="1:11" x14ac:dyDescent="0.35">
      <c r="A1459"/>
      <c r="B1459"/>
      <c r="C1459"/>
      <c r="D1459"/>
      <c r="E1459"/>
      <c r="F1459"/>
      <c r="G1459"/>
      <c r="H1459"/>
      <c r="I1459"/>
      <c r="J1459"/>
      <c r="K1459"/>
    </row>
    <row r="1460" spans="1:11" x14ac:dyDescent="0.35">
      <c r="A1460"/>
      <c r="B1460"/>
      <c r="C1460"/>
      <c r="D1460"/>
      <c r="E1460"/>
      <c r="F1460"/>
      <c r="G1460"/>
      <c r="H1460"/>
      <c r="I1460"/>
      <c r="J1460"/>
      <c r="K1460"/>
    </row>
    <row r="1461" spans="1:11" x14ac:dyDescent="0.35">
      <c r="A1461"/>
      <c r="B1461"/>
      <c r="C1461"/>
      <c r="D1461"/>
      <c r="E1461"/>
      <c r="F1461"/>
      <c r="G1461"/>
      <c r="H1461"/>
      <c r="I1461"/>
      <c r="J1461"/>
      <c r="K1461"/>
    </row>
    <row r="1462" spans="1:11" x14ac:dyDescent="0.35">
      <c r="A1462"/>
      <c r="B1462"/>
      <c r="C1462"/>
      <c r="D1462"/>
      <c r="E1462"/>
      <c r="F1462"/>
      <c r="G1462"/>
      <c r="H1462"/>
      <c r="I1462"/>
      <c r="J1462"/>
      <c r="K1462"/>
    </row>
    <row r="1463" spans="1:11" x14ac:dyDescent="0.35">
      <c r="A1463"/>
      <c r="B1463"/>
      <c r="C1463"/>
      <c r="D1463"/>
      <c r="E1463"/>
      <c r="F1463"/>
      <c r="G1463"/>
      <c r="H1463"/>
      <c r="I1463"/>
      <c r="J1463"/>
      <c r="K1463"/>
    </row>
    <row r="1464" spans="1:11" x14ac:dyDescent="0.35">
      <c r="A1464"/>
      <c r="B1464"/>
      <c r="C1464"/>
      <c r="D1464"/>
      <c r="E1464"/>
      <c r="F1464"/>
      <c r="G1464"/>
      <c r="H1464"/>
      <c r="I1464"/>
      <c r="J1464"/>
      <c r="K1464"/>
    </row>
    <row r="1465" spans="1:11" x14ac:dyDescent="0.35">
      <c r="A1465"/>
      <c r="B1465"/>
      <c r="C1465"/>
      <c r="D1465"/>
      <c r="E1465"/>
      <c r="F1465"/>
      <c r="G1465"/>
      <c r="H1465"/>
      <c r="I1465"/>
      <c r="J1465"/>
      <c r="K1465"/>
    </row>
    <row r="1466" spans="1:11" x14ac:dyDescent="0.35">
      <c r="A1466"/>
      <c r="B1466"/>
      <c r="C1466"/>
      <c r="D1466"/>
      <c r="E1466"/>
      <c r="F1466"/>
      <c r="G1466"/>
      <c r="H1466"/>
      <c r="I1466"/>
      <c r="J1466"/>
      <c r="K1466"/>
    </row>
    <row r="1467" spans="1:11" x14ac:dyDescent="0.35">
      <c r="A1467"/>
      <c r="B1467"/>
      <c r="C1467"/>
      <c r="D1467"/>
      <c r="E1467"/>
      <c r="F1467"/>
      <c r="G1467"/>
      <c r="H1467"/>
      <c r="I1467"/>
      <c r="J1467"/>
      <c r="K1467"/>
    </row>
    <row r="1468" spans="1:11" x14ac:dyDescent="0.35">
      <c r="A1468"/>
      <c r="B1468"/>
      <c r="C1468"/>
      <c r="D1468"/>
      <c r="E1468"/>
      <c r="F1468"/>
      <c r="G1468"/>
      <c r="H1468"/>
      <c r="I1468"/>
      <c r="J1468"/>
      <c r="K1468"/>
    </row>
    <row r="1469" spans="1:11" x14ac:dyDescent="0.35">
      <c r="A1469"/>
      <c r="B1469"/>
      <c r="C1469"/>
      <c r="D1469"/>
      <c r="E1469"/>
      <c r="F1469"/>
      <c r="G1469"/>
      <c r="H1469"/>
      <c r="I1469"/>
      <c r="J1469"/>
      <c r="K1469"/>
    </row>
    <row r="1470" spans="1:11" x14ac:dyDescent="0.35">
      <c r="A1470"/>
      <c r="B1470"/>
      <c r="C1470"/>
      <c r="D1470"/>
      <c r="E1470"/>
      <c r="F1470"/>
      <c r="G1470"/>
      <c r="H1470"/>
      <c r="I1470"/>
      <c r="J1470"/>
      <c r="K1470"/>
    </row>
    <row r="1471" spans="1:11" x14ac:dyDescent="0.35">
      <c r="A1471"/>
      <c r="B1471"/>
      <c r="C1471"/>
      <c r="D1471"/>
      <c r="E1471"/>
      <c r="F1471"/>
      <c r="G1471"/>
      <c r="H1471"/>
      <c r="I1471"/>
      <c r="J1471"/>
      <c r="K1471"/>
    </row>
    <row r="1472" spans="1:11" x14ac:dyDescent="0.35">
      <c r="A1472"/>
      <c r="B1472"/>
      <c r="C1472"/>
      <c r="D1472"/>
      <c r="E1472"/>
      <c r="F1472"/>
      <c r="G1472"/>
      <c r="H1472"/>
      <c r="I1472"/>
      <c r="J1472"/>
      <c r="K1472"/>
    </row>
    <row r="1473" spans="1:11" x14ac:dyDescent="0.35">
      <c r="A1473"/>
      <c r="B1473"/>
      <c r="C1473"/>
      <c r="D1473"/>
      <c r="E1473"/>
      <c r="F1473"/>
      <c r="G1473"/>
      <c r="H1473"/>
      <c r="I1473"/>
      <c r="J1473"/>
      <c r="K1473"/>
    </row>
    <row r="1474" spans="1:11" x14ac:dyDescent="0.35">
      <c r="A1474"/>
      <c r="B1474"/>
      <c r="C1474"/>
      <c r="D1474"/>
      <c r="E1474"/>
      <c r="F1474"/>
      <c r="G1474"/>
      <c r="H1474"/>
      <c r="I1474"/>
      <c r="J1474"/>
      <c r="K1474"/>
    </row>
    <row r="1475" spans="1:11" x14ac:dyDescent="0.35">
      <c r="A1475"/>
      <c r="B1475"/>
      <c r="C1475"/>
      <c r="D1475"/>
      <c r="E1475"/>
      <c r="F1475"/>
      <c r="G1475"/>
      <c r="H1475"/>
      <c r="I1475"/>
      <c r="J1475"/>
      <c r="K1475"/>
    </row>
    <row r="1476" spans="1:11" x14ac:dyDescent="0.35">
      <c r="A1476"/>
      <c r="B1476"/>
      <c r="C1476"/>
      <c r="D1476"/>
      <c r="E1476"/>
      <c r="F1476"/>
      <c r="G1476"/>
      <c r="H1476"/>
      <c r="I1476"/>
      <c r="J1476"/>
      <c r="K1476"/>
    </row>
    <row r="1477" spans="1:11" x14ac:dyDescent="0.35">
      <c r="A1477"/>
      <c r="B1477"/>
      <c r="C1477"/>
      <c r="D1477"/>
      <c r="E1477"/>
      <c r="F1477"/>
      <c r="G1477"/>
      <c r="H1477"/>
      <c r="I1477"/>
      <c r="J1477"/>
      <c r="K1477"/>
    </row>
    <row r="1478" spans="1:11" x14ac:dyDescent="0.35">
      <c r="A1478"/>
      <c r="B1478"/>
      <c r="C1478"/>
      <c r="D1478"/>
      <c r="E1478"/>
      <c r="F1478"/>
      <c r="G1478"/>
      <c r="H1478"/>
      <c r="I1478"/>
      <c r="J1478"/>
      <c r="K1478"/>
    </row>
    <row r="1479" spans="1:11" x14ac:dyDescent="0.35">
      <c r="A1479"/>
      <c r="B1479"/>
      <c r="C1479"/>
      <c r="D1479"/>
      <c r="E1479"/>
      <c r="F1479"/>
      <c r="G1479"/>
      <c r="H1479"/>
      <c r="I1479"/>
      <c r="J1479"/>
      <c r="K1479"/>
    </row>
    <row r="1480" spans="1:11" x14ac:dyDescent="0.35">
      <c r="A1480"/>
      <c r="B1480"/>
      <c r="C1480"/>
      <c r="D1480"/>
      <c r="E1480"/>
      <c r="F1480"/>
      <c r="G1480"/>
      <c r="H1480"/>
      <c r="I1480"/>
      <c r="J1480"/>
      <c r="K1480"/>
    </row>
    <row r="1481" spans="1:11" x14ac:dyDescent="0.35">
      <c r="A1481"/>
      <c r="B1481"/>
      <c r="C1481"/>
      <c r="D1481"/>
      <c r="E1481"/>
      <c r="F1481"/>
      <c r="G1481"/>
      <c r="H1481"/>
      <c r="I1481"/>
      <c r="J1481"/>
      <c r="K1481"/>
    </row>
    <row r="1482" spans="1:11" x14ac:dyDescent="0.35">
      <c r="A1482"/>
      <c r="B1482"/>
      <c r="C1482"/>
      <c r="D1482"/>
      <c r="E1482"/>
      <c r="F1482"/>
      <c r="G1482"/>
      <c r="H1482"/>
      <c r="I1482"/>
      <c r="J1482"/>
      <c r="K1482"/>
    </row>
    <row r="1483" spans="1:11" x14ac:dyDescent="0.35">
      <c r="A1483"/>
      <c r="B1483"/>
      <c r="C1483"/>
      <c r="D1483"/>
      <c r="E1483"/>
      <c r="F1483"/>
      <c r="G1483"/>
      <c r="H1483"/>
      <c r="I1483"/>
      <c r="J1483"/>
      <c r="K1483"/>
    </row>
    <row r="1484" spans="1:11" x14ac:dyDescent="0.35">
      <c r="A1484"/>
      <c r="B1484"/>
      <c r="C1484"/>
      <c r="D1484"/>
      <c r="E1484"/>
      <c r="F1484"/>
      <c r="G1484"/>
      <c r="H1484"/>
      <c r="I1484"/>
      <c r="J1484"/>
      <c r="K1484"/>
    </row>
    <row r="1485" spans="1:11" x14ac:dyDescent="0.35">
      <c r="A1485"/>
      <c r="B1485"/>
      <c r="C1485"/>
      <c r="D1485"/>
      <c r="E1485"/>
      <c r="F1485"/>
      <c r="G1485"/>
      <c r="H1485"/>
      <c r="I1485"/>
      <c r="J1485"/>
      <c r="K1485"/>
    </row>
    <row r="1486" spans="1:11" x14ac:dyDescent="0.35">
      <c r="A1486"/>
      <c r="B1486"/>
      <c r="C1486"/>
      <c r="D1486"/>
      <c r="E1486"/>
      <c r="F1486"/>
      <c r="G1486"/>
      <c r="H1486"/>
      <c r="I1486"/>
      <c r="J1486"/>
      <c r="K1486"/>
    </row>
    <row r="1487" spans="1:11" x14ac:dyDescent="0.35">
      <c r="A1487"/>
      <c r="B1487"/>
      <c r="C1487"/>
      <c r="D1487"/>
      <c r="E1487"/>
      <c r="F1487"/>
      <c r="G1487"/>
      <c r="H1487"/>
      <c r="I1487"/>
      <c r="J1487"/>
      <c r="K1487"/>
    </row>
    <row r="1488" spans="1:11" x14ac:dyDescent="0.35">
      <c r="A1488"/>
      <c r="B1488"/>
      <c r="C1488"/>
      <c r="D1488"/>
      <c r="E1488"/>
      <c r="F1488"/>
      <c r="G1488"/>
      <c r="H1488"/>
      <c r="I1488"/>
      <c r="J1488"/>
      <c r="K1488"/>
    </row>
    <row r="1489" spans="1:11" x14ac:dyDescent="0.35">
      <c r="A1489"/>
      <c r="B1489"/>
      <c r="C1489"/>
      <c r="D1489"/>
      <c r="E1489"/>
      <c r="F1489"/>
      <c r="G1489"/>
      <c r="H1489"/>
      <c r="I1489"/>
      <c r="J1489"/>
      <c r="K1489"/>
    </row>
    <row r="1490" spans="1:11" x14ac:dyDescent="0.35">
      <c r="A1490"/>
      <c r="B1490"/>
      <c r="C1490"/>
      <c r="D1490"/>
      <c r="E1490"/>
      <c r="F1490"/>
      <c r="G1490"/>
      <c r="H1490"/>
      <c r="I1490"/>
      <c r="J1490"/>
      <c r="K1490"/>
    </row>
    <row r="1491" spans="1:11" x14ac:dyDescent="0.35">
      <c r="A1491"/>
      <c r="B1491"/>
      <c r="C1491"/>
      <c r="D1491"/>
      <c r="E1491"/>
      <c r="F1491"/>
      <c r="G1491"/>
      <c r="H1491"/>
      <c r="I1491"/>
      <c r="J1491"/>
      <c r="K1491"/>
    </row>
    <row r="1492" spans="1:11" x14ac:dyDescent="0.35">
      <c r="A1492"/>
      <c r="B1492"/>
      <c r="C1492"/>
      <c r="D1492"/>
      <c r="E1492"/>
      <c r="F1492"/>
      <c r="G1492"/>
      <c r="H1492"/>
      <c r="I1492"/>
      <c r="J1492"/>
      <c r="K1492"/>
    </row>
    <row r="1493" spans="1:11" x14ac:dyDescent="0.35">
      <c r="A1493"/>
      <c r="B1493"/>
      <c r="C1493"/>
      <c r="D1493"/>
      <c r="E1493"/>
      <c r="F1493"/>
      <c r="G1493"/>
      <c r="H1493"/>
      <c r="I1493"/>
      <c r="J1493"/>
      <c r="K1493"/>
    </row>
    <row r="1494" spans="1:11" x14ac:dyDescent="0.35">
      <c r="A1494"/>
      <c r="B1494"/>
      <c r="C1494"/>
      <c r="D1494"/>
      <c r="E1494"/>
      <c r="F1494"/>
      <c r="G1494"/>
      <c r="H1494"/>
      <c r="I1494"/>
      <c r="J1494"/>
      <c r="K1494"/>
    </row>
    <row r="1495" spans="1:11" x14ac:dyDescent="0.35">
      <c r="A1495"/>
      <c r="B1495"/>
      <c r="C1495"/>
      <c r="D1495"/>
      <c r="E1495"/>
      <c r="F1495"/>
      <c r="G1495"/>
      <c r="H1495"/>
      <c r="I1495"/>
      <c r="J1495"/>
      <c r="K1495"/>
    </row>
    <row r="1496" spans="1:11" x14ac:dyDescent="0.35">
      <c r="A1496"/>
      <c r="B1496"/>
      <c r="C1496"/>
      <c r="D1496"/>
      <c r="E1496"/>
      <c r="F1496"/>
      <c r="G1496"/>
      <c r="H1496"/>
      <c r="I1496"/>
      <c r="J1496"/>
      <c r="K1496"/>
    </row>
    <row r="1497" spans="1:11" x14ac:dyDescent="0.35">
      <c r="A1497"/>
      <c r="B1497"/>
      <c r="C1497"/>
      <c r="D1497"/>
      <c r="E1497"/>
      <c r="F1497"/>
      <c r="G1497"/>
      <c r="H1497"/>
      <c r="I1497"/>
      <c r="J1497"/>
      <c r="K1497"/>
    </row>
    <row r="1498" spans="1:11" x14ac:dyDescent="0.35">
      <c r="A1498"/>
      <c r="B1498"/>
      <c r="C1498"/>
      <c r="D1498"/>
      <c r="E1498"/>
      <c r="F1498"/>
      <c r="G1498"/>
      <c r="H1498"/>
      <c r="I1498"/>
      <c r="J1498"/>
      <c r="K1498"/>
    </row>
    <row r="1499" spans="1:11" x14ac:dyDescent="0.35">
      <c r="A1499"/>
      <c r="B1499"/>
      <c r="C1499"/>
      <c r="D1499"/>
      <c r="E1499"/>
      <c r="F1499"/>
      <c r="G1499"/>
      <c r="H1499"/>
      <c r="I1499"/>
      <c r="J1499"/>
      <c r="K1499"/>
    </row>
    <row r="1500" spans="1:11" x14ac:dyDescent="0.35">
      <c r="A1500"/>
      <c r="B1500"/>
      <c r="C1500"/>
      <c r="D1500"/>
      <c r="E1500"/>
      <c r="F1500"/>
      <c r="G1500"/>
      <c r="H1500"/>
      <c r="I1500"/>
      <c r="J1500"/>
      <c r="K1500"/>
    </row>
    <row r="1501" spans="1:11" x14ac:dyDescent="0.35">
      <c r="A1501"/>
      <c r="B1501"/>
      <c r="C1501"/>
      <c r="D1501"/>
      <c r="E1501"/>
      <c r="F1501"/>
      <c r="G1501"/>
      <c r="H1501"/>
      <c r="I1501"/>
      <c r="J1501"/>
      <c r="K1501"/>
    </row>
    <row r="1502" spans="1:11" x14ac:dyDescent="0.35">
      <c r="A1502"/>
      <c r="B1502"/>
      <c r="C1502"/>
      <c r="D1502"/>
      <c r="E1502"/>
      <c r="F1502"/>
      <c r="G1502"/>
      <c r="H1502"/>
      <c r="I1502"/>
      <c r="J1502"/>
      <c r="K1502"/>
    </row>
    <row r="1503" spans="1:11" x14ac:dyDescent="0.35">
      <c r="A1503"/>
      <c r="B1503"/>
      <c r="C1503"/>
      <c r="D1503"/>
      <c r="E1503"/>
      <c r="F1503"/>
      <c r="G1503"/>
      <c r="H1503"/>
      <c r="I1503"/>
      <c r="J1503"/>
      <c r="K1503"/>
    </row>
    <row r="1504" spans="1:11" x14ac:dyDescent="0.35">
      <c r="A1504"/>
      <c r="B1504"/>
      <c r="C1504"/>
      <c r="D1504"/>
      <c r="E1504"/>
      <c r="F1504"/>
      <c r="G1504"/>
      <c r="H1504"/>
      <c r="I1504"/>
      <c r="J1504"/>
      <c r="K1504"/>
    </row>
    <row r="1505" spans="1:11" x14ac:dyDescent="0.35">
      <c r="A1505"/>
      <c r="B1505"/>
      <c r="C1505"/>
      <c r="D1505"/>
      <c r="E1505"/>
      <c r="F1505"/>
      <c r="G1505"/>
      <c r="H1505"/>
      <c r="I1505"/>
      <c r="J1505"/>
      <c r="K1505"/>
    </row>
    <row r="1506" spans="1:11" x14ac:dyDescent="0.35">
      <c r="A1506"/>
      <c r="B1506"/>
      <c r="C1506"/>
      <c r="D1506"/>
      <c r="E1506"/>
      <c r="F1506"/>
      <c r="G1506"/>
      <c r="H1506"/>
      <c r="I1506"/>
      <c r="J1506"/>
      <c r="K1506"/>
    </row>
    <row r="1507" spans="1:11" x14ac:dyDescent="0.35">
      <c r="A1507"/>
      <c r="B1507"/>
      <c r="C1507"/>
      <c r="D1507"/>
      <c r="E1507"/>
      <c r="F1507"/>
      <c r="G1507"/>
      <c r="H1507"/>
      <c r="I1507"/>
      <c r="J1507"/>
      <c r="K1507"/>
    </row>
    <row r="1508" spans="1:11" x14ac:dyDescent="0.35">
      <c r="A1508"/>
      <c r="B1508"/>
      <c r="C1508"/>
      <c r="D1508"/>
      <c r="E1508"/>
      <c r="F1508"/>
      <c r="G1508"/>
      <c r="H1508"/>
      <c r="I1508"/>
      <c r="J1508"/>
      <c r="K1508"/>
    </row>
    <row r="1509" spans="1:11" x14ac:dyDescent="0.35">
      <c r="A1509"/>
      <c r="B1509"/>
      <c r="C1509"/>
      <c r="D1509"/>
      <c r="E1509"/>
      <c r="F1509"/>
      <c r="G1509"/>
      <c r="H1509"/>
      <c r="I1509"/>
      <c r="J1509"/>
      <c r="K1509"/>
    </row>
    <row r="1510" spans="1:11" x14ac:dyDescent="0.35">
      <c r="A1510"/>
      <c r="B1510"/>
      <c r="C1510"/>
      <c r="D1510"/>
      <c r="E1510"/>
      <c r="F1510"/>
      <c r="G1510"/>
      <c r="H1510"/>
      <c r="I1510"/>
      <c r="J1510"/>
      <c r="K1510"/>
    </row>
    <row r="1511" spans="1:11" x14ac:dyDescent="0.35">
      <c r="A1511"/>
      <c r="B1511"/>
      <c r="C1511"/>
      <c r="D1511"/>
      <c r="E1511"/>
      <c r="F1511"/>
      <c r="G1511"/>
      <c r="H1511"/>
      <c r="I1511"/>
      <c r="J1511"/>
      <c r="K1511"/>
    </row>
    <row r="1512" spans="1:11" x14ac:dyDescent="0.35">
      <c r="A1512"/>
      <c r="B1512"/>
      <c r="C1512"/>
      <c r="D1512"/>
      <c r="E1512"/>
      <c r="F1512"/>
      <c r="G1512"/>
      <c r="H1512"/>
      <c r="I1512"/>
      <c r="J1512"/>
      <c r="K1512"/>
    </row>
    <row r="1513" spans="1:11" x14ac:dyDescent="0.35">
      <c r="A1513"/>
      <c r="B1513"/>
      <c r="C1513"/>
      <c r="D1513"/>
      <c r="E1513"/>
      <c r="F1513"/>
      <c r="G1513"/>
      <c r="H1513"/>
      <c r="I1513"/>
      <c r="J1513"/>
      <c r="K1513"/>
    </row>
    <row r="1514" spans="1:11" x14ac:dyDescent="0.35">
      <c r="A1514"/>
      <c r="B1514"/>
      <c r="C1514"/>
      <c r="D1514"/>
      <c r="E1514"/>
      <c r="F1514"/>
      <c r="G1514"/>
      <c r="H1514"/>
      <c r="I1514"/>
      <c r="J1514"/>
      <c r="K1514"/>
    </row>
    <row r="1515" spans="1:11" x14ac:dyDescent="0.35">
      <c r="A1515"/>
      <c r="B1515"/>
      <c r="C1515"/>
      <c r="D1515"/>
      <c r="E1515"/>
      <c r="F1515"/>
      <c r="G1515"/>
      <c r="H1515"/>
      <c r="I1515"/>
      <c r="J1515"/>
      <c r="K1515"/>
    </row>
    <row r="1516" spans="1:11" x14ac:dyDescent="0.35">
      <c r="A1516"/>
      <c r="B1516"/>
      <c r="C1516"/>
      <c r="D1516"/>
      <c r="E1516"/>
      <c r="F1516"/>
      <c r="G1516"/>
      <c r="H1516"/>
      <c r="I1516"/>
      <c r="J1516"/>
      <c r="K1516"/>
    </row>
    <row r="1517" spans="1:11" x14ac:dyDescent="0.35">
      <c r="A1517"/>
      <c r="B1517"/>
      <c r="C1517"/>
      <c r="D1517"/>
      <c r="E1517"/>
      <c r="F1517"/>
      <c r="G1517"/>
      <c r="H1517"/>
      <c r="I1517"/>
      <c r="J1517"/>
      <c r="K1517"/>
    </row>
    <row r="1518" spans="1:11" x14ac:dyDescent="0.35">
      <c r="A1518"/>
      <c r="B1518"/>
      <c r="C1518"/>
      <c r="D1518"/>
      <c r="E1518"/>
      <c r="F1518"/>
      <c r="G1518"/>
      <c r="H1518"/>
      <c r="I1518"/>
      <c r="J1518"/>
      <c r="K1518"/>
    </row>
    <row r="1519" spans="1:11" x14ac:dyDescent="0.35">
      <c r="A1519"/>
      <c r="B1519"/>
      <c r="C1519"/>
      <c r="D1519"/>
      <c r="E1519"/>
      <c r="F1519"/>
      <c r="G1519"/>
      <c r="H1519"/>
      <c r="I1519"/>
      <c r="J1519"/>
      <c r="K1519"/>
    </row>
    <row r="1520" spans="1:11" x14ac:dyDescent="0.35">
      <c r="A1520"/>
      <c r="B1520"/>
      <c r="C1520"/>
      <c r="D1520"/>
      <c r="E1520"/>
      <c r="F1520"/>
      <c r="G1520"/>
      <c r="H1520"/>
      <c r="I1520"/>
      <c r="J1520"/>
      <c r="K1520"/>
    </row>
    <row r="1521" spans="1:11" x14ac:dyDescent="0.35">
      <c r="A1521"/>
      <c r="B1521"/>
      <c r="C1521"/>
      <c r="D1521"/>
      <c r="E1521"/>
      <c r="F1521"/>
      <c r="G1521"/>
      <c r="H1521"/>
      <c r="I1521"/>
      <c r="J1521"/>
      <c r="K1521"/>
    </row>
    <row r="1522" spans="1:11" x14ac:dyDescent="0.35">
      <c r="A1522"/>
      <c r="B1522"/>
      <c r="C1522"/>
      <c r="D1522"/>
      <c r="E1522"/>
      <c r="F1522"/>
      <c r="G1522"/>
      <c r="H1522"/>
      <c r="I1522"/>
      <c r="J1522"/>
      <c r="K1522"/>
    </row>
    <row r="1523" spans="1:11" x14ac:dyDescent="0.35">
      <c r="A1523"/>
      <c r="B1523"/>
      <c r="C1523"/>
      <c r="D1523"/>
      <c r="E1523"/>
      <c r="F1523"/>
      <c r="G1523"/>
      <c r="H1523"/>
      <c r="I1523"/>
      <c r="J1523"/>
      <c r="K1523"/>
    </row>
    <row r="1524" spans="1:11" x14ac:dyDescent="0.35">
      <c r="A1524"/>
      <c r="B1524"/>
      <c r="C1524"/>
      <c r="D1524"/>
      <c r="E1524"/>
      <c r="F1524"/>
      <c r="G1524"/>
      <c r="H1524"/>
      <c r="I1524"/>
      <c r="J1524"/>
      <c r="K1524"/>
    </row>
    <row r="1525" spans="1:11" x14ac:dyDescent="0.35">
      <c r="A1525"/>
      <c r="B1525"/>
      <c r="C1525"/>
      <c r="D1525"/>
      <c r="E1525"/>
      <c r="F1525"/>
      <c r="G1525"/>
      <c r="H1525"/>
      <c r="I1525"/>
      <c r="J1525"/>
      <c r="K1525"/>
    </row>
    <row r="1526" spans="1:11" x14ac:dyDescent="0.35">
      <c r="A1526"/>
      <c r="B1526"/>
      <c r="C1526"/>
      <c r="D1526"/>
      <c r="E1526"/>
      <c r="F1526"/>
      <c r="G1526"/>
      <c r="H1526"/>
      <c r="I1526"/>
      <c r="J1526"/>
      <c r="K1526"/>
    </row>
    <row r="1527" spans="1:11" x14ac:dyDescent="0.35">
      <c r="A1527"/>
      <c r="B1527"/>
      <c r="C1527"/>
      <c r="D1527"/>
      <c r="E1527"/>
      <c r="F1527"/>
      <c r="G1527"/>
      <c r="H1527"/>
      <c r="I1527"/>
      <c r="J1527"/>
      <c r="K1527"/>
    </row>
    <row r="1528" spans="1:11" x14ac:dyDescent="0.35">
      <c r="A1528"/>
      <c r="B1528"/>
      <c r="C1528"/>
      <c r="D1528"/>
      <c r="E1528"/>
      <c r="F1528"/>
      <c r="G1528"/>
      <c r="H1528"/>
      <c r="I1528"/>
      <c r="J1528"/>
      <c r="K1528"/>
    </row>
    <row r="1529" spans="1:11" x14ac:dyDescent="0.35">
      <c r="A1529"/>
      <c r="B1529"/>
      <c r="C1529"/>
      <c r="D1529"/>
      <c r="E1529"/>
      <c r="F1529"/>
      <c r="G1529"/>
      <c r="H1529"/>
      <c r="I1529"/>
      <c r="J1529"/>
      <c r="K1529"/>
    </row>
    <row r="1530" spans="1:11" x14ac:dyDescent="0.35">
      <c r="A1530"/>
      <c r="B1530"/>
      <c r="C1530"/>
      <c r="D1530"/>
      <c r="E1530"/>
      <c r="F1530"/>
      <c r="G1530"/>
      <c r="H1530"/>
      <c r="I1530"/>
      <c r="J1530"/>
      <c r="K1530"/>
    </row>
    <row r="1531" spans="1:11" x14ac:dyDescent="0.35">
      <c r="A1531"/>
      <c r="B1531"/>
      <c r="C1531"/>
      <c r="D1531"/>
      <c r="E1531"/>
      <c r="F1531"/>
      <c r="G1531"/>
      <c r="H1531"/>
      <c r="I1531"/>
      <c r="J1531"/>
      <c r="K1531"/>
    </row>
    <row r="1532" spans="1:11" x14ac:dyDescent="0.35">
      <c r="A1532"/>
      <c r="B1532"/>
      <c r="C1532"/>
      <c r="D1532"/>
      <c r="E1532"/>
      <c r="F1532"/>
      <c r="G1532"/>
      <c r="H1532"/>
      <c r="I1532"/>
      <c r="J1532"/>
      <c r="K1532"/>
    </row>
    <row r="1533" spans="1:11" x14ac:dyDescent="0.35">
      <c r="A1533"/>
      <c r="B1533"/>
      <c r="C1533"/>
      <c r="D1533"/>
      <c r="E1533"/>
      <c r="F1533"/>
      <c r="G1533"/>
      <c r="H1533"/>
      <c r="I1533"/>
      <c r="J1533"/>
      <c r="K1533"/>
    </row>
    <row r="1534" spans="1:11" x14ac:dyDescent="0.35">
      <c r="A1534"/>
      <c r="B1534"/>
      <c r="C1534"/>
      <c r="D1534"/>
      <c r="E1534"/>
      <c r="F1534"/>
      <c r="G1534"/>
      <c r="H1534"/>
      <c r="I1534"/>
      <c r="J1534"/>
      <c r="K1534"/>
    </row>
    <row r="1535" spans="1:11" x14ac:dyDescent="0.35">
      <c r="A1535"/>
      <c r="B1535"/>
      <c r="C1535"/>
      <c r="D1535"/>
      <c r="E1535"/>
      <c r="F1535"/>
      <c r="G1535"/>
      <c r="H1535"/>
      <c r="I1535"/>
      <c r="J1535"/>
      <c r="K1535"/>
    </row>
    <row r="1536" spans="1:11" x14ac:dyDescent="0.35">
      <c r="A1536"/>
      <c r="B1536"/>
      <c r="C1536"/>
      <c r="D1536"/>
      <c r="E1536"/>
      <c r="F1536"/>
      <c r="G1536"/>
      <c r="H1536"/>
      <c r="I1536"/>
      <c r="J1536"/>
      <c r="K1536"/>
    </row>
    <row r="1537" spans="1:11" x14ac:dyDescent="0.35">
      <c r="A1537"/>
      <c r="B1537"/>
      <c r="C1537"/>
      <c r="D1537"/>
      <c r="E1537"/>
      <c r="F1537"/>
      <c r="G1537"/>
      <c r="H1537"/>
      <c r="I1537"/>
      <c r="J1537"/>
      <c r="K1537"/>
    </row>
    <row r="1538" spans="1:11" x14ac:dyDescent="0.35">
      <c r="A1538"/>
      <c r="B1538"/>
      <c r="C1538"/>
      <c r="D1538"/>
      <c r="E1538"/>
      <c r="F1538"/>
      <c r="G1538"/>
      <c r="H1538"/>
      <c r="I1538"/>
      <c r="J1538"/>
      <c r="K1538"/>
    </row>
    <row r="1539" spans="1:11" x14ac:dyDescent="0.35">
      <c r="A1539"/>
      <c r="B1539"/>
      <c r="C1539"/>
      <c r="D1539"/>
      <c r="E1539"/>
      <c r="F1539"/>
      <c r="G1539"/>
      <c r="H1539"/>
      <c r="I1539"/>
      <c r="J1539"/>
      <c r="K1539"/>
    </row>
    <row r="1540" spans="1:11" x14ac:dyDescent="0.35">
      <c r="A1540"/>
      <c r="B1540"/>
      <c r="C1540"/>
      <c r="D1540"/>
      <c r="E1540"/>
      <c r="F1540"/>
      <c r="G1540"/>
      <c r="H1540"/>
      <c r="I1540"/>
      <c r="J1540"/>
      <c r="K1540"/>
    </row>
    <row r="1541" spans="1:11" x14ac:dyDescent="0.35">
      <c r="A1541"/>
      <c r="B1541"/>
      <c r="C1541"/>
      <c r="D1541"/>
      <c r="E1541"/>
      <c r="F1541"/>
      <c r="G1541"/>
      <c r="H1541"/>
      <c r="I1541"/>
      <c r="J1541"/>
      <c r="K1541"/>
    </row>
    <row r="1542" spans="1:11" x14ac:dyDescent="0.35">
      <c r="A1542"/>
      <c r="B1542"/>
      <c r="C1542"/>
      <c r="D1542"/>
      <c r="E1542"/>
      <c r="F1542"/>
      <c r="G1542"/>
      <c r="H1542"/>
      <c r="I1542"/>
      <c r="J1542"/>
      <c r="K1542"/>
    </row>
    <row r="1543" spans="1:11" x14ac:dyDescent="0.35">
      <c r="A1543"/>
      <c r="B1543"/>
      <c r="C1543"/>
      <c r="D1543"/>
      <c r="E1543"/>
      <c r="F1543"/>
      <c r="G1543"/>
      <c r="H1543"/>
      <c r="I1543"/>
      <c r="J1543"/>
      <c r="K1543"/>
    </row>
    <row r="1544" spans="1:11" x14ac:dyDescent="0.35">
      <c r="A1544"/>
      <c r="B1544"/>
      <c r="C1544"/>
      <c r="D1544"/>
      <c r="E1544"/>
      <c r="F1544"/>
      <c r="G1544"/>
      <c r="H1544"/>
      <c r="I1544"/>
      <c r="J1544"/>
      <c r="K1544"/>
    </row>
    <row r="1545" spans="1:11" x14ac:dyDescent="0.35">
      <c r="A1545"/>
      <c r="B1545"/>
      <c r="C1545"/>
      <c r="D1545"/>
      <c r="E1545"/>
      <c r="F1545"/>
      <c r="G1545"/>
      <c r="H1545"/>
      <c r="I1545"/>
      <c r="J1545"/>
      <c r="K1545"/>
    </row>
    <row r="1546" spans="1:11" x14ac:dyDescent="0.35">
      <c r="A1546"/>
      <c r="B1546"/>
      <c r="C1546"/>
      <c r="D1546"/>
      <c r="E1546"/>
      <c r="F1546"/>
      <c r="G1546"/>
      <c r="H1546"/>
      <c r="I1546"/>
      <c r="J1546"/>
      <c r="K1546"/>
    </row>
    <row r="1547" spans="1:11" x14ac:dyDescent="0.35">
      <c r="A1547"/>
      <c r="B1547"/>
      <c r="C1547"/>
      <c r="D1547"/>
      <c r="E1547"/>
      <c r="F1547"/>
      <c r="G1547"/>
      <c r="H1547"/>
      <c r="I1547"/>
      <c r="J1547"/>
      <c r="K1547"/>
    </row>
    <row r="1548" spans="1:11" x14ac:dyDescent="0.35">
      <c r="A1548"/>
      <c r="B1548"/>
      <c r="C1548"/>
      <c r="D1548"/>
      <c r="E1548"/>
      <c r="F1548"/>
      <c r="G1548"/>
      <c r="H1548"/>
      <c r="I1548"/>
      <c r="J1548"/>
      <c r="K1548"/>
    </row>
    <row r="1549" spans="1:11" x14ac:dyDescent="0.35">
      <c r="A1549"/>
      <c r="B1549"/>
      <c r="C1549"/>
      <c r="D1549"/>
      <c r="E1549"/>
      <c r="F1549"/>
      <c r="G1549"/>
      <c r="H1549"/>
      <c r="I1549"/>
      <c r="J1549"/>
      <c r="K1549"/>
    </row>
    <row r="1550" spans="1:11" x14ac:dyDescent="0.35">
      <c r="A1550"/>
      <c r="B1550"/>
      <c r="C1550"/>
      <c r="D1550"/>
      <c r="E1550"/>
      <c r="F1550"/>
      <c r="G1550"/>
      <c r="H1550"/>
      <c r="I1550"/>
      <c r="J1550"/>
      <c r="K1550"/>
    </row>
    <row r="1551" spans="1:11" x14ac:dyDescent="0.35">
      <c r="A1551"/>
      <c r="B1551"/>
      <c r="C1551"/>
      <c r="D1551"/>
      <c r="E1551"/>
      <c r="F1551"/>
      <c r="G1551"/>
      <c r="H1551"/>
      <c r="I1551"/>
      <c r="J1551"/>
      <c r="K1551"/>
    </row>
    <row r="1552" spans="1:11" x14ac:dyDescent="0.35">
      <c r="A1552"/>
      <c r="B1552"/>
      <c r="C1552"/>
      <c r="D1552"/>
      <c r="E1552"/>
      <c r="F1552"/>
      <c r="G1552"/>
      <c r="H1552"/>
      <c r="I1552"/>
      <c r="J1552"/>
      <c r="K1552"/>
    </row>
    <row r="1553" spans="1:11" x14ac:dyDescent="0.35">
      <c r="A1553"/>
      <c r="B1553"/>
      <c r="C1553"/>
      <c r="D1553"/>
      <c r="E1553"/>
      <c r="F1553"/>
      <c r="G1553"/>
      <c r="H1553"/>
      <c r="I1553"/>
      <c r="J1553"/>
      <c r="K1553"/>
    </row>
    <row r="1554" spans="1:11" x14ac:dyDescent="0.35">
      <c r="A1554"/>
      <c r="B1554"/>
      <c r="C1554"/>
      <c r="D1554"/>
      <c r="E1554"/>
      <c r="F1554"/>
      <c r="G1554"/>
      <c r="H1554"/>
      <c r="I1554"/>
      <c r="J1554"/>
      <c r="K1554"/>
    </row>
    <row r="1555" spans="1:11" x14ac:dyDescent="0.35">
      <c r="A1555"/>
      <c r="B1555"/>
      <c r="C1555"/>
      <c r="D1555"/>
      <c r="E1555"/>
      <c r="F1555"/>
      <c r="G1555"/>
      <c r="H1555"/>
      <c r="I1555"/>
      <c r="J1555"/>
      <c r="K1555"/>
    </row>
    <row r="1556" spans="1:11" x14ac:dyDescent="0.35">
      <c r="A1556"/>
      <c r="B1556"/>
      <c r="C1556"/>
      <c r="D1556"/>
      <c r="E1556"/>
      <c r="F1556"/>
      <c r="G1556"/>
      <c r="H1556"/>
      <c r="I1556"/>
      <c r="J1556"/>
      <c r="K1556"/>
    </row>
    <row r="1557" spans="1:11" x14ac:dyDescent="0.35">
      <c r="A1557"/>
      <c r="B1557"/>
      <c r="C1557"/>
      <c r="D1557"/>
      <c r="E1557"/>
      <c r="F1557"/>
      <c r="G1557"/>
      <c r="H1557"/>
      <c r="I1557"/>
      <c r="J1557"/>
      <c r="K1557"/>
    </row>
    <row r="1558" spans="1:11" x14ac:dyDescent="0.35">
      <c r="A1558"/>
      <c r="B1558"/>
      <c r="C1558"/>
      <c r="D1558"/>
      <c r="E1558"/>
      <c r="F1558"/>
      <c r="G1558"/>
      <c r="H1558"/>
      <c r="I1558"/>
      <c r="J1558"/>
      <c r="K1558"/>
    </row>
    <row r="1559" spans="1:11" x14ac:dyDescent="0.35">
      <c r="A1559"/>
      <c r="B1559"/>
      <c r="C1559"/>
      <c r="D1559"/>
      <c r="E1559"/>
      <c r="F1559"/>
      <c r="G1559"/>
      <c r="H1559"/>
      <c r="I1559"/>
      <c r="J1559"/>
      <c r="K1559"/>
    </row>
    <row r="1560" spans="1:11" x14ac:dyDescent="0.35">
      <c r="A1560"/>
      <c r="B1560"/>
      <c r="C1560"/>
      <c r="D1560"/>
      <c r="E1560"/>
      <c r="F1560"/>
      <c r="G1560"/>
      <c r="H1560"/>
      <c r="I1560"/>
      <c r="J1560"/>
      <c r="K1560"/>
    </row>
    <row r="1561" spans="1:11" x14ac:dyDescent="0.35">
      <c r="A1561"/>
      <c r="B1561"/>
      <c r="C1561"/>
      <c r="D1561"/>
      <c r="E1561"/>
      <c r="F1561"/>
      <c r="G1561"/>
      <c r="H1561"/>
      <c r="I1561"/>
      <c r="J1561"/>
      <c r="K1561"/>
    </row>
    <row r="1562" spans="1:11" x14ac:dyDescent="0.35">
      <c r="A1562"/>
      <c r="B1562"/>
      <c r="C1562"/>
      <c r="D1562"/>
      <c r="E1562"/>
      <c r="F1562"/>
      <c r="G1562"/>
      <c r="H1562"/>
      <c r="I1562"/>
      <c r="J1562"/>
      <c r="K1562"/>
    </row>
    <row r="1563" spans="1:11" x14ac:dyDescent="0.35">
      <c r="A1563"/>
      <c r="B1563"/>
      <c r="C1563"/>
      <c r="D1563"/>
      <c r="E1563"/>
      <c r="F1563"/>
      <c r="G1563"/>
      <c r="H1563"/>
      <c r="I1563"/>
      <c r="J1563"/>
      <c r="K1563"/>
    </row>
    <row r="1564" spans="1:11" x14ac:dyDescent="0.35">
      <c r="A1564"/>
      <c r="B1564"/>
      <c r="C1564"/>
      <c r="D1564"/>
      <c r="E1564"/>
      <c r="F1564"/>
      <c r="G1564"/>
      <c r="H1564"/>
      <c r="I1564"/>
      <c r="J1564"/>
      <c r="K1564"/>
    </row>
    <row r="1565" spans="1:11" x14ac:dyDescent="0.35">
      <c r="A1565"/>
      <c r="B1565"/>
      <c r="C1565"/>
      <c r="D1565"/>
      <c r="E1565"/>
      <c r="F1565"/>
      <c r="G1565"/>
      <c r="H1565"/>
      <c r="I1565"/>
      <c r="J1565"/>
      <c r="K1565"/>
    </row>
    <row r="1566" spans="1:11" x14ac:dyDescent="0.35">
      <c r="A1566"/>
      <c r="B1566"/>
      <c r="C1566"/>
      <c r="D1566"/>
      <c r="E1566"/>
      <c r="F1566"/>
      <c r="G1566"/>
      <c r="H1566"/>
      <c r="I1566"/>
      <c r="J1566"/>
      <c r="K1566"/>
    </row>
    <row r="1567" spans="1:11" x14ac:dyDescent="0.35">
      <c r="A1567"/>
      <c r="B1567"/>
      <c r="C1567"/>
      <c r="D1567"/>
      <c r="E1567"/>
      <c r="F1567"/>
      <c r="G1567"/>
      <c r="H1567"/>
      <c r="I1567"/>
      <c r="J1567"/>
      <c r="K1567"/>
    </row>
    <row r="1568" spans="1:11" x14ac:dyDescent="0.35">
      <c r="A1568"/>
      <c r="B1568"/>
      <c r="C1568"/>
      <c r="D1568"/>
      <c r="E1568"/>
      <c r="F1568"/>
      <c r="G1568"/>
      <c r="H1568"/>
      <c r="I1568"/>
      <c r="J1568"/>
      <c r="K1568"/>
    </row>
    <row r="1569" spans="1:11" x14ac:dyDescent="0.35">
      <c r="A1569"/>
      <c r="B1569"/>
      <c r="C1569"/>
      <c r="D1569"/>
      <c r="E1569"/>
      <c r="F1569"/>
      <c r="G1569"/>
      <c r="H1569"/>
      <c r="I1569"/>
      <c r="J1569"/>
      <c r="K1569"/>
    </row>
    <row r="1570" spans="1:11" x14ac:dyDescent="0.35">
      <c r="A1570"/>
      <c r="B1570"/>
      <c r="C1570"/>
      <c r="D1570"/>
      <c r="E1570"/>
      <c r="F1570"/>
      <c r="G1570"/>
      <c r="H1570"/>
      <c r="I1570"/>
      <c r="J1570"/>
      <c r="K1570"/>
    </row>
    <row r="1571" spans="1:11" x14ac:dyDescent="0.35">
      <c r="A1571"/>
      <c r="B1571"/>
      <c r="C1571"/>
      <c r="D1571"/>
      <c r="E1571"/>
      <c r="F1571"/>
      <c r="G1571"/>
      <c r="H1571"/>
      <c r="I1571"/>
      <c r="J1571"/>
      <c r="K1571"/>
    </row>
    <row r="1572" spans="1:11" x14ac:dyDescent="0.35">
      <c r="A1572"/>
      <c r="B1572"/>
      <c r="C1572"/>
      <c r="D1572"/>
      <c r="E1572"/>
      <c r="F1572"/>
      <c r="G1572"/>
      <c r="H1572"/>
      <c r="I1572"/>
      <c r="J1572"/>
      <c r="K1572"/>
    </row>
    <row r="1573" spans="1:11" x14ac:dyDescent="0.35">
      <c r="A1573"/>
      <c r="B1573"/>
      <c r="C1573"/>
      <c r="D1573"/>
      <c r="E1573"/>
      <c r="F1573"/>
      <c r="G1573"/>
      <c r="H1573"/>
      <c r="I1573"/>
      <c r="J1573"/>
      <c r="K1573"/>
    </row>
    <row r="1574" spans="1:11" x14ac:dyDescent="0.35">
      <c r="A1574"/>
      <c r="B1574"/>
      <c r="C1574"/>
      <c r="D1574"/>
      <c r="E1574"/>
      <c r="F1574"/>
      <c r="G1574"/>
      <c r="H1574"/>
      <c r="I1574"/>
      <c r="J1574"/>
      <c r="K1574"/>
    </row>
    <row r="1575" spans="1:11" x14ac:dyDescent="0.35">
      <c r="A1575"/>
      <c r="B1575"/>
      <c r="C1575"/>
      <c r="D1575"/>
      <c r="E1575"/>
      <c r="F1575"/>
      <c r="G1575"/>
      <c r="H1575"/>
      <c r="I1575"/>
      <c r="J1575"/>
      <c r="K1575"/>
    </row>
    <row r="1576" spans="1:11" x14ac:dyDescent="0.35">
      <c r="A1576"/>
      <c r="B1576"/>
      <c r="C1576"/>
      <c r="D1576"/>
      <c r="E1576"/>
      <c r="F1576"/>
      <c r="G1576"/>
      <c r="H1576"/>
      <c r="I1576"/>
      <c r="J1576"/>
      <c r="K1576"/>
    </row>
    <row r="1577" spans="1:11" x14ac:dyDescent="0.35">
      <c r="A1577"/>
      <c r="B1577"/>
      <c r="C1577"/>
      <c r="D1577"/>
      <c r="E1577"/>
      <c r="F1577"/>
      <c r="G1577"/>
      <c r="H1577"/>
      <c r="I1577"/>
      <c r="J1577"/>
      <c r="K1577"/>
    </row>
    <row r="1578" spans="1:11" x14ac:dyDescent="0.35">
      <c r="A1578"/>
      <c r="B1578"/>
      <c r="C1578"/>
      <c r="D1578"/>
      <c r="E1578"/>
      <c r="F1578"/>
      <c r="G1578"/>
      <c r="H1578"/>
      <c r="I1578"/>
      <c r="J1578"/>
      <c r="K1578"/>
    </row>
    <row r="1579" spans="1:11" x14ac:dyDescent="0.35">
      <c r="A1579"/>
      <c r="B1579"/>
      <c r="C1579"/>
      <c r="D1579"/>
      <c r="E1579"/>
      <c r="F1579"/>
      <c r="G1579"/>
      <c r="H1579"/>
      <c r="I1579"/>
      <c r="J1579"/>
      <c r="K1579"/>
    </row>
    <row r="1580" spans="1:11" x14ac:dyDescent="0.35">
      <c r="A1580"/>
      <c r="B1580"/>
      <c r="C1580"/>
      <c r="D1580"/>
      <c r="E1580"/>
      <c r="F1580"/>
      <c r="G1580"/>
      <c r="H1580"/>
      <c r="I1580"/>
      <c r="J1580"/>
      <c r="K1580"/>
    </row>
    <row r="1581" spans="1:11" x14ac:dyDescent="0.35">
      <c r="A1581"/>
      <c r="B1581"/>
      <c r="C1581"/>
      <c r="D1581"/>
      <c r="E1581"/>
      <c r="F1581"/>
      <c r="G1581"/>
      <c r="H1581"/>
      <c r="I1581"/>
      <c r="J1581"/>
      <c r="K1581"/>
    </row>
    <row r="1582" spans="1:11" x14ac:dyDescent="0.35">
      <c r="A1582"/>
      <c r="B1582"/>
      <c r="C1582"/>
      <c r="D1582"/>
      <c r="E1582"/>
      <c r="F1582"/>
      <c r="G1582"/>
      <c r="H1582"/>
      <c r="I1582"/>
      <c r="J1582"/>
      <c r="K1582"/>
    </row>
    <row r="1583" spans="1:11" x14ac:dyDescent="0.35">
      <c r="A1583"/>
      <c r="B1583"/>
      <c r="C1583"/>
      <c r="D1583"/>
      <c r="E1583"/>
      <c r="F1583"/>
      <c r="G1583"/>
      <c r="H1583"/>
      <c r="I1583"/>
      <c r="J1583"/>
      <c r="K1583"/>
    </row>
    <row r="1584" spans="1:11" x14ac:dyDescent="0.35">
      <c r="A1584"/>
      <c r="B1584"/>
      <c r="C1584"/>
      <c r="D1584"/>
      <c r="E1584"/>
      <c r="F1584"/>
      <c r="G1584"/>
      <c r="H1584"/>
      <c r="I1584"/>
      <c r="J1584"/>
      <c r="K1584"/>
    </row>
    <row r="1585" spans="1:11" x14ac:dyDescent="0.35">
      <c r="A1585"/>
      <c r="B1585"/>
      <c r="C1585"/>
      <c r="D1585"/>
      <c r="E1585"/>
      <c r="F1585"/>
      <c r="G1585"/>
      <c r="H1585"/>
      <c r="I1585"/>
      <c r="J1585"/>
      <c r="K1585"/>
    </row>
    <row r="1586" spans="1:11" x14ac:dyDescent="0.35">
      <c r="A1586"/>
      <c r="B1586"/>
      <c r="C1586"/>
      <c r="D1586"/>
      <c r="E1586"/>
      <c r="F1586"/>
      <c r="G1586"/>
      <c r="H1586"/>
      <c r="I1586"/>
      <c r="J1586"/>
      <c r="K1586"/>
    </row>
    <row r="1587" spans="1:11" x14ac:dyDescent="0.35">
      <c r="A1587"/>
      <c r="B1587"/>
      <c r="C1587"/>
      <c r="D1587"/>
      <c r="E1587"/>
      <c r="F1587"/>
      <c r="G1587"/>
      <c r="H1587"/>
      <c r="I1587"/>
      <c r="J1587"/>
      <c r="K1587"/>
    </row>
    <row r="1588" spans="1:11" x14ac:dyDescent="0.35">
      <c r="A1588"/>
      <c r="B1588"/>
      <c r="C1588"/>
      <c r="D1588"/>
      <c r="E1588"/>
      <c r="F1588"/>
      <c r="G1588"/>
      <c r="H1588"/>
      <c r="I1588"/>
      <c r="J1588"/>
      <c r="K1588"/>
    </row>
    <row r="1589" spans="1:11" x14ac:dyDescent="0.35">
      <c r="A1589"/>
      <c r="B1589"/>
      <c r="C1589"/>
      <c r="D1589"/>
      <c r="E1589"/>
      <c r="F1589"/>
      <c r="G1589"/>
      <c r="H1589"/>
      <c r="I1589"/>
      <c r="J1589"/>
      <c r="K1589"/>
    </row>
    <row r="1590" spans="1:11" x14ac:dyDescent="0.35">
      <c r="A1590"/>
      <c r="B1590"/>
      <c r="C1590"/>
      <c r="D1590"/>
      <c r="E1590"/>
      <c r="F1590"/>
      <c r="G1590"/>
      <c r="H1590"/>
      <c r="I1590"/>
      <c r="J1590"/>
      <c r="K1590"/>
    </row>
    <row r="1591" spans="1:11" x14ac:dyDescent="0.35">
      <c r="A1591"/>
      <c r="B1591"/>
      <c r="C1591"/>
      <c r="D1591"/>
      <c r="E1591"/>
      <c r="F1591"/>
      <c r="G1591"/>
      <c r="H1591"/>
      <c r="I1591"/>
      <c r="J1591"/>
      <c r="K1591"/>
    </row>
    <row r="1592" spans="1:11" x14ac:dyDescent="0.35">
      <c r="A1592"/>
      <c r="B1592"/>
      <c r="C1592"/>
      <c r="D1592"/>
      <c r="E1592"/>
      <c r="F1592"/>
      <c r="G1592"/>
      <c r="H1592"/>
      <c r="I1592"/>
      <c r="J1592"/>
      <c r="K1592"/>
    </row>
    <row r="1593" spans="1:11" x14ac:dyDescent="0.35">
      <c r="A1593"/>
      <c r="B1593"/>
      <c r="C1593"/>
      <c r="D1593"/>
      <c r="E1593"/>
      <c r="F1593"/>
      <c r="G1593"/>
      <c r="H1593"/>
      <c r="I1593"/>
      <c r="J1593"/>
      <c r="K1593"/>
    </row>
    <row r="1594" spans="1:11" x14ac:dyDescent="0.35">
      <c r="A1594"/>
      <c r="B1594"/>
      <c r="C1594"/>
      <c r="D1594"/>
      <c r="E1594"/>
      <c r="F1594"/>
      <c r="G1594"/>
      <c r="H1594"/>
      <c r="I1594"/>
      <c r="J1594"/>
      <c r="K1594"/>
    </row>
    <row r="1595" spans="1:11" x14ac:dyDescent="0.35">
      <c r="A1595"/>
      <c r="B1595"/>
      <c r="C1595"/>
      <c r="D1595"/>
      <c r="E1595"/>
      <c r="F1595"/>
      <c r="G1595"/>
      <c r="H1595"/>
      <c r="I1595"/>
      <c r="J1595"/>
      <c r="K1595"/>
    </row>
    <row r="1596" spans="1:11" x14ac:dyDescent="0.35">
      <c r="A1596"/>
      <c r="B1596"/>
      <c r="C1596"/>
      <c r="D1596"/>
      <c r="E1596"/>
      <c r="F1596"/>
      <c r="G1596"/>
      <c r="H1596"/>
      <c r="I1596"/>
      <c r="J1596"/>
      <c r="K1596"/>
    </row>
    <row r="1597" spans="1:11" x14ac:dyDescent="0.35">
      <c r="A1597"/>
      <c r="B1597"/>
      <c r="C1597"/>
      <c r="D1597"/>
      <c r="E1597"/>
      <c r="F1597"/>
      <c r="G1597"/>
      <c r="H1597"/>
      <c r="I1597"/>
      <c r="J1597"/>
      <c r="K1597"/>
    </row>
    <row r="1598" spans="1:11" x14ac:dyDescent="0.35">
      <c r="A1598"/>
      <c r="B1598"/>
      <c r="C1598"/>
      <c r="D1598"/>
      <c r="E1598"/>
      <c r="F1598"/>
      <c r="G1598"/>
      <c r="H1598"/>
      <c r="I1598"/>
      <c r="J1598"/>
      <c r="K1598"/>
    </row>
    <row r="1599" spans="1:11" x14ac:dyDescent="0.35">
      <c r="A1599"/>
      <c r="B1599"/>
      <c r="C1599"/>
      <c r="D1599"/>
      <c r="E1599"/>
      <c r="F1599"/>
      <c r="G1599"/>
      <c r="H1599"/>
      <c r="I1599"/>
      <c r="J1599"/>
      <c r="K1599"/>
    </row>
    <row r="1600" spans="1:11" x14ac:dyDescent="0.35">
      <c r="A1600"/>
      <c r="B1600"/>
      <c r="C1600"/>
      <c r="D1600"/>
      <c r="E1600"/>
      <c r="F1600"/>
      <c r="G1600"/>
      <c r="H1600"/>
      <c r="I1600"/>
      <c r="J1600"/>
      <c r="K1600"/>
    </row>
    <row r="1601" spans="1:11" x14ac:dyDescent="0.35">
      <c r="A1601"/>
      <c r="B1601"/>
      <c r="C1601"/>
      <c r="D1601"/>
      <c r="E1601"/>
      <c r="F1601"/>
      <c r="G1601"/>
      <c r="H1601"/>
      <c r="I1601"/>
      <c r="J1601"/>
      <c r="K1601"/>
    </row>
    <row r="1602" spans="1:11" x14ac:dyDescent="0.35">
      <c r="A1602"/>
      <c r="B1602"/>
      <c r="C1602"/>
      <c r="D1602"/>
      <c r="E1602"/>
      <c r="F1602"/>
      <c r="G1602"/>
      <c r="H1602"/>
      <c r="I1602"/>
      <c r="J1602"/>
      <c r="K1602"/>
    </row>
    <row r="1603" spans="1:11" x14ac:dyDescent="0.35">
      <c r="A1603"/>
      <c r="B1603"/>
      <c r="C1603"/>
      <c r="D1603"/>
      <c r="E1603"/>
      <c r="F1603"/>
      <c r="G1603"/>
      <c r="H1603"/>
      <c r="I1603"/>
      <c r="J1603"/>
      <c r="K1603"/>
    </row>
    <row r="1604" spans="1:11" x14ac:dyDescent="0.35">
      <c r="A1604"/>
      <c r="B1604"/>
      <c r="C1604"/>
      <c r="D1604"/>
      <c r="E1604"/>
      <c r="F1604"/>
      <c r="G1604"/>
      <c r="H1604"/>
      <c r="I1604"/>
      <c r="J1604"/>
      <c r="K1604"/>
    </row>
    <row r="1605" spans="1:11" x14ac:dyDescent="0.35">
      <c r="A1605"/>
      <c r="B1605"/>
      <c r="C1605"/>
      <c r="D1605"/>
      <c r="E1605"/>
      <c r="F1605"/>
      <c r="G1605"/>
      <c r="H1605"/>
      <c r="I1605"/>
      <c r="J1605"/>
      <c r="K1605"/>
    </row>
    <row r="1606" spans="1:11" x14ac:dyDescent="0.35">
      <c r="A1606"/>
      <c r="B1606"/>
      <c r="C1606"/>
      <c r="D1606"/>
      <c r="E1606"/>
      <c r="F1606"/>
      <c r="G1606"/>
      <c r="H1606"/>
      <c r="I1606"/>
      <c r="J1606"/>
      <c r="K1606"/>
    </row>
    <row r="1607" spans="1:11" x14ac:dyDescent="0.35">
      <c r="A1607"/>
      <c r="B1607"/>
      <c r="C1607"/>
      <c r="D1607"/>
      <c r="E1607"/>
      <c r="F1607"/>
      <c r="G1607"/>
      <c r="H1607"/>
      <c r="I1607"/>
      <c r="J1607"/>
      <c r="K1607"/>
    </row>
    <row r="1608" spans="1:11" x14ac:dyDescent="0.35">
      <c r="A1608"/>
      <c r="B1608"/>
      <c r="C1608"/>
      <c r="D1608"/>
      <c r="E1608"/>
      <c r="F1608"/>
      <c r="G1608"/>
      <c r="H1608"/>
      <c r="I1608"/>
      <c r="J1608"/>
      <c r="K1608"/>
    </row>
    <row r="1609" spans="1:11" x14ac:dyDescent="0.35">
      <c r="A1609"/>
      <c r="B1609"/>
      <c r="C1609"/>
      <c r="D1609"/>
      <c r="E1609"/>
      <c r="F1609"/>
      <c r="G1609"/>
      <c r="H1609"/>
      <c r="I1609"/>
      <c r="J1609"/>
      <c r="K1609"/>
    </row>
    <row r="1610" spans="1:11" x14ac:dyDescent="0.35">
      <c r="A1610"/>
      <c r="B1610"/>
      <c r="C1610"/>
      <c r="D1610"/>
      <c r="E1610"/>
      <c r="F1610"/>
      <c r="G1610"/>
      <c r="H1610"/>
      <c r="I1610"/>
      <c r="J1610"/>
      <c r="K1610"/>
    </row>
    <row r="1611" spans="1:11" x14ac:dyDescent="0.35">
      <c r="A1611"/>
      <c r="B1611"/>
      <c r="C1611"/>
      <c r="D1611"/>
      <c r="E1611"/>
      <c r="F1611"/>
      <c r="G1611"/>
      <c r="H1611"/>
      <c r="I1611"/>
      <c r="J1611"/>
      <c r="K1611"/>
    </row>
    <row r="1612" spans="1:11" x14ac:dyDescent="0.35">
      <c r="A1612"/>
      <c r="B1612"/>
      <c r="C1612"/>
      <c r="D1612"/>
      <c r="E1612"/>
      <c r="F1612"/>
      <c r="G1612"/>
      <c r="H1612"/>
      <c r="I1612"/>
      <c r="J1612"/>
      <c r="K1612"/>
    </row>
    <row r="1613" spans="1:11" x14ac:dyDescent="0.35">
      <c r="A1613"/>
      <c r="B1613"/>
      <c r="C1613"/>
      <c r="D1613"/>
      <c r="E1613"/>
      <c r="F1613"/>
      <c r="G1613"/>
      <c r="H1613"/>
      <c r="I1613"/>
      <c r="J1613"/>
      <c r="K1613"/>
    </row>
    <row r="1614" spans="1:11" x14ac:dyDescent="0.35">
      <c r="A1614"/>
      <c r="B1614"/>
      <c r="C1614"/>
      <c r="D1614"/>
      <c r="E1614"/>
      <c r="F1614"/>
      <c r="G1614"/>
      <c r="H1614"/>
      <c r="I1614"/>
      <c r="J1614"/>
      <c r="K1614"/>
    </row>
    <row r="1615" spans="1:11" x14ac:dyDescent="0.35">
      <c r="A1615"/>
      <c r="B1615"/>
      <c r="C1615"/>
      <c r="D1615"/>
      <c r="E1615"/>
      <c r="F1615"/>
      <c r="G1615"/>
      <c r="H1615"/>
      <c r="I1615"/>
      <c r="J1615"/>
      <c r="K1615"/>
    </row>
    <row r="1616" spans="1:11" x14ac:dyDescent="0.35">
      <c r="A1616"/>
      <c r="B1616"/>
      <c r="C1616"/>
      <c r="D1616"/>
      <c r="E1616"/>
      <c r="F1616"/>
      <c r="G1616"/>
      <c r="H1616"/>
      <c r="I1616"/>
      <c r="J1616"/>
      <c r="K1616"/>
    </row>
    <row r="1617" spans="1:11" x14ac:dyDescent="0.35">
      <c r="A1617"/>
      <c r="B1617"/>
      <c r="C1617"/>
      <c r="D1617"/>
      <c r="E1617"/>
      <c r="F1617"/>
      <c r="G1617"/>
      <c r="H1617"/>
      <c r="I1617"/>
      <c r="J1617"/>
      <c r="K1617"/>
    </row>
    <row r="1618" spans="1:11" x14ac:dyDescent="0.35">
      <c r="A1618"/>
      <c r="B1618"/>
      <c r="C1618"/>
      <c r="D1618"/>
      <c r="E1618"/>
      <c r="F1618"/>
      <c r="G1618"/>
      <c r="H1618"/>
      <c r="I1618"/>
      <c r="J1618"/>
      <c r="K1618"/>
    </row>
    <row r="1619" spans="1:11" x14ac:dyDescent="0.35">
      <c r="A1619"/>
      <c r="B1619"/>
      <c r="C1619"/>
      <c r="D1619"/>
      <c r="E1619"/>
      <c r="F1619"/>
      <c r="G1619"/>
      <c r="H1619"/>
      <c r="I1619"/>
      <c r="J1619"/>
      <c r="K1619"/>
    </row>
    <row r="1620" spans="1:11" x14ac:dyDescent="0.35">
      <c r="A1620"/>
      <c r="B1620"/>
      <c r="C1620"/>
      <c r="D1620"/>
      <c r="E1620"/>
      <c r="F1620"/>
      <c r="G1620"/>
      <c r="H1620"/>
      <c r="I1620"/>
      <c r="J1620"/>
      <c r="K1620"/>
    </row>
    <row r="1621" spans="1:11" x14ac:dyDescent="0.35">
      <c r="A1621"/>
      <c r="B1621"/>
      <c r="C1621"/>
      <c r="D1621"/>
      <c r="E1621"/>
      <c r="F1621"/>
      <c r="G1621"/>
      <c r="H1621"/>
      <c r="I1621"/>
      <c r="J1621"/>
      <c r="K1621"/>
    </row>
    <row r="1622" spans="1:11" x14ac:dyDescent="0.35">
      <c r="A1622"/>
      <c r="B1622"/>
      <c r="C1622"/>
      <c r="D1622"/>
      <c r="E1622"/>
      <c r="F1622"/>
      <c r="G1622"/>
      <c r="H1622"/>
      <c r="I1622"/>
      <c r="J1622"/>
      <c r="K1622"/>
    </row>
    <row r="1623" spans="1:11" x14ac:dyDescent="0.35">
      <c r="A1623"/>
      <c r="B1623"/>
      <c r="C1623"/>
      <c r="D1623"/>
      <c r="E1623"/>
      <c r="F1623"/>
      <c r="G1623"/>
      <c r="H1623"/>
      <c r="I1623"/>
      <c r="J1623"/>
      <c r="K1623"/>
    </row>
    <row r="1624" spans="1:11" x14ac:dyDescent="0.35">
      <c r="A1624"/>
      <c r="B1624"/>
      <c r="C1624"/>
      <c r="D1624"/>
      <c r="E1624"/>
      <c r="F1624"/>
      <c r="G1624"/>
      <c r="H1624"/>
      <c r="I1624"/>
      <c r="J1624"/>
      <c r="K1624"/>
    </row>
    <row r="1625" spans="1:11" x14ac:dyDescent="0.35">
      <c r="A1625"/>
      <c r="B1625"/>
      <c r="C1625"/>
      <c r="D1625"/>
      <c r="E1625"/>
      <c r="F1625"/>
      <c r="G1625"/>
      <c r="H1625"/>
      <c r="I1625"/>
      <c r="J1625"/>
      <c r="K1625"/>
    </row>
    <row r="1626" spans="1:11" x14ac:dyDescent="0.35">
      <c r="A1626"/>
      <c r="B1626"/>
      <c r="C1626"/>
      <c r="D1626"/>
      <c r="E1626"/>
      <c r="F1626"/>
      <c r="G1626"/>
      <c r="H1626"/>
      <c r="I1626"/>
      <c r="J1626"/>
      <c r="K1626"/>
    </row>
    <row r="1627" spans="1:11" x14ac:dyDescent="0.35">
      <c r="A1627"/>
      <c r="B1627"/>
      <c r="C1627"/>
      <c r="D1627"/>
      <c r="E1627"/>
      <c r="F1627"/>
      <c r="G1627"/>
      <c r="H1627"/>
      <c r="I1627"/>
      <c r="J1627"/>
      <c r="K1627"/>
    </row>
    <row r="1628" spans="1:11" x14ac:dyDescent="0.35">
      <c r="A1628"/>
      <c r="B1628"/>
      <c r="C1628"/>
      <c r="D1628"/>
      <c r="E1628"/>
      <c r="F1628"/>
      <c r="G1628"/>
      <c r="H1628"/>
      <c r="I1628"/>
      <c r="J1628"/>
      <c r="K1628"/>
    </row>
    <row r="1629" spans="1:11" x14ac:dyDescent="0.35">
      <c r="A1629"/>
      <c r="B1629"/>
      <c r="C1629"/>
      <c r="D1629"/>
      <c r="E1629"/>
      <c r="F1629"/>
      <c r="G1629"/>
      <c r="H1629"/>
      <c r="I1629"/>
      <c r="J1629"/>
      <c r="K1629"/>
    </row>
    <row r="1630" spans="1:11" x14ac:dyDescent="0.35">
      <c r="A1630"/>
      <c r="B1630"/>
      <c r="C1630"/>
      <c r="D1630"/>
      <c r="E1630"/>
      <c r="F1630"/>
      <c r="G1630"/>
      <c r="H1630"/>
      <c r="I1630"/>
      <c r="J1630"/>
      <c r="K1630"/>
    </row>
    <row r="1631" spans="1:11" x14ac:dyDescent="0.35">
      <c r="A1631"/>
      <c r="B1631"/>
      <c r="C1631"/>
      <c r="D1631"/>
      <c r="E1631"/>
      <c r="F1631"/>
      <c r="G1631"/>
      <c r="H1631"/>
      <c r="I1631"/>
      <c r="J1631"/>
      <c r="K1631"/>
    </row>
    <row r="1632" spans="1:11" x14ac:dyDescent="0.35">
      <c r="A1632"/>
      <c r="B1632"/>
      <c r="C1632"/>
      <c r="D1632"/>
      <c r="E1632"/>
      <c r="F1632"/>
      <c r="G1632"/>
      <c r="H1632"/>
      <c r="I1632"/>
      <c r="J1632"/>
      <c r="K1632"/>
    </row>
    <row r="1633" spans="1:11" x14ac:dyDescent="0.35">
      <c r="A1633"/>
      <c r="B1633"/>
      <c r="C1633"/>
      <c r="D1633"/>
      <c r="E1633"/>
      <c r="F1633"/>
      <c r="G1633"/>
      <c r="H1633"/>
      <c r="I1633"/>
      <c r="J1633"/>
      <c r="K1633"/>
    </row>
    <row r="1634" spans="1:11" x14ac:dyDescent="0.35">
      <c r="A1634"/>
      <c r="B1634"/>
      <c r="C1634"/>
      <c r="D1634"/>
      <c r="E1634"/>
      <c r="F1634"/>
      <c r="G1634"/>
      <c r="H1634"/>
      <c r="I1634"/>
      <c r="J1634"/>
      <c r="K1634"/>
    </row>
    <row r="1635" spans="1:11" x14ac:dyDescent="0.35">
      <c r="A1635"/>
      <c r="B1635"/>
      <c r="C1635"/>
      <c r="D1635"/>
      <c r="E1635"/>
      <c r="F1635"/>
      <c r="G1635"/>
      <c r="H1635"/>
      <c r="I1635"/>
      <c r="J1635"/>
      <c r="K1635"/>
    </row>
    <row r="1636" spans="1:11" x14ac:dyDescent="0.35">
      <c r="A1636"/>
      <c r="B1636"/>
      <c r="C1636"/>
      <c r="D1636"/>
      <c r="E1636"/>
      <c r="F1636"/>
      <c r="G1636"/>
      <c r="H1636"/>
      <c r="I1636"/>
      <c r="J1636"/>
      <c r="K1636"/>
    </row>
    <row r="1637" spans="1:11" x14ac:dyDescent="0.35">
      <c r="A1637"/>
      <c r="B1637"/>
      <c r="C1637"/>
      <c r="D1637"/>
      <c r="E1637"/>
      <c r="F1637"/>
      <c r="G1637"/>
      <c r="H1637"/>
      <c r="I1637"/>
      <c r="J1637"/>
      <c r="K1637"/>
    </row>
    <row r="1638" spans="1:11" x14ac:dyDescent="0.35">
      <c r="A1638"/>
      <c r="B1638"/>
      <c r="C1638"/>
      <c r="D1638"/>
      <c r="E1638"/>
      <c r="F1638"/>
      <c r="G1638"/>
      <c r="H1638"/>
      <c r="I1638"/>
      <c r="J1638"/>
      <c r="K1638"/>
    </row>
    <row r="1639" spans="1:11" x14ac:dyDescent="0.35">
      <c r="A1639"/>
      <c r="B1639"/>
      <c r="C1639"/>
      <c r="D1639"/>
      <c r="E1639"/>
      <c r="F1639"/>
      <c r="G1639"/>
      <c r="H1639"/>
      <c r="I1639"/>
      <c r="J1639"/>
      <c r="K1639"/>
    </row>
    <row r="1640" spans="1:11" x14ac:dyDescent="0.35">
      <c r="A1640"/>
      <c r="B1640"/>
      <c r="C1640"/>
      <c r="D1640"/>
      <c r="E1640"/>
      <c r="F1640"/>
      <c r="G1640"/>
      <c r="H1640"/>
      <c r="I1640"/>
      <c r="J1640"/>
      <c r="K1640"/>
    </row>
    <row r="1641" spans="1:11" x14ac:dyDescent="0.35">
      <c r="A1641"/>
      <c r="B1641"/>
      <c r="C1641"/>
      <c r="D1641"/>
      <c r="E1641"/>
      <c r="F1641"/>
      <c r="G1641"/>
      <c r="H1641"/>
      <c r="I1641"/>
      <c r="J1641"/>
      <c r="K1641"/>
    </row>
    <row r="1642" spans="1:11" x14ac:dyDescent="0.35">
      <c r="A1642"/>
      <c r="B1642"/>
      <c r="C1642"/>
      <c r="D1642"/>
      <c r="E1642"/>
      <c r="F1642"/>
      <c r="G1642"/>
      <c r="H1642"/>
      <c r="I1642"/>
      <c r="J1642"/>
      <c r="K1642"/>
    </row>
    <row r="1643" spans="1:11" x14ac:dyDescent="0.35">
      <c r="A1643"/>
      <c r="B1643"/>
      <c r="C1643"/>
      <c r="D1643"/>
      <c r="E1643"/>
      <c r="F1643"/>
      <c r="G1643"/>
      <c r="H1643"/>
      <c r="I1643"/>
      <c r="J1643"/>
      <c r="K1643"/>
    </row>
    <row r="1644" spans="1:11" x14ac:dyDescent="0.35">
      <c r="A1644"/>
      <c r="B1644"/>
      <c r="C1644"/>
      <c r="D1644"/>
      <c r="E1644"/>
      <c r="F1644"/>
      <c r="G1644"/>
      <c r="H1644"/>
      <c r="I1644"/>
      <c r="J1644"/>
      <c r="K1644"/>
    </row>
    <row r="1645" spans="1:11" x14ac:dyDescent="0.35">
      <c r="A1645"/>
      <c r="B1645"/>
      <c r="C1645"/>
      <c r="D1645"/>
      <c r="E1645"/>
      <c r="F1645"/>
      <c r="G1645"/>
      <c r="H1645"/>
      <c r="I1645"/>
      <c r="J1645"/>
      <c r="K1645"/>
    </row>
    <row r="1646" spans="1:11" x14ac:dyDescent="0.35">
      <c r="A1646"/>
      <c r="B1646"/>
      <c r="C1646"/>
      <c r="D1646"/>
      <c r="E1646"/>
      <c r="F1646"/>
      <c r="G1646"/>
      <c r="H1646"/>
      <c r="I1646"/>
      <c r="J1646"/>
      <c r="K1646"/>
    </row>
    <row r="1647" spans="1:11" x14ac:dyDescent="0.35">
      <c r="A1647"/>
      <c r="B1647"/>
      <c r="C1647"/>
      <c r="D1647"/>
      <c r="E1647"/>
      <c r="F1647"/>
      <c r="G1647"/>
      <c r="H1647"/>
      <c r="I1647"/>
      <c r="J1647"/>
      <c r="K1647"/>
    </row>
    <row r="1648" spans="1:11" x14ac:dyDescent="0.35">
      <c r="A1648"/>
      <c r="B1648"/>
      <c r="C1648"/>
      <c r="D1648"/>
      <c r="E1648"/>
      <c r="F1648"/>
      <c r="G1648"/>
      <c r="H1648"/>
      <c r="I1648"/>
      <c r="J1648"/>
      <c r="K1648"/>
    </row>
    <row r="1649" spans="1:11" x14ac:dyDescent="0.35">
      <c r="A1649"/>
      <c r="B1649"/>
      <c r="C1649"/>
      <c r="D1649"/>
      <c r="E1649"/>
      <c r="F1649"/>
      <c r="G1649"/>
      <c r="H1649"/>
      <c r="I1649"/>
      <c r="J1649"/>
      <c r="K1649"/>
    </row>
    <row r="1650" spans="1:11" x14ac:dyDescent="0.35">
      <c r="A1650"/>
      <c r="B1650"/>
      <c r="C1650"/>
      <c r="D1650"/>
      <c r="E1650"/>
      <c r="F1650"/>
      <c r="G1650"/>
      <c r="H1650"/>
      <c r="I1650"/>
      <c r="J1650"/>
      <c r="K1650"/>
    </row>
    <row r="1651" spans="1:11" x14ac:dyDescent="0.35">
      <c r="A1651"/>
      <c r="B1651"/>
      <c r="C1651"/>
      <c r="D1651"/>
      <c r="E1651"/>
      <c r="F1651"/>
      <c r="G1651"/>
      <c r="H1651"/>
      <c r="I1651"/>
      <c r="J1651"/>
      <c r="K1651"/>
    </row>
    <row r="1652" spans="1:11" x14ac:dyDescent="0.35">
      <c r="A1652"/>
      <c r="B1652"/>
      <c r="C1652"/>
      <c r="D1652"/>
      <c r="E1652"/>
      <c r="F1652"/>
      <c r="G1652"/>
      <c r="H1652"/>
      <c r="I1652"/>
      <c r="J1652"/>
      <c r="K1652"/>
    </row>
    <row r="1653" spans="1:11" x14ac:dyDescent="0.35">
      <c r="A1653"/>
      <c r="B1653"/>
      <c r="C1653"/>
      <c r="D1653"/>
      <c r="E1653"/>
      <c r="F1653"/>
      <c r="G1653"/>
      <c r="H1653"/>
      <c r="I1653"/>
      <c r="J1653"/>
      <c r="K1653"/>
    </row>
    <row r="1654" spans="1:11" x14ac:dyDescent="0.35">
      <c r="A1654"/>
      <c r="B1654"/>
      <c r="C1654"/>
      <c r="D1654"/>
      <c r="E1654"/>
      <c r="F1654"/>
      <c r="G1654"/>
      <c r="H1654"/>
      <c r="I1654"/>
      <c r="J1654"/>
      <c r="K1654"/>
    </row>
    <row r="1655" spans="1:11" x14ac:dyDescent="0.35">
      <c r="A1655"/>
      <c r="B1655"/>
      <c r="C1655"/>
      <c r="D1655"/>
      <c r="E1655"/>
      <c r="F1655"/>
      <c r="G1655"/>
      <c r="H1655"/>
      <c r="I1655"/>
      <c r="J1655"/>
      <c r="K1655"/>
    </row>
    <row r="1656" spans="1:11" x14ac:dyDescent="0.35">
      <c r="A1656"/>
      <c r="B1656"/>
      <c r="C1656"/>
      <c r="D1656"/>
      <c r="E1656"/>
      <c r="F1656"/>
      <c r="G1656"/>
      <c r="H1656"/>
      <c r="I1656"/>
      <c r="J1656"/>
      <c r="K1656"/>
    </row>
    <row r="1657" spans="1:11" x14ac:dyDescent="0.35">
      <c r="A1657"/>
      <c r="B1657"/>
      <c r="C1657"/>
      <c r="D1657"/>
      <c r="E1657"/>
      <c r="F1657"/>
      <c r="G1657"/>
      <c r="H1657"/>
      <c r="I1657"/>
      <c r="J1657"/>
      <c r="K1657"/>
    </row>
    <row r="1658" spans="1:11" x14ac:dyDescent="0.35">
      <c r="A1658"/>
      <c r="B1658"/>
      <c r="C1658"/>
      <c r="D1658"/>
      <c r="E1658"/>
      <c r="F1658"/>
      <c r="G1658"/>
      <c r="H1658"/>
      <c r="I1658"/>
      <c r="J1658"/>
      <c r="K1658"/>
    </row>
    <row r="1659" spans="1:11" x14ac:dyDescent="0.35">
      <c r="A1659"/>
      <c r="B1659"/>
      <c r="C1659"/>
      <c r="D1659"/>
      <c r="E1659"/>
      <c r="F1659"/>
      <c r="G1659"/>
      <c r="H1659"/>
      <c r="I1659"/>
      <c r="J1659"/>
      <c r="K1659"/>
    </row>
    <row r="1660" spans="1:11" x14ac:dyDescent="0.35">
      <c r="A1660"/>
      <c r="B1660"/>
      <c r="C1660"/>
      <c r="D1660"/>
      <c r="E1660"/>
      <c r="F1660"/>
      <c r="G1660"/>
      <c r="H1660"/>
      <c r="I1660"/>
      <c r="J1660"/>
      <c r="K1660"/>
    </row>
    <row r="1661" spans="1:11" x14ac:dyDescent="0.35">
      <c r="A1661"/>
      <c r="B1661"/>
      <c r="C1661"/>
      <c r="D1661"/>
      <c r="E1661"/>
      <c r="F1661"/>
      <c r="G1661"/>
      <c r="H1661"/>
      <c r="I1661"/>
      <c r="J1661"/>
      <c r="K1661"/>
    </row>
    <row r="1662" spans="1:11" x14ac:dyDescent="0.35">
      <c r="A1662"/>
      <c r="B1662"/>
      <c r="C1662"/>
      <c r="D1662"/>
      <c r="E1662"/>
      <c r="F1662"/>
      <c r="G1662"/>
      <c r="H1662"/>
      <c r="I1662"/>
      <c r="J1662"/>
      <c r="K1662"/>
    </row>
    <row r="1663" spans="1:11" x14ac:dyDescent="0.35">
      <c r="A1663"/>
      <c r="B1663"/>
      <c r="C1663"/>
      <c r="D1663"/>
      <c r="E1663"/>
      <c r="F1663"/>
      <c r="G1663"/>
      <c r="H1663"/>
      <c r="I1663"/>
      <c r="J1663"/>
      <c r="K1663"/>
    </row>
    <row r="1664" spans="1:11" x14ac:dyDescent="0.35">
      <c r="A1664"/>
      <c r="B1664"/>
      <c r="C1664"/>
      <c r="D1664"/>
      <c r="E1664"/>
      <c r="F1664"/>
      <c r="G1664"/>
      <c r="H1664"/>
      <c r="I1664"/>
      <c r="J1664"/>
      <c r="K1664"/>
    </row>
    <row r="1665" spans="1:11" x14ac:dyDescent="0.35">
      <c r="A1665"/>
      <c r="B1665"/>
      <c r="C1665"/>
      <c r="D1665"/>
      <c r="E1665"/>
      <c r="F1665"/>
      <c r="G1665"/>
      <c r="H1665"/>
      <c r="I1665"/>
      <c r="J1665"/>
      <c r="K1665"/>
    </row>
    <row r="1666" spans="1:11" x14ac:dyDescent="0.35">
      <c r="A1666"/>
      <c r="B1666"/>
      <c r="C1666"/>
      <c r="D1666"/>
      <c r="E1666"/>
      <c r="F1666"/>
      <c r="G1666"/>
      <c r="H1666"/>
      <c r="I1666"/>
      <c r="J1666"/>
      <c r="K1666"/>
    </row>
    <row r="1667" spans="1:11" x14ac:dyDescent="0.35">
      <c r="A1667"/>
      <c r="B1667"/>
      <c r="C1667"/>
      <c r="D1667"/>
      <c r="E1667"/>
      <c r="F1667"/>
      <c r="G1667"/>
      <c r="H1667"/>
      <c r="I1667"/>
      <c r="J1667"/>
      <c r="K1667"/>
    </row>
    <row r="1668" spans="1:11" x14ac:dyDescent="0.35">
      <c r="A1668"/>
      <c r="B1668"/>
      <c r="C1668"/>
      <c r="D1668"/>
      <c r="E1668"/>
      <c r="F1668"/>
      <c r="G1668"/>
      <c r="H1668"/>
      <c r="I1668"/>
      <c r="J1668"/>
      <c r="K1668"/>
    </row>
    <row r="1669" spans="1:11" x14ac:dyDescent="0.35">
      <c r="A1669"/>
      <c r="B1669"/>
      <c r="C1669"/>
      <c r="D1669"/>
      <c r="E1669"/>
      <c r="F1669"/>
      <c r="G1669"/>
      <c r="H1669"/>
      <c r="I1669"/>
      <c r="J1669"/>
      <c r="K1669"/>
    </row>
    <row r="1670" spans="1:11" x14ac:dyDescent="0.35">
      <c r="A1670"/>
      <c r="B1670"/>
      <c r="C1670"/>
      <c r="D1670"/>
      <c r="E1670"/>
      <c r="F1670"/>
      <c r="G1670"/>
      <c r="H1670"/>
      <c r="I1670"/>
      <c r="J1670"/>
      <c r="K1670"/>
    </row>
    <row r="1671" spans="1:11" x14ac:dyDescent="0.35">
      <c r="A1671"/>
      <c r="B1671"/>
      <c r="C1671"/>
      <c r="D1671"/>
      <c r="E1671"/>
      <c r="F1671"/>
      <c r="G1671"/>
      <c r="H1671"/>
      <c r="I1671"/>
      <c r="J1671"/>
      <c r="K1671"/>
    </row>
    <row r="1672" spans="1:11" x14ac:dyDescent="0.35">
      <c r="A1672"/>
      <c r="B1672"/>
      <c r="C1672"/>
      <c r="D1672"/>
      <c r="E1672"/>
      <c r="F1672"/>
      <c r="G1672"/>
      <c r="H1672"/>
      <c r="I1672"/>
      <c r="J1672"/>
      <c r="K1672"/>
    </row>
    <row r="1673" spans="1:11" x14ac:dyDescent="0.35">
      <c r="A1673"/>
      <c r="B1673"/>
      <c r="C1673"/>
      <c r="D1673"/>
      <c r="E1673"/>
      <c r="F1673"/>
      <c r="G1673"/>
      <c r="H1673"/>
      <c r="I1673"/>
      <c r="J1673"/>
      <c r="K1673"/>
    </row>
    <row r="1674" spans="1:11" x14ac:dyDescent="0.35">
      <c r="A1674"/>
      <c r="B1674"/>
      <c r="C1674"/>
      <c r="D1674"/>
      <c r="E1674"/>
      <c r="F1674"/>
      <c r="G1674"/>
      <c r="H1674"/>
      <c r="I1674"/>
      <c r="J1674"/>
      <c r="K1674"/>
    </row>
    <row r="1675" spans="1:11" x14ac:dyDescent="0.35">
      <c r="A1675"/>
      <c r="B1675"/>
      <c r="C1675"/>
      <c r="D1675"/>
      <c r="E1675"/>
      <c r="F1675"/>
      <c r="G1675"/>
      <c r="H1675"/>
      <c r="I1675"/>
      <c r="J1675"/>
      <c r="K1675"/>
    </row>
    <row r="1676" spans="1:11" x14ac:dyDescent="0.35">
      <c r="A1676"/>
      <c r="B1676"/>
      <c r="C1676"/>
      <c r="D1676"/>
      <c r="E1676"/>
      <c r="F1676"/>
      <c r="G1676"/>
      <c r="H1676"/>
      <c r="I1676"/>
      <c r="J1676"/>
      <c r="K1676"/>
    </row>
    <row r="1677" spans="1:11" x14ac:dyDescent="0.35">
      <c r="A1677"/>
      <c r="B1677"/>
      <c r="C1677"/>
      <c r="D1677"/>
      <c r="E1677"/>
      <c r="F1677"/>
      <c r="G1677"/>
      <c r="H1677"/>
      <c r="I1677"/>
      <c r="J1677"/>
      <c r="K1677"/>
    </row>
    <row r="1678" spans="1:11" x14ac:dyDescent="0.35">
      <c r="A1678"/>
      <c r="B1678"/>
      <c r="C1678"/>
      <c r="D1678"/>
      <c r="E1678"/>
      <c r="F1678"/>
      <c r="G1678"/>
      <c r="H1678"/>
      <c r="I1678"/>
      <c r="J1678"/>
      <c r="K1678"/>
    </row>
    <row r="1679" spans="1:11" x14ac:dyDescent="0.35">
      <c r="A1679"/>
      <c r="B1679"/>
      <c r="C1679"/>
      <c r="D1679"/>
      <c r="E1679"/>
      <c r="F1679"/>
      <c r="G1679"/>
      <c r="H1679"/>
      <c r="I1679"/>
      <c r="J1679"/>
      <c r="K1679"/>
    </row>
    <row r="1680" spans="1:11" x14ac:dyDescent="0.35">
      <c r="A1680"/>
      <c r="B1680"/>
      <c r="C1680"/>
      <c r="D1680"/>
      <c r="E1680"/>
      <c r="F1680"/>
      <c r="G1680"/>
      <c r="H1680"/>
      <c r="I1680"/>
      <c r="J1680"/>
      <c r="K1680"/>
    </row>
    <row r="1681" spans="1:11" x14ac:dyDescent="0.35">
      <c r="A1681"/>
      <c r="B1681"/>
      <c r="C1681"/>
      <c r="D1681"/>
      <c r="E1681"/>
      <c r="F1681"/>
      <c r="G1681"/>
      <c r="H1681"/>
      <c r="I1681"/>
      <c r="J1681"/>
      <c r="K1681"/>
    </row>
    <row r="1682" spans="1:11" x14ac:dyDescent="0.35">
      <c r="A1682"/>
      <c r="B1682"/>
      <c r="C1682"/>
      <c r="D1682"/>
      <c r="E1682"/>
      <c r="F1682"/>
      <c r="G1682"/>
      <c r="H1682"/>
      <c r="I1682"/>
      <c r="J1682"/>
      <c r="K1682"/>
    </row>
    <row r="1683" spans="1:11" x14ac:dyDescent="0.35">
      <c r="A1683"/>
      <c r="B1683"/>
      <c r="C1683"/>
      <c r="D1683"/>
      <c r="E1683"/>
      <c r="F1683"/>
      <c r="G1683"/>
      <c r="H1683"/>
      <c r="I1683"/>
      <c r="J1683"/>
      <c r="K1683"/>
    </row>
    <row r="1684" spans="1:11" x14ac:dyDescent="0.35">
      <c r="A1684"/>
      <c r="B1684"/>
      <c r="C1684"/>
      <c r="D1684"/>
      <c r="E1684"/>
      <c r="F1684"/>
      <c r="G1684"/>
      <c r="H1684"/>
      <c r="I1684"/>
      <c r="J1684"/>
      <c r="K1684"/>
    </row>
    <row r="1685" spans="1:11" x14ac:dyDescent="0.35">
      <c r="A1685"/>
      <c r="B1685"/>
      <c r="C1685"/>
      <c r="D1685"/>
      <c r="E1685"/>
      <c r="F1685"/>
      <c r="G1685"/>
      <c r="H1685"/>
      <c r="I1685"/>
      <c r="J1685"/>
      <c r="K1685"/>
    </row>
    <row r="1686" spans="1:11" x14ac:dyDescent="0.35">
      <c r="A1686"/>
      <c r="B1686"/>
      <c r="C1686"/>
      <c r="D1686"/>
      <c r="E1686"/>
      <c r="F1686"/>
      <c r="G1686"/>
      <c r="H1686"/>
      <c r="I1686"/>
      <c r="J1686"/>
      <c r="K1686"/>
    </row>
    <row r="1687" spans="1:11" x14ac:dyDescent="0.35">
      <c r="A1687"/>
      <c r="B1687"/>
      <c r="C1687"/>
      <c r="D1687"/>
      <c r="E1687"/>
      <c r="F1687"/>
      <c r="G1687"/>
      <c r="H1687"/>
      <c r="I1687"/>
      <c r="J1687"/>
      <c r="K1687"/>
    </row>
    <row r="1688" spans="1:11" x14ac:dyDescent="0.35">
      <c r="A1688"/>
      <c r="B1688"/>
      <c r="C1688"/>
      <c r="D1688"/>
      <c r="E1688"/>
      <c r="F1688"/>
      <c r="G1688"/>
      <c r="H1688"/>
      <c r="I1688"/>
      <c r="J1688"/>
      <c r="K1688"/>
    </row>
    <row r="1689" spans="1:11" x14ac:dyDescent="0.35">
      <c r="A1689"/>
      <c r="B1689"/>
      <c r="C1689"/>
      <c r="D1689"/>
      <c r="E1689"/>
      <c r="F1689"/>
      <c r="G1689"/>
      <c r="H1689"/>
      <c r="I1689"/>
      <c r="J1689"/>
      <c r="K1689"/>
    </row>
    <row r="1690" spans="1:11" x14ac:dyDescent="0.35">
      <c r="A1690"/>
      <c r="B1690"/>
      <c r="C1690"/>
      <c r="D1690"/>
      <c r="E1690"/>
      <c r="F1690"/>
      <c r="G1690"/>
      <c r="H1690"/>
      <c r="I1690"/>
      <c r="J1690"/>
      <c r="K1690"/>
    </row>
    <row r="1691" spans="1:11" x14ac:dyDescent="0.35">
      <c r="A1691"/>
      <c r="B1691"/>
      <c r="C1691"/>
      <c r="D1691"/>
      <c r="E1691"/>
      <c r="F1691"/>
      <c r="G1691"/>
      <c r="H1691"/>
      <c r="I1691"/>
      <c r="J1691"/>
      <c r="K1691"/>
    </row>
    <row r="1692" spans="1:11" x14ac:dyDescent="0.35">
      <c r="A1692"/>
      <c r="B1692"/>
      <c r="C1692"/>
      <c r="D1692"/>
      <c r="E1692"/>
      <c r="F1692"/>
      <c r="G1692"/>
      <c r="H1692"/>
      <c r="I1692"/>
      <c r="J1692"/>
      <c r="K1692"/>
    </row>
    <row r="1693" spans="1:11" x14ac:dyDescent="0.35">
      <c r="A1693"/>
      <c r="B1693"/>
      <c r="C1693"/>
      <c r="D1693"/>
      <c r="E1693"/>
      <c r="F1693"/>
      <c r="G1693"/>
      <c r="H1693"/>
      <c r="I1693"/>
      <c r="J1693"/>
      <c r="K1693"/>
    </row>
    <row r="1694" spans="1:11" x14ac:dyDescent="0.35">
      <c r="A1694"/>
      <c r="B1694"/>
      <c r="C1694"/>
      <c r="D1694"/>
      <c r="E1694"/>
      <c r="F1694"/>
      <c r="G1694"/>
      <c r="H1694"/>
      <c r="I1694"/>
      <c r="J1694"/>
      <c r="K1694"/>
    </row>
    <row r="1695" spans="1:11" x14ac:dyDescent="0.35">
      <c r="A1695"/>
      <c r="B1695"/>
      <c r="C1695"/>
      <c r="D1695"/>
      <c r="E1695"/>
      <c r="F1695"/>
      <c r="G1695"/>
      <c r="H1695"/>
      <c r="I1695"/>
      <c r="J1695"/>
      <c r="K1695"/>
    </row>
    <row r="1696" spans="1:11" x14ac:dyDescent="0.35">
      <c r="A1696"/>
      <c r="B1696"/>
      <c r="C1696"/>
      <c r="D1696"/>
      <c r="E1696"/>
      <c r="F1696"/>
      <c r="G1696"/>
      <c r="H1696"/>
      <c r="I1696"/>
      <c r="J1696"/>
      <c r="K1696"/>
    </row>
    <row r="1697" spans="1:11" x14ac:dyDescent="0.35">
      <c r="A1697"/>
      <c r="B1697"/>
      <c r="C1697"/>
      <c r="D1697"/>
      <c r="E1697"/>
      <c r="F1697"/>
      <c r="G1697"/>
      <c r="H1697"/>
      <c r="I1697"/>
      <c r="J1697"/>
      <c r="K1697"/>
    </row>
    <row r="1698" spans="1:11" x14ac:dyDescent="0.35">
      <c r="A1698"/>
      <c r="B1698"/>
      <c r="C1698"/>
      <c r="D1698"/>
      <c r="E1698"/>
      <c r="F1698"/>
      <c r="G1698"/>
      <c r="H1698"/>
      <c r="I1698"/>
      <c r="J1698"/>
      <c r="K1698"/>
    </row>
    <row r="1699" spans="1:11" x14ac:dyDescent="0.35">
      <c r="A1699"/>
      <c r="B1699"/>
      <c r="C1699"/>
      <c r="D1699"/>
      <c r="E1699"/>
      <c r="F1699"/>
      <c r="G1699"/>
      <c r="H1699"/>
      <c r="I1699"/>
      <c r="J1699"/>
      <c r="K1699"/>
    </row>
    <row r="1700" spans="1:11" x14ac:dyDescent="0.35">
      <c r="A1700"/>
      <c r="B1700"/>
      <c r="C1700"/>
      <c r="D1700"/>
      <c r="E1700"/>
      <c r="F1700"/>
      <c r="G1700"/>
      <c r="H1700"/>
      <c r="I1700"/>
      <c r="J1700"/>
      <c r="K1700"/>
    </row>
    <row r="1701" spans="1:11" x14ac:dyDescent="0.35">
      <c r="A1701"/>
      <c r="B1701"/>
      <c r="C1701"/>
      <c r="D1701"/>
      <c r="E1701"/>
      <c r="F1701"/>
      <c r="G1701"/>
      <c r="H1701"/>
      <c r="I1701"/>
      <c r="J1701"/>
      <c r="K1701"/>
    </row>
    <row r="1702" spans="1:11" x14ac:dyDescent="0.35">
      <c r="A1702"/>
      <c r="B1702"/>
      <c r="C1702"/>
      <c r="D1702"/>
      <c r="E1702"/>
      <c r="F1702"/>
      <c r="G1702"/>
      <c r="H1702"/>
      <c r="I1702"/>
      <c r="J1702"/>
      <c r="K1702"/>
    </row>
    <row r="1703" spans="1:11" x14ac:dyDescent="0.35">
      <c r="A1703"/>
      <c r="B1703"/>
      <c r="C1703"/>
      <c r="D1703"/>
      <c r="E1703"/>
      <c r="F1703"/>
      <c r="G1703"/>
      <c r="H1703"/>
      <c r="I1703"/>
      <c r="J1703"/>
      <c r="K1703"/>
    </row>
    <row r="1704" spans="1:11" x14ac:dyDescent="0.35">
      <c r="A1704"/>
      <c r="B1704"/>
      <c r="C1704"/>
      <c r="D1704"/>
      <c r="E1704"/>
      <c r="F1704"/>
      <c r="G1704"/>
      <c r="H1704"/>
      <c r="I1704"/>
      <c r="J1704"/>
      <c r="K1704"/>
    </row>
    <row r="1705" spans="1:11" x14ac:dyDescent="0.35">
      <c r="A1705"/>
      <c r="B1705"/>
      <c r="C1705"/>
      <c r="D1705"/>
      <c r="E1705"/>
      <c r="F1705"/>
      <c r="G1705"/>
      <c r="H1705"/>
      <c r="I1705"/>
      <c r="J1705"/>
      <c r="K1705"/>
    </row>
    <row r="1706" spans="1:11" x14ac:dyDescent="0.35">
      <c r="A1706"/>
      <c r="B1706"/>
      <c r="C1706"/>
      <c r="D1706"/>
      <c r="E1706"/>
      <c r="F1706"/>
      <c r="G1706"/>
      <c r="H1706"/>
      <c r="I1706"/>
      <c r="J1706"/>
      <c r="K1706"/>
    </row>
    <row r="1707" spans="1:11" x14ac:dyDescent="0.35">
      <c r="A1707"/>
      <c r="B1707"/>
      <c r="C1707"/>
      <c r="D1707"/>
      <c r="E1707"/>
      <c r="F1707"/>
      <c r="G1707"/>
      <c r="H1707"/>
      <c r="I1707"/>
      <c r="J1707"/>
      <c r="K1707"/>
    </row>
    <row r="1708" spans="1:11" x14ac:dyDescent="0.35">
      <c r="A1708"/>
      <c r="B1708"/>
      <c r="C1708"/>
      <c r="D1708"/>
      <c r="E1708"/>
      <c r="F1708"/>
      <c r="G1708"/>
      <c r="H1708"/>
      <c r="I1708"/>
      <c r="J1708"/>
      <c r="K1708"/>
    </row>
    <row r="1709" spans="1:11" x14ac:dyDescent="0.35">
      <c r="A1709"/>
      <c r="B1709"/>
      <c r="C1709"/>
      <c r="D1709"/>
      <c r="E1709"/>
      <c r="F1709"/>
      <c r="G1709"/>
      <c r="H1709"/>
      <c r="I1709"/>
      <c r="J1709"/>
      <c r="K1709"/>
    </row>
    <row r="1710" spans="1:11" x14ac:dyDescent="0.35">
      <c r="A1710"/>
      <c r="B1710"/>
      <c r="C1710"/>
      <c r="D1710"/>
      <c r="E1710"/>
      <c r="F1710"/>
      <c r="G1710"/>
      <c r="H1710"/>
      <c r="I1710"/>
      <c r="J1710"/>
      <c r="K1710"/>
    </row>
    <row r="1711" spans="1:11" x14ac:dyDescent="0.35">
      <c r="A1711"/>
      <c r="B1711"/>
      <c r="C1711"/>
      <c r="D1711"/>
      <c r="E1711"/>
      <c r="F1711"/>
      <c r="G1711"/>
      <c r="H1711"/>
      <c r="I1711"/>
      <c r="J1711"/>
      <c r="K1711"/>
    </row>
    <row r="1712" spans="1:11" x14ac:dyDescent="0.35">
      <c r="A1712"/>
      <c r="B1712"/>
      <c r="C1712"/>
      <c r="D1712"/>
      <c r="E1712"/>
      <c r="F1712"/>
      <c r="G1712"/>
      <c r="H1712"/>
      <c r="I1712"/>
      <c r="J1712"/>
      <c r="K1712"/>
    </row>
    <row r="1713" spans="1:11" x14ac:dyDescent="0.35">
      <c r="A1713"/>
      <c r="B1713"/>
      <c r="C1713"/>
      <c r="D1713"/>
      <c r="E1713"/>
      <c r="F1713"/>
      <c r="G1713"/>
      <c r="H1713"/>
      <c r="I1713"/>
      <c r="J1713"/>
      <c r="K1713"/>
    </row>
    <row r="1714" spans="1:11" x14ac:dyDescent="0.35">
      <c r="A1714"/>
      <c r="B1714"/>
      <c r="C1714"/>
      <c r="D1714"/>
      <c r="E1714"/>
      <c r="F1714"/>
      <c r="G1714"/>
      <c r="H1714"/>
      <c r="I1714"/>
      <c r="J1714"/>
      <c r="K1714"/>
    </row>
    <row r="1715" spans="1:11" x14ac:dyDescent="0.35">
      <c r="A1715"/>
      <c r="B1715"/>
      <c r="C1715"/>
      <c r="D1715"/>
      <c r="E1715"/>
      <c r="F1715"/>
      <c r="G1715"/>
      <c r="H1715"/>
      <c r="I1715"/>
      <c r="J1715"/>
      <c r="K1715"/>
    </row>
    <row r="1716" spans="1:11" x14ac:dyDescent="0.35">
      <c r="A1716"/>
      <c r="B1716"/>
      <c r="C1716"/>
      <c r="D1716"/>
      <c r="E1716"/>
      <c r="F1716"/>
      <c r="G1716"/>
      <c r="H1716"/>
      <c r="I1716"/>
      <c r="J1716"/>
      <c r="K1716"/>
    </row>
    <row r="1717" spans="1:11" x14ac:dyDescent="0.35">
      <c r="A1717"/>
      <c r="B1717"/>
      <c r="C1717"/>
      <c r="D1717"/>
      <c r="E1717"/>
      <c r="F1717"/>
      <c r="G1717"/>
      <c r="H1717"/>
      <c r="I1717"/>
      <c r="J1717"/>
      <c r="K1717"/>
    </row>
    <row r="1718" spans="1:11" x14ac:dyDescent="0.35">
      <c r="A1718"/>
      <c r="B1718"/>
      <c r="C1718"/>
      <c r="D1718"/>
      <c r="E1718"/>
      <c r="F1718"/>
      <c r="G1718"/>
      <c r="H1718"/>
      <c r="I1718"/>
      <c r="J1718"/>
      <c r="K1718"/>
    </row>
    <row r="1719" spans="1:11" x14ac:dyDescent="0.35">
      <c r="A1719"/>
      <c r="B1719"/>
      <c r="C1719"/>
      <c r="D1719"/>
      <c r="E1719"/>
      <c r="F1719"/>
      <c r="G1719"/>
      <c r="H1719"/>
      <c r="I1719"/>
      <c r="J1719"/>
      <c r="K1719"/>
    </row>
    <row r="1720" spans="1:11" x14ac:dyDescent="0.35">
      <c r="A1720"/>
      <c r="B1720"/>
      <c r="C1720"/>
      <c r="D1720"/>
      <c r="E1720"/>
      <c r="F1720"/>
      <c r="G1720"/>
      <c r="H1720"/>
      <c r="I1720"/>
      <c r="J1720"/>
      <c r="K1720"/>
    </row>
    <row r="1721" spans="1:11" x14ac:dyDescent="0.35">
      <c r="A1721"/>
      <c r="B1721"/>
      <c r="C1721"/>
      <c r="D1721"/>
      <c r="E1721"/>
      <c r="F1721"/>
      <c r="G1721"/>
      <c r="H1721"/>
      <c r="I1721"/>
      <c r="J1721"/>
      <c r="K1721"/>
    </row>
    <row r="1722" spans="1:11" x14ac:dyDescent="0.35">
      <c r="A1722"/>
      <c r="B1722"/>
      <c r="C1722"/>
      <c r="D1722"/>
      <c r="E1722"/>
      <c r="F1722"/>
      <c r="G1722"/>
      <c r="H1722"/>
      <c r="I1722"/>
      <c r="J1722"/>
      <c r="K1722"/>
    </row>
    <row r="1723" spans="1:11" x14ac:dyDescent="0.35">
      <c r="A1723"/>
      <c r="B1723"/>
      <c r="C1723"/>
      <c r="D1723"/>
      <c r="E1723"/>
      <c r="F1723"/>
      <c r="G1723"/>
      <c r="H1723"/>
      <c r="I1723"/>
      <c r="J1723"/>
      <c r="K1723"/>
    </row>
    <row r="1724" spans="1:11" x14ac:dyDescent="0.35">
      <c r="A1724"/>
      <c r="B1724"/>
      <c r="C1724"/>
      <c r="D1724"/>
      <c r="E1724"/>
      <c r="F1724"/>
      <c r="G1724"/>
      <c r="H1724"/>
      <c r="I1724"/>
      <c r="J1724"/>
      <c r="K1724"/>
    </row>
    <row r="1725" spans="1:11" x14ac:dyDescent="0.35">
      <c r="A1725"/>
      <c r="B1725"/>
      <c r="C1725"/>
      <c r="D1725"/>
      <c r="E1725"/>
      <c r="F1725"/>
      <c r="G1725"/>
      <c r="H1725"/>
      <c r="I1725"/>
      <c r="J1725"/>
      <c r="K1725"/>
    </row>
    <row r="1726" spans="1:11" x14ac:dyDescent="0.35">
      <c r="A1726"/>
      <c r="B1726"/>
      <c r="C1726"/>
      <c r="D1726"/>
      <c r="E1726"/>
      <c r="F1726"/>
      <c r="G1726"/>
      <c r="H1726"/>
      <c r="I1726"/>
      <c r="J1726"/>
      <c r="K1726"/>
    </row>
    <row r="1727" spans="1:11" x14ac:dyDescent="0.35">
      <c r="A1727"/>
      <c r="B1727"/>
      <c r="C1727"/>
      <c r="D1727"/>
      <c r="E1727"/>
      <c r="F1727"/>
      <c r="G1727"/>
      <c r="H1727"/>
      <c r="I1727"/>
      <c r="J1727"/>
      <c r="K1727"/>
    </row>
    <row r="1728" spans="1:11" x14ac:dyDescent="0.35">
      <c r="A1728"/>
      <c r="B1728"/>
      <c r="C1728"/>
      <c r="D1728"/>
      <c r="E1728"/>
      <c r="F1728"/>
      <c r="G1728"/>
      <c r="H1728"/>
      <c r="I1728"/>
      <c r="J1728"/>
      <c r="K1728"/>
    </row>
    <row r="1729" spans="1:11" x14ac:dyDescent="0.35">
      <c r="A1729"/>
      <c r="B1729"/>
      <c r="C1729"/>
      <c r="D1729"/>
      <c r="E1729"/>
      <c r="F1729"/>
      <c r="G1729"/>
      <c r="H1729"/>
      <c r="I1729"/>
      <c r="J1729"/>
      <c r="K1729"/>
    </row>
    <row r="1730" spans="1:11" x14ac:dyDescent="0.35">
      <c r="A1730"/>
      <c r="B1730"/>
      <c r="C1730"/>
      <c r="D1730"/>
      <c r="E1730"/>
      <c r="F1730"/>
      <c r="G1730"/>
      <c r="H1730"/>
      <c r="I1730"/>
      <c r="J1730"/>
      <c r="K1730"/>
    </row>
    <row r="1731" spans="1:11" x14ac:dyDescent="0.35">
      <c r="A1731"/>
      <c r="B1731"/>
      <c r="C1731"/>
      <c r="D1731"/>
      <c r="E1731"/>
      <c r="F1731"/>
      <c r="G1731"/>
      <c r="H1731"/>
      <c r="I1731"/>
      <c r="J1731"/>
      <c r="K1731"/>
    </row>
    <row r="1732" spans="1:11" x14ac:dyDescent="0.35">
      <c r="A1732"/>
      <c r="B1732"/>
      <c r="C1732"/>
      <c r="D1732"/>
      <c r="E1732"/>
      <c r="F1732"/>
      <c r="G1732"/>
      <c r="H1732"/>
      <c r="I1732"/>
      <c r="J1732"/>
      <c r="K1732"/>
    </row>
    <row r="1733" spans="1:11" x14ac:dyDescent="0.35">
      <c r="A1733"/>
      <c r="B1733"/>
      <c r="C1733"/>
      <c r="D1733"/>
      <c r="E1733"/>
      <c r="F1733"/>
      <c r="G1733"/>
      <c r="H1733"/>
      <c r="I1733"/>
      <c r="J1733"/>
      <c r="K1733"/>
    </row>
    <row r="1734" spans="1:11" x14ac:dyDescent="0.35">
      <c r="A1734"/>
      <c r="B1734"/>
      <c r="C1734"/>
      <c r="D1734"/>
      <c r="E1734"/>
      <c r="F1734"/>
      <c r="G1734"/>
      <c r="H1734"/>
      <c r="I1734"/>
      <c r="J1734"/>
      <c r="K1734"/>
    </row>
    <row r="1735" spans="1:11" x14ac:dyDescent="0.35">
      <c r="A1735"/>
      <c r="B1735"/>
      <c r="C1735"/>
      <c r="D1735"/>
      <c r="E1735"/>
      <c r="F1735"/>
      <c r="G1735"/>
      <c r="H1735"/>
      <c r="I1735"/>
      <c r="J1735"/>
      <c r="K1735"/>
    </row>
    <row r="1736" spans="1:11" x14ac:dyDescent="0.35">
      <c r="A1736"/>
      <c r="B1736"/>
      <c r="C1736"/>
      <c r="D1736"/>
      <c r="E1736"/>
      <c r="F1736"/>
      <c r="G1736"/>
      <c r="H1736"/>
      <c r="I1736"/>
      <c r="J1736"/>
      <c r="K1736"/>
    </row>
    <row r="1737" spans="1:11" x14ac:dyDescent="0.35">
      <c r="A1737"/>
      <c r="B1737"/>
      <c r="C1737"/>
      <c r="D1737"/>
      <c r="E1737"/>
      <c r="F1737"/>
      <c r="G1737"/>
      <c r="H1737"/>
      <c r="I1737"/>
      <c r="J1737"/>
      <c r="K1737"/>
    </row>
    <row r="1738" spans="1:11" x14ac:dyDescent="0.35">
      <c r="A1738"/>
      <c r="B1738"/>
      <c r="C1738"/>
      <c r="D1738"/>
      <c r="E1738"/>
      <c r="F1738"/>
      <c r="G1738"/>
      <c r="H1738"/>
      <c r="I1738"/>
      <c r="J1738"/>
      <c r="K1738"/>
    </row>
    <row r="1739" spans="1:11" x14ac:dyDescent="0.35">
      <c r="A1739"/>
      <c r="B1739"/>
      <c r="C1739"/>
      <c r="D1739"/>
      <c r="E1739"/>
      <c r="F1739"/>
      <c r="G1739"/>
      <c r="H1739"/>
      <c r="I1739"/>
      <c r="J1739"/>
      <c r="K1739"/>
    </row>
    <row r="1740" spans="1:11" x14ac:dyDescent="0.35">
      <c r="A1740"/>
      <c r="B1740"/>
      <c r="C1740"/>
      <c r="D1740"/>
      <c r="E1740"/>
      <c r="F1740"/>
      <c r="G1740"/>
      <c r="H1740"/>
      <c r="I1740"/>
      <c r="J1740"/>
      <c r="K1740"/>
    </row>
    <row r="1741" spans="1:11" x14ac:dyDescent="0.35">
      <c r="A1741"/>
      <c r="B1741"/>
      <c r="C1741"/>
      <c r="D1741"/>
      <c r="E1741"/>
      <c r="F1741"/>
      <c r="G1741"/>
      <c r="H1741"/>
      <c r="I1741"/>
      <c r="J1741"/>
      <c r="K1741"/>
    </row>
    <row r="1742" spans="1:11" x14ac:dyDescent="0.35">
      <c r="A1742"/>
      <c r="B1742"/>
      <c r="C1742"/>
      <c r="D1742"/>
      <c r="E1742"/>
      <c r="F1742"/>
      <c r="G1742"/>
      <c r="H1742"/>
      <c r="I1742"/>
      <c r="J1742"/>
      <c r="K1742"/>
    </row>
    <row r="1743" spans="1:11" x14ac:dyDescent="0.35">
      <c r="A1743"/>
      <c r="B1743"/>
      <c r="C1743"/>
      <c r="D1743"/>
      <c r="E1743"/>
      <c r="F1743"/>
      <c r="G1743"/>
      <c r="H1743"/>
      <c r="I1743"/>
      <c r="J1743"/>
      <c r="K1743"/>
    </row>
    <row r="1744" spans="1:11" x14ac:dyDescent="0.35">
      <c r="A1744"/>
      <c r="B1744"/>
      <c r="C1744"/>
      <c r="D1744"/>
      <c r="E1744"/>
      <c r="F1744"/>
      <c r="G1744"/>
      <c r="H1744"/>
      <c r="I1744"/>
      <c r="J1744"/>
      <c r="K1744"/>
    </row>
    <row r="1745" spans="1:11" x14ac:dyDescent="0.35">
      <c r="A1745"/>
      <c r="B1745"/>
      <c r="C1745"/>
      <c r="D1745"/>
      <c r="E1745"/>
      <c r="F1745"/>
      <c r="G1745"/>
      <c r="H1745"/>
      <c r="I1745"/>
      <c r="J1745"/>
      <c r="K1745"/>
    </row>
    <row r="1746" spans="1:11" x14ac:dyDescent="0.35">
      <c r="A1746"/>
      <c r="B1746"/>
      <c r="C1746"/>
      <c r="D1746"/>
      <c r="E1746"/>
      <c r="F1746"/>
      <c r="G1746"/>
      <c r="H1746"/>
      <c r="I1746"/>
      <c r="J1746"/>
      <c r="K1746"/>
    </row>
    <row r="1747" spans="1:11" x14ac:dyDescent="0.35">
      <c r="A1747"/>
      <c r="B1747"/>
      <c r="C1747"/>
      <c r="D1747"/>
      <c r="E1747"/>
      <c r="F1747"/>
      <c r="G1747"/>
      <c r="H1747"/>
      <c r="I1747"/>
      <c r="J1747"/>
      <c r="K1747"/>
    </row>
    <row r="1748" spans="1:11" x14ac:dyDescent="0.35">
      <c r="A1748"/>
      <c r="B1748"/>
      <c r="C1748"/>
      <c r="D1748"/>
      <c r="E1748"/>
      <c r="F1748"/>
      <c r="G1748"/>
      <c r="H1748"/>
      <c r="I1748"/>
      <c r="J1748"/>
      <c r="K1748"/>
    </row>
    <row r="1749" spans="1:11" x14ac:dyDescent="0.35">
      <c r="A1749"/>
      <c r="B1749"/>
      <c r="C1749"/>
      <c r="D1749"/>
      <c r="E1749"/>
      <c r="F1749"/>
      <c r="G1749"/>
      <c r="H1749"/>
      <c r="I1749"/>
      <c r="J1749"/>
      <c r="K1749"/>
    </row>
    <row r="1750" spans="1:11" x14ac:dyDescent="0.35">
      <c r="A1750"/>
      <c r="B1750"/>
      <c r="C1750"/>
      <c r="D1750"/>
      <c r="E1750"/>
      <c r="F1750"/>
      <c r="G1750"/>
      <c r="H1750"/>
      <c r="I1750"/>
      <c r="J1750"/>
      <c r="K1750"/>
    </row>
    <row r="1751" spans="1:11" x14ac:dyDescent="0.35">
      <c r="A1751"/>
      <c r="B1751"/>
      <c r="C1751"/>
      <c r="D1751"/>
      <c r="E1751"/>
      <c r="F1751"/>
      <c r="G1751"/>
      <c r="H1751"/>
      <c r="I1751"/>
      <c r="J1751"/>
      <c r="K1751"/>
    </row>
    <row r="1752" spans="1:11" x14ac:dyDescent="0.35">
      <c r="A1752"/>
      <c r="B1752"/>
      <c r="C1752"/>
      <c r="D1752"/>
      <c r="E1752"/>
      <c r="F1752"/>
      <c r="G1752"/>
      <c r="H1752"/>
      <c r="I1752"/>
      <c r="J1752"/>
      <c r="K1752"/>
    </row>
    <row r="1753" spans="1:11" x14ac:dyDescent="0.35">
      <c r="A1753"/>
      <c r="B1753"/>
      <c r="C1753"/>
      <c r="D1753"/>
      <c r="E1753"/>
      <c r="F1753"/>
      <c r="G1753"/>
      <c r="H1753"/>
      <c r="I1753"/>
      <c r="J1753"/>
      <c r="K1753"/>
    </row>
    <row r="1754" spans="1:11" x14ac:dyDescent="0.35">
      <c r="A1754"/>
      <c r="B1754"/>
      <c r="C1754"/>
      <c r="D1754"/>
      <c r="E1754"/>
      <c r="F1754"/>
      <c r="G1754"/>
      <c r="H1754"/>
      <c r="I1754"/>
      <c r="J1754"/>
      <c r="K1754"/>
    </row>
    <row r="1755" spans="1:11" x14ac:dyDescent="0.35">
      <c r="A1755"/>
      <c r="B1755"/>
      <c r="C1755"/>
      <c r="D1755"/>
      <c r="E1755"/>
      <c r="F1755"/>
      <c r="G1755"/>
      <c r="H1755"/>
      <c r="I1755"/>
      <c r="J1755"/>
      <c r="K1755"/>
    </row>
    <row r="1756" spans="1:11" x14ac:dyDescent="0.35">
      <c r="A1756"/>
      <c r="B1756"/>
      <c r="C1756"/>
      <c r="D1756"/>
      <c r="E1756"/>
      <c r="F1756"/>
      <c r="G1756"/>
      <c r="H1756"/>
      <c r="I1756"/>
      <c r="J1756"/>
      <c r="K1756"/>
    </row>
    <row r="1757" spans="1:11" x14ac:dyDescent="0.35">
      <c r="A1757"/>
      <c r="B1757"/>
      <c r="C1757"/>
      <c r="D1757"/>
      <c r="E1757"/>
      <c r="F1757"/>
      <c r="G1757"/>
      <c r="H1757"/>
      <c r="I1757"/>
      <c r="J1757"/>
      <c r="K1757"/>
    </row>
    <row r="1758" spans="1:11" x14ac:dyDescent="0.35">
      <c r="A1758"/>
      <c r="B1758"/>
      <c r="C1758"/>
      <c r="D1758"/>
      <c r="E1758"/>
      <c r="F1758"/>
      <c r="G1758"/>
      <c r="H1758"/>
      <c r="I1758"/>
      <c r="J1758"/>
      <c r="K1758"/>
    </row>
    <row r="1759" spans="1:11" x14ac:dyDescent="0.35">
      <c r="A1759"/>
      <c r="B1759"/>
      <c r="C1759"/>
      <c r="D1759"/>
      <c r="E1759"/>
      <c r="F1759"/>
      <c r="G1759"/>
      <c r="H1759"/>
      <c r="I1759"/>
      <c r="J1759"/>
      <c r="K1759"/>
    </row>
    <row r="1760" spans="1:11" x14ac:dyDescent="0.35">
      <c r="A1760"/>
      <c r="B1760"/>
      <c r="C1760"/>
      <c r="D1760"/>
      <c r="E1760"/>
      <c r="F1760"/>
      <c r="G1760"/>
      <c r="H1760"/>
      <c r="I1760"/>
      <c r="J1760"/>
      <c r="K1760"/>
    </row>
    <row r="1761" spans="1:11" x14ac:dyDescent="0.35">
      <c r="A1761"/>
      <c r="B1761"/>
      <c r="C1761"/>
      <c r="D1761"/>
      <c r="E1761"/>
      <c r="F1761"/>
      <c r="G1761"/>
      <c r="H1761"/>
      <c r="I1761"/>
      <c r="J1761"/>
      <c r="K1761"/>
    </row>
    <row r="1762" spans="1:11" x14ac:dyDescent="0.35">
      <c r="A1762"/>
      <c r="B1762"/>
      <c r="C1762"/>
      <c r="D1762"/>
      <c r="E1762"/>
      <c r="F1762"/>
      <c r="G1762"/>
      <c r="H1762"/>
      <c r="I1762"/>
      <c r="J1762"/>
      <c r="K1762"/>
    </row>
    <row r="1763" spans="1:11" x14ac:dyDescent="0.35">
      <c r="A1763"/>
      <c r="B1763"/>
      <c r="C1763"/>
      <c r="D1763"/>
      <c r="E1763"/>
      <c r="F1763"/>
      <c r="G1763"/>
      <c r="H1763"/>
      <c r="I1763"/>
      <c r="J1763"/>
      <c r="K1763"/>
    </row>
    <row r="1764" spans="1:11" x14ac:dyDescent="0.35">
      <c r="A1764"/>
      <c r="B1764"/>
      <c r="C1764"/>
      <c r="D1764"/>
      <c r="E1764"/>
      <c r="F1764"/>
      <c r="G1764"/>
      <c r="H1764"/>
      <c r="I1764"/>
      <c r="J1764"/>
      <c r="K1764"/>
    </row>
    <row r="1765" spans="1:11" x14ac:dyDescent="0.35">
      <c r="A1765"/>
      <c r="B1765"/>
      <c r="C1765"/>
      <c r="D1765"/>
      <c r="E1765"/>
      <c r="F1765"/>
      <c r="G1765"/>
      <c r="H1765"/>
      <c r="I1765"/>
      <c r="J1765"/>
      <c r="K1765"/>
    </row>
    <row r="1766" spans="1:11" x14ac:dyDescent="0.35">
      <c r="A1766"/>
      <c r="B1766"/>
      <c r="C1766"/>
      <c r="D1766"/>
      <c r="E1766"/>
      <c r="F1766"/>
      <c r="G1766"/>
      <c r="H1766"/>
      <c r="I1766"/>
      <c r="J1766"/>
      <c r="K1766"/>
    </row>
    <row r="1767" spans="1:11" x14ac:dyDescent="0.35">
      <c r="A1767"/>
      <c r="B1767"/>
      <c r="C1767"/>
      <c r="D1767"/>
      <c r="E1767"/>
      <c r="F1767"/>
      <c r="G1767"/>
      <c r="H1767"/>
      <c r="I1767"/>
      <c r="J1767"/>
      <c r="K1767"/>
    </row>
    <row r="1768" spans="1:11" x14ac:dyDescent="0.35">
      <c r="A1768"/>
      <c r="B1768"/>
      <c r="C1768"/>
      <c r="D1768"/>
      <c r="E1768"/>
      <c r="F1768"/>
      <c r="G1768"/>
      <c r="H1768"/>
      <c r="I1768"/>
      <c r="J1768"/>
      <c r="K1768"/>
    </row>
    <row r="1769" spans="1:11" x14ac:dyDescent="0.35">
      <c r="A1769"/>
      <c r="B1769"/>
      <c r="C1769"/>
      <c r="D1769"/>
      <c r="E1769"/>
      <c r="F1769"/>
      <c r="G1769"/>
      <c r="H1769"/>
      <c r="I1769"/>
      <c r="J1769"/>
      <c r="K1769"/>
    </row>
    <row r="1770" spans="1:11" x14ac:dyDescent="0.35">
      <c r="A1770"/>
      <c r="B1770"/>
      <c r="C1770"/>
      <c r="D1770"/>
      <c r="E1770"/>
      <c r="F1770"/>
      <c r="G1770"/>
      <c r="H1770"/>
      <c r="I1770"/>
      <c r="J1770"/>
      <c r="K1770"/>
    </row>
    <row r="1771" spans="1:11" x14ac:dyDescent="0.35">
      <c r="A1771"/>
      <c r="B1771"/>
      <c r="C1771"/>
      <c r="D1771"/>
      <c r="E1771"/>
      <c r="F1771"/>
      <c r="G1771"/>
      <c r="H1771"/>
      <c r="I1771"/>
      <c r="J1771"/>
      <c r="K1771"/>
    </row>
    <row r="1772" spans="1:11" x14ac:dyDescent="0.35">
      <c r="A1772"/>
      <c r="B1772"/>
      <c r="C1772"/>
      <c r="D1772"/>
      <c r="E1772"/>
      <c r="F1772"/>
      <c r="G1772"/>
      <c r="H1772"/>
      <c r="I1772"/>
      <c r="J1772"/>
      <c r="K1772"/>
    </row>
    <row r="1773" spans="1:11" x14ac:dyDescent="0.35">
      <c r="A1773"/>
      <c r="B1773"/>
      <c r="C1773"/>
      <c r="D1773"/>
      <c r="E1773"/>
      <c r="F1773"/>
      <c r="G1773"/>
      <c r="H1773"/>
      <c r="I1773"/>
      <c r="J1773"/>
      <c r="K1773"/>
    </row>
    <row r="1774" spans="1:11" x14ac:dyDescent="0.35">
      <c r="A1774"/>
      <c r="B1774"/>
      <c r="C1774"/>
      <c r="D1774"/>
      <c r="E1774"/>
      <c r="F1774"/>
      <c r="G1774"/>
      <c r="H1774"/>
      <c r="I1774"/>
      <c r="J1774"/>
      <c r="K1774"/>
    </row>
    <row r="1775" spans="1:11" x14ac:dyDescent="0.35">
      <c r="A1775"/>
      <c r="B1775"/>
      <c r="C1775"/>
      <c r="D1775"/>
      <c r="E1775"/>
      <c r="F1775"/>
      <c r="G1775"/>
      <c r="H1775"/>
      <c r="I1775"/>
      <c r="J1775"/>
      <c r="K1775"/>
    </row>
    <row r="1776" spans="1:11" x14ac:dyDescent="0.35">
      <c r="A1776"/>
      <c r="B1776"/>
      <c r="C1776"/>
      <c r="D1776"/>
      <c r="E1776"/>
      <c r="F1776"/>
      <c r="G1776"/>
      <c r="H1776"/>
      <c r="I1776"/>
      <c r="J1776"/>
      <c r="K1776"/>
    </row>
    <row r="1777" spans="1:11" x14ac:dyDescent="0.35">
      <c r="A1777"/>
      <c r="B1777"/>
      <c r="C1777"/>
      <c r="D1777"/>
      <c r="E1777"/>
      <c r="F1777"/>
      <c r="G1777"/>
      <c r="H1777"/>
      <c r="I1777"/>
      <c r="J1777"/>
      <c r="K1777"/>
    </row>
    <row r="1778" spans="1:11" x14ac:dyDescent="0.35">
      <c r="A1778"/>
      <c r="B1778"/>
      <c r="C1778"/>
      <c r="D1778"/>
      <c r="E1778"/>
      <c r="F1778"/>
      <c r="G1778"/>
      <c r="H1778"/>
      <c r="I1778"/>
      <c r="J1778"/>
      <c r="K1778"/>
    </row>
    <row r="1779" spans="1:11" x14ac:dyDescent="0.35">
      <c r="A1779"/>
      <c r="B1779"/>
      <c r="C1779"/>
      <c r="D1779"/>
      <c r="E1779"/>
      <c r="F1779"/>
      <c r="G1779"/>
      <c r="H1779"/>
      <c r="I1779"/>
      <c r="J1779"/>
      <c r="K1779"/>
    </row>
    <row r="1780" spans="1:11" x14ac:dyDescent="0.35">
      <c r="A1780"/>
      <c r="B1780"/>
      <c r="C1780"/>
      <c r="D1780"/>
      <c r="E1780"/>
      <c r="F1780"/>
      <c r="G1780"/>
      <c r="H1780"/>
      <c r="I1780"/>
      <c r="J1780"/>
      <c r="K1780"/>
    </row>
    <row r="1781" spans="1:11" x14ac:dyDescent="0.35">
      <c r="A1781"/>
      <c r="B1781"/>
      <c r="C1781"/>
      <c r="D1781"/>
      <c r="E1781"/>
      <c r="F1781"/>
      <c r="G1781"/>
      <c r="H1781"/>
      <c r="I1781"/>
      <c r="J1781"/>
      <c r="K1781"/>
    </row>
    <row r="1782" spans="1:11" x14ac:dyDescent="0.35">
      <c r="A1782"/>
      <c r="B1782"/>
      <c r="C1782"/>
      <c r="D1782"/>
      <c r="E1782"/>
      <c r="F1782"/>
      <c r="G1782"/>
      <c r="H1782"/>
      <c r="I1782"/>
      <c r="J1782"/>
      <c r="K1782"/>
    </row>
    <row r="1783" spans="1:11" x14ac:dyDescent="0.35">
      <c r="A1783"/>
      <c r="B1783"/>
      <c r="C1783"/>
      <c r="D1783"/>
      <c r="E1783"/>
      <c r="F1783"/>
      <c r="G1783"/>
      <c r="H1783"/>
      <c r="I1783"/>
      <c r="J1783"/>
      <c r="K1783"/>
    </row>
    <row r="1784" spans="1:11" x14ac:dyDescent="0.35">
      <c r="A1784"/>
      <c r="B1784"/>
      <c r="C1784"/>
      <c r="D1784"/>
      <c r="E1784"/>
      <c r="F1784"/>
      <c r="G1784"/>
      <c r="H1784"/>
      <c r="I1784"/>
      <c r="J1784"/>
      <c r="K1784"/>
    </row>
    <row r="1785" spans="1:11" x14ac:dyDescent="0.35">
      <c r="A1785"/>
      <c r="B1785"/>
      <c r="C1785"/>
      <c r="D1785"/>
      <c r="E1785"/>
      <c r="F1785"/>
      <c r="G1785"/>
      <c r="H1785"/>
      <c r="I1785"/>
      <c r="J1785"/>
      <c r="K1785"/>
    </row>
    <row r="1786" spans="1:11" x14ac:dyDescent="0.35">
      <c r="A1786"/>
      <c r="B1786"/>
      <c r="C1786"/>
      <c r="D1786"/>
      <c r="E1786"/>
      <c r="F1786"/>
      <c r="G1786"/>
      <c r="H1786"/>
      <c r="I1786"/>
      <c r="J1786"/>
      <c r="K1786"/>
    </row>
    <row r="1787" spans="1:11" x14ac:dyDescent="0.35">
      <c r="A1787"/>
      <c r="B1787"/>
      <c r="C1787"/>
      <c r="D1787"/>
      <c r="E1787"/>
      <c r="F1787"/>
      <c r="G1787"/>
      <c r="H1787"/>
      <c r="I1787"/>
      <c r="J1787"/>
      <c r="K1787"/>
    </row>
    <row r="1788" spans="1:11" x14ac:dyDescent="0.35">
      <c r="A1788"/>
      <c r="B1788"/>
      <c r="C1788"/>
      <c r="D1788"/>
      <c r="E1788"/>
      <c r="F1788"/>
      <c r="G1788"/>
      <c r="H1788"/>
      <c r="I1788"/>
      <c r="J1788"/>
      <c r="K1788"/>
    </row>
    <row r="1789" spans="1:11" x14ac:dyDescent="0.35">
      <c r="A1789"/>
      <c r="B1789"/>
      <c r="C1789"/>
      <c r="D1789"/>
      <c r="E1789"/>
      <c r="F1789"/>
      <c r="G1789"/>
      <c r="H1789"/>
      <c r="I1789"/>
      <c r="J1789"/>
      <c r="K1789"/>
    </row>
    <row r="1790" spans="1:11" x14ac:dyDescent="0.35">
      <c r="A1790"/>
      <c r="B1790"/>
      <c r="C1790"/>
      <c r="D1790"/>
      <c r="E1790"/>
      <c r="F1790"/>
      <c r="G1790"/>
      <c r="H1790"/>
      <c r="I1790"/>
      <c r="J1790"/>
      <c r="K1790"/>
    </row>
    <row r="1791" spans="1:11" x14ac:dyDescent="0.35">
      <c r="A1791"/>
      <c r="B1791"/>
      <c r="C1791"/>
      <c r="D1791"/>
      <c r="E1791"/>
      <c r="F1791"/>
      <c r="G1791"/>
      <c r="H1791"/>
      <c r="I1791"/>
      <c r="J1791"/>
      <c r="K1791"/>
    </row>
    <row r="1792" spans="1:11" x14ac:dyDescent="0.35">
      <c r="A1792"/>
      <c r="B1792"/>
      <c r="C1792"/>
      <c r="D1792"/>
      <c r="E1792"/>
      <c r="F1792"/>
      <c r="G1792"/>
      <c r="H1792"/>
      <c r="I1792"/>
      <c r="J1792"/>
      <c r="K1792"/>
    </row>
    <row r="1793" spans="1:11" x14ac:dyDescent="0.35">
      <c r="A1793"/>
      <c r="B1793"/>
      <c r="C1793"/>
      <c r="D1793"/>
      <c r="E1793"/>
      <c r="F1793"/>
      <c r="G1793"/>
      <c r="H1793"/>
      <c r="I1793"/>
      <c r="J1793"/>
      <c r="K1793"/>
    </row>
    <row r="1794" spans="1:11" x14ac:dyDescent="0.35">
      <c r="A1794"/>
      <c r="B1794"/>
      <c r="C1794"/>
      <c r="D1794"/>
      <c r="E1794"/>
      <c r="F1794"/>
      <c r="G1794"/>
      <c r="H1794"/>
      <c r="I1794"/>
      <c r="J1794"/>
      <c r="K1794"/>
    </row>
    <row r="1795" spans="1:11" x14ac:dyDescent="0.35">
      <c r="A1795"/>
      <c r="B1795"/>
      <c r="C1795"/>
      <c r="D1795"/>
      <c r="E1795"/>
      <c r="F1795"/>
      <c r="G1795"/>
      <c r="H1795"/>
      <c r="I1795"/>
      <c r="J1795"/>
      <c r="K1795"/>
    </row>
    <row r="1796" spans="1:11" x14ac:dyDescent="0.35">
      <c r="A1796"/>
      <c r="B1796"/>
      <c r="C1796"/>
      <c r="D1796"/>
      <c r="E1796"/>
      <c r="F1796"/>
      <c r="G1796"/>
      <c r="H1796"/>
      <c r="I1796"/>
      <c r="J1796"/>
      <c r="K1796"/>
    </row>
    <row r="1797" spans="1:11" x14ac:dyDescent="0.35">
      <c r="A1797"/>
      <c r="B1797"/>
      <c r="C1797"/>
      <c r="D1797"/>
      <c r="E1797"/>
      <c r="F1797"/>
      <c r="G1797"/>
      <c r="H1797"/>
      <c r="I1797"/>
      <c r="J1797"/>
      <c r="K1797"/>
    </row>
    <row r="1798" spans="1:11" x14ac:dyDescent="0.35">
      <c r="A1798"/>
      <c r="B1798"/>
      <c r="C1798"/>
      <c r="D1798"/>
      <c r="E1798"/>
      <c r="F1798"/>
      <c r="G1798"/>
      <c r="H1798"/>
      <c r="I1798"/>
      <c r="J1798"/>
      <c r="K1798"/>
    </row>
    <row r="1799" spans="1:11" x14ac:dyDescent="0.35">
      <c r="A1799"/>
      <c r="B1799"/>
      <c r="C1799"/>
      <c r="D1799"/>
      <c r="E1799"/>
      <c r="F1799"/>
      <c r="G1799"/>
      <c r="H1799"/>
      <c r="I1799"/>
      <c r="J1799"/>
      <c r="K1799"/>
    </row>
    <row r="1800" spans="1:11" x14ac:dyDescent="0.35">
      <c r="A1800"/>
      <c r="B1800"/>
      <c r="C1800"/>
      <c r="D1800"/>
      <c r="E1800"/>
      <c r="F1800"/>
      <c r="G1800"/>
      <c r="H1800"/>
      <c r="I1800"/>
      <c r="J1800"/>
      <c r="K1800"/>
    </row>
    <row r="1801" spans="1:11" x14ac:dyDescent="0.35">
      <c r="A1801"/>
      <c r="B1801"/>
      <c r="C1801"/>
      <c r="D1801"/>
      <c r="E1801"/>
      <c r="F1801"/>
      <c r="G1801"/>
      <c r="H1801"/>
      <c r="I1801"/>
      <c r="J1801"/>
      <c r="K1801"/>
    </row>
    <row r="1802" spans="1:11" x14ac:dyDescent="0.35">
      <c r="A1802"/>
      <c r="B1802"/>
      <c r="C1802"/>
      <c r="D1802"/>
      <c r="E1802"/>
      <c r="F1802"/>
      <c r="G1802"/>
      <c r="H1802"/>
      <c r="I1802"/>
      <c r="J1802"/>
      <c r="K1802"/>
    </row>
    <row r="1803" spans="1:11" x14ac:dyDescent="0.35">
      <c r="A1803"/>
      <c r="B1803"/>
      <c r="C1803"/>
      <c r="D1803"/>
      <c r="E1803"/>
      <c r="F1803"/>
      <c r="G1803"/>
      <c r="H1803"/>
      <c r="I1803"/>
      <c r="J1803"/>
      <c r="K1803"/>
    </row>
    <row r="1804" spans="1:11" x14ac:dyDescent="0.35">
      <c r="A1804"/>
      <c r="B1804"/>
      <c r="C1804"/>
      <c r="D1804"/>
      <c r="E1804"/>
      <c r="F1804"/>
      <c r="G1804"/>
      <c r="H1804"/>
      <c r="I1804"/>
      <c r="J1804"/>
      <c r="K1804"/>
    </row>
    <row r="1805" spans="1:11" x14ac:dyDescent="0.35">
      <c r="A1805"/>
      <c r="B1805"/>
      <c r="C1805"/>
      <c r="D1805"/>
      <c r="E1805"/>
      <c r="F1805"/>
      <c r="G1805"/>
      <c r="H1805"/>
      <c r="I1805"/>
      <c r="J1805"/>
      <c r="K1805"/>
    </row>
    <row r="1806" spans="1:11" x14ac:dyDescent="0.35">
      <c r="A1806"/>
      <c r="B1806"/>
      <c r="C1806"/>
      <c r="D1806"/>
      <c r="E1806"/>
      <c r="F1806"/>
      <c r="G1806"/>
      <c r="H1806"/>
      <c r="I1806"/>
      <c r="J1806"/>
      <c r="K1806"/>
    </row>
    <row r="1807" spans="1:11" x14ac:dyDescent="0.35">
      <c r="A1807"/>
      <c r="B1807"/>
      <c r="C1807"/>
      <c r="D1807"/>
      <c r="E1807"/>
      <c r="F1807"/>
      <c r="G1807"/>
      <c r="H1807"/>
      <c r="I1807"/>
      <c r="J1807"/>
      <c r="K1807"/>
    </row>
    <row r="1808" spans="1:11" x14ac:dyDescent="0.35">
      <c r="A1808"/>
      <c r="B1808"/>
      <c r="C1808"/>
      <c r="D1808"/>
      <c r="E1808"/>
      <c r="F1808"/>
      <c r="G1808"/>
      <c r="H1808"/>
      <c r="I1808"/>
      <c r="J1808"/>
      <c r="K1808"/>
    </row>
    <row r="1809" spans="1:11" x14ac:dyDescent="0.35">
      <c r="A1809"/>
      <c r="B1809"/>
      <c r="C1809"/>
      <c r="D1809"/>
      <c r="E1809"/>
      <c r="F1809"/>
      <c r="G1809"/>
      <c r="H1809"/>
      <c r="I1809"/>
      <c r="J1809"/>
      <c r="K1809"/>
    </row>
    <row r="1810" spans="1:11" x14ac:dyDescent="0.35">
      <c r="A1810"/>
      <c r="B1810"/>
      <c r="C1810"/>
      <c r="D1810"/>
      <c r="E1810"/>
      <c r="F1810"/>
      <c r="G1810"/>
      <c r="H1810"/>
      <c r="I1810"/>
      <c r="J1810"/>
      <c r="K1810"/>
    </row>
    <row r="1811" spans="1:11" x14ac:dyDescent="0.35">
      <c r="A1811"/>
      <c r="B1811"/>
      <c r="C1811"/>
      <c r="D1811"/>
      <c r="E1811"/>
      <c r="F1811"/>
      <c r="G1811"/>
      <c r="H1811"/>
      <c r="I1811"/>
      <c r="J1811"/>
      <c r="K1811"/>
    </row>
    <row r="1812" spans="1:11" x14ac:dyDescent="0.35">
      <c r="A1812"/>
      <c r="B1812"/>
      <c r="C1812"/>
      <c r="D1812"/>
      <c r="E1812"/>
      <c r="F1812"/>
      <c r="G1812"/>
      <c r="H1812"/>
      <c r="I1812"/>
      <c r="J1812"/>
      <c r="K1812"/>
    </row>
    <row r="1813" spans="1:11" x14ac:dyDescent="0.35">
      <c r="A1813"/>
      <c r="B1813"/>
      <c r="C1813"/>
      <c r="D1813"/>
      <c r="E1813"/>
      <c r="F1813"/>
      <c r="G1813"/>
      <c r="H1813"/>
      <c r="I1813"/>
      <c r="J1813"/>
      <c r="K1813"/>
    </row>
    <row r="1814" spans="1:11" x14ac:dyDescent="0.35">
      <c r="A1814"/>
      <c r="B1814"/>
      <c r="C1814"/>
      <c r="D1814"/>
      <c r="E1814"/>
      <c r="F1814"/>
      <c r="G1814"/>
      <c r="H1814"/>
      <c r="I1814"/>
      <c r="J1814"/>
      <c r="K1814"/>
    </row>
    <row r="1815" spans="1:11" x14ac:dyDescent="0.35">
      <c r="A1815"/>
      <c r="B1815"/>
      <c r="C1815"/>
      <c r="D1815"/>
      <c r="E1815"/>
      <c r="F1815"/>
      <c r="G1815"/>
      <c r="H1815"/>
      <c r="I1815"/>
      <c r="J1815"/>
      <c r="K1815"/>
    </row>
    <row r="1816" spans="1:11" x14ac:dyDescent="0.35">
      <c r="A1816"/>
      <c r="B1816"/>
      <c r="C1816"/>
      <c r="D1816"/>
      <c r="E1816"/>
      <c r="F1816"/>
      <c r="G1816"/>
      <c r="H1816"/>
      <c r="I1816"/>
      <c r="J1816"/>
      <c r="K1816"/>
    </row>
    <row r="1817" spans="1:11" x14ac:dyDescent="0.35">
      <c r="A1817"/>
      <c r="B1817"/>
      <c r="C1817"/>
      <c r="D1817"/>
      <c r="E1817"/>
      <c r="F1817"/>
      <c r="G1817"/>
      <c r="H1817"/>
      <c r="I1817"/>
      <c r="J1817"/>
      <c r="K1817"/>
    </row>
    <row r="1818" spans="1:11" x14ac:dyDescent="0.35">
      <c r="A1818"/>
      <c r="B1818"/>
      <c r="C1818"/>
      <c r="D1818"/>
      <c r="E1818"/>
      <c r="F1818"/>
      <c r="G1818"/>
      <c r="H1818"/>
      <c r="I1818"/>
      <c r="J1818"/>
      <c r="K1818"/>
    </row>
    <row r="1819" spans="1:11" x14ac:dyDescent="0.35">
      <c r="A1819"/>
      <c r="B1819"/>
      <c r="C1819"/>
      <c r="D1819"/>
      <c r="E1819"/>
      <c r="F1819"/>
      <c r="G1819"/>
      <c r="H1819"/>
      <c r="I1819"/>
      <c r="J1819"/>
      <c r="K1819"/>
    </row>
    <row r="1820" spans="1:11" x14ac:dyDescent="0.35">
      <c r="A1820"/>
      <c r="B1820"/>
      <c r="C1820"/>
      <c r="D1820"/>
      <c r="E1820"/>
      <c r="F1820"/>
      <c r="G1820"/>
      <c r="H1820"/>
      <c r="I1820"/>
      <c r="J1820"/>
      <c r="K1820"/>
    </row>
    <row r="1821" spans="1:11" x14ac:dyDescent="0.35">
      <c r="A1821"/>
      <c r="B1821"/>
      <c r="C1821"/>
      <c r="D1821"/>
      <c r="E1821"/>
      <c r="F1821"/>
      <c r="G1821"/>
      <c r="H1821"/>
      <c r="I1821"/>
      <c r="J1821"/>
      <c r="K1821"/>
    </row>
    <row r="1822" spans="1:11" x14ac:dyDescent="0.35">
      <c r="A1822"/>
      <c r="B1822"/>
      <c r="C1822"/>
      <c r="D1822"/>
      <c r="E1822"/>
      <c r="F1822"/>
      <c r="G1822"/>
      <c r="H1822"/>
      <c r="I1822"/>
      <c r="J1822"/>
      <c r="K1822"/>
    </row>
    <row r="1823" spans="1:11" x14ac:dyDescent="0.35">
      <c r="A1823"/>
      <c r="B1823"/>
      <c r="C1823"/>
      <c r="D1823"/>
      <c r="E1823"/>
      <c r="F1823"/>
      <c r="G1823"/>
      <c r="H1823"/>
      <c r="I1823"/>
      <c r="J1823"/>
      <c r="K1823"/>
    </row>
    <row r="1824" spans="1:11" x14ac:dyDescent="0.35">
      <c r="A1824"/>
      <c r="B1824"/>
      <c r="C1824"/>
      <c r="D1824"/>
      <c r="E1824"/>
      <c r="F1824"/>
      <c r="G1824"/>
      <c r="H1824"/>
      <c r="I1824"/>
      <c r="J1824"/>
      <c r="K1824"/>
    </row>
    <row r="1825" spans="1:11" x14ac:dyDescent="0.35">
      <c r="A1825"/>
      <c r="B1825"/>
      <c r="C1825"/>
      <c r="D1825"/>
      <c r="E1825"/>
      <c r="F1825"/>
      <c r="G1825"/>
      <c r="H1825"/>
      <c r="I1825"/>
      <c r="J1825"/>
      <c r="K1825"/>
    </row>
    <row r="1826" spans="1:11" x14ac:dyDescent="0.35">
      <c r="A1826"/>
      <c r="B1826"/>
      <c r="C1826"/>
      <c r="D1826"/>
      <c r="E1826"/>
      <c r="F1826"/>
      <c r="G1826"/>
      <c r="H1826"/>
      <c r="I1826"/>
      <c r="J1826"/>
      <c r="K1826"/>
    </row>
    <row r="1827" spans="1:11" x14ac:dyDescent="0.35">
      <c r="A1827"/>
      <c r="B1827"/>
      <c r="C1827"/>
      <c r="D1827"/>
      <c r="E1827"/>
      <c r="F1827"/>
      <c r="G1827"/>
      <c r="H1827"/>
      <c r="I1827"/>
      <c r="J1827"/>
      <c r="K1827"/>
    </row>
    <row r="1828" spans="1:11" x14ac:dyDescent="0.35">
      <c r="A1828"/>
      <c r="B1828"/>
      <c r="C1828"/>
      <c r="D1828"/>
      <c r="E1828"/>
      <c r="F1828"/>
      <c r="G1828"/>
      <c r="H1828"/>
      <c r="I1828"/>
      <c r="J1828"/>
      <c r="K1828"/>
    </row>
    <row r="1829" spans="1:11" x14ac:dyDescent="0.35">
      <c r="A1829"/>
      <c r="B1829"/>
      <c r="C1829"/>
      <c r="D1829"/>
      <c r="E1829"/>
      <c r="F1829"/>
      <c r="G1829"/>
      <c r="H1829"/>
      <c r="I1829"/>
      <c r="J1829"/>
      <c r="K1829"/>
    </row>
    <row r="1830" spans="1:11" x14ac:dyDescent="0.35">
      <c r="A1830"/>
      <c r="B1830"/>
      <c r="C1830"/>
      <c r="D1830"/>
      <c r="E1830"/>
      <c r="F1830"/>
      <c r="G1830"/>
      <c r="H1830"/>
      <c r="I1830"/>
      <c r="J1830"/>
      <c r="K1830"/>
    </row>
    <row r="1831" spans="1:11" x14ac:dyDescent="0.35">
      <c r="A1831"/>
      <c r="B1831"/>
      <c r="C1831"/>
      <c r="D1831"/>
      <c r="E1831"/>
      <c r="F1831"/>
      <c r="G1831"/>
      <c r="H1831"/>
      <c r="I1831"/>
      <c r="J1831"/>
      <c r="K1831"/>
    </row>
    <row r="1832" spans="1:11" x14ac:dyDescent="0.35">
      <c r="A1832"/>
      <c r="B1832"/>
      <c r="C1832"/>
      <c r="D1832"/>
      <c r="E1832"/>
      <c r="F1832"/>
      <c r="G1832"/>
      <c r="H1832"/>
      <c r="I1832"/>
      <c r="J1832"/>
      <c r="K1832"/>
    </row>
    <row r="1833" spans="1:11" x14ac:dyDescent="0.35">
      <c r="A1833"/>
      <c r="B1833"/>
      <c r="C1833"/>
      <c r="D1833"/>
      <c r="E1833"/>
      <c r="F1833"/>
      <c r="G1833"/>
      <c r="H1833"/>
      <c r="I1833"/>
      <c r="J1833"/>
      <c r="K1833"/>
    </row>
    <row r="1834" spans="1:11" x14ac:dyDescent="0.35">
      <c r="A1834"/>
      <c r="B1834"/>
      <c r="C1834"/>
      <c r="D1834"/>
      <c r="E1834"/>
      <c r="F1834"/>
      <c r="G1834"/>
      <c r="H1834"/>
      <c r="I1834"/>
      <c r="J1834"/>
      <c r="K1834"/>
    </row>
    <row r="1835" spans="1:11" x14ac:dyDescent="0.35">
      <c r="A1835"/>
      <c r="B1835"/>
      <c r="C1835"/>
      <c r="D1835"/>
      <c r="E1835"/>
      <c r="F1835"/>
      <c r="G1835"/>
      <c r="H1835"/>
      <c r="I1835"/>
      <c r="J1835"/>
      <c r="K1835"/>
    </row>
    <row r="1836" spans="1:11" x14ac:dyDescent="0.35">
      <c r="A1836"/>
      <c r="B1836"/>
      <c r="C1836"/>
      <c r="D1836"/>
      <c r="E1836"/>
      <c r="F1836"/>
      <c r="G1836"/>
      <c r="H1836"/>
      <c r="I1836"/>
      <c r="J1836"/>
      <c r="K1836"/>
    </row>
    <row r="1837" spans="1:11" x14ac:dyDescent="0.35">
      <c r="A1837"/>
      <c r="B1837"/>
      <c r="C1837"/>
      <c r="D1837"/>
      <c r="E1837"/>
      <c r="F1837"/>
      <c r="G1837"/>
      <c r="H1837"/>
      <c r="I1837"/>
      <c r="J1837"/>
      <c r="K1837"/>
    </row>
    <row r="1838" spans="1:11" x14ac:dyDescent="0.35">
      <c r="A1838"/>
      <c r="B1838"/>
      <c r="C1838"/>
      <c r="D1838"/>
      <c r="E1838"/>
      <c r="F1838"/>
      <c r="G1838"/>
      <c r="H1838"/>
      <c r="I1838"/>
      <c r="J1838"/>
      <c r="K1838"/>
    </row>
    <row r="1839" spans="1:11" x14ac:dyDescent="0.35">
      <c r="A1839"/>
      <c r="B1839"/>
      <c r="C1839"/>
      <c r="D1839"/>
      <c r="E1839"/>
      <c r="F1839"/>
      <c r="G1839"/>
      <c r="H1839"/>
      <c r="I1839"/>
      <c r="J1839"/>
      <c r="K1839"/>
    </row>
    <row r="1840" spans="1:11" x14ac:dyDescent="0.35">
      <c r="A1840"/>
      <c r="B1840"/>
      <c r="C1840"/>
      <c r="D1840"/>
      <c r="E1840"/>
      <c r="F1840"/>
      <c r="G1840"/>
      <c r="H1840"/>
      <c r="I1840"/>
      <c r="J1840"/>
      <c r="K1840"/>
    </row>
    <row r="1841" spans="1:11" x14ac:dyDescent="0.35">
      <c r="A1841"/>
      <c r="B1841"/>
      <c r="C1841"/>
      <c r="D1841"/>
      <c r="E1841"/>
      <c r="F1841"/>
      <c r="G1841"/>
      <c r="H1841"/>
      <c r="I1841"/>
      <c r="J1841"/>
      <c r="K1841"/>
    </row>
    <row r="1842" spans="1:11" x14ac:dyDescent="0.35">
      <c r="A1842"/>
      <c r="B1842"/>
      <c r="C1842"/>
      <c r="D1842"/>
      <c r="E1842"/>
      <c r="F1842"/>
      <c r="G1842"/>
      <c r="H1842"/>
      <c r="I1842"/>
      <c r="J1842"/>
      <c r="K1842"/>
    </row>
    <row r="1843" spans="1:11" x14ac:dyDescent="0.35">
      <c r="A1843"/>
      <c r="B1843"/>
      <c r="C1843"/>
      <c r="D1843"/>
      <c r="E1843"/>
      <c r="F1843"/>
      <c r="G1843"/>
      <c r="H1843"/>
      <c r="I1843"/>
      <c r="J1843"/>
      <c r="K1843"/>
    </row>
    <row r="1844" spans="1:11" x14ac:dyDescent="0.35">
      <c r="A1844"/>
      <c r="B1844"/>
      <c r="C1844"/>
      <c r="D1844"/>
      <c r="E1844"/>
      <c r="F1844"/>
      <c r="G1844"/>
      <c r="H1844"/>
      <c r="I1844"/>
      <c r="J1844"/>
      <c r="K1844"/>
    </row>
    <row r="1845" spans="1:11" x14ac:dyDescent="0.35">
      <c r="A1845"/>
      <c r="B1845"/>
      <c r="C1845"/>
      <c r="D1845"/>
      <c r="E1845"/>
      <c r="F1845"/>
      <c r="G1845"/>
      <c r="H1845"/>
      <c r="I1845"/>
      <c r="J1845"/>
      <c r="K1845"/>
    </row>
    <row r="1846" spans="1:11" x14ac:dyDescent="0.35">
      <c r="A1846"/>
      <c r="B1846"/>
      <c r="C1846"/>
      <c r="D1846"/>
      <c r="E1846"/>
      <c r="F1846"/>
      <c r="G1846"/>
      <c r="H1846"/>
      <c r="I1846"/>
      <c r="J1846"/>
      <c r="K1846"/>
    </row>
    <row r="1847" spans="1:11" x14ac:dyDescent="0.35">
      <c r="A1847"/>
      <c r="B1847"/>
      <c r="C1847"/>
      <c r="D1847"/>
      <c r="E1847"/>
      <c r="F1847"/>
      <c r="G1847"/>
      <c r="H1847"/>
      <c r="I1847"/>
      <c r="J1847"/>
      <c r="K1847"/>
    </row>
    <row r="1848" spans="1:11" x14ac:dyDescent="0.35">
      <c r="A1848"/>
      <c r="B1848"/>
      <c r="C1848"/>
      <c r="D1848"/>
      <c r="E1848"/>
      <c r="F1848"/>
      <c r="G1848"/>
      <c r="H1848"/>
      <c r="I1848"/>
      <c r="J1848"/>
      <c r="K1848"/>
    </row>
    <row r="1849" spans="1:11" x14ac:dyDescent="0.35">
      <c r="A1849"/>
      <c r="B1849"/>
      <c r="C1849"/>
      <c r="D1849"/>
      <c r="E1849"/>
      <c r="F1849"/>
      <c r="G1849"/>
      <c r="H1849"/>
      <c r="I1849"/>
      <c r="J1849"/>
      <c r="K1849"/>
    </row>
    <row r="1850" spans="1:11" x14ac:dyDescent="0.35">
      <c r="A1850"/>
      <c r="B1850"/>
      <c r="C1850"/>
      <c r="D1850"/>
      <c r="E1850"/>
      <c r="F1850"/>
      <c r="G1850"/>
      <c r="H1850"/>
      <c r="I1850"/>
      <c r="J1850"/>
      <c r="K1850"/>
    </row>
    <row r="1851" spans="1:11" x14ac:dyDescent="0.35">
      <c r="A1851"/>
      <c r="B1851"/>
      <c r="C1851"/>
      <c r="D1851"/>
      <c r="E1851"/>
      <c r="F1851"/>
      <c r="G1851"/>
      <c r="H1851"/>
      <c r="I1851"/>
      <c r="J1851"/>
      <c r="K1851"/>
    </row>
    <row r="1852" spans="1:11" x14ac:dyDescent="0.35">
      <c r="A1852"/>
      <c r="B1852"/>
      <c r="C1852"/>
      <c r="D1852"/>
      <c r="E1852"/>
      <c r="F1852"/>
      <c r="G1852"/>
      <c r="H1852"/>
      <c r="I1852"/>
      <c r="J1852"/>
      <c r="K1852"/>
    </row>
    <row r="1853" spans="1:11" x14ac:dyDescent="0.35">
      <c r="A1853"/>
      <c r="B1853"/>
      <c r="C1853"/>
      <c r="D1853"/>
      <c r="E1853"/>
      <c r="F1853"/>
      <c r="G1853"/>
      <c r="H1853"/>
      <c r="I1853"/>
      <c r="J1853"/>
      <c r="K1853"/>
    </row>
    <row r="1854" spans="1:11" x14ac:dyDescent="0.35">
      <c r="A1854"/>
      <c r="B1854"/>
      <c r="C1854"/>
      <c r="D1854"/>
      <c r="E1854"/>
      <c r="F1854"/>
      <c r="G1854"/>
      <c r="H1854"/>
      <c r="I1854"/>
      <c r="J1854"/>
      <c r="K1854"/>
    </row>
    <row r="1855" spans="1:11" x14ac:dyDescent="0.35">
      <c r="A1855"/>
      <c r="B1855"/>
      <c r="C1855"/>
      <c r="D1855"/>
      <c r="E1855"/>
      <c r="F1855"/>
      <c r="G1855"/>
      <c r="H1855"/>
      <c r="I1855"/>
      <c r="J1855"/>
      <c r="K1855"/>
    </row>
    <row r="1856" spans="1:11" x14ac:dyDescent="0.35">
      <c r="A1856"/>
      <c r="B1856"/>
      <c r="C1856"/>
      <c r="D1856"/>
      <c r="E1856"/>
      <c r="F1856"/>
      <c r="G1856"/>
      <c r="H1856"/>
      <c r="I1856"/>
      <c r="J1856"/>
      <c r="K1856"/>
    </row>
    <row r="1857" spans="1:11" x14ac:dyDescent="0.35">
      <c r="A1857"/>
      <c r="B1857"/>
      <c r="C1857"/>
      <c r="D1857"/>
      <c r="E1857"/>
      <c r="F1857"/>
      <c r="G1857"/>
      <c r="H1857"/>
      <c r="I1857"/>
      <c r="J1857"/>
      <c r="K1857"/>
    </row>
    <row r="1858" spans="1:11" x14ac:dyDescent="0.35">
      <c r="A1858"/>
      <c r="B1858"/>
      <c r="C1858"/>
      <c r="D1858"/>
      <c r="E1858"/>
      <c r="F1858"/>
      <c r="G1858"/>
      <c r="H1858"/>
      <c r="I1858"/>
      <c r="J1858"/>
      <c r="K1858"/>
    </row>
    <row r="1859" spans="1:11" x14ac:dyDescent="0.35">
      <c r="A1859"/>
      <c r="B1859"/>
      <c r="C1859"/>
      <c r="D1859"/>
      <c r="E1859"/>
      <c r="F1859"/>
      <c r="G1859"/>
      <c r="H1859"/>
      <c r="I1859"/>
      <c r="J1859"/>
      <c r="K1859"/>
    </row>
    <row r="1860" spans="1:11" x14ac:dyDescent="0.35">
      <c r="A1860"/>
      <c r="B1860"/>
      <c r="C1860"/>
      <c r="D1860"/>
      <c r="E1860"/>
      <c r="F1860"/>
      <c r="G1860"/>
      <c r="H1860"/>
      <c r="I1860"/>
      <c r="J1860"/>
      <c r="K1860"/>
    </row>
    <row r="1861" spans="1:11" x14ac:dyDescent="0.35">
      <c r="A1861"/>
      <c r="B1861"/>
      <c r="C1861"/>
      <c r="D1861"/>
      <c r="E1861"/>
      <c r="F1861"/>
      <c r="G1861"/>
      <c r="H1861"/>
      <c r="I1861"/>
      <c r="J1861"/>
      <c r="K1861"/>
    </row>
    <row r="1862" spans="1:11" x14ac:dyDescent="0.35">
      <c r="A1862"/>
      <c r="B1862"/>
      <c r="C1862"/>
      <c r="D1862"/>
      <c r="E1862"/>
      <c r="F1862"/>
      <c r="G1862"/>
      <c r="H1862"/>
      <c r="I1862"/>
      <c r="J1862"/>
      <c r="K1862"/>
    </row>
    <row r="1863" spans="1:11" x14ac:dyDescent="0.35">
      <c r="A1863"/>
      <c r="B1863"/>
      <c r="C1863"/>
      <c r="D1863"/>
      <c r="E1863"/>
      <c r="F1863"/>
      <c r="G1863"/>
      <c r="H1863"/>
      <c r="I1863"/>
      <c r="J1863"/>
      <c r="K1863"/>
    </row>
    <row r="1864" spans="1:11" x14ac:dyDescent="0.35">
      <c r="A1864"/>
      <c r="B1864"/>
      <c r="C1864"/>
      <c r="D1864"/>
      <c r="E1864"/>
      <c r="F1864"/>
      <c r="G1864"/>
      <c r="H1864"/>
      <c r="I1864"/>
      <c r="J1864"/>
      <c r="K1864"/>
    </row>
    <row r="1865" spans="1:11" x14ac:dyDescent="0.35">
      <c r="A1865"/>
      <c r="B1865"/>
      <c r="C1865"/>
      <c r="D1865"/>
      <c r="E1865"/>
      <c r="F1865"/>
      <c r="G1865"/>
      <c r="H1865"/>
      <c r="I1865"/>
      <c r="J1865"/>
      <c r="K1865"/>
    </row>
    <row r="1866" spans="1:11" x14ac:dyDescent="0.35">
      <c r="A1866"/>
      <c r="B1866"/>
      <c r="C1866"/>
      <c r="D1866"/>
      <c r="E1866"/>
      <c r="F1866"/>
      <c r="G1866"/>
      <c r="H1866"/>
      <c r="I1866"/>
      <c r="J1866"/>
      <c r="K1866"/>
    </row>
    <row r="1867" spans="1:11" x14ac:dyDescent="0.35">
      <c r="A1867"/>
      <c r="B1867"/>
      <c r="C1867"/>
      <c r="D1867"/>
      <c r="E1867"/>
      <c r="F1867"/>
      <c r="G1867"/>
      <c r="H1867"/>
      <c r="I1867"/>
      <c r="J1867"/>
      <c r="K1867"/>
    </row>
    <row r="1868" spans="1:11" x14ac:dyDescent="0.35">
      <c r="A1868"/>
      <c r="B1868"/>
      <c r="C1868"/>
      <c r="D1868"/>
      <c r="E1868"/>
      <c r="F1868"/>
      <c r="G1868"/>
      <c r="H1868"/>
      <c r="I1868"/>
      <c r="J1868"/>
      <c r="K1868"/>
    </row>
    <row r="1869" spans="1:11" x14ac:dyDescent="0.35">
      <c r="A1869"/>
      <c r="B1869"/>
      <c r="C1869"/>
      <c r="D1869"/>
      <c r="E1869"/>
      <c r="F1869"/>
      <c r="G1869"/>
      <c r="H1869"/>
      <c r="I1869"/>
      <c r="J1869"/>
      <c r="K1869"/>
    </row>
    <row r="1870" spans="1:11" x14ac:dyDescent="0.35">
      <c r="A1870"/>
      <c r="B1870"/>
      <c r="C1870"/>
      <c r="D1870"/>
      <c r="E1870"/>
      <c r="F1870"/>
      <c r="G1870"/>
      <c r="H1870"/>
      <c r="I1870"/>
      <c r="J1870"/>
      <c r="K1870"/>
    </row>
    <row r="1871" spans="1:11" x14ac:dyDescent="0.35">
      <c r="A1871"/>
      <c r="B1871"/>
      <c r="C1871"/>
      <c r="D1871"/>
      <c r="E1871"/>
      <c r="F1871"/>
      <c r="G1871"/>
      <c r="H1871"/>
      <c r="I1871"/>
      <c r="J1871"/>
      <c r="K1871"/>
    </row>
    <row r="1872" spans="1:11" x14ac:dyDescent="0.35">
      <c r="A1872"/>
      <c r="B1872"/>
      <c r="C1872"/>
      <c r="D1872"/>
      <c r="E1872"/>
      <c r="F1872"/>
      <c r="G1872"/>
      <c r="H1872"/>
      <c r="I1872"/>
      <c r="J1872"/>
      <c r="K1872"/>
    </row>
    <row r="1873" spans="1:11" x14ac:dyDescent="0.35">
      <c r="A1873"/>
      <c r="B1873"/>
      <c r="C1873"/>
      <c r="D1873"/>
      <c r="E1873"/>
      <c r="F1873"/>
      <c r="G1873"/>
      <c r="H1873"/>
      <c r="I1873"/>
      <c r="J1873"/>
      <c r="K1873"/>
    </row>
    <row r="1874" spans="1:11" x14ac:dyDescent="0.35">
      <c r="A1874"/>
      <c r="B1874"/>
      <c r="C1874"/>
      <c r="D1874"/>
      <c r="E1874"/>
      <c r="F1874"/>
      <c r="G1874"/>
      <c r="H1874"/>
      <c r="I1874"/>
      <c r="J1874"/>
      <c r="K1874"/>
    </row>
    <row r="1875" spans="1:11" x14ac:dyDescent="0.35">
      <c r="A1875"/>
      <c r="B1875"/>
      <c r="C1875"/>
      <c r="D1875"/>
      <c r="E1875"/>
      <c r="F1875"/>
      <c r="G1875"/>
      <c r="H1875"/>
      <c r="I1875"/>
      <c r="J1875"/>
      <c r="K1875"/>
    </row>
    <row r="1876" spans="1:11" x14ac:dyDescent="0.35">
      <c r="A1876"/>
      <c r="B1876"/>
      <c r="C1876"/>
      <c r="D1876"/>
      <c r="E1876"/>
      <c r="F1876"/>
      <c r="G1876"/>
      <c r="H1876"/>
      <c r="I1876"/>
      <c r="J1876"/>
      <c r="K1876"/>
    </row>
    <row r="1877" spans="1:11" x14ac:dyDescent="0.35">
      <c r="A1877"/>
      <c r="B1877"/>
      <c r="C1877"/>
      <c r="D1877"/>
      <c r="E1877"/>
      <c r="F1877"/>
      <c r="G1877"/>
      <c r="H1877"/>
      <c r="I1877"/>
      <c r="J1877"/>
      <c r="K1877"/>
    </row>
    <row r="1878" spans="1:11" x14ac:dyDescent="0.35">
      <c r="A1878"/>
      <c r="B1878"/>
      <c r="C1878"/>
      <c r="D1878"/>
      <c r="E1878"/>
      <c r="F1878"/>
      <c r="G1878"/>
      <c r="H1878"/>
      <c r="I1878"/>
      <c r="J1878"/>
      <c r="K1878"/>
    </row>
    <row r="1879" spans="1:11" x14ac:dyDescent="0.35">
      <c r="A1879"/>
      <c r="B1879"/>
      <c r="C1879"/>
      <c r="D1879"/>
      <c r="E1879"/>
      <c r="F1879"/>
      <c r="G1879"/>
      <c r="H1879"/>
      <c r="I1879"/>
      <c r="J1879"/>
      <c r="K1879"/>
    </row>
    <row r="1880" spans="1:11" x14ac:dyDescent="0.35">
      <c r="A1880"/>
      <c r="B1880"/>
      <c r="C1880"/>
      <c r="D1880"/>
      <c r="E1880"/>
      <c r="F1880"/>
      <c r="G1880"/>
      <c r="H1880"/>
      <c r="I1880"/>
      <c r="J1880"/>
      <c r="K1880"/>
    </row>
    <row r="1881" spans="1:11" x14ac:dyDescent="0.35">
      <c r="A1881"/>
      <c r="B1881"/>
      <c r="C1881"/>
      <c r="D1881"/>
      <c r="E1881"/>
      <c r="F1881"/>
      <c r="G1881"/>
      <c r="H1881"/>
      <c r="I1881"/>
      <c r="J1881"/>
      <c r="K1881"/>
    </row>
    <row r="1882" spans="1:11" x14ac:dyDescent="0.35">
      <c r="A1882"/>
      <c r="B1882"/>
      <c r="C1882"/>
      <c r="D1882"/>
      <c r="E1882"/>
      <c r="F1882"/>
      <c r="G1882"/>
      <c r="H1882"/>
      <c r="I1882"/>
      <c r="J1882"/>
      <c r="K1882"/>
    </row>
    <row r="1883" spans="1:11" x14ac:dyDescent="0.35">
      <c r="A1883"/>
      <c r="B1883"/>
      <c r="C1883"/>
      <c r="D1883"/>
      <c r="E1883"/>
      <c r="F1883"/>
      <c r="G1883"/>
      <c r="H1883"/>
      <c r="I1883"/>
      <c r="J1883"/>
      <c r="K1883"/>
    </row>
    <row r="1884" spans="1:11" x14ac:dyDescent="0.35">
      <c r="A1884"/>
      <c r="B1884"/>
      <c r="C1884"/>
      <c r="D1884"/>
      <c r="E1884"/>
      <c r="F1884"/>
      <c r="G1884"/>
      <c r="H1884"/>
      <c r="I1884"/>
      <c r="J1884"/>
      <c r="K1884"/>
    </row>
    <row r="1885" spans="1:11" x14ac:dyDescent="0.35">
      <c r="A1885"/>
      <c r="B1885"/>
      <c r="C1885"/>
      <c r="D1885"/>
      <c r="E1885"/>
      <c r="F1885"/>
      <c r="G1885"/>
      <c r="H1885"/>
      <c r="I1885"/>
      <c r="J1885"/>
      <c r="K1885"/>
    </row>
    <row r="1886" spans="1:11" x14ac:dyDescent="0.35">
      <c r="A1886"/>
      <c r="B1886"/>
      <c r="C1886"/>
      <c r="D1886"/>
      <c r="E1886"/>
      <c r="F1886"/>
      <c r="G1886"/>
      <c r="H1886"/>
      <c r="I1886"/>
      <c r="J1886"/>
      <c r="K1886"/>
    </row>
    <row r="1887" spans="1:11" x14ac:dyDescent="0.35">
      <c r="A1887"/>
      <c r="B1887"/>
      <c r="C1887"/>
      <c r="D1887"/>
      <c r="E1887"/>
      <c r="F1887"/>
      <c r="G1887"/>
      <c r="H1887"/>
      <c r="I1887"/>
      <c r="J1887"/>
      <c r="K1887"/>
    </row>
    <row r="1888" spans="1:11" x14ac:dyDescent="0.35">
      <c r="A1888"/>
      <c r="B1888"/>
      <c r="C1888"/>
      <c r="D1888"/>
      <c r="E1888"/>
      <c r="F1888"/>
      <c r="G1888"/>
      <c r="H1888"/>
      <c r="I1888"/>
      <c r="J1888"/>
      <c r="K1888"/>
    </row>
    <row r="1889" spans="1:11" x14ac:dyDescent="0.35">
      <c r="A1889"/>
      <c r="B1889"/>
      <c r="C1889"/>
      <c r="D1889"/>
      <c r="E1889"/>
      <c r="F1889"/>
      <c r="G1889"/>
      <c r="H1889"/>
      <c r="I1889"/>
      <c r="J1889"/>
      <c r="K1889"/>
    </row>
    <row r="1890" spans="1:11" x14ac:dyDescent="0.35">
      <c r="A1890"/>
      <c r="B1890"/>
      <c r="C1890"/>
      <c r="D1890"/>
      <c r="E1890"/>
      <c r="F1890"/>
      <c r="G1890"/>
      <c r="H1890"/>
      <c r="I1890"/>
      <c r="J1890"/>
      <c r="K1890"/>
    </row>
    <row r="1891" spans="1:11" x14ac:dyDescent="0.35">
      <c r="A1891"/>
      <c r="B1891"/>
      <c r="C1891"/>
      <c r="D1891"/>
      <c r="E1891"/>
      <c r="F1891"/>
      <c r="G1891"/>
      <c r="H1891"/>
      <c r="I1891"/>
      <c r="J1891"/>
      <c r="K1891"/>
    </row>
    <row r="1892" spans="1:11" x14ac:dyDescent="0.35">
      <c r="A1892"/>
      <c r="B1892"/>
      <c r="C1892"/>
      <c r="D1892"/>
      <c r="E1892"/>
      <c r="F1892"/>
      <c r="G1892"/>
      <c r="H1892"/>
      <c r="I1892"/>
      <c r="J1892"/>
      <c r="K1892"/>
    </row>
    <row r="1893" spans="1:11" x14ac:dyDescent="0.35">
      <c r="A1893"/>
      <c r="B1893"/>
      <c r="C1893"/>
      <c r="D1893"/>
      <c r="E1893"/>
      <c r="F1893"/>
      <c r="G1893"/>
      <c r="H1893"/>
      <c r="I1893"/>
      <c r="J1893"/>
      <c r="K1893"/>
    </row>
    <row r="1894" spans="1:11" x14ac:dyDescent="0.35">
      <c r="A1894"/>
      <c r="B1894"/>
      <c r="C1894"/>
      <c r="D1894"/>
      <c r="E1894"/>
      <c r="F1894"/>
      <c r="G1894"/>
      <c r="H1894"/>
      <c r="I1894"/>
      <c r="J1894"/>
      <c r="K1894"/>
    </row>
    <row r="1895" spans="1:11" x14ac:dyDescent="0.35">
      <c r="A1895"/>
      <c r="B1895"/>
      <c r="C1895"/>
      <c r="D1895"/>
      <c r="E1895"/>
      <c r="F1895"/>
      <c r="G1895"/>
      <c r="H1895"/>
      <c r="I1895"/>
      <c r="J1895"/>
      <c r="K1895"/>
    </row>
    <row r="1896" spans="1:11" x14ac:dyDescent="0.35">
      <c r="A1896"/>
      <c r="B1896"/>
      <c r="C1896"/>
      <c r="D1896"/>
      <c r="E1896"/>
      <c r="F1896"/>
      <c r="G1896"/>
      <c r="H1896"/>
      <c r="I1896"/>
      <c r="J1896"/>
      <c r="K1896"/>
    </row>
    <row r="1897" spans="1:11" x14ac:dyDescent="0.35">
      <c r="A1897"/>
      <c r="B1897"/>
      <c r="C1897"/>
      <c r="D1897"/>
      <c r="E1897"/>
      <c r="F1897"/>
      <c r="G1897"/>
      <c r="H1897"/>
      <c r="I1897"/>
      <c r="J1897"/>
      <c r="K1897"/>
    </row>
    <row r="1898" spans="1:11" x14ac:dyDescent="0.35">
      <c r="A1898"/>
      <c r="B1898"/>
      <c r="C1898"/>
      <c r="D1898"/>
      <c r="E1898"/>
      <c r="F1898"/>
      <c r="G1898"/>
      <c r="H1898"/>
      <c r="I1898"/>
      <c r="J1898"/>
      <c r="K1898"/>
    </row>
    <row r="1899" spans="1:11" x14ac:dyDescent="0.35">
      <c r="A1899"/>
      <c r="B1899"/>
      <c r="C1899"/>
      <c r="D1899"/>
      <c r="E1899"/>
      <c r="F1899"/>
      <c r="G1899"/>
      <c r="H1899"/>
      <c r="I1899"/>
      <c r="J1899"/>
      <c r="K1899"/>
    </row>
    <row r="1900" spans="1:11" x14ac:dyDescent="0.35">
      <c r="A1900"/>
      <c r="B1900"/>
      <c r="C1900"/>
      <c r="D1900"/>
      <c r="E1900"/>
      <c r="F1900"/>
      <c r="G1900"/>
      <c r="H1900"/>
      <c r="I1900"/>
      <c r="J1900"/>
      <c r="K1900"/>
    </row>
    <row r="1901" spans="1:11" x14ac:dyDescent="0.35">
      <c r="A1901"/>
      <c r="B1901"/>
      <c r="C1901"/>
      <c r="D1901"/>
      <c r="E1901"/>
      <c r="F1901"/>
      <c r="G1901"/>
      <c r="H1901"/>
      <c r="I1901"/>
      <c r="J1901"/>
      <c r="K1901"/>
    </row>
    <row r="1902" spans="1:11" x14ac:dyDescent="0.35">
      <c r="A1902"/>
      <c r="B1902"/>
      <c r="C1902"/>
      <c r="D1902"/>
      <c r="E1902"/>
      <c r="F1902"/>
      <c r="G1902"/>
      <c r="H1902"/>
      <c r="I1902"/>
      <c r="J1902"/>
      <c r="K1902"/>
    </row>
    <row r="1903" spans="1:11" x14ac:dyDescent="0.35">
      <c r="A1903"/>
      <c r="B1903"/>
      <c r="C1903"/>
      <c r="D1903"/>
      <c r="E1903"/>
      <c r="F1903"/>
      <c r="G1903"/>
      <c r="H1903"/>
      <c r="I1903"/>
      <c r="J1903"/>
      <c r="K1903"/>
    </row>
    <row r="1904" spans="1:11" x14ac:dyDescent="0.35">
      <c r="A1904"/>
      <c r="B1904"/>
      <c r="C1904"/>
      <c r="D1904"/>
      <c r="E1904"/>
      <c r="F1904"/>
      <c r="G1904"/>
      <c r="H1904"/>
      <c r="I1904"/>
      <c r="J1904"/>
      <c r="K1904"/>
    </row>
    <row r="1905" spans="1:11" x14ac:dyDescent="0.35">
      <c r="A1905"/>
      <c r="B1905"/>
      <c r="C1905"/>
      <c r="D1905"/>
      <c r="E1905"/>
      <c r="F1905"/>
      <c r="G1905"/>
      <c r="H1905"/>
      <c r="I1905"/>
      <c r="J1905"/>
      <c r="K1905"/>
    </row>
    <row r="1906" spans="1:11" x14ac:dyDescent="0.35">
      <c r="A1906"/>
      <c r="B1906"/>
      <c r="C1906"/>
      <c r="D1906"/>
      <c r="E1906"/>
      <c r="F1906"/>
      <c r="G1906"/>
      <c r="H1906"/>
      <c r="I1906"/>
      <c r="J1906"/>
      <c r="K1906"/>
    </row>
    <row r="1907" spans="1:11" x14ac:dyDescent="0.35">
      <c r="A1907"/>
      <c r="B1907"/>
      <c r="C1907"/>
      <c r="D1907"/>
      <c r="E1907"/>
      <c r="F1907"/>
      <c r="G1907"/>
      <c r="H1907"/>
      <c r="I1907"/>
      <c r="J1907"/>
      <c r="K1907"/>
    </row>
    <row r="1908" spans="1:11" x14ac:dyDescent="0.35">
      <c r="A1908"/>
      <c r="B1908"/>
      <c r="C1908"/>
      <c r="D1908"/>
      <c r="E1908"/>
      <c r="F1908"/>
      <c r="G1908"/>
      <c r="H1908"/>
      <c r="I1908"/>
      <c r="J1908"/>
      <c r="K1908"/>
    </row>
    <row r="1909" spans="1:11" x14ac:dyDescent="0.35">
      <c r="A1909"/>
      <c r="B1909"/>
      <c r="C1909"/>
      <c r="D1909"/>
      <c r="E1909"/>
      <c r="F1909"/>
      <c r="G1909"/>
      <c r="H1909"/>
      <c r="I1909"/>
      <c r="J1909"/>
      <c r="K1909"/>
    </row>
    <row r="1910" spans="1:11" x14ac:dyDescent="0.35">
      <c r="A1910"/>
      <c r="B1910"/>
      <c r="C1910"/>
      <c r="D1910"/>
      <c r="E1910"/>
      <c r="F1910"/>
      <c r="G1910"/>
      <c r="H1910"/>
      <c r="I1910"/>
      <c r="J1910"/>
      <c r="K1910"/>
    </row>
    <row r="1911" spans="1:11" x14ac:dyDescent="0.35">
      <c r="A1911"/>
      <c r="B1911"/>
      <c r="C1911"/>
      <c r="D1911"/>
      <c r="E1911"/>
      <c r="F1911"/>
      <c r="G1911"/>
      <c r="H1911"/>
      <c r="I1911"/>
      <c r="J1911"/>
      <c r="K1911"/>
    </row>
    <row r="1912" spans="1:11" x14ac:dyDescent="0.35">
      <c r="A1912"/>
      <c r="B1912"/>
      <c r="C1912"/>
      <c r="D1912"/>
      <c r="E1912"/>
      <c r="F1912"/>
      <c r="G1912"/>
      <c r="H1912"/>
      <c r="I1912"/>
      <c r="J1912"/>
      <c r="K1912"/>
    </row>
    <row r="1913" spans="1:11" x14ac:dyDescent="0.35">
      <c r="A1913"/>
      <c r="B1913"/>
      <c r="C1913"/>
      <c r="D1913"/>
      <c r="E1913"/>
      <c r="F1913"/>
      <c r="G1913"/>
      <c r="H1913"/>
      <c r="I1913"/>
      <c r="J1913"/>
      <c r="K1913"/>
    </row>
    <row r="1914" spans="1:11" x14ac:dyDescent="0.35">
      <c r="A1914"/>
      <c r="B1914"/>
      <c r="C1914"/>
      <c r="D1914"/>
      <c r="E1914"/>
      <c r="F1914"/>
      <c r="G1914"/>
      <c r="H1914"/>
      <c r="I1914"/>
      <c r="J1914"/>
      <c r="K1914"/>
    </row>
    <row r="1915" spans="1:11" x14ac:dyDescent="0.35">
      <c r="A1915"/>
      <c r="B1915"/>
      <c r="C1915"/>
      <c r="D1915"/>
      <c r="E1915"/>
      <c r="F1915"/>
      <c r="G1915"/>
      <c r="H1915"/>
      <c r="I1915"/>
      <c r="J1915"/>
      <c r="K1915"/>
    </row>
    <row r="1916" spans="1:11" x14ac:dyDescent="0.35">
      <c r="A1916"/>
      <c r="B1916"/>
      <c r="C1916"/>
      <c r="D1916"/>
      <c r="E1916"/>
      <c r="F1916"/>
      <c r="G1916"/>
      <c r="H1916"/>
      <c r="I1916"/>
      <c r="J1916"/>
      <c r="K1916"/>
    </row>
    <row r="1917" spans="1:11" x14ac:dyDescent="0.35">
      <c r="A1917"/>
      <c r="B1917"/>
      <c r="C1917"/>
      <c r="D1917"/>
      <c r="E1917"/>
      <c r="F1917"/>
      <c r="G1917"/>
      <c r="H1917"/>
      <c r="I1917"/>
      <c r="J1917"/>
      <c r="K1917"/>
    </row>
    <row r="1918" spans="1:11" x14ac:dyDescent="0.35">
      <c r="A1918"/>
      <c r="B1918"/>
      <c r="C1918"/>
      <c r="D1918"/>
      <c r="E1918"/>
      <c r="F1918"/>
      <c r="G1918"/>
      <c r="H1918"/>
      <c r="I1918"/>
      <c r="J1918"/>
      <c r="K1918"/>
    </row>
    <row r="1919" spans="1:11" x14ac:dyDescent="0.35">
      <c r="A1919"/>
      <c r="B1919"/>
      <c r="C1919"/>
      <c r="D1919"/>
      <c r="E1919"/>
      <c r="F1919"/>
      <c r="G1919"/>
      <c r="H1919"/>
      <c r="I1919"/>
      <c r="J1919"/>
      <c r="K1919"/>
    </row>
    <row r="1920" spans="1:11" x14ac:dyDescent="0.35">
      <c r="A1920"/>
      <c r="B1920"/>
      <c r="C1920"/>
      <c r="D1920"/>
      <c r="E1920"/>
      <c r="F1920"/>
      <c r="G1920"/>
      <c r="H1920"/>
      <c r="I1920"/>
      <c r="J1920"/>
      <c r="K1920"/>
    </row>
    <row r="1921" spans="1:11" x14ac:dyDescent="0.35">
      <c r="A1921"/>
      <c r="B1921"/>
      <c r="C1921"/>
      <c r="D1921"/>
      <c r="E1921"/>
      <c r="F1921"/>
      <c r="G1921"/>
      <c r="H1921"/>
      <c r="I1921"/>
      <c r="J1921"/>
      <c r="K1921"/>
    </row>
    <row r="1922" spans="1:11" x14ac:dyDescent="0.35">
      <c r="A1922"/>
      <c r="B1922"/>
      <c r="C1922"/>
      <c r="D1922"/>
      <c r="E1922"/>
      <c r="F1922"/>
      <c r="G1922"/>
      <c r="H1922"/>
      <c r="I1922"/>
      <c r="J1922"/>
      <c r="K1922"/>
    </row>
    <row r="1923" spans="1:11" x14ac:dyDescent="0.35">
      <c r="A1923"/>
      <c r="B1923"/>
      <c r="C1923"/>
      <c r="D1923"/>
      <c r="E1923"/>
      <c r="F1923"/>
      <c r="G1923"/>
      <c r="H1923"/>
      <c r="I1923"/>
      <c r="J1923"/>
      <c r="K1923"/>
    </row>
    <row r="1924" spans="1:11" x14ac:dyDescent="0.35">
      <c r="A1924"/>
      <c r="B1924"/>
      <c r="C1924"/>
      <c r="D1924"/>
      <c r="E1924"/>
      <c r="F1924"/>
      <c r="G1924"/>
      <c r="H1924"/>
      <c r="I1924"/>
      <c r="J1924"/>
      <c r="K1924"/>
    </row>
    <row r="1925" spans="1:11" x14ac:dyDescent="0.35">
      <c r="A1925"/>
      <c r="B1925"/>
      <c r="C1925"/>
      <c r="D1925"/>
      <c r="E1925"/>
      <c r="F1925"/>
      <c r="G1925"/>
      <c r="H1925"/>
      <c r="I1925"/>
      <c r="J1925"/>
      <c r="K1925"/>
    </row>
    <row r="1926" spans="1:11" x14ac:dyDescent="0.35">
      <c r="A1926"/>
      <c r="B1926"/>
      <c r="C1926"/>
      <c r="D1926"/>
      <c r="E1926"/>
      <c r="F1926"/>
      <c r="G1926"/>
      <c r="H1926"/>
      <c r="I1926"/>
      <c r="J1926"/>
      <c r="K1926"/>
    </row>
    <row r="1927" spans="1:11" x14ac:dyDescent="0.35">
      <c r="A1927"/>
      <c r="B1927"/>
      <c r="C1927"/>
      <c r="D1927"/>
      <c r="E1927"/>
      <c r="F1927"/>
      <c r="G1927"/>
      <c r="H1927"/>
      <c r="I1927"/>
      <c r="J1927"/>
      <c r="K1927"/>
    </row>
    <row r="1928" spans="1:11" x14ac:dyDescent="0.35">
      <c r="A1928"/>
      <c r="B1928"/>
      <c r="C1928"/>
      <c r="D1928"/>
      <c r="E1928"/>
      <c r="F1928"/>
      <c r="G1928"/>
      <c r="H1928"/>
      <c r="I1928"/>
      <c r="J1928"/>
      <c r="K1928"/>
    </row>
    <row r="1929" spans="1:11" x14ac:dyDescent="0.35">
      <c r="A1929"/>
      <c r="B1929"/>
      <c r="C1929"/>
      <c r="D1929"/>
      <c r="E1929"/>
      <c r="F1929"/>
      <c r="G1929"/>
      <c r="H1929"/>
      <c r="I1929"/>
      <c r="J1929"/>
      <c r="K1929"/>
    </row>
    <row r="1930" spans="1:11" x14ac:dyDescent="0.35">
      <c r="A1930"/>
      <c r="B1930"/>
      <c r="C1930"/>
      <c r="D1930"/>
      <c r="E1930"/>
      <c r="F1930"/>
      <c r="G1930"/>
      <c r="H1930"/>
      <c r="I1930"/>
      <c r="J1930"/>
      <c r="K1930"/>
    </row>
    <row r="1931" spans="1:11" x14ac:dyDescent="0.35">
      <c r="A1931"/>
      <c r="B1931"/>
      <c r="C1931"/>
      <c r="D1931"/>
      <c r="E1931"/>
      <c r="F1931"/>
      <c r="G1931"/>
      <c r="H1931"/>
      <c r="I1931"/>
      <c r="J1931"/>
      <c r="K1931"/>
    </row>
    <row r="1932" spans="1:11" x14ac:dyDescent="0.35">
      <c r="A1932"/>
      <c r="B1932"/>
      <c r="C1932"/>
      <c r="D1932"/>
      <c r="E1932"/>
      <c r="F1932"/>
      <c r="G1932"/>
      <c r="H1932"/>
      <c r="I1932"/>
      <c r="J1932"/>
      <c r="K1932"/>
    </row>
    <row r="1933" spans="1:11" x14ac:dyDescent="0.35">
      <c r="A1933"/>
      <c r="B1933"/>
      <c r="C1933"/>
      <c r="D1933"/>
      <c r="E1933"/>
      <c r="F1933"/>
      <c r="G1933"/>
      <c r="H1933"/>
      <c r="I1933"/>
      <c r="J1933"/>
      <c r="K1933"/>
    </row>
    <row r="1934" spans="1:11" x14ac:dyDescent="0.35">
      <c r="A1934"/>
      <c r="B1934"/>
      <c r="C1934"/>
      <c r="D1934"/>
      <c r="E1934"/>
      <c r="F1934"/>
      <c r="G1934"/>
      <c r="H1934"/>
      <c r="I1934"/>
      <c r="J1934"/>
      <c r="K1934"/>
    </row>
    <row r="1935" spans="1:11" x14ac:dyDescent="0.35">
      <c r="A1935"/>
      <c r="B1935"/>
      <c r="C1935"/>
      <c r="D1935"/>
      <c r="E1935"/>
      <c r="F1935"/>
      <c r="G1935"/>
      <c r="H1935"/>
      <c r="I1935"/>
      <c r="J1935"/>
      <c r="K1935"/>
    </row>
    <row r="1936" spans="1:11" x14ac:dyDescent="0.35">
      <c r="A1936"/>
      <c r="B1936"/>
      <c r="C1936"/>
      <c r="D1936"/>
      <c r="E1936"/>
      <c r="F1936"/>
      <c r="G1936"/>
      <c r="H1936"/>
      <c r="I1936"/>
      <c r="J1936"/>
      <c r="K1936"/>
    </row>
    <row r="1937" spans="1:11" x14ac:dyDescent="0.35">
      <c r="A1937"/>
      <c r="B1937"/>
      <c r="C1937"/>
      <c r="D1937"/>
      <c r="E1937"/>
      <c r="F1937"/>
      <c r="G1937"/>
      <c r="H1937"/>
      <c r="I1937"/>
      <c r="J1937"/>
      <c r="K1937"/>
    </row>
    <row r="1938" spans="1:11" x14ac:dyDescent="0.35">
      <c r="A1938"/>
      <c r="B1938"/>
      <c r="C1938"/>
      <c r="D1938"/>
      <c r="E1938"/>
      <c r="F1938"/>
      <c r="G1938"/>
      <c r="H1938"/>
      <c r="I1938"/>
      <c r="J1938"/>
      <c r="K1938"/>
    </row>
    <row r="1939" spans="1:11" x14ac:dyDescent="0.35">
      <c r="A1939"/>
      <c r="B1939"/>
      <c r="C1939"/>
      <c r="D1939"/>
      <c r="E1939"/>
      <c r="F1939"/>
      <c r="G1939"/>
      <c r="H1939"/>
      <c r="I1939"/>
      <c r="J1939"/>
      <c r="K1939"/>
    </row>
    <row r="1940" spans="1:11" x14ac:dyDescent="0.35">
      <c r="A1940"/>
      <c r="B1940"/>
      <c r="C1940"/>
      <c r="D1940"/>
      <c r="E1940"/>
      <c r="F1940"/>
      <c r="G1940"/>
      <c r="H1940"/>
      <c r="I1940"/>
      <c r="J1940"/>
      <c r="K1940"/>
    </row>
    <row r="1941" spans="1:11" x14ac:dyDescent="0.35">
      <c r="A1941"/>
      <c r="B1941"/>
      <c r="C1941"/>
      <c r="D1941"/>
      <c r="E1941"/>
      <c r="F1941"/>
      <c r="G1941"/>
      <c r="H1941"/>
      <c r="I1941"/>
      <c r="J1941"/>
      <c r="K1941"/>
    </row>
    <row r="1942" spans="1:11" x14ac:dyDescent="0.35">
      <c r="A1942"/>
      <c r="B1942"/>
      <c r="C1942"/>
      <c r="D1942"/>
      <c r="E1942"/>
      <c r="F1942"/>
      <c r="G1942"/>
      <c r="H1942"/>
      <c r="I1942"/>
      <c r="J1942"/>
      <c r="K1942"/>
    </row>
    <row r="1943" spans="1:11" x14ac:dyDescent="0.35">
      <c r="A1943"/>
      <c r="B1943"/>
      <c r="C1943"/>
      <c r="D1943"/>
      <c r="E1943"/>
      <c r="F1943"/>
      <c r="G1943"/>
      <c r="H1943"/>
      <c r="I1943"/>
      <c r="J1943"/>
      <c r="K1943"/>
    </row>
    <row r="1944" spans="1:11" x14ac:dyDescent="0.35">
      <c r="A1944"/>
      <c r="B1944"/>
      <c r="C1944"/>
      <c r="D1944"/>
      <c r="E1944"/>
      <c r="F1944"/>
      <c r="G1944"/>
      <c r="H1944"/>
      <c r="I1944"/>
      <c r="J1944"/>
      <c r="K1944"/>
    </row>
    <row r="1945" spans="1:11" x14ac:dyDescent="0.35">
      <c r="A1945"/>
      <c r="B1945"/>
      <c r="C1945"/>
      <c r="D1945"/>
      <c r="E1945"/>
      <c r="F1945"/>
      <c r="G1945"/>
      <c r="H1945"/>
      <c r="I1945"/>
      <c r="J1945"/>
      <c r="K1945"/>
    </row>
    <row r="1946" spans="1:11" x14ac:dyDescent="0.35">
      <c r="A1946"/>
      <c r="B1946"/>
      <c r="C1946"/>
      <c r="D1946"/>
      <c r="E1946"/>
      <c r="F1946"/>
      <c r="G1946"/>
      <c r="H1946"/>
      <c r="I1946"/>
      <c r="J1946"/>
      <c r="K1946"/>
    </row>
    <row r="1947" spans="1:11" x14ac:dyDescent="0.35">
      <c r="A1947"/>
      <c r="B1947"/>
      <c r="C1947"/>
      <c r="D1947"/>
      <c r="E1947"/>
      <c r="F1947"/>
      <c r="G1947"/>
      <c r="H1947"/>
      <c r="I1947"/>
      <c r="J1947"/>
      <c r="K1947"/>
    </row>
    <row r="1948" spans="1:11" x14ac:dyDescent="0.35">
      <c r="A1948"/>
      <c r="B1948"/>
      <c r="C1948"/>
      <c r="D1948"/>
      <c r="E1948"/>
      <c r="F1948"/>
      <c r="G1948"/>
      <c r="H1948"/>
      <c r="I1948"/>
      <c r="J1948"/>
      <c r="K1948"/>
    </row>
    <row r="1949" spans="1:11" x14ac:dyDescent="0.35">
      <c r="A1949"/>
      <c r="B1949"/>
      <c r="C1949"/>
      <c r="D1949"/>
      <c r="E1949"/>
      <c r="F1949"/>
      <c r="G1949"/>
      <c r="H1949"/>
      <c r="I1949"/>
      <c r="J1949"/>
      <c r="K1949"/>
    </row>
    <row r="1950" spans="1:11" x14ac:dyDescent="0.35">
      <c r="A1950"/>
      <c r="B1950"/>
      <c r="C1950"/>
      <c r="D1950"/>
      <c r="E1950"/>
      <c r="F1950"/>
      <c r="G1950"/>
      <c r="H1950"/>
      <c r="I1950"/>
      <c r="J1950"/>
      <c r="K1950"/>
    </row>
    <row r="1951" spans="1:11" x14ac:dyDescent="0.35">
      <c r="A1951"/>
      <c r="B1951"/>
      <c r="C1951"/>
      <c r="D1951"/>
      <c r="E1951"/>
      <c r="F1951"/>
      <c r="G1951"/>
      <c r="H1951"/>
      <c r="I1951"/>
      <c r="J1951"/>
      <c r="K1951"/>
    </row>
    <row r="1952" spans="1:11" x14ac:dyDescent="0.35">
      <c r="A1952"/>
      <c r="B1952"/>
      <c r="C1952"/>
      <c r="D1952"/>
      <c r="E1952"/>
      <c r="F1952"/>
      <c r="G1952"/>
      <c r="H1952"/>
      <c r="I1952"/>
      <c r="J1952"/>
      <c r="K1952"/>
    </row>
    <row r="1953" spans="1:11" x14ac:dyDescent="0.35">
      <c r="A1953"/>
      <c r="B1953"/>
      <c r="C1953"/>
      <c r="D1953"/>
      <c r="E1953"/>
      <c r="F1953"/>
      <c r="G1953"/>
      <c r="H1953"/>
      <c r="I1953"/>
      <c r="J1953"/>
      <c r="K1953"/>
    </row>
    <row r="1954" spans="1:11" x14ac:dyDescent="0.35">
      <c r="A1954"/>
      <c r="B1954"/>
      <c r="C1954"/>
      <c r="D1954"/>
      <c r="E1954"/>
      <c r="F1954"/>
      <c r="G1954"/>
      <c r="H1954"/>
      <c r="I1954"/>
      <c r="J1954"/>
      <c r="K1954"/>
    </row>
    <row r="1955" spans="1:11" x14ac:dyDescent="0.35">
      <c r="A1955"/>
      <c r="B1955"/>
      <c r="C1955"/>
      <c r="D1955"/>
      <c r="E1955"/>
      <c r="F1955"/>
      <c r="G1955"/>
      <c r="H1955"/>
      <c r="I1955"/>
      <c r="J1955"/>
      <c r="K1955"/>
    </row>
    <row r="1956" spans="1:11" x14ac:dyDescent="0.35">
      <c r="A1956"/>
      <c r="B1956"/>
      <c r="C1956"/>
      <c r="D1956"/>
      <c r="E1956"/>
      <c r="F1956"/>
      <c r="G1956"/>
      <c r="H1956"/>
      <c r="I1956"/>
      <c r="J1956"/>
      <c r="K1956"/>
    </row>
    <row r="1957" spans="1:11" x14ac:dyDescent="0.35">
      <c r="A1957"/>
      <c r="B1957"/>
      <c r="C1957"/>
      <c r="D1957"/>
      <c r="E1957"/>
      <c r="F1957"/>
      <c r="G1957"/>
      <c r="H1957"/>
      <c r="I1957"/>
      <c r="J1957"/>
      <c r="K1957"/>
    </row>
    <row r="1958" spans="1:11" x14ac:dyDescent="0.35">
      <c r="A1958"/>
      <c r="B1958"/>
      <c r="C1958"/>
      <c r="D1958"/>
      <c r="E1958"/>
      <c r="F1958"/>
      <c r="G1958"/>
      <c r="H1958"/>
      <c r="I1958"/>
      <c r="J1958"/>
      <c r="K1958"/>
    </row>
    <row r="1959" spans="1:11" x14ac:dyDescent="0.35">
      <c r="A1959"/>
      <c r="B1959"/>
      <c r="C1959"/>
      <c r="D1959"/>
      <c r="E1959"/>
      <c r="F1959"/>
      <c r="G1959"/>
      <c r="H1959"/>
      <c r="I1959"/>
      <c r="J1959"/>
      <c r="K1959"/>
    </row>
    <row r="1960" spans="1:11" x14ac:dyDescent="0.35">
      <c r="A1960"/>
      <c r="B1960"/>
      <c r="C1960"/>
      <c r="D1960"/>
      <c r="E1960"/>
      <c r="F1960"/>
      <c r="G1960"/>
      <c r="H1960"/>
      <c r="I1960"/>
      <c r="J1960"/>
      <c r="K1960"/>
    </row>
    <row r="1961" spans="1:11" x14ac:dyDescent="0.35">
      <c r="A1961"/>
      <c r="B1961"/>
      <c r="C1961"/>
      <c r="D1961"/>
      <c r="E1961"/>
      <c r="F1961"/>
      <c r="G1961"/>
      <c r="H1961"/>
      <c r="I1961"/>
      <c r="J1961"/>
      <c r="K1961"/>
    </row>
    <row r="1962" spans="1:11" x14ac:dyDescent="0.35">
      <c r="A1962"/>
      <c r="B1962"/>
      <c r="C1962"/>
      <c r="D1962"/>
      <c r="E1962"/>
      <c r="F1962"/>
      <c r="G1962"/>
      <c r="H1962"/>
      <c r="I1962"/>
      <c r="J1962"/>
      <c r="K1962"/>
    </row>
    <row r="1963" spans="1:11" x14ac:dyDescent="0.35">
      <c r="A1963"/>
      <c r="B1963"/>
      <c r="C1963"/>
      <c r="D1963"/>
      <c r="E1963"/>
      <c r="F1963"/>
      <c r="G1963"/>
      <c r="H1963"/>
      <c r="I1963"/>
      <c r="J1963"/>
      <c r="K1963"/>
    </row>
    <row r="1964" spans="1:11" x14ac:dyDescent="0.35">
      <c r="A1964"/>
      <c r="B1964"/>
      <c r="C1964"/>
      <c r="D1964"/>
      <c r="E1964"/>
      <c r="F1964"/>
      <c r="G1964"/>
      <c r="H1964"/>
      <c r="I1964"/>
      <c r="J1964"/>
      <c r="K1964"/>
    </row>
    <row r="1965" spans="1:11" x14ac:dyDescent="0.35">
      <c r="A1965"/>
      <c r="B1965"/>
      <c r="C1965"/>
      <c r="D1965"/>
      <c r="E1965"/>
      <c r="F1965"/>
      <c r="G1965"/>
      <c r="H1965"/>
      <c r="I1965"/>
      <c r="J1965"/>
      <c r="K1965"/>
    </row>
    <row r="1966" spans="1:11" x14ac:dyDescent="0.35">
      <c r="A1966"/>
      <c r="B1966"/>
      <c r="C1966"/>
      <c r="D1966"/>
      <c r="E1966"/>
      <c r="F1966"/>
      <c r="G1966"/>
      <c r="H1966"/>
      <c r="I1966"/>
      <c r="J1966"/>
      <c r="K1966"/>
    </row>
    <row r="1967" spans="1:11" x14ac:dyDescent="0.35">
      <c r="A1967"/>
      <c r="B1967"/>
      <c r="C1967"/>
      <c r="D1967"/>
      <c r="E1967"/>
      <c r="F1967"/>
      <c r="G1967"/>
      <c r="H1967"/>
      <c r="I1967"/>
      <c r="J1967"/>
      <c r="K1967"/>
    </row>
    <row r="1968" spans="1:11" x14ac:dyDescent="0.35">
      <c r="A1968"/>
      <c r="B1968"/>
      <c r="C1968"/>
      <c r="D1968"/>
      <c r="E1968"/>
      <c r="F1968"/>
      <c r="G1968"/>
      <c r="H1968"/>
      <c r="I1968"/>
      <c r="J1968"/>
      <c r="K1968"/>
    </row>
    <row r="1969" spans="1:11" x14ac:dyDescent="0.35">
      <c r="A1969"/>
      <c r="B1969"/>
      <c r="C1969"/>
      <c r="D1969"/>
      <c r="E1969"/>
      <c r="F1969"/>
      <c r="G1969"/>
      <c r="H1969"/>
      <c r="I1969"/>
      <c r="J1969"/>
      <c r="K1969"/>
    </row>
    <row r="1970" spans="1:11" x14ac:dyDescent="0.35">
      <c r="A1970"/>
      <c r="B1970"/>
      <c r="C1970"/>
      <c r="D1970"/>
      <c r="E1970"/>
      <c r="F1970"/>
      <c r="G1970"/>
      <c r="H1970"/>
      <c r="I1970"/>
      <c r="J1970"/>
      <c r="K1970"/>
    </row>
    <row r="1971" spans="1:11" x14ac:dyDescent="0.35">
      <c r="A1971"/>
      <c r="B1971"/>
      <c r="C1971"/>
      <c r="D1971"/>
      <c r="E1971"/>
      <c r="F1971"/>
      <c r="G1971"/>
      <c r="H1971"/>
      <c r="I1971"/>
      <c r="J1971"/>
      <c r="K1971"/>
    </row>
    <row r="1972" spans="1:11" x14ac:dyDescent="0.35">
      <c r="A1972"/>
      <c r="B1972"/>
      <c r="C1972"/>
      <c r="D1972"/>
      <c r="E1972"/>
      <c r="F1972"/>
      <c r="G1972"/>
      <c r="H1972"/>
      <c r="I1972"/>
      <c r="J1972"/>
      <c r="K1972"/>
    </row>
    <row r="1973" spans="1:11" x14ac:dyDescent="0.35">
      <c r="A1973"/>
      <c r="B1973"/>
      <c r="C1973"/>
      <c r="D1973"/>
      <c r="E1973"/>
      <c r="F1973"/>
      <c r="G1973"/>
      <c r="H1973"/>
      <c r="I1973"/>
      <c r="J1973"/>
      <c r="K1973"/>
    </row>
    <row r="1974" spans="1:11" x14ac:dyDescent="0.35">
      <c r="A1974"/>
      <c r="B1974"/>
      <c r="C1974"/>
      <c r="D1974"/>
      <c r="E1974"/>
      <c r="F1974"/>
      <c r="G1974"/>
      <c r="H1974"/>
      <c r="I1974"/>
      <c r="J1974"/>
      <c r="K1974"/>
    </row>
    <row r="1975" spans="1:11" x14ac:dyDescent="0.35">
      <c r="A1975"/>
      <c r="B1975"/>
      <c r="C1975"/>
      <c r="D1975"/>
      <c r="E1975"/>
      <c r="F1975"/>
      <c r="G1975"/>
      <c r="H1975"/>
      <c r="I1975"/>
      <c r="J1975"/>
      <c r="K1975"/>
    </row>
    <row r="1976" spans="1:11" x14ac:dyDescent="0.35">
      <c r="A1976"/>
      <c r="B1976"/>
      <c r="C1976"/>
      <c r="D1976"/>
      <c r="E1976"/>
      <c r="F1976"/>
      <c r="G1976"/>
      <c r="H1976"/>
      <c r="I1976"/>
      <c r="J1976"/>
      <c r="K1976"/>
    </row>
    <row r="1977" spans="1:11" x14ac:dyDescent="0.35">
      <c r="A1977"/>
      <c r="B1977"/>
      <c r="C1977"/>
      <c r="D1977"/>
      <c r="E1977"/>
      <c r="F1977"/>
      <c r="G1977"/>
      <c r="H1977"/>
      <c r="I1977"/>
      <c r="J1977"/>
      <c r="K1977"/>
    </row>
    <row r="1978" spans="1:11" x14ac:dyDescent="0.35">
      <c r="A1978"/>
      <c r="B1978"/>
      <c r="C1978"/>
      <c r="D1978"/>
      <c r="E1978"/>
      <c r="F1978"/>
      <c r="G1978"/>
      <c r="H1978"/>
      <c r="I1978"/>
      <c r="J1978"/>
      <c r="K1978"/>
    </row>
    <row r="1979" spans="1:11" x14ac:dyDescent="0.35">
      <c r="A1979"/>
      <c r="B1979"/>
      <c r="C1979"/>
      <c r="D1979"/>
      <c r="E1979"/>
      <c r="F1979"/>
      <c r="G1979"/>
      <c r="H1979"/>
      <c r="I1979"/>
      <c r="J1979"/>
      <c r="K1979"/>
    </row>
    <row r="1980" spans="1:11" x14ac:dyDescent="0.35">
      <c r="A1980"/>
      <c r="B1980"/>
      <c r="C1980"/>
      <c r="D1980"/>
      <c r="E1980"/>
      <c r="F1980"/>
      <c r="G1980"/>
      <c r="H1980"/>
      <c r="I1980"/>
      <c r="J1980"/>
      <c r="K1980"/>
    </row>
    <row r="1981" spans="1:11" x14ac:dyDescent="0.35">
      <c r="A1981"/>
      <c r="B1981"/>
      <c r="C1981"/>
      <c r="D1981"/>
      <c r="E1981"/>
      <c r="F1981"/>
      <c r="G1981"/>
      <c r="H1981"/>
      <c r="I1981"/>
      <c r="J1981"/>
      <c r="K1981"/>
    </row>
    <row r="1982" spans="1:11" x14ac:dyDescent="0.35">
      <c r="A1982"/>
      <c r="B1982"/>
      <c r="C1982"/>
      <c r="D1982"/>
      <c r="E1982"/>
      <c r="F1982"/>
      <c r="G1982"/>
      <c r="H1982"/>
      <c r="I1982"/>
      <c r="J1982"/>
      <c r="K1982"/>
    </row>
    <row r="1983" spans="1:11" x14ac:dyDescent="0.35">
      <c r="A1983"/>
      <c r="B1983"/>
      <c r="C1983"/>
      <c r="D1983"/>
      <c r="E1983"/>
      <c r="F1983"/>
      <c r="G1983"/>
      <c r="H1983"/>
      <c r="I1983"/>
      <c r="J1983"/>
      <c r="K1983"/>
    </row>
    <row r="1984" spans="1:11" x14ac:dyDescent="0.35">
      <c r="A1984"/>
      <c r="B1984"/>
      <c r="C1984"/>
      <c r="D1984"/>
      <c r="E1984"/>
      <c r="F1984"/>
      <c r="G1984"/>
      <c r="H1984"/>
      <c r="I1984"/>
      <c r="J1984"/>
      <c r="K1984"/>
    </row>
    <row r="1985" spans="1:11" x14ac:dyDescent="0.35">
      <c r="A1985"/>
      <c r="B1985"/>
      <c r="C1985"/>
      <c r="D1985"/>
      <c r="E1985"/>
      <c r="F1985"/>
      <c r="G1985"/>
      <c r="H1985"/>
      <c r="I1985"/>
      <c r="J1985"/>
      <c r="K1985"/>
    </row>
    <row r="1986" spans="1:11" x14ac:dyDescent="0.35">
      <c r="A1986"/>
      <c r="B1986"/>
      <c r="C1986"/>
      <c r="D1986"/>
      <c r="E1986"/>
      <c r="F1986"/>
      <c r="G1986"/>
      <c r="H1986"/>
      <c r="I1986"/>
      <c r="J1986"/>
      <c r="K1986"/>
    </row>
    <row r="1987" spans="1:11" x14ac:dyDescent="0.35">
      <c r="A1987"/>
      <c r="B1987"/>
      <c r="C1987"/>
      <c r="D1987"/>
      <c r="E1987"/>
      <c r="F1987"/>
      <c r="G1987"/>
      <c r="H1987"/>
      <c r="I1987"/>
      <c r="J1987"/>
      <c r="K1987"/>
    </row>
    <row r="1988" spans="1:11" x14ac:dyDescent="0.35">
      <c r="A1988"/>
      <c r="B1988"/>
      <c r="C1988"/>
      <c r="D1988"/>
      <c r="E1988"/>
      <c r="F1988"/>
      <c r="G1988"/>
      <c r="H1988"/>
      <c r="I1988"/>
      <c r="J1988"/>
      <c r="K1988"/>
    </row>
    <row r="1989" spans="1:11" x14ac:dyDescent="0.35">
      <c r="A1989"/>
      <c r="B1989"/>
      <c r="C1989"/>
      <c r="D1989"/>
      <c r="E1989"/>
      <c r="F1989"/>
      <c r="G1989"/>
      <c r="H1989"/>
      <c r="I1989"/>
      <c r="J1989"/>
      <c r="K1989"/>
    </row>
    <row r="1990" spans="1:11" x14ac:dyDescent="0.35">
      <c r="A1990"/>
      <c r="B1990"/>
      <c r="C1990"/>
      <c r="D1990"/>
      <c r="E1990"/>
      <c r="F1990"/>
      <c r="G1990"/>
      <c r="H1990"/>
      <c r="I1990"/>
      <c r="J1990"/>
      <c r="K1990"/>
    </row>
    <row r="1991" spans="1:11" x14ac:dyDescent="0.35">
      <c r="A1991"/>
      <c r="B1991"/>
      <c r="C1991"/>
      <c r="D1991"/>
      <c r="E1991"/>
      <c r="F1991"/>
      <c r="G1991"/>
      <c r="H1991"/>
      <c r="I1991"/>
      <c r="J1991"/>
      <c r="K1991"/>
    </row>
    <row r="1992" spans="1:11" x14ac:dyDescent="0.35">
      <c r="A1992"/>
      <c r="B1992"/>
      <c r="C1992"/>
      <c r="D1992"/>
      <c r="E1992"/>
      <c r="F1992"/>
      <c r="G1992"/>
      <c r="H1992"/>
      <c r="I1992"/>
      <c r="J1992"/>
      <c r="K1992"/>
    </row>
    <row r="1993" spans="1:11" x14ac:dyDescent="0.35">
      <c r="A1993"/>
      <c r="B1993"/>
      <c r="C1993"/>
      <c r="D1993"/>
      <c r="E1993"/>
      <c r="F1993"/>
      <c r="G1993"/>
      <c r="H1993"/>
      <c r="I1993"/>
      <c r="J1993"/>
      <c r="K1993"/>
    </row>
    <row r="1994" spans="1:11" x14ac:dyDescent="0.35">
      <c r="A1994"/>
      <c r="B1994"/>
      <c r="C1994"/>
      <c r="D1994"/>
      <c r="E1994"/>
      <c r="F1994"/>
      <c r="G1994"/>
      <c r="H1994"/>
      <c r="I1994"/>
      <c r="J1994"/>
      <c r="K1994"/>
    </row>
    <row r="1995" spans="1:11" x14ac:dyDescent="0.35">
      <c r="A1995"/>
      <c r="B1995"/>
      <c r="C1995"/>
      <c r="D1995"/>
      <c r="E1995"/>
      <c r="F1995"/>
      <c r="G1995"/>
      <c r="H1995"/>
      <c r="I1995"/>
      <c r="J1995"/>
      <c r="K1995"/>
    </row>
    <row r="1996" spans="1:11" x14ac:dyDescent="0.35">
      <c r="A1996"/>
      <c r="B1996"/>
      <c r="C1996"/>
      <c r="D1996"/>
      <c r="E1996"/>
      <c r="F1996"/>
      <c r="G1996"/>
      <c r="H1996"/>
      <c r="I1996"/>
      <c r="J1996"/>
      <c r="K1996"/>
    </row>
    <row r="1997" spans="1:11" x14ac:dyDescent="0.35">
      <c r="A1997"/>
      <c r="B1997"/>
      <c r="C1997"/>
      <c r="D1997"/>
      <c r="E1997"/>
      <c r="F1997"/>
      <c r="G1997"/>
      <c r="H1997"/>
      <c r="I1997"/>
      <c r="J1997"/>
      <c r="K1997"/>
    </row>
    <row r="1998" spans="1:11" x14ac:dyDescent="0.35">
      <c r="A1998"/>
      <c r="B1998"/>
      <c r="C1998"/>
      <c r="D1998"/>
      <c r="E1998"/>
      <c r="F1998"/>
      <c r="G1998"/>
      <c r="H1998"/>
      <c r="I1998"/>
      <c r="J1998"/>
      <c r="K1998"/>
    </row>
    <row r="1999" spans="1:11" x14ac:dyDescent="0.35">
      <c r="A1999"/>
      <c r="B1999"/>
      <c r="C1999"/>
      <c r="D1999"/>
      <c r="E1999"/>
      <c r="F1999"/>
      <c r="G1999"/>
      <c r="H1999"/>
      <c r="I1999"/>
      <c r="J1999"/>
      <c r="K1999"/>
    </row>
    <row r="2000" spans="1:11" x14ac:dyDescent="0.35">
      <c r="A2000"/>
      <c r="B2000"/>
      <c r="C2000"/>
      <c r="D2000"/>
      <c r="E2000"/>
      <c r="F2000"/>
      <c r="G2000"/>
      <c r="H2000"/>
      <c r="I2000"/>
      <c r="J2000"/>
      <c r="K2000"/>
    </row>
    <row r="2001" spans="1:11" x14ac:dyDescent="0.35">
      <c r="A2001"/>
      <c r="B2001"/>
      <c r="C2001"/>
      <c r="D2001"/>
      <c r="E2001"/>
      <c r="F2001"/>
      <c r="G2001"/>
      <c r="H2001"/>
      <c r="I2001"/>
      <c r="J2001"/>
      <c r="K2001"/>
    </row>
    <row r="2002" spans="1:11" x14ac:dyDescent="0.35">
      <c r="A2002"/>
      <c r="B2002"/>
      <c r="C2002"/>
      <c r="D2002"/>
      <c r="E2002"/>
      <c r="F2002"/>
      <c r="G2002"/>
      <c r="H2002"/>
      <c r="I2002"/>
      <c r="J2002"/>
      <c r="K2002"/>
    </row>
    <row r="2003" spans="1:11" x14ac:dyDescent="0.35">
      <c r="A2003"/>
      <c r="B2003"/>
      <c r="C2003"/>
      <c r="D2003"/>
      <c r="E2003"/>
      <c r="F2003"/>
      <c r="G2003"/>
      <c r="H2003"/>
      <c r="I2003"/>
      <c r="J2003"/>
      <c r="K2003"/>
    </row>
    <row r="2004" spans="1:11" x14ac:dyDescent="0.35">
      <c r="A2004"/>
      <c r="B2004"/>
      <c r="C2004"/>
      <c r="D2004"/>
      <c r="E2004"/>
      <c r="F2004"/>
      <c r="G2004"/>
      <c r="H2004"/>
      <c r="I2004"/>
      <c r="J2004"/>
      <c r="K2004"/>
    </row>
    <row r="2005" spans="1:11" x14ac:dyDescent="0.35">
      <c r="A2005"/>
      <c r="B2005"/>
      <c r="C2005"/>
      <c r="D2005"/>
      <c r="E2005"/>
      <c r="F2005"/>
      <c r="G2005"/>
      <c r="H2005"/>
      <c r="I2005"/>
      <c r="J2005"/>
      <c r="K2005"/>
    </row>
    <row r="2006" spans="1:11" x14ac:dyDescent="0.35">
      <c r="A2006"/>
      <c r="B2006"/>
      <c r="C2006"/>
      <c r="D2006"/>
      <c r="E2006"/>
      <c r="F2006"/>
      <c r="G2006"/>
      <c r="H2006"/>
      <c r="I2006"/>
      <c r="J2006"/>
      <c r="K2006"/>
    </row>
    <row r="2007" spans="1:11" x14ac:dyDescent="0.35">
      <c r="A2007"/>
      <c r="B2007"/>
      <c r="C2007"/>
      <c r="D2007"/>
      <c r="E2007"/>
      <c r="F2007"/>
      <c r="G2007"/>
      <c r="H2007"/>
      <c r="I2007"/>
      <c r="J2007"/>
      <c r="K2007"/>
    </row>
    <row r="2008" spans="1:11" x14ac:dyDescent="0.35">
      <c r="A2008"/>
      <c r="B2008"/>
      <c r="C2008"/>
      <c r="D2008"/>
      <c r="E2008"/>
      <c r="F2008"/>
      <c r="G2008"/>
      <c r="H2008"/>
      <c r="I2008"/>
      <c r="J2008"/>
      <c r="K2008"/>
    </row>
    <row r="2009" spans="1:11" x14ac:dyDescent="0.35">
      <c r="A2009"/>
      <c r="B2009"/>
      <c r="C2009"/>
      <c r="D2009"/>
      <c r="E2009"/>
      <c r="F2009"/>
      <c r="G2009"/>
      <c r="H2009"/>
      <c r="I2009"/>
      <c r="J2009"/>
      <c r="K2009"/>
    </row>
    <row r="2010" spans="1:11" x14ac:dyDescent="0.35">
      <c r="A2010"/>
      <c r="B2010"/>
      <c r="C2010"/>
      <c r="D2010"/>
      <c r="E2010"/>
      <c r="F2010"/>
      <c r="G2010"/>
      <c r="H2010"/>
      <c r="I2010"/>
      <c r="J2010"/>
      <c r="K2010"/>
    </row>
    <row r="2011" spans="1:11" x14ac:dyDescent="0.35">
      <c r="A2011"/>
      <c r="B2011"/>
      <c r="C2011"/>
      <c r="D2011"/>
      <c r="E2011"/>
      <c r="F2011"/>
      <c r="G2011"/>
      <c r="H2011"/>
      <c r="I2011"/>
      <c r="J2011"/>
      <c r="K2011"/>
    </row>
    <row r="2012" spans="1:11" x14ac:dyDescent="0.35">
      <c r="A2012"/>
      <c r="B2012"/>
      <c r="C2012"/>
      <c r="D2012"/>
      <c r="E2012"/>
      <c r="F2012"/>
      <c r="G2012"/>
      <c r="H2012"/>
      <c r="I2012"/>
      <c r="J2012"/>
      <c r="K2012"/>
    </row>
    <row r="2013" spans="1:11" x14ac:dyDescent="0.35">
      <c r="A2013"/>
      <c r="B2013"/>
      <c r="C2013"/>
      <c r="D2013"/>
      <c r="E2013"/>
      <c r="F2013"/>
      <c r="G2013"/>
      <c r="H2013"/>
      <c r="I2013"/>
      <c r="J2013"/>
      <c r="K2013"/>
    </row>
    <row r="2014" spans="1:11" x14ac:dyDescent="0.35">
      <c r="A2014"/>
      <c r="B2014"/>
      <c r="C2014"/>
      <c r="D2014"/>
      <c r="E2014"/>
      <c r="F2014"/>
      <c r="G2014"/>
      <c r="H2014"/>
      <c r="I2014"/>
      <c r="J2014"/>
      <c r="K2014"/>
    </row>
    <row r="2015" spans="1:11" x14ac:dyDescent="0.35">
      <c r="A2015"/>
      <c r="B2015"/>
      <c r="C2015"/>
      <c r="D2015"/>
      <c r="E2015"/>
      <c r="F2015"/>
      <c r="G2015"/>
      <c r="H2015"/>
      <c r="I2015"/>
      <c r="J2015"/>
      <c r="K2015"/>
    </row>
    <row r="2016" spans="1:11" x14ac:dyDescent="0.35">
      <c r="A2016"/>
      <c r="B2016"/>
      <c r="C2016"/>
      <c r="D2016"/>
      <c r="E2016"/>
      <c r="F2016"/>
      <c r="G2016"/>
      <c r="H2016"/>
      <c r="I2016"/>
      <c r="J2016"/>
      <c r="K2016"/>
    </row>
    <row r="2017" spans="1:11" x14ac:dyDescent="0.35">
      <c r="A2017"/>
      <c r="B2017"/>
      <c r="C2017"/>
      <c r="D2017"/>
      <c r="E2017"/>
      <c r="F2017"/>
      <c r="G2017"/>
      <c r="H2017"/>
      <c r="I2017"/>
      <c r="J2017"/>
      <c r="K2017"/>
    </row>
    <row r="2018" spans="1:11" x14ac:dyDescent="0.35">
      <c r="A2018"/>
      <c r="B2018"/>
      <c r="C2018"/>
      <c r="D2018"/>
      <c r="E2018"/>
      <c r="F2018"/>
      <c r="G2018"/>
      <c r="H2018"/>
      <c r="I2018"/>
      <c r="J2018"/>
      <c r="K2018"/>
    </row>
    <row r="2019" spans="1:11" x14ac:dyDescent="0.35">
      <c r="A2019"/>
      <c r="B2019"/>
      <c r="C2019"/>
      <c r="D2019"/>
      <c r="E2019"/>
      <c r="F2019"/>
      <c r="G2019"/>
      <c r="H2019"/>
      <c r="I2019"/>
      <c r="J2019"/>
      <c r="K2019"/>
    </row>
    <row r="2020" spans="1:11" x14ac:dyDescent="0.35">
      <c r="A2020"/>
      <c r="B2020"/>
      <c r="C2020"/>
      <c r="D2020"/>
      <c r="E2020"/>
      <c r="F2020"/>
      <c r="G2020"/>
      <c r="H2020"/>
      <c r="I2020"/>
      <c r="J2020"/>
      <c r="K2020"/>
    </row>
    <row r="2021" spans="1:11" x14ac:dyDescent="0.35">
      <c r="A2021"/>
      <c r="B2021"/>
      <c r="C2021"/>
      <c r="D2021"/>
      <c r="E2021"/>
      <c r="F2021"/>
      <c r="G2021"/>
      <c r="H2021"/>
      <c r="I2021"/>
      <c r="J2021"/>
      <c r="K2021"/>
    </row>
    <row r="2022" spans="1:11" x14ac:dyDescent="0.35">
      <c r="A2022"/>
      <c r="B2022"/>
      <c r="C2022"/>
      <c r="D2022"/>
      <c r="E2022"/>
      <c r="F2022"/>
      <c r="G2022"/>
      <c r="H2022"/>
      <c r="I2022"/>
      <c r="J2022"/>
      <c r="K2022"/>
    </row>
    <row r="2023" spans="1:11" x14ac:dyDescent="0.35">
      <c r="A2023"/>
      <c r="B2023"/>
      <c r="C2023"/>
      <c r="D2023"/>
      <c r="E2023"/>
      <c r="F2023"/>
      <c r="G2023"/>
      <c r="H2023"/>
      <c r="I2023"/>
      <c r="J2023"/>
      <c r="K2023"/>
    </row>
    <row r="2024" spans="1:11" x14ac:dyDescent="0.35">
      <c r="A2024"/>
      <c r="B2024"/>
      <c r="C2024"/>
      <c r="D2024"/>
      <c r="E2024"/>
      <c r="F2024"/>
      <c r="G2024"/>
      <c r="H2024"/>
      <c r="I2024"/>
      <c r="J2024"/>
      <c r="K2024"/>
    </row>
    <row r="2025" spans="1:11" x14ac:dyDescent="0.35">
      <c r="A2025"/>
      <c r="B2025"/>
      <c r="C2025"/>
      <c r="D2025"/>
      <c r="E2025"/>
      <c r="F2025"/>
      <c r="G2025"/>
      <c r="H2025"/>
      <c r="I2025"/>
      <c r="J2025"/>
      <c r="K2025"/>
    </row>
    <row r="2026" spans="1:11" x14ac:dyDescent="0.35">
      <c r="A2026"/>
      <c r="B2026"/>
      <c r="C2026"/>
      <c r="D2026"/>
      <c r="E2026"/>
      <c r="F2026"/>
      <c r="G2026"/>
      <c r="H2026"/>
      <c r="I2026"/>
      <c r="J2026"/>
      <c r="K2026"/>
    </row>
    <row r="2027" spans="1:11" x14ac:dyDescent="0.35">
      <c r="A2027"/>
      <c r="B2027"/>
      <c r="C2027"/>
      <c r="D2027"/>
      <c r="E2027"/>
      <c r="F2027"/>
      <c r="G2027"/>
      <c r="H2027"/>
      <c r="I2027"/>
      <c r="J2027"/>
      <c r="K2027"/>
    </row>
    <row r="2028" spans="1:11" x14ac:dyDescent="0.35">
      <c r="A2028"/>
      <c r="B2028"/>
      <c r="C2028"/>
      <c r="D2028"/>
      <c r="E2028"/>
      <c r="F2028"/>
      <c r="G2028"/>
      <c r="H2028"/>
      <c r="I2028"/>
      <c r="J2028"/>
      <c r="K2028"/>
    </row>
    <row r="2029" spans="1:11" x14ac:dyDescent="0.35">
      <c r="A2029"/>
      <c r="B2029"/>
      <c r="C2029"/>
      <c r="D2029"/>
      <c r="E2029"/>
      <c r="F2029"/>
      <c r="G2029"/>
      <c r="H2029"/>
      <c r="I2029"/>
      <c r="J2029"/>
      <c r="K2029"/>
    </row>
    <row r="2030" spans="1:11" x14ac:dyDescent="0.35">
      <c r="A2030"/>
      <c r="B2030"/>
      <c r="C2030"/>
      <c r="D2030"/>
      <c r="E2030"/>
      <c r="F2030"/>
      <c r="G2030"/>
      <c r="H2030"/>
      <c r="I2030"/>
      <c r="J2030"/>
      <c r="K2030"/>
    </row>
    <row r="2031" spans="1:11" x14ac:dyDescent="0.35">
      <c r="A2031"/>
      <c r="B2031"/>
      <c r="C2031"/>
      <c r="D2031"/>
      <c r="E2031"/>
      <c r="F2031"/>
      <c r="G2031"/>
      <c r="H2031"/>
      <c r="I2031"/>
      <c r="J2031"/>
      <c r="K2031"/>
    </row>
    <row r="2032" spans="1:11" x14ac:dyDescent="0.35">
      <c r="A2032"/>
      <c r="B2032"/>
      <c r="C2032"/>
      <c r="D2032"/>
      <c r="E2032"/>
      <c r="F2032"/>
      <c r="G2032"/>
      <c r="H2032"/>
      <c r="I2032"/>
      <c r="J2032"/>
      <c r="K2032"/>
    </row>
    <row r="2033" spans="1:11" x14ac:dyDescent="0.35">
      <c r="A2033"/>
      <c r="B2033"/>
      <c r="C2033"/>
      <c r="D2033"/>
      <c r="E2033"/>
      <c r="F2033"/>
      <c r="G2033"/>
      <c r="H2033"/>
      <c r="I2033"/>
      <c r="J2033"/>
      <c r="K2033"/>
    </row>
    <row r="2034" spans="1:11" x14ac:dyDescent="0.35">
      <c r="A2034"/>
      <c r="B2034"/>
      <c r="C2034"/>
      <c r="D2034"/>
      <c r="E2034"/>
      <c r="F2034"/>
      <c r="G2034"/>
      <c r="H2034"/>
      <c r="I2034"/>
      <c r="J2034"/>
      <c r="K2034"/>
    </row>
    <row r="2035" spans="1:11" x14ac:dyDescent="0.35">
      <c r="A2035"/>
      <c r="B2035"/>
      <c r="C2035"/>
      <c r="D2035"/>
      <c r="E2035"/>
      <c r="F2035"/>
      <c r="G2035"/>
      <c r="H2035"/>
      <c r="I2035"/>
      <c r="J2035"/>
      <c r="K2035"/>
    </row>
    <row r="2036" spans="1:11" x14ac:dyDescent="0.35">
      <c r="A2036"/>
      <c r="B2036"/>
      <c r="C2036"/>
      <c r="D2036"/>
      <c r="E2036"/>
      <c r="F2036"/>
      <c r="G2036"/>
      <c r="H2036"/>
      <c r="I2036"/>
      <c r="J2036"/>
      <c r="K2036"/>
    </row>
    <row r="2037" spans="1:11" x14ac:dyDescent="0.35">
      <c r="A2037"/>
      <c r="B2037"/>
      <c r="C2037"/>
      <c r="D2037"/>
      <c r="E2037"/>
      <c r="F2037"/>
      <c r="G2037"/>
      <c r="H2037"/>
      <c r="I2037"/>
      <c r="J2037"/>
      <c r="K2037"/>
    </row>
    <row r="2038" spans="1:11" x14ac:dyDescent="0.35">
      <c r="A2038"/>
      <c r="B2038"/>
      <c r="C2038"/>
      <c r="D2038"/>
      <c r="E2038"/>
      <c r="F2038"/>
      <c r="G2038"/>
      <c r="H2038"/>
      <c r="I2038"/>
      <c r="J2038"/>
      <c r="K2038"/>
    </row>
    <row r="2039" spans="1:11" x14ac:dyDescent="0.35">
      <c r="A2039"/>
      <c r="B2039"/>
      <c r="C2039"/>
      <c r="D2039"/>
      <c r="E2039"/>
      <c r="F2039"/>
      <c r="G2039"/>
      <c r="H2039"/>
      <c r="I2039"/>
      <c r="J2039"/>
      <c r="K2039"/>
    </row>
    <row r="2040" spans="1:11" x14ac:dyDescent="0.35">
      <c r="A2040"/>
      <c r="B2040"/>
      <c r="C2040"/>
      <c r="D2040"/>
      <c r="E2040"/>
      <c r="F2040"/>
      <c r="G2040"/>
      <c r="H2040"/>
      <c r="I2040"/>
      <c r="J2040"/>
      <c r="K2040"/>
    </row>
    <row r="2041" spans="1:11" x14ac:dyDescent="0.35">
      <c r="A2041"/>
      <c r="B2041"/>
      <c r="C2041"/>
      <c r="D2041"/>
      <c r="E2041"/>
      <c r="F2041"/>
      <c r="G2041"/>
      <c r="H2041"/>
      <c r="I2041"/>
      <c r="J2041"/>
      <c r="K2041"/>
    </row>
    <row r="2042" spans="1:11" x14ac:dyDescent="0.35">
      <c r="A2042"/>
      <c r="B2042"/>
      <c r="C2042"/>
      <c r="D2042"/>
      <c r="E2042"/>
      <c r="F2042"/>
      <c r="G2042"/>
      <c r="H2042"/>
      <c r="I2042"/>
      <c r="J2042"/>
      <c r="K2042"/>
    </row>
    <row r="2043" spans="1:11" x14ac:dyDescent="0.35">
      <c r="A2043"/>
      <c r="B2043"/>
      <c r="C2043"/>
      <c r="D2043"/>
      <c r="E2043"/>
      <c r="F2043"/>
      <c r="G2043"/>
      <c r="H2043"/>
      <c r="I2043"/>
      <c r="J2043"/>
      <c r="K2043"/>
    </row>
    <row r="2044" spans="1:11" x14ac:dyDescent="0.35">
      <c r="A2044"/>
      <c r="B2044"/>
      <c r="C2044"/>
      <c r="D2044"/>
      <c r="E2044"/>
      <c r="F2044"/>
      <c r="G2044"/>
      <c r="H2044"/>
      <c r="I2044"/>
      <c r="J2044"/>
      <c r="K2044"/>
    </row>
    <row r="2045" spans="1:11" x14ac:dyDescent="0.35">
      <c r="A2045"/>
      <c r="B2045"/>
      <c r="C2045"/>
      <c r="D2045"/>
      <c r="E2045"/>
      <c r="F2045"/>
      <c r="G2045"/>
      <c r="H2045"/>
      <c r="I2045"/>
      <c r="J2045"/>
      <c r="K2045"/>
    </row>
    <row r="2046" spans="1:11" x14ac:dyDescent="0.35">
      <c r="A2046"/>
      <c r="B2046"/>
      <c r="C2046"/>
      <c r="D2046"/>
      <c r="E2046"/>
      <c r="F2046"/>
      <c r="G2046"/>
      <c r="H2046"/>
      <c r="I2046"/>
      <c r="J2046"/>
      <c r="K2046"/>
    </row>
    <row r="2047" spans="1:11" x14ac:dyDescent="0.35">
      <c r="A2047"/>
      <c r="B2047"/>
      <c r="C2047"/>
      <c r="D2047"/>
      <c r="E2047"/>
      <c r="F2047"/>
      <c r="G2047"/>
      <c r="H2047"/>
      <c r="I2047"/>
      <c r="J2047"/>
      <c r="K2047"/>
    </row>
    <row r="2048" spans="1:11" x14ac:dyDescent="0.35">
      <c r="A2048"/>
      <c r="B2048"/>
      <c r="C2048"/>
      <c r="D2048"/>
      <c r="E2048"/>
      <c r="F2048"/>
      <c r="G2048"/>
      <c r="H2048"/>
      <c r="I2048"/>
      <c r="J2048"/>
      <c r="K2048"/>
    </row>
    <row r="2049" spans="1:11" x14ac:dyDescent="0.35">
      <c r="A2049"/>
      <c r="B2049"/>
      <c r="C2049"/>
      <c r="D2049"/>
      <c r="E2049"/>
      <c r="F2049"/>
      <c r="G2049"/>
      <c r="H2049"/>
      <c r="I2049"/>
      <c r="J2049"/>
      <c r="K2049"/>
    </row>
    <row r="2050" spans="1:11" x14ac:dyDescent="0.35">
      <c r="A2050"/>
      <c r="B2050"/>
      <c r="C2050"/>
      <c r="D2050"/>
      <c r="E2050"/>
      <c r="F2050"/>
      <c r="G2050"/>
      <c r="H2050"/>
      <c r="I2050"/>
      <c r="J2050"/>
      <c r="K2050"/>
    </row>
    <row r="2051" spans="1:11" x14ac:dyDescent="0.35">
      <c r="A2051"/>
      <c r="B2051"/>
      <c r="C2051"/>
      <c r="D2051"/>
      <c r="E2051"/>
      <c r="F2051"/>
      <c r="G2051"/>
      <c r="H2051"/>
      <c r="I2051"/>
      <c r="J2051"/>
      <c r="K2051"/>
    </row>
    <row r="2052" spans="1:11" x14ac:dyDescent="0.35">
      <c r="A2052"/>
      <c r="B2052"/>
      <c r="C2052"/>
      <c r="D2052"/>
      <c r="E2052"/>
      <c r="F2052"/>
      <c r="G2052"/>
      <c r="H2052"/>
      <c r="I2052"/>
      <c r="J2052"/>
      <c r="K2052"/>
    </row>
    <row r="2053" spans="1:11" x14ac:dyDescent="0.35">
      <c r="A2053"/>
      <c r="B2053"/>
      <c r="C2053"/>
      <c r="D2053"/>
      <c r="E2053"/>
      <c r="F2053"/>
      <c r="G2053"/>
      <c r="H2053"/>
      <c r="I2053"/>
      <c r="J2053"/>
      <c r="K2053"/>
    </row>
    <row r="2054" spans="1:11" x14ac:dyDescent="0.35">
      <c r="A2054"/>
      <c r="B2054"/>
      <c r="C2054"/>
      <c r="D2054"/>
      <c r="E2054"/>
      <c r="F2054"/>
      <c r="G2054"/>
      <c r="H2054"/>
      <c r="I2054"/>
      <c r="J2054"/>
      <c r="K2054"/>
    </row>
    <row r="2055" spans="1:11" x14ac:dyDescent="0.35">
      <c r="A2055"/>
      <c r="B2055"/>
      <c r="C2055"/>
      <c r="D2055"/>
      <c r="E2055"/>
      <c r="F2055"/>
      <c r="G2055"/>
      <c r="H2055"/>
      <c r="I2055"/>
      <c r="J2055"/>
      <c r="K2055"/>
    </row>
    <row r="2056" spans="1:11" x14ac:dyDescent="0.35">
      <c r="A2056"/>
      <c r="B2056"/>
      <c r="C2056"/>
      <c r="D2056"/>
      <c r="E2056"/>
      <c r="F2056"/>
      <c r="G2056"/>
      <c r="H2056"/>
      <c r="I2056"/>
      <c r="J2056"/>
      <c r="K2056"/>
    </row>
    <row r="2057" spans="1:11" x14ac:dyDescent="0.35">
      <c r="A2057"/>
      <c r="B2057"/>
      <c r="C2057"/>
      <c r="D2057"/>
      <c r="E2057"/>
      <c r="F2057"/>
      <c r="G2057"/>
      <c r="H2057"/>
      <c r="I2057"/>
      <c r="J2057"/>
      <c r="K2057"/>
    </row>
    <row r="2058" spans="1:11" x14ac:dyDescent="0.35">
      <c r="A2058"/>
      <c r="B2058"/>
      <c r="C2058"/>
      <c r="D2058"/>
      <c r="E2058"/>
      <c r="F2058"/>
      <c r="G2058"/>
      <c r="H2058"/>
      <c r="I2058"/>
      <c r="J2058"/>
      <c r="K2058"/>
    </row>
    <row r="2059" spans="1:11" x14ac:dyDescent="0.35">
      <c r="A2059"/>
      <c r="B2059"/>
      <c r="C2059"/>
      <c r="D2059"/>
      <c r="E2059"/>
      <c r="F2059"/>
      <c r="G2059"/>
      <c r="H2059"/>
      <c r="I2059"/>
      <c r="J2059"/>
      <c r="K2059"/>
    </row>
    <row r="2060" spans="1:11" x14ac:dyDescent="0.35">
      <c r="A2060"/>
      <c r="B2060"/>
      <c r="C2060"/>
      <c r="D2060"/>
      <c r="E2060"/>
      <c r="F2060"/>
      <c r="G2060"/>
      <c r="H2060"/>
      <c r="I2060"/>
      <c r="J2060"/>
      <c r="K2060"/>
    </row>
    <row r="2061" spans="1:11" x14ac:dyDescent="0.35">
      <c r="A2061"/>
      <c r="B2061"/>
      <c r="C2061"/>
      <c r="D2061"/>
      <c r="E2061"/>
      <c r="F2061"/>
      <c r="G2061"/>
      <c r="H2061"/>
      <c r="I2061"/>
      <c r="J2061"/>
      <c r="K2061"/>
    </row>
    <row r="2062" spans="1:11" x14ac:dyDescent="0.35">
      <c r="A2062"/>
      <c r="B2062"/>
      <c r="C2062"/>
      <c r="D2062"/>
      <c r="E2062"/>
      <c r="F2062"/>
      <c r="G2062"/>
      <c r="H2062"/>
      <c r="I2062"/>
      <c r="J2062"/>
      <c r="K2062"/>
    </row>
    <row r="2063" spans="1:11" x14ac:dyDescent="0.35">
      <c r="A2063"/>
      <c r="B2063"/>
      <c r="C2063"/>
      <c r="D2063"/>
      <c r="E2063"/>
      <c r="F2063"/>
      <c r="G2063"/>
      <c r="H2063"/>
      <c r="I2063"/>
      <c r="J2063"/>
      <c r="K2063"/>
    </row>
    <row r="2064" spans="1:11" x14ac:dyDescent="0.35">
      <c r="A2064"/>
      <c r="B2064"/>
      <c r="C2064"/>
      <c r="D2064"/>
      <c r="E2064"/>
      <c r="F2064"/>
      <c r="G2064"/>
      <c r="H2064"/>
      <c r="I2064"/>
      <c r="J2064"/>
      <c r="K2064"/>
    </row>
    <row r="2065" spans="1:11" x14ac:dyDescent="0.35">
      <c r="A2065"/>
      <c r="B2065"/>
      <c r="C2065"/>
      <c r="D2065"/>
      <c r="E2065"/>
      <c r="F2065"/>
      <c r="G2065"/>
      <c r="H2065"/>
      <c r="I2065"/>
      <c r="J2065"/>
      <c r="K2065"/>
    </row>
    <row r="2066" spans="1:11" x14ac:dyDescent="0.35">
      <c r="A2066"/>
      <c r="B2066"/>
      <c r="C2066"/>
      <c r="D2066"/>
      <c r="E2066"/>
      <c r="F2066"/>
      <c r="G2066"/>
      <c r="H2066"/>
      <c r="I2066"/>
      <c r="J2066"/>
      <c r="K2066"/>
    </row>
    <row r="2067" spans="1:11" x14ac:dyDescent="0.35">
      <c r="A2067"/>
      <c r="B2067"/>
      <c r="C2067"/>
      <c r="D2067"/>
      <c r="E2067"/>
      <c r="F2067"/>
      <c r="G2067"/>
      <c r="H2067"/>
      <c r="I2067"/>
      <c r="J2067"/>
      <c r="K2067"/>
    </row>
    <row r="2068" spans="1:11" x14ac:dyDescent="0.35">
      <c r="A2068"/>
      <c r="B2068"/>
      <c r="C2068"/>
      <c r="D2068"/>
      <c r="E2068"/>
      <c r="F2068"/>
      <c r="G2068"/>
      <c r="H2068"/>
      <c r="I2068"/>
      <c r="J2068"/>
      <c r="K2068"/>
    </row>
    <row r="2069" spans="1:11" x14ac:dyDescent="0.35">
      <c r="A2069"/>
      <c r="B2069"/>
      <c r="C2069"/>
      <c r="D2069"/>
      <c r="E2069"/>
      <c r="F2069"/>
      <c r="G2069"/>
      <c r="H2069"/>
      <c r="I2069"/>
      <c r="J2069"/>
      <c r="K2069"/>
    </row>
    <row r="2070" spans="1:11" x14ac:dyDescent="0.35">
      <c r="A2070"/>
      <c r="B2070"/>
      <c r="C2070"/>
      <c r="D2070"/>
      <c r="E2070"/>
      <c r="F2070"/>
      <c r="G2070"/>
      <c r="H2070"/>
      <c r="I2070"/>
      <c r="J2070"/>
      <c r="K2070"/>
    </row>
    <row r="2071" spans="1:11" x14ac:dyDescent="0.35">
      <c r="A2071"/>
      <c r="B2071"/>
      <c r="C2071"/>
      <c r="D2071"/>
      <c r="E2071"/>
      <c r="F2071"/>
      <c r="G2071"/>
      <c r="H2071"/>
      <c r="I2071"/>
      <c r="J2071"/>
      <c r="K2071"/>
    </row>
    <row r="2072" spans="1:11" x14ac:dyDescent="0.35">
      <c r="A2072"/>
      <c r="B2072"/>
      <c r="C2072"/>
      <c r="D2072"/>
      <c r="E2072"/>
      <c r="F2072"/>
      <c r="G2072"/>
      <c r="H2072"/>
      <c r="I2072"/>
      <c r="J2072"/>
      <c r="K2072"/>
    </row>
    <row r="2073" spans="1:11" x14ac:dyDescent="0.35">
      <c r="A2073"/>
      <c r="B2073"/>
      <c r="C2073"/>
      <c r="D2073"/>
      <c r="E2073"/>
      <c r="F2073"/>
      <c r="G2073"/>
      <c r="H2073"/>
      <c r="I2073"/>
      <c r="J2073"/>
      <c r="K2073"/>
    </row>
    <row r="2074" spans="1:11" x14ac:dyDescent="0.35">
      <c r="A2074"/>
      <c r="B2074"/>
      <c r="C2074"/>
      <c r="D2074"/>
      <c r="E2074"/>
      <c r="F2074"/>
      <c r="G2074"/>
      <c r="H2074"/>
      <c r="I2074"/>
      <c r="J2074"/>
      <c r="K2074"/>
    </row>
    <row r="2075" spans="1:11" x14ac:dyDescent="0.35">
      <c r="A2075"/>
      <c r="B2075"/>
      <c r="C2075"/>
      <c r="D2075"/>
      <c r="E2075"/>
      <c r="F2075"/>
      <c r="G2075"/>
      <c r="H2075"/>
      <c r="I2075"/>
      <c r="J2075"/>
      <c r="K2075"/>
    </row>
    <row r="2076" spans="1:11" x14ac:dyDescent="0.35">
      <c r="A2076"/>
      <c r="B2076"/>
      <c r="C2076"/>
      <c r="D2076"/>
      <c r="E2076"/>
      <c r="F2076"/>
      <c r="G2076"/>
      <c r="H2076"/>
      <c r="I2076"/>
      <c r="J2076"/>
      <c r="K2076"/>
    </row>
    <row r="2077" spans="1:11" x14ac:dyDescent="0.35">
      <c r="A2077"/>
      <c r="B2077"/>
      <c r="C2077"/>
      <c r="D2077"/>
      <c r="E2077"/>
      <c r="F2077"/>
      <c r="G2077"/>
      <c r="H2077"/>
      <c r="I2077"/>
      <c r="J2077"/>
      <c r="K2077"/>
    </row>
    <row r="2078" spans="1:11" x14ac:dyDescent="0.35">
      <c r="A2078"/>
      <c r="B2078"/>
      <c r="C2078"/>
      <c r="D2078"/>
      <c r="E2078"/>
      <c r="F2078"/>
      <c r="G2078"/>
      <c r="H2078"/>
      <c r="I2078"/>
      <c r="J2078"/>
      <c r="K2078"/>
    </row>
    <row r="2079" spans="1:11" x14ac:dyDescent="0.35">
      <c r="A2079"/>
      <c r="B2079"/>
      <c r="C2079"/>
      <c r="D2079"/>
      <c r="E2079"/>
      <c r="F2079"/>
      <c r="G2079"/>
      <c r="H2079"/>
      <c r="I2079"/>
      <c r="J2079"/>
      <c r="K2079"/>
    </row>
    <row r="2080" spans="1:11" x14ac:dyDescent="0.35">
      <c r="A2080"/>
      <c r="B2080"/>
      <c r="C2080"/>
      <c r="D2080"/>
      <c r="E2080"/>
      <c r="F2080"/>
      <c r="G2080"/>
      <c r="H2080"/>
      <c r="I2080"/>
      <c r="J2080"/>
      <c r="K2080"/>
    </row>
    <row r="2081" spans="1:11" x14ac:dyDescent="0.35">
      <c r="A2081"/>
      <c r="B2081"/>
      <c r="C2081"/>
      <c r="D2081"/>
      <c r="E2081"/>
      <c r="F2081"/>
      <c r="G2081"/>
      <c r="H2081"/>
      <c r="I2081"/>
      <c r="J2081"/>
      <c r="K2081"/>
    </row>
    <row r="2082" spans="1:11" x14ac:dyDescent="0.35">
      <c r="A2082"/>
      <c r="B2082"/>
      <c r="C2082"/>
      <c r="D2082"/>
      <c r="E2082"/>
      <c r="F2082"/>
      <c r="G2082"/>
      <c r="H2082"/>
      <c r="I2082"/>
      <c r="J2082"/>
      <c r="K2082"/>
    </row>
    <row r="2083" spans="1:11" x14ac:dyDescent="0.35">
      <c r="A2083"/>
      <c r="B2083"/>
      <c r="C2083"/>
      <c r="D2083"/>
      <c r="E2083"/>
      <c r="F2083"/>
      <c r="G2083"/>
      <c r="H2083"/>
      <c r="I2083"/>
      <c r="J2083"/>
      <c r="K2083"/>
    </row>
    <row r="2084" spans="1:11" x14ac:dyDescent="0.35">
      <c r="A2084"/>
      <c r="B2084"/>
      <c r="C2084"/>
      <c r="D2084"/>
      <c r="E2084"/>
      <c r="F2084"/>
      <c r="G2084"/>
      <c r="H2084"/>
      <c r="I2084"/>
      <c r="J2084"/>
      <c r="K2084"/>
    </row>
    <row r="2085" spans="1:11" x14ac:dyDescent="0.35">
      <c r="A2085"/>
      <c r="B2085"/>
      <c r="C2085"/>
      <c r="D2085"/>
      <c r="E2085"/>
      <c r="F2085"/>
      <c r="G2085"/>
      <c r="H2085"/>
      <c r="I2085"/>
      <c r="J2085"/>
      <c r="K2085"/>
    </row>
    <row r="2086" spans="1:11" x14ac:dyDescent="0.35">
      <c r="A2086"/>
      <c r="B2086"/>
      <c r="C2086"/>
      <c r="D2086"/>
      <c r="E2086"/>
      <c r="F2086"/>
      <c r="G2086"/>
      <c r="H2086"/>
      <c r="I2086"/>
      <c r="J2086"/>
      <c r="K2086"/>
    </row>
    <row r="2087" spans="1:11" x14ac:dyDescent="0.35">
      <c r="A2087"/>
      <c r="B2087"/>
      <c r="C2087"/>
      <c r="D2087"/>
      <c r="E2087"/>
      <c r="F2087"/>
      <c r="G2087"/>
      <c r="H2087"/>
      <c r="I2087"/>
      <c r="J2087"/>
      <c r="K2087"/>
    </row>
    <row r="2088" spans="1:11" x14ac:dyDescent="0.35">
      <c r="A2088"/>
      <c r="B2088"/>
      <c r="C2088"/>
      <c r="D2088"/>
      <c r="E2088"/>
      <c r="F2088"/>
      <c r="G2088"/>
      <c r="H2088"/>
      <c r="I2088"/>
      <c r="J2088"/>
      <c r="K2088"/>
    </row>
    <row r="2089" spans="1:11" x14ac:dyDescent="0.35">
      <c r="A2089"/>
      <c r="B2089"/>
      <c r="C2089"/>
      <c r="D2089"/>
      <c r="E2089"/>
      <c r="F2089"/>
      <c r="G2089"/>
      <c r="H2089"/>
      <c r="I2089"/>
      <c r="J2089"/>
      <c r="K2089"/>
    </row>
    <row r="2090" spans="1:11" x14ac:dyDescent="0.35">
      <c r="A2090"/>
      <c r="B2090"/>
      <c r="C2090"/>
      <c r="D2090"/>
      <c r="E2090"/>
      <c r="F2090"/>
      <c r="G2090"/>
      <c r="H2090"/>
      <c r="I2090"/>
      <c r="J2090"/>
      <c r="K2090"/>
    </row>
    <row r="2091" spans="1:11" x14ac:dyDescent="0.35">
      <c r="A2091"/>
      <c r="B2091"/>
      <c r="C2091"/>
      <c r="D2091"/>
      <c r="E2091"/>
      <c r="F2091"/>
      <c r="G2091"/>
      <c r="H2091"/>
      <c r="I2091"/>
      <c r="J2091"/>
      <c r="K2091"/>
    </row>
    <row r="2092" spans="1:11" x14ac:dyDescent="0.35">
      <c r="A2092"/>
      <c r="B2092"/>
      <c r="C2092"/>
      <c r="D2092"/>
      <c r="E2092"/>
      <c r="F2092"/>
      <c r="G2092"/>
      <c r="H2092"/>
      <c r="I2092"/>
      <c r="J2092"/>
      <c r="K2092"/>
    </row>
    <row r="2093" spans="1:11" x14ac:dyDescent="0.35">
      <c r="A2093"/>
      <c r="B2093"/>
      <c r="C2093"/>
      <c r="D2093"/>
      <c r="E2093"/>
      <c r="F2093"/>
      <c r="G2093"/>
      <c r="H2093"/>
      <c r="I2093"/>
      <c r="J2093"/>
      <c r="K2093"/>
    </row>
    <row r="2094" spans="1:11" x14ac:dyDescent="0.35">
      <c r="A2094"/>
      <c r="B2094"/>
      <c r="C2094"/>
      <c r="D2094"/>
      <c r="E2094"/>
      <c r="F2094"/>
      <c r="G2094"/>
      <c r="H2094"/>
      <c r="I2094"/>
      <c r="J2094"/>
      <c r="K2094"/>
    </row>
    <row r="2095" spans="1:11" x14ac:dyDescent="0.35">
      <c r="A2095"/>
      <c r="B2095"/>
      <c r="C2095"/>
      <c r="D2095"/>
      <c r="E2095"/>
      <c r="F2095"/>
      <c r="G2095"/>
      <c r="H2095"/>
      <c r="I2095"/>
      <c r="J2095"/>
      <c r="K2095"/>
    </row>
    <row r="2096" spans="1:11" x14ac:dyDescent="0.35">
      <c r="A2096"/>
      <c r="B2096"/>
      <c r="C2096"/>
      <c r="D2096"/>
      <c r="E2096"/>
      <c r="F2096"/>
      <c r="G2096"/>
      <c r="H2096"/>
      <c r="I2096"/>
      <c r="J2096"/>
      <c r="K2096"/>
    </row>
    <row r="2097" spans="1:11" x14ac:dyDescent="0.35">
      <c r="A2097"/>
      <c r="B2097"/>
      <c r="C2097"/>
      <c r="D2097"/>
      <c r="E2097"/>
      <c r="F2097"/>
      <c r="G2097"/>
      <c r="H2097"/>
      <c r="I2097"/>
      <c r="J2097"/>
      <c r="K2097"/>
    </row>
    <row r="2098" spans="1:11" x14ac:dyDescent="0.35">
      <c r="A2098"/>
      <c r="B2098"/>
      <c r="C2098"/>
      <c r="D2098"/>
      <c r="E2098"/>
      <c r="F2098"/>
      <c r="G2098"/>
      <c r="H2098"/>
      <c r="I2098"/>
      <c r="J2098"/>
      <c r="K2098"/>
    </row>
    <row r="2099" spans="1:11" x14ac:dyDescent="0.35">
      <c r="A2099"/>
      <c r="B2099"/>
      <c r="C2099"/>
      <c r="D2099"/>
      <c r="E2099"/>
      <c r="F2099"/>
      <c r="G2099"/>
      <c r="H2099"/>
      <c r="I2099"/>
      <c r="J2099"/>
      <c r="K2099"/>
    </row>
    <row r="2100" spans="1:11" x14ac:dyDescent="0.35">
      <c r="A2100"/>
      <c r="B2100"/>
      <c r="C2100"/>
      <c r="D2100"/>
      <c r="E2100"/>
      <c r="F2100"/>
      <c r="G2100"/>
      <c r="H2100"/>
      <c r="I2100"/>
      <c r="J2100"/>
      <c r="K2100"/>
    </row>
    <row r="2101" spans="1:11" x14ac:dyDescent="0.35">
      <c r="A2101"/>
      <c r="B2101"/>
      <c r="C2101"/>
      <c r="D2101"/>
      <c r="E2101"/>
      <c r="F2101"/>
      <c r="G2101"/>
      <c r="H2101"/>
      <c r="I2101"/>
      <c r="J2101"/>
      <c r="K2101"/>
    </row>
    <row r="2102" spans="1:11" x14ac:dyDescent="0.35">
      <c r="A2102"/>
      <c r="B2102"/>
      <c r="C2102"/>
      <c r="D2102"/>
      <c r="E2102"/>
      <c r="F2102"/>
      <c r="G2102"/>
      <c r="H2102"/>
      <c r="I2102"/>
      <c r="J2102"/>
      <c r="K2102"/>
    </row>
    <row r="2103" spans="1:11" x14ac:dyDescent="0.35">
      <c r="A2103"/>
      <c r="B2103"/>
      <c r="C2103"/>
      <c r="D2103"/>
      <c r="E2103"/>
      <c r="F2103"/>
      <c r="G2103"/>
      <c r="H2103"/>
      <c r="I2103"/>
      <c r="J2103"/>
      <c r="K2103"/>
    </row>
    <row r="2104" spans="1:11" x14ac:dyDescent="0.35">
      <c r="A2104"/>
      <c r="B2104"/>
      <c r="C2104"/>
      <c r="D2104"/>
      <c r="E2104"/>
      <c r="F2104"/>
      <c r="G2104"/>
      <c r="H2104"/>
      <c r="I2104"/>
      <c r="J2104"/>
      <c r="K2104"/>
    </row>
    <row r="2105" spans="1:11" x14ac:dyDescent="0.35">
      <c r="A2105"/>
      <c r="B2105"/>
      <c r="C2105"/>
      <c r="D2105"/>
      <c r="E2105"/>
      <c r="F2105"/>
      <c r="G2105"/>
      <c r="H2105"/>
      <c r="I2105"/>
      <c r="J2105"/>
      <c r="K2105"/>
    </row>
    <row r="2106" spans="1:11" x14ac:dyDescent="0.35">
      <c r="A2106"/>
      <c r="B2106"/>
      <c r="C2106"/>
      <c r="D2106"/>
      <c r="E2106"/>
      <c r="F2106"/>
      <c r="G2106"/>
      <c r="H2106"/>
      <c r="I2106"/>
      <c r="J2106"/>
      <c r="K2106"/>
    </row>
    <row r="2107" spans="1:11" x14ac:dyDescent="0.35">
      <c r="A2107"/>
      <c r="B2107"/>
      <c r="C2107"/>
      <c r="D2107"/>
      <c r="E2107"/>
      <c r="F2107"/>
      <c r="G2107"/>
      <c r="H2107"/>
      <c r="I2107"/>
      <c r="J2107"/>
      <c r="K2107"/>
    </row>
    <row r="2108" spans="1:11" x14ac:dyDescent="0.35">
      <c r="A2108"/>
      <c r="B2108"/>
      <c r="C2108"/>
      <c r="D2108"/>
      <c r="E2108"/>
      <c r="F2108"/>
      <c r="G2108"/>
      <c r="H2108"/>
      <c r="I2108"/>
      <c r="J2108"/>
      <c r="K2108"/>
    </row>
    <row r="2109" spans="1:11" x14ac:dyDescent="0.35">
      <c r="A2109"/>
      <c r="B2109"/>
      <c r="C2109"/>
      <c r="D2109"/>
      <c r="E2109"/>
      <c r="F2109"/>
      <c r="G2109"/>
      <c r="H2109"/>
      <c r="I2109"/>
      <c r="J2109"/>
      <c r="K2109"/>
    </row>
    <row r="2110" spans="1:11" x14ac:dyDescent="0.35">
      <c r="A2110"/>
      <c r="B2110"/>
      <c r="C2110"/>
      <c r="D2110"/>
      <c r="E2110"/>
      <c r="F2110"/>
      <c r="G2110"/>
      <c r="H2110"/>
      <c r="I2110"/>
      <c r="J2110"/>
      <c r="K2110"/>
    </row>
    <row r="2111" spans="1:11" x14ac:dyDescent="0.35">
      <c r="A2111"/>
      <c r="B2111"/>
      <c r="C2111"/>
      <c r="D2111"/>
      <c r="E2111"/>
      <c r="F2111"/>
      <c r="G2111"/>
      <c r="H2111"/>
      <c r="I2111"/>
      <c r="J2111"/>
      <c r="K2111"/>
    </row>
    <row r="2112" spans="1:11" x14ac:dyDescent="0.35">
      <c r="A2112"/>
      <c r="B2112"/>
      <c r="C2112"/>
      <c r="D2112"/>
      <c r="E2112"/>
      <c r="F2112"/>
      <c r="G2112"/>
      <c r="H2112"/>
      <c r="I2112"/>
      <c r="J2112"/>
      <c r="K2112"/>
    </row>
    <row r="2113" spans="1:11" x14ac:dyDescent="0.35">
      <c r="A2113"/>
      <c r="B2113"/>
      <c r="C2113"/>
      <c r="D2113"/>
      <c r="E2113"/>
      <c r="F2113"/>
      <c r="G2113"/>
      <c r="H2113"/>
      <c r="I2113"/>
      <c r="J2113"/>
      <c r="K2113"/>
    </row>
    <row r="2114" spans="1:11" x14ac:dyDescent="0.35">
      <c r="A2114"/>
      <c r="B2114"/>
      <c r="C2114"/>
      <c r="D2114"/>
      <c r="E2114"/>
      <c r="F2114"/>
      <c r="G2114"/>
      <c r="H2114"/>
      <c r="I2114"/>
      <c r="J2114"/>
      <c r="K2114"/>
    </row>
    <row r="2115" spans="1:11" x14ac:dyDescent="0.35">
      <c r="A2115"/>
      <c r="B2115"/>
      <c r="C2115"/>
      <c r="D2115"/>
      <c r="E2115"/>
      <c r="F2115"/>
      <c r="G2115"/>
      <c r="H2115"/>
      <c r="I2115"/>
      <c r="J2115"/>
      <c r="K2115"/>
    </row>
    <row r="2116" spans="1:11" x14ac:dyDescent="0.35">
      <c r="A2116"/>
      <c r="B2116"/>
      <c r="C2116"/>
      <c r="D2116"/>
      <c r="E2116"/>
      <c r="F2116"/>
      <c r="G2116"/>
      <c r="H2116"/>
      <c r="I2116"/>
      <c r="J2116"/>
      <c r="K2116"/>
    </row>
    <row r="2117" spans="1:11" x14ac:dyDescent="0.35">
      <c r="A2117"/>
      <c r="B2117"/>
      <c r="C2117"/>
      <c r="D2117"/>
      <c r="E2117"/>
      <c r="F2117"/>
      <c r="G2117"/>
      <c r="H2117"/>
      <c r="I2117"/>
      <c r="J2117"/>
      <c r="K2117"/>
    </row>
    <row r="2118" spans="1:11" x14ac:dyDescent="0.35">
      <c r="A2118"/>
      <c r="B2118"/>
      <c r="C2118"/>
      <c r="D2118"/>
      <c r="E2118"/>
      <c r="F2118"/>
      <c r="G2118"/>
      <c r="H2118"/>
      <c r="I2118"/>
      <c r="J2118"/>
      <c r="K2118"/>
    </row>
    <row r="2119" spans="1:11" x14ac:dyDescent="0.35">
      <c r="A2119"/>
      <c r="B2119"/>
      <c r="C2119"/>
      <c r="D2119"/>
      <c r="E2119"/>
      <c r="F2119"/>
      <c r="G2119"/>
      <c r="H2119"/>
      <c r="I2119"/>
      <c r="J2119"/>
      <c r="K2119"/>
    </row>
    <row r="2120" spans="1:11" x14ac:dyDescent="0.35">
      <c r="A2120"/>
      <c r="B2120"/>
      <c r="C2120"/>
      <c r="D2120"/>
      <c r="E2120"/>
      <c r="F2120"/>
      <c r="G2120"/>
      <c r="H2120"/>
      <c r="I2120"/>
      <c r="J2120"/>
      <c r="K2120"/>
    </row>
    <row r="2121" spans="1:11" x14ac:dyDescent="0.35">
      <c r="A2121"/>
      <c r="B2121"/>
      <c r="C2121"/>
      <c r="D2121"/>
      <c r="E2121"/>
      <c r="F2121"/>
      <c r="G2121"/>
      <c r="H2121"/>
      <c r="I2121"/>
      <c r="J2121"/>
      <c r="K2121"/>
    </row>
    <row r="2122" spans="1:11" x14ac:dyDescent="0.35">
      <c r="A2122"/>
      <c r="B2122"/>
      <c r="C2122"/>
      <c r="D2122"/>
      <c r="E2122"/>
      <c r="F2122"/>
      <c r="G2122"/>
      <c r="H2122"/>
      <c r="I2122"/>
      <c r="J2122"/>
      <c r="K2122"/>
    </row>
    <row r="2123" spans="1:11" x14ac:dyDescent="0.35">
      <c r="A2123"/>
      <c r="B2123"/>
      <c r="C2123"/>
      <c r="D2123"/>
      <c r="E2123"/>
      <c r="F2123"/>
      <c r="G2123"/>
      <c r="H2123"/>
      <c r="I2123"/>
      <c r="J2123"/>
      <c r="K2123"/>
    </row>
    <row r="2124" spans="1:11" x14ac:dyDescent="0.35">
      <c r="A2124"/>
      <c r="B2124"/>
      <c r="C2124"/>
      <c r="D2124"/>
      <c r="E2124"/>
      <c r="F2124"/>
      <c r="G2124"/>
      <c r="H2124"/>
      <c r="I2124"/>
      <c r="J2124"/>
      <c r="K2124"/>
    </row>
    <row r="2125" spans="1:11" x14ac:dyDescent="0.35">
      <c r="A2125"/>
      <c r="B2125"/>
      <c r="C2125"/>
      <c r="D2125"/>
      <c r="E2125"/>
      <c r="F2125"/>
      <c r="G2125"/>
      <c r="H2125"/>
      <c r="I2125"/>
      <c r="J2125"/>
      <c r="K2125"/>
    </row>
    <row r="2126" spans="1:11" x14ac:dyDescent="0.35">
      <c r="A2126"/>
      <c r="B2126"/>
      <c r="C2126"/>
      <c r="D2126"/>
      <c r="E2126"/>
      <c r="F2126"/>
      <c r="G2126"/>
      <c r="H2126"/>
      <c r="I2126"/>
      <c r="J2126"/>
      <c r="K2126"/>
    </row>
    <row r="2127" spans="1:11" x14ac:dyDescent="0.35">
      <c r="A2127"/>
      <c r="B2127"/>
      <c r="C2127"/>
      <c r="D2127"/>
      <c r="E2127"/>
      <c r="F2127"/>
      <c r="G2127"/>
      <c r="H2127"/>
      <c r="I2127"/>
      <c r="J2127"/>
      <c r="K2127"/>
    </row>
    <row r="2128" spans="1:11" x14ac:dyDescent="0.35">
      <c r="A2128"/>
      <c r="B2128"/>
      <c r="C2128"/>
      <c r="D2128"/>
      <c r="E2128"/>
      <c r="F2128"/>
      <c r="G2128"/>
      <c r="H2128"/>
      <c r="I2128"/>
      <c r="J2128"/>
      <c r="K2128"/>
    </row>
    <row r="2129" spans="1:11" x14ac:dyDescent="0.35">
      <c r="A2129"/>
      <c r="B2129"/>
      <c r="C2129"/>
      <c r="D2129"/>
      <c r="E2129"/>
      <c r="F2129"/>
      <c r="G2129"/>
      <c r="H2129"/>
      <c r="I2129"/>
      <c r="J2129"/>
      <c r="K2129"/>
    </row>
    <row r="2130" spans="1:11" x14ac:dyDescent="0.35">
      <c r="A2130"/>
      <c r="B2130"/>
      <c r="C2130"/>
      <c r="D2130"/>
      <c r="E2130"/>
      <c r="F2130"/>
      <c r="G2130"/>
      <c r="H2130"/>
      <c r="I2130"/>
      <c r="J2130"/>
      <c r="K2130"/>
    </row>
    <row r="2131" spans="1:11" x14ac:dyDescent="0.35">
      <c r="A2131"/>
      <c r="B2131"/>
      <c r="C2131"/>
      <c r="D2131"/>
      <c r="E2131"/>
      <c r="F2131"/>
      <c r="G2131"/>
      <c r="H2131"/>
      <c r="I2131"/>
      <c r="J2131"/>
      <c r="K2131"/>
    </row>
    <row r="2132" spans="1:11" x14ac:dyDescent="0.35">
      <c r="A2132"/>
      <c r="B2132"/>
      <c r="C2132"/>
      <c r="D2132"/>
      <c r="E2132"/>
      <c r="F2132"/>
      <c r="G2132"/>
      <c r="H2132"/>
      <c r="I2132"/>
      <c r="J2132"/>
      <c r="K2132"/>
    </row>
    <row r="2133" spans="1:11" x14ac:dyDescent="0.35">
      <c r="A2133"/>
      <c r="B2133"/>
      <c r="C2133"/>
      <c r="D2133"/>
      <c r="E2133"/>
      <c r="F2133"/>
      <c r="G2133"/>
      <c r="H2133"/>
      <c r="I2133"/>
      <c r="J2133"/>
      <c r="K2133"/>
    </row>
    <row r="2134" spans="1:11" x14ac:dyDescent="0.35">
      <c r="A2134"/>
      <c r="B2134"/>
      <c r="C2134"/>
      <c r="D2134"/>
      <c r="E2134"/>
      <c r="F2134"/>
      <c r="G2134"/>
      <c r="H2134"/>
      <c r="I2134"/>
      <c r="J2134"/>
      <c r="K2134"/>
    </row>
    <row r="2135" spans="1:11" x14ac:dyDescent="0.35">
      <c r="A2135"/>
      <c r="B2135"/>
      <c r="C2135"/>
      <c r="D2135"/>
      <c r="E2135"/>
      <c r="F2135"/>
      <c r="G2135"/>
      <c r="H2135"/>
      <c r="I2135"/>
      <c r="J2135"/>
      <c r="K2135"/>
    </row>
    <row r="2136" spans="1:11" x14ac:dyDescent="0.35">
      <c r="A2136"/>
      <c r="B2136"/>
      <c r="C2136"/>
      <c r="D2136"/>
      <c r="E2136"/>
      <c r="F2136"/>
      <c r="G2136"/>
      <c r="H2136"/>
      <c r="I2136"/>
      <c r="J2136"/>
      <c r="K2136"/>
    </row>
    <row r="2137" spans="1:11" x14ac:dyDescent="0.35">
      <c r="A2137"/>
      <c r="B2137"/>
      <c r="C2137"/>
      <c r="D2137"/>
      <c r="E2137"/>
      <c r="F2137"/>
      <c r="G2137"/>
      <c r="H2137"/>
      <c r="I2137"/>
      <c r="J2137"/>
      <c r="K2137"/>
    </row>
    <row r="2138" spans="1:11" x14ac:dyDescent="0.35">
      <c r="A2138"/>
      <c r="B2138"/>
      <c r="C2138"/>
      <c r="D2138"/>
      <c r="E2138"/>
      <c r="F2138"/>
      <c r="G2138"/>
      <c r="H2138"/>
      <c r="I2138"/>
      <c r="J2138"/>
      <c r="K2138"/>
    </row>
    <row r="2139" spans="1:11" x14ac:dyDescent="0.35">
      <c r="A2139"/>
      <c r="B2139"/>
      <c r="C2139"/>
      <c r="D2139"/>
      <c r="E2139"/>
      <c r="F2139"/>
      <c r="G2139"/>
      <c r="H2139"/>
      <c r="I2139"/>
      <c r="J2139"/>
      <c r="K2139"/>
    </row>
    <row r="2140" spans="1:11" x14ac:dyDescent="0.35">
      <c r="A2140"/>
      <c r="B2140"/>
      <c r="C2140"/>
      <c r="D2140"/>
      <c r="E2140"/>
      <c r="F2140"/>
      <c r="G2140"/>
      <c r="H2140"/>
      <c r="I2140"/>
      <c r="J2140"/>
      <c r="K2140"/>
    </row>
    <row r="2141" spans="1:11" x14ac:dyDescent="0.35">
      <c r="A2141"/>
      <c r="B2141"/>
      <c r="C2141"/>
      <c r="D2141"/>
      <c r="E2141"/>
      <c r="F2141"/>
      <c r="G2141"/>
      <c r="H2141"/>
      <c r="I2141"/>
      <c r="J2141"/>
      <c r="K2141"/>
    </row>
    <row r="2142" spans="1:11" x14ac:dyDescent="0.35">
      <c r="A2142"/>
      <c r="B2142"/>
      <c r="C2142"/>
      <c r="D2142"/>
      <c r="E2142"/>
      <c r="F2142"/>
      <c r="G2142"/>
      <c r="H2142"/>
      <c r="I2142"/>
      <c r="J2142"/>
      <c r="K2142"/>
    </row>
    <row r="2143" spans="1:11" x14ac:dyDescent="0.35">
      <c r="A2143"/>
      <c r="B2143"/>
      <c r="C2143"/>
      <c r="D2143"/>
      <c r="E2143"/>
      <c r="F2143"/>
      <c r="G2143"/>
      <c r="H2143"/>
      <c r="I2143"/>
      <c r="J2143"/>
      <c r="K2143"/>
    </row>
    <row r="2144" spans="1:11" x14ac:dyDescent="0.35">
      <c r="A2144"/>
      <c r="B2144"/>
      <c r="C2144"/>
      <c r="D2144"/>
      <c r="E2144"/>
      <c r="F2144"/>
      <c r="G2144"/>
      <c r="H2144"/>
      <c r="I2144"/>
      <c r="J2144"/>
      <c r="K2144"/>
    </row>
    <row r="2145" spans="1:11" x14ac:dyDescent="0.35">
      <c r="A2145"/>
      <c r="B2145"/>
      <c r="C2145"/>
      <c r="D2145"/>
      <c r="E2145"/>
      <c r="F2145"/>
      <c r="G2145"/>
      <c r="H2145"/>
      <c r="I2145"/>
      <c r="J2145"/>
      <c r="K2145"/>
    </row>
    <row r="2146" spans="1:11" x14ac:dyDescent="0.35">
      <c r="A2146"/>
      <c r="B2146"/>
      <c r="C2146"/>
      <c r="D2146"/>
      <c r="E2146"/>
      <c r="F2146"/>
      <c r="G2146"/>
      <c r="H2146"/>
      <c r="I2146"/>
      <c r="J2146"/>
      <c r="K2146"/>
    </row>
    <row r="2147" spans="1:11" x14ac:dyDescent="0.35">
      <c r="A2147"/>
      <c r="B2147"/>
      <c r="C2147"/>
      <c r="D2147"/>
      <c r="E2147"/>
      <c r="F2147"/>
      <c r="G2147"/>
      <c r="H2147"/>
      <c r="I2147"/>
      <c r="J2147"/>
      <c r="K2147"/>
    </row>
    <row r="2148" spans="1:11" x14ac:dyDescent="0.35">
      <c r="A2148"/>
      <c r="B2148"/>
      <c r="C2148"/>
      <c r="D2148"/>
      <c r="E2148"/>
      <c r="F2148"/>
      <c r="G2148"/>
      <c r="H2148"/>
      <c r="I2148"/>
      <c r="J2148"/>
      <c r="K2148"/>
    </row>
    <row r="2149" spans="1:11" x14ac:dyDescent="0.35">
      <c r="A2149"/>
      <c r="B2149"/>
      <c r="C2149"/>
      <c r="D2149"/>
      <c r="E2149"/>
      <c r="F2149"/>
      <c r="G2149"/>
      <c r="H2149"/>
      <c r="I2149"/>
      <c r="J2149"/>
      <c r="K2149"/>
    </row>
    <row r="2150" spans="1:11" x14ac:dyDescent="0.35">
      <c r="A2150"/>
      <c r="B2150"/>
      <c r="C2150"/>
      <c r="D2150"/>
      <c r="E2150"/>
      <c r="F2150"/>
      <c r="G2150"/>
      <c r="H2150"/>
      <c r="I2150"/>
      <c r="J2150"/>
      <c r="K2150"/>
    </row>
    <row r="2151" spans="1:11" x14ac:dyDescent="0.35">
      <c r="A2151"/>
      <c r="B2151"/>
      <c r="C2151"/>
      <c r="D2151"/>
      <c r="E2151"/>
      <c r="F2151"/>
      <c r="G2151"/>
      <c r="H2151"/>
      <c r="I2151"/>
      <c r="J2151"/>
      <c r="K2151"/>
    </row>
    <row r="2152" spans="1:11" x14ac:dyDescent="0.35">
      <c r="A2152"/>
      <c r="B2152"/>
      <c r="C2152"/>
      <c r="D2152"/>
      <c r="E2152"/>
      <c r="F2152"/>
      <c r="G2152"/>
      <c r="H2152"/>
      <c r="I2152"/>
      <c r="J2152"/>
      <c r="K2152"/>
    </row>
    <row r="2153" spans="1:11" x14ac:dyDescent="0.35">
      <c r="A2153"/>
      <c r="B2153"/>
      <c r="C2153"/>
      <c r="D2153"/>
      <c r="E2153"/>
      <c r="F2153"/>
      <c r="G2153"/>
      <c r="H2153"/>
      <c r="I2153"/>
      <c r="J2153"/>
      <c r="K2153"/>
    </row>
    <row r="2154" spans="1:11" x14ac:dyDescent="0.35">
      <c r="A2154"/>
      <c r="B2154"/>
      <c r="C2154"/>
      <c r="D2154"/>
      <c r="E2154"/>
      <c r="F2154"/>
      <c r="G2154"/>
      <c r="H2154"/>
      <c r="I2154"/>
      <c r="J2154"/>
      <c r="K2154"/>
    </row>
    <row r="2155" spans="1:11" x14ac:dyDescent="0.35">
      <c r="A2155"/>
      <c r="B2155"/>
      <c r="C2155"/>
      <c r="D2155"/>
      <c r="E2155"/>
      <c r="F2155"/>
      <c r="G2155"/>
      <c r="H2155"/>
      <c r="I2155"/>
      <c r="J2155"/>
      <c r="K2155"/>
    </row>
    <row r="2156" spans="1:11" x14ac:dyDescent="0.35">
      <c r="A2156"/>
      <c r="B2156"/>
      <c r="C2156"/>
      <c r="D2156"/>
      <c r="E2156"/>
      <c r="F2156"/>
      <c r="G2156"/>
      <c r="H2156"/>
      <c r="I2156"/>
      <c r="J2156"/>
      <c r="K2156"/>
    </row>
    <row r="2157" spans="1:11" x14ac:dyDescent="0.35">
      <c r="A2157"/>
      <c r="B2157"/>
      <c r="C2157"/>
      <c r="D2157"/>
      <c r="E2157"/>
      <c r="F2157"/>
      <c r="G2157"/>
      <c r="H2157"/>
      <c r="I2157"/>
      <c r="J2157"/>
      <c r="K2157"/>
    </row>
    <row r="2158" spans="1:11" x14ac:dyDescent="0.35">
      <c r="A2158"/>
      <c r="B2158"/>
      <c r="C2158"/>
      <c r="D2158"/>
      <c r="E2158"/>
      <c r="F2158"/>
      <c r="G2158"/>
      <c r="H2158"/>
      <c r="I2158"/>
      <c r="J2158"/>
      <c r="K2158"/>
    </row>
    <row r="2159" spans="1:11" x14ac:dyDescent="0.35">
      <c r="A2159"/>
      <c r="B2159"/>
      <c r="C2159"/>
      <c r="D2159"/>
      <c r="E2159"/>
      <c r="F2159"/>
      <c r="G2159"/>
      <c r="H2159"/>
      <c r="I2159"/>
      <c r="J2159"/>
      <c r="K2159"/>
    </row>
    <row r="2160" spans="1:11" x14ac:dyDescent="0.35">
      <c r="A2160"/>
      <c r="B2160"/>
      <c r="C2160"/>
      <c r="D2160"/>
      <c r="E2160"/>
      <c r="F2160"/>
      <c r="G2160"/>
      <c r="H2160"/>
      <c r="I2160"/>
      <c r="J2160"/>
      <c r="K2160"/>
    </row>
    <row r="2161" spans="1:11" x14ac:dyDescent="0.35">
      <c r="A2161"/>
      <c r="B2161"/>
      <c r="C2161"/>
      <c r="D2161"/>
      <c r="E2161"/>
      <c r="F2161"/>
      <c r="G2161"/>
      <c r="H2161"/>
      <c r="I2161"/>
      <c r="J2161"/>
      <c r="K2161"/>
    </row>
    <row r="2162" spans="1:11" x14ac:dyDescent="0.35">
      <c r="A2162"/>
      <c r="B2162"/>
      <c r="C2162"/>
      <c r="D2162"/>
      <c r="E2162"/>
      <c r="F2162"/>
      <c r="G2162"/>
      <c r="H2162"/>
      <c r="I2162"/>
      <c r="J2162"/>
      <c r="K2162"/>
    </row>
    <row r="2163" spans="1:11" x14ac:dyDescent="0.35">
      <c r="A2163"/>
      <c r="B2163"/>
      <c r="C2163"/>
      <c r="D2163"/>
      <c r="E2163"/>
      <c r="F2163"/>
      <c r="G2163"/>
      <c r="H2163"/>
      <c r="I2163"/>
      <c r="J2163"/>
      <c r="K2163"/>
    </row>
    <row r="2164" spans="1:11" x14ac:dyDescent="0.35">
      <c r="A2164"/>
      <c r="B2164"/>
      <c r="C2164"/>
      <c r="D2164"/>
      <c r="E2164"/>
      <c r="F2164"/>
      <c r="G2164"/>
      <c r="H2164"/>
      <c r="I2164"/>
      <c r="J2164"/>
      <c r="K2164"/>
    </row>
    <row r="2165" spans="1:11" x14ac:dyDescent="0.35">
      <c r="A2165"/>
      <c r="B2165"/>
      <c r="C2165"/>
      <c r="D2165"/>
      <c r="E2165"/>
      <c r="F2165"/>
      <c r="G2165"/>
      <c r="H2165"/>
      <c r="I2165"/>
      <c r="J2165"/>
      <c r="K2165"/>
    </row>
    <row r="2166" spans="1:11" x14ac:dyDescent="0.35">
      <c r="A2166"/>
      <c r="B2166"/>
      <c r="C2166"/>
      <c r="D2166"/>
      <c r="E2166"/>
      <c r="F2166"/>
      <c r="G2166"/>
      <c r="H2166"/>
      <c r="I2166"/>
      <c r="J2166"/>
      <c r="K2166"/>
    </row>
    <row r="2167" spans="1:11" x14ac:dyDescent="0.35">
      <c r="A2167"/>
      <c r="B2167"/>
      <c r="C2167"/>
      <c r="D2167"/>
      <c r="E2167"/>
      <c r="F2167"/>
      <c r="G2167"/>
      <c r="H2167"/>
      <c r="I2167"/>
      <c r="J2167"/>
      <c r="K2167"/>
    </row>
    <row r="2168" spans="1:11" x14ac:dyDescent="0.35">
      <c r="A2168"/>
      <c r="B2168"/>
      <c r="C2168"/>
      <c r="D2168"/>
      <c r="E2168"/>
      <c r="F2168"/>
      <c r="G2168"/>
      <c r="H2168"/>
      <c r="I2168"/>
      <c r="J2168"/>
      <c r="K2168"/>
    </row>
    <row r="2169" spans="1:11" x14ac:dyDescent="0.35">
      <c r="A2169"/>
      <c r="B2169"/>
      <c r="C2169"/>
      <c r="D2169"/>
      <c r="E2169"/>
      <c r="F2169"/>
      <c r="G2169"/>
      <c r="H2169"/>
      <c r="I2169"/>
      <c r="J2169"/>
      <c r="K2169"/>
    </row>
    <row r="2170" spans="1:11" x14ac:dyDescent="0.35">
      <c r="A2170"/>
      <c r="B2170"/>
      <c r="C2170"/>
      <c r="D2170"/>
      <c r="E2170"/>
      <c r="F2170"/>
      <c r="G2170"/>
      <c r="H2170"/>
      <c r="I2170"/>
      <c r="J2170"/>
      <c r="K2170"/>
    </row>
    <row r="2171" spans="1:11" x14ac:dyDescent="0.35">
      <c r="A2171"/>
      <c r="B2171"/>
      <c r="C2171"/>
      <c r="D2171"/>
      <c r="E2171"/>
      <c r="F2171"/>
      <c r="G2171"/>
      <c r="H2171"/>
      <c r="I2171"/>
      <c r="J2171"/>
      <c r="K2171"/>
    </row>
    <row r="2172" spans="1:11" x14ac:dyDescent="0.35">
      <c r="A2172"/>
      <c r="B2172"/>
      <c r="C2172"/>
      <c r="D2172"/>
      <c r="E2172"/>
      <c r="F2172"/>
      <c r="G2172"/>
      <c r="H2172"/>
      <c r="I2172"/>
      <c r="J2172"/>
      <c r="K2172"/>
    </row>
    <row r="2173" spans="1:11" x14ac:dyDescent="0.35">
      <c r="A2173"/>
      <c r="B2173"/>
      <c r="C2173"/>
      <c r="D2173"/>
      <c r="E2173"/>
      <c r="F2173"/>
      <c r="G2173"/>
      <c r="H2173"/>
      <c r="I2173"/>
      <c r="J2173"/>
      <c r="K2173"/>
    </row>
    <row r="2174" spans="1:11" x14ac:dyDescent="0.35">
      <c r="A2174"/>
      <c r="B2174"/>
      <c r="C2174"/>
      <c r="D2174"/>
      <c r="E2174"/>
      <c r="F2174"/>
      <c r="G2174"/>
      <c r="H2174"/>
      <c r="I2174"/>
      <c r="J2174"/>
      <c r="K2174"/>
    </row>
    <row r="2175" spans="1:11" x14ac:dyDescent="0.35">
      <c r="A2175"/>
      <c r="B2175"/>
      <c r="C2175"/>
      <c r="D2175"/>
      <c r="E2175"/>
      <c r="F2175"/>
      <c r="G2175"/>
      <c r="H2175"/>
      <c r="I2175"/>
      <c r="J2175"/>
      <c r="K2175"/>
    </row>
    <row r="2176" spans="1:11" x14ac:dyDescent="0.35">
      <c r="A2176"/>
      <c r="B2176"/>
      <c r="C2176"/>
      <c r="D2176"/>
      <c r="E2176"/>
      <c r="F2176"/>
      <c r="G2176"/>
      <c r="H2176"/>
      <c r="I2176"/>
      <c r="J2176"/>
      <c r="K2176"/>
    </row>
    <row r="2177" spans="1:11" x14ac:dyDescent="0.35">
      <c r="A2177"/>
      <c r="B2177"/>
      <c r="C2177"/>
      <c r="D2177"/>
      <c r="E2177"/>
      <c r="F2177"/>
      <c r="G2177"/>
      <c r="H2177"/>
      <c r="I2177"/>
      <c r="J2177"/>
      <c r="K2177"/>
    </row>
    <row r="2178" spans="1:11" x14ac:dyDescent="0.35">
      <c r="A2178"/>
      <c r="B2178"/>
      <c r="C2178"/>
      <c r="D2178"/>
      <c r="E2178"/>
      <c r="F2178"/>
      <c r="G2178"/>
      <c r="H2178"/>
      <c r="I2178"/>
      <c r="J2178"/>
      <c r="K2178"/>
    </row>
    <row r="2179" spans="1:11" x14ac:dyDescent="0.35">
      <c r="A2179"/>
      <c r="B2179"/>
      <c r="C2179"/>
      <c r="D2179"/>
      <c r="E2179"/>
      <c r="F2179"/>
      <c r="G2179"/>
      <c r="H2179"/>
      <c r="I2179"/>
      <c r="J2179"/>
      <c r="K2179"/>
    </row>
    <row r="2180" spans="1:11" x14ac:dyDescent="0.35">
      <c r="A2180"/>
      <c r="B2180"/>
      <c r="C2180"/>
      <c r="D2180"/>
      <c r="E2180"/>
      <c r="F2180"/>
      <c r="G2180"/>
      <c r="H2180"/>
      <c r="I2180"/>
      <c r="J2180"/>
      <c r="K2180"/>
    </row>
    <row r="2181" spans="1:11" x14ac:dyDescent="0.35">
      <c r="A2181"/>
      <c r="B2181"/>
      <c r="C2181"/>
      <c r="D2181"/>
      <c r="E2181"/>
      <c r="F2181"/>
      <c r="G2181"/>
      <c r="H2181"/>
      <c r="I2181"/>
      <c r="J2181"/>
      <c r="K2181"/>
    </row>
    <row r="2182" spans="1:11" x14ac:dyDescent="0.35">
      <c r="A2182"/>
      <c r="B2182"/>
      <c r="C2182"/>
      <c r="D2182"/>
      <c r="E2182"/>
      <c r="F2182"/>
      <c r="G2182"/>
      <c r="H2182"/>
      <c r="I2182"/>
      <c r="J2182"/>
      <c r="K2182"/>
    </row>
    <row r="2183" spans="1:11" x14ac:dyDescent="0.35">
      <c r="A2183"/>
      <c r="B2183"/>
      <c r="C2183"/>
      <c r="D2183"/>
      <c r="E2183"/>
      <c r="F2183"/>
      <c r="G2183"/>
      <c r="H2183"/>
      <c r="I2183"/>
      <c r="J2183"/>
      <c r="K2183"/>
    </row>
    <row r="2184" spans="1:11" x14ac:dyDescent="0.35">
      <c r="A2184"/>
      <c r="B2184"/>
      <c r="C2184"/>
      <c r="D2184"/>
      <c r="E2184"/>
      <c r="F2184"/>
      <c r="G2184"/>
      <c r="H2184"/>
      <c r="I2184"/>
      <c r="J2184"/>
      <c r="K2184"/>
    </row>
    <row r="2185" spans="1:11" x14ac:dyDescent="0.35">
      <c r="A2185"/>
      <c r="B2185"/>
      <c r="C2185"/>
      <c r="D2185"/>
      <c r="E2185"/>
      <c r="F2185"/>
      <c r="G2185"/>
      <c r="H2185"/>
      <c r="I2185"/>
      <c r="J2185"/>
      <c r="K2185"/>
    </row>
    <row r="2186" spans="1:11" x14ac:dyDescent="0.35">
      <c r="A2186"/>
      <c r="B2186"/>
      <c r="C2186"/>
      <c r="D2186"/>
      <c r="E2186"/>
      <c r="F2186"/>
      <c r="G2186"/>
      <c r="H2186"/>
      <c r="I2186"/>
      <c r="J2186"/>
      <c r="K2186"/>
    </row>
    <row r="2187" spans="1:11" x14ac:dyDescent="0.35">
      <c r="A2187"/>
      <c r="B2187"/>
      <c r="C2187"/>
      <c r="D2187"/>
      <c r="E2187"/>
      <c r="F2187"/>
      <c r="G2187"/>
      <c r="H2187"/>
      <c r="I2187"/>
      <c r="J2187"/>
      <c r="K2187"/>
    </row>
    <row r="2188" spans="1:11" x14ac:dyDescent="0.35">
      <c r="A2188"/>
      <c r="B2188"/>
      <c r="C2188"/>
      <c r="D2188"/>
      <c r="E2188"/>
      <c r="F2188"/>
      <c r="G2188"/>
      <c r="H2188"/>
      <c r="I2188"/>
      <c r="J2188"/>
      <c r="K2188"/>
    </row>
    <row r="2189" spans="1:11" x14ac:dyDescent="0.35">
      <c r="A2189"/>
      <c r="B2189"/>
      <c r="C2189"/>
      <c r="D2189"/>
      <c r="E2189"/>
      <c r="F2189"/>
      <c r="G2189"/>
      <c r="H2189"/>
      <c r="I2189"/>
      <c r="J2189"/>
      <c r="K2189"/>
    </row>
    <row r="2190" spans="1:11" x14ac:dyDescent="0.35">
      <c r="A2190"/>
      <c r="B2190"/>
      <c r="C2190"/>
      <c r="D2190"/>
      <c r="E2190"/>
      <c r="F2190"/>
      <c r="G2190"/>
      <c r="H2190"/>
      <c r="I2190"/>
      <c r="J2190"/>
      <c r="K2190"/>
    </row>
    <row r="2191" spans="1:11" x14ac:dyDescent="0.35">
      <c r="A2191"/>
      <c r="B2191"/>
      <c r="C2191"/>
      <c r="D2191"/>
      <c r="E2191"/>
      <c r="F2191"/>
      <c r="G2191"/>
      <c r="H2191"/>
      <c r="I2191"/>
      <c r="J2191"/>
      <c r="K2191"/>
    </row>
    <row r="2192" spans="1:11" x14ac:dyDescent="0.35">
      <c r="A2192"/>
      <c r="B2192"/>
      <c r="C2192"/>
      <c r="D2192"/>
      <c r="E2192"/>
      <c r="F2192"/>
      <c r="G2192"/>
      <c r="H2192"/>
      <c r="I2192"/>
      <c r="J2192"/>
      <c r="K2192"/>
    </row>
    <row r="2193" spans="1:11" x14ac:dyDescent="0.35">
      <c r="A2193"/>
      <c r="B2193"/>
      <c r="C2193"/>
      <c r="D2193"/>
      <c r="E2193"/>
      <c r="F2193"/>
      <c r="G2193"/>
      <c r="H2193"/>
      <c r="I2193"/>
      <c r="J2193"/>
      <c r="K2193"/>
    </row>
    <row r="2194" spans="1:11" x14ac:dyDescent="0.35">
      <c r="A2194"/>
      <c r="B2194"/>
      <c r="C2194"/>
      <c r="D2194"/>
      <c r="E2194"/>
      <c r="F2194"/>
      <c r="G2194"/>
      <c r="H2194"/>
      <c r="I2194"/>
      <c r="J2194"/>
      <c r="K2194"/>
    </row>
    <row r="2195" spans="1:11" x14ac:dyDescent="0.35">
      <c r="A2195"/>
      <c r="B2195"/>
      <c r="C2195"/>
      <c r="D2195"/>
      <c r="E2195"/>
      <c r="F2195"/>
      <c r="G2195"/>
      <c r="H2195"/>
      <c r="I2195"/>
      <c r="J2195"/>
      <c r="K2195"/>
    </row>
    <row r="2196" spans="1:11" x14ac:dyDescent="0.35">
      <c r="A2196"/>
      <c r="B2196"/>
      <c r="C2196"/>
      <c r="D2196"/>
      <c r="E2196"/>
      <c r="F2196"/>
      <c r="G2196"/>
      <c r="H2196"/>
      <c r="I2196"/>
      <c r="J2196"/>
      <c r="K2196"/>
    </row>
    <row r="2197" spans="1:11" x14ac:dyDescent="0.35">
      <c r="A2197"/>
      <c r="B2197"/>
      <c r="C2197"/>
      <c r="D2197"/>
      <c r="E2197"/>
      <c r="F2197"/>
      <c r="G2197"/>
      <c r="H2197"/>
      <c r="I2197"/>
      <c r="J2197"/>
      <c r="K2197"/>
    </row>
    <row r="2198" spans="1:11" x14ac:dyDescent="0.35">
      <c r="A2198"/>
      <c r="B2198"/>
      <c r="C2198"/>
      <c r="D2198"/>
      <c r="E2198"/>
      <c r="F2198"/>
      <c r="G2198"/>
      <c r="H2198"/>
      <c r="I2198"/>
      <c r="J2198"/>
      <c r="K2198"/>
    </row>
    <row r="2199" spans="1:11" x14ac:dyDescent="0.35">
      <c r="A2199"/>
      <c r="B2199"/>
      <c r="C2199"/>
      <c r="D2199"/>
      <c r="E2199"/>
      <c r="F2199"/>
      <c r="G2199"/>
      <c r="H2199"/>
      <c r="I2199"/>
      <c r="J2199"/>
      <c r="K2199"/>
    </row>
    <row r="2200" spans="1:11" x14ac:dyDescent="0.35">
      <c r="A2200"/>
      <c r="B2200"/>
      <c r="C2200"/>
      <c r="D2200"/>
      <c r="E2200"/>
      <c r="F2200"/>
      <c r="G2200"/>
      <c r="H2200"/>
      <c r="I2200"/>
      <c r="J2200"/>
      <c r="K2200"/>
    </row>
    <row r="2201" spans="1:11" x14ac:dyDescent="0.35">
      <c r="A2201"/>
      <c r="B2201"/>
      <c r="C2201"/>
      <c r="D2201"/>
      <c r="E2201"/>
      <c r="F2201"/>
      <c r="G2201"/>
      <c r="H2201"/>
      <c r="I2201"/>
      <c r="J2201"/>
      <c r="K2201"/>
    </row>
    <row r="2202" spans="1:11" x14ac:dyDescent="0.35">
      <c r="A2202"/>
      <c r="B2202"/>
      <c r="C2202"/>
      <c r="D2202"/>
      <c r="E2202"/>
      <c r="F2202"/>
      <c r="G2202"/>
      <c r="H2202"/>
      <c r="I2202"/>
      <c r="J2202"/>
      <c r="K2202"/>
    </row>
    <row r="2203" spans="1:11" x14ac:dyDescent="0.35">
      <c r="A2203"/>
      <c r="B2203"/>
      <c r="C2203"/>
      <c r="D2203"/>
      <c r="E2203"/>
      <c r="F2203"/>
      <c r="G2203"/>
      <c r="H2203"/>
      <c r="I2203"/>
      <c r="J2203"/>
      <c r="K2203"/>
    </row>
    <row r="2204" spans="1:11" x14ac:dyDescent="0.35">
      <c r="A2204"/>
      <c r="B2204"/>
      <c r="C2204"/>
      <c r="D2204"/>
      <c r="E2204"/>
      <c r="F2204"/>
      <c r="G2204"/>
      <c r="H2204"/>
      <c r="I2204"/>
      <c r="J2204"/>
      <c r="K2204"/>
    </row>
    <row r="2205" spans="1:11" x14ac:dyDescent="0.35">
      <c r="A2205"/>
      <c r="B2205"/>
      <c r="C2205"/>
      <c r="D2205"/>
      <c r="E2205"/>
      <c r="F2205"/>
      <c r="G2205"/>
      <c r="H2205"/>
      <c r="I2205"/>
      <c r="J2205"/>
      <c r="K2205"/>
    </row>
    <row r="2206" spans="1:11" x14ac:dyDescent="0.35">
      <c r="A2206"/>
      <c r="B2206"/>
      <c r="C2206"/>
      <c r="D2206"/>
      <c r="E2206"/>
      <c r="F2206"/>
      <c r="G2206"/>
      <c r="H2206"/>
      <c r="I2206"/>
      <c r="J2206"/>
      <c r="K2206"/>
    </row>
    <row r="2207" spans="1:11" x14ac:dyDescent="0.35">
      <c r="A2207"/>
      <c r="B2207"/>
      <c r="C2207"/>
      <c r="D2207"/>
      <c r="E2207"/>
      <c r="F2207"/>
      <c r="G2207"/>
      <c r="H2207"/>
      <c r="I2207"/>
      <c r="J2207"/>
      <c r="K2207"/>
    </row>
    <row r="2208" spans="1:11" x14ac:dyDescent="0.35">
      <c r="A2208"/>
      <c r="B2208"/>
      <c r="C2208"/>
      <c r="D2208"/>
      <c r="E2208"/>
      <c r="F2208"/>
      <c r="G2208"/>
      <c r="H2208"/>
      <c r="I2208"/>
      <c r="J2208"/>
      <c r="K2208"/>
    </row>
    <row r="2209" spans="1:11" x14ac:dyDescent="0.35">
      <c r="A2209"/>
      <c r="B2209"/>
      <c r="C2209"/>
      <c r="D2209"/>
      <c r="E2209"/>
      <c r="F2209"/>
      <c r="G2209"/>
      <c r="H2209"/>
      <c r="I2209"/>
      <c r="J2209"/>
      <c r="K2209"/>
    </row>
    <row r="2210" spans="1:11" x14ac:dyDescent="0.35">
      <c r="A2210"/>
      <c r="B2210"/>
      <c r="C2210"/>
      <c r="D2210"/>
      <c r="E2210"/>
      <c r="F2210"/>
      <c r="G2210"/>
      <c r="H2210"/>
      <c r="I2210"/>
      <c r="J2210"/>
      <c r="K2210"/>
    </row>
    <row r="2211" spans="1:11" x14ac:dyDescent="0.35">
      <c r="A2211"/>
      <c r="B2211"/>
      <c r="C2211"/>
      <c r="D2211"/>
      <c r="E2211"/>
      <c r="F2211"/>
      <c r="G2211"/>
      <c r="H2211"/>
      <c r="I2211"/>
      <c r="J2211"/>
      <c r="K2211"/>
    </row>
    <row r="2212" spans="1:11" x14ac:dyDescent="0.35">
      <c r="A2212"/>
      <c r="B2212"/>
      <c r="C2212"/>
      <c r="D2212"/>
      <c r="E2212"/>
      <c r="F2212"/>
      <c r="G2212"/>
      <c r="H2212"/>
      <c r="I2212"/>
      <c r="J2212"/>
      <c r="K2212"/>
    </row>
    <row r="2213" spans="1:11" x14ac:dyDescent="0.35">
      <c r="A2213"/>
      <c r="B2213"/>
      <c r="C2213"/>
      <c r="D2213"/>
      <c r="E2213"/>
      <c r="F2213"/>
      <c r="G2213"/>
      <c r="H2213"/>
      <c r="I2213"/>
      <c r="J2213"/>
      <c r="K2213"/>
    </row>
    <row r="2214" spans="1:11" x14ac:dyDescent="0.35">
      <c r="A2214"/>
      <c r="B2214"/>
      <c r="C2214"/>
      <c r="D2214"/>
      <c r="E2214"/>
      <c r="F2214"/>
      <c r="G2214"/>
      <c r="H2214"/>
      <c r="I2214"/>
      <c r="J2214"/>
      <c r="K2214"/>
    </row>
    <row r="2215" spans="1:11" x14ac:dyDescent="0.35">
      <c r="A2215"/>
      <c r="B2215"/>
      <c r="C2215"/>
      <c r="D2215"/>
      <c r="E2215"/>
      <c r="F2215"/>
      <c r="G2215"/>
      <c r="H2215"/>
      <c r="I2215"/>
      <c r="J2215"/>
      <c r="K2215"/>
    </row>
    <row r="2216" spans="1:11" x14ac:dyDescent="0.35">
      <c r="A2216"/>
      <c r="B2216"/>
      <c r="C2216"/>
      <c r="D2216"/>
      <c r="E2216"/>
      <c r="F2216"/>
      <c r="G2216"/>
      <c r="H2216"/>
      <c r="I2216"/>
      <c r="J2216"/>
      <c r="K2216"/>
    </row>
    <row r="2217" spans="1:11" x14ac:dyDescent="0.35">
      <c r="A2217"/>
      <c r="B2217"/>
      <c r="C2217"/>
      <c r="D2217"/>
      <c r="E2217"/>
      <c r="F2217"/>
      <c r="G2217"/>
      <c r="H2217"/>
      <c r="I2217"/>
      <c r="J2217"/>
      <c r="K2217"/>
    </row>
    <row r="2218" spans="1:11" x14ac:dyDescent="0.35">
      <c r="A2218"/>
      <c r="B2218"/>
      <c r="C2218"/>
      <c r="D2218"/>
      <c r="E2218"/>
      <c r="F2218"/>
      <c r="G2218"/>
      <c r="H2218"/>
      <c r="I2218"/>
      <c r="J2218"/>
      <c r="K2218"/>
    </row>
    <row r="2219" spans="1:11" x14ac:dyDescent="0.35">
      <c r="A2219"/>
      <c r="B2219"/>
      <c r="C2219"/>
      <c r="D2219"/>
      <c r="E2219"/>
      <c r="F2219"/>
      <c r="G2219"/>
      <c r="H2219"/>
      <c r="I2219"/>
      <c r="J2219"/>
      <c r="K2219"/>
    </row>
    <row r="2220" spans="1:11" x14ac:dyDescent="0.35">
      <c r="A2220"/>
      <c r="B2220"/>
      <c r="C2220"/>
      <c r="D2220"/>
      <c r="E2220"/>
      <c r="F2220"/>
      <c r="G2220"/>
      <c r="H2220"/>
      <c r="I2220"/>
      <c r="J2220"/>
      <c r="K2220"/>
    </row>
    <row r="2221" spans="1:11" x14ac:dyDescent="0.35">
      <c r="A2221"/>
      <c r="B2221"/>
      <c r="C2221"/>
      <c r="D2221"/>
      <c r="E2221"/>
      <c r="F2221"/>
      <c r="G2221"/>
      <c r="H2221"/>
      <c r="I2221"/>
      <c r="J2221"/>
      <c r="K2221"/>
    </row>
    <row r="2222" spans="1:11" x14ac:dyDescent="0.35">
      <c r="A2222"/>
      <c r="B2222"/>
      <c r="C2222"/>
      <c r="D2222"/>
      <c r="E2222"/>
      <c r="F2222"/>
      <c r="G2222"/>
      <c r="H2222"/>
      <c r="I2222"/>
      <c r="J2222"/>
      <c r="K2222"/>
    </row>
    <row r="2223" spans="1:11" x14ac:dyDescent="0.35">
      <c r="A2223"/>
      <c r="B2223"/>
      <c r="C2223"/>
      <c r="D2223"/>
      <c r="E2223"/>
      <c r="F2223"/>
      <c r="G2223"/>
      <c r="H2223"/>
      <c r="I2223"/>
      <c r="J2223"/>
      <c r="K2223"/>
    </row>
    <row r="2224" spans="1:11" x14ac:dyDescent="0.35">
      <c r="A2224"/>
      <c r="B2224"/>
      <c r="C2224"/>
      <c r="D2224"/>
      <c r="E2224"/>
      <c r="F2224"/>
      <c r="G2224"/>
      <c r="H2224"/>
      <c r="I2224"/>
      <c r="J2224"/>
      <c r="K2224"/>
    </row>
    <row r="2225" spans="1:11" x14ac:dyDescent="0.35">
      <c r="A2225"/>
      <c r="B2225"/>
      <c r="C2225"/>
      <c r="D2225"/>
      <c r="E2225"/>
      <c r="F2225"/>
      <c r="G2225"/>
      <c r="H2225"/>
      <c r="I2225"/>
      <c r="J2225"/>
      <c r="K2225"/>
    </row>
    <row r="2226" spans="1:11" x14ac:dyDescent="0.35">
      <c r="A2226"/>
      <c r="B2226"/>
      <c r="C2226"/>
      <c r="D2226"/>
      <c r="E2226"/>
      <c r="F2226"/>
      <c r="G2226"/>
      <c r="H2226"/>
      <c r="I2226"/>
      <c r="J2226"/>
      <c r="K2226"/>
    </row>
    <row r="2227" spans="1:11" x14ac:dyDescent="0.35">
      <c r="A2227"/>
      <c r="B2227"/>
      <c r="C2227"/>
      <c r="D2227"/>
      <c r="E2227"/>
      <c r="F2227"/>
      <c r="G2227"/>
      <c r="H2227"/>
      <c r="I2227"/>
      <c r="J2227"/>
      <c r="K2227"/>
    </row>
    <row r="2228" spans="1:11" x14ac:dyDescent="0.35">
      <c r="A2228"/>
      <c r="B2228"/>
      <c r="C2228"/>
      <c r="D2228"/>
      <c r="E2228"/>
      <c r="F2228"/>
      <c r="G2228"/>
      <c r="H2228"/>
      <c r="I2228"/>
      <c r="J2228"/>
      <c r="K2228"/>
    </row>
    <row r="2229" spans="1:11" x14ac:dyDescent="0.35">
      <c r="A2229"/>
      <c r="B2229"/>
      <c r="C2229"/>
      <c r="D2229"/>
      <c r="E2229"/>
      <c r="F2229"/>
      <c r="G2229"/>
      <c r="H2229"/>
      <c r="I2229"/>
      <c r="J2229"/>
      <c r="K2229"/>
    </row>
    <row r="2230" spans="1:11" x14ac:dyDescent="0.35">
      <c r="A2230"/>
      <c r="B2230"/>
      <c r="C2230"/>
      <c r="D2230"/>
      <c r="E2230"/>
      <c r="F2230"/>
      <c r="G2230"/>
      <c r="H2230"/>
      <c r="I2230"/>
      <c r="J2230"/>
      <c r="K2230"/>
    </row>
    <row r="2231" spans="1:11" x14ac:dyDescent="0.35">
      <c r="A2231"/>
      <c r="B2231"/>
      <c r="C2231"/>
      <c r="D2231"/>
      <c r="E2231"/>
      <c r="F2231"/>
      <c r="G2231"/>
      <c r="H2231"/>
      <c r="I2231"/>
      <c r="J2231"/>
      <c r="K2231"/>
    </row>
    <row r="2232" spans="1:11" x14ac:dyDescent="0.35">
      <c r="A2232"/>
      <c r="B2232"/>
      <c r="C2232"/>
      <c r="D2232"/>
      <c r="E2232"/>
      <c r="F2232"/>
      <c r="G2232"/>
      <c r="H2232"/>
      <c r="I2232"/>
      <c r="J2232"/>
      <c r="K2232"/>
    </row>
    <row r="2233" spans="1:11" x14ac:dyDescent="0.35">
      <c r="A2233"/>
      <c r="B2233"/>
      <c r="C2233"/>
      <c r="D2233"/>
      <c r="E2233"/>
      <c r="F2233"/>
      <c r="G2233"/>
      <c r="H2233"/>
      <c r="I2233"/>
      <c r="J2233"/>
      <c r="K2233"/>
    </row>
    <row r="2234" spans="1:11" x14ac:dyDescent="0.35">
      <c r="A2234"/>
      <c r="B2234"/>
      <c r="C2234"/>
      <c r="D2234"/>
      <c r="E2234"/>
      <c r="F2234"/>
      <c r="G2234"/>
      <c r="H2234"/>
      <c r="I2234"/>
      <c r="J2234"/>
      <c r="K2234"/>
    </row>
    <row r="2235" spans="1:11" x14ac:dyDescent="0.35">
      <c r="A2235"/>
      <c r="B2235"/>
      <c r="C2235"/>
      <c r="D2235"/>
      <c r="E2235"/>
      <c r="F2235"/>
      <c r="G2235"/>
      <c r="H2235"/>
      <c r="I2235"/>
      <c r="J2235"/>
      <c r="K2235"/>
    </row>
    <row r="2236" spans="1:11" x14ac:dyDescent="0.35">
      <c r="A2236"/>
      <c r="B2236"/>
      <c r="C2236"/>
      <c r="D2236"/>
      <c r="E2236"/>
      <c r="F2236"/>
      <c r="G2236"/>
      <c r="H2236"/>
      <c r="I2236"/>
      <c r="J2236"/>
      <c r="K2236"/>
    </row>
    <row r="2237" spans="1:11" x14ac:dyDescent="0.35">
      <c r="A2237"/>
      <c r="B2237"/>
      <c r="C2237"/>
      <c r="D2237"/>
      <c r="E2237"/>
      <c r="F2237"/>
      <c r="G2237"/>
      <c r="H2237"/>
      <c r="I2237"/>
      <c r="J2237"/>
      <c r="K2237"/>
    </row>
    <row r="2238" spans="1:11" x14ac:dyDescent="0.35">
      <c r="A2238"/>
      <c r="B2238"/>
      <c r="C2238"/>
      <c r="D2238"/>
      <c r="E2238"/>
      <c r="F2238"/>
      <c r="G2238"/>
      <c r="H2238"/>
      <c r="I2238"/>
      <c r="J2238"/>
      <c r="K2238"/>
    </row>
    <row r="2239" spans="1:11" x14ac:dyDescent="0.35">
      <c r="A2239"/>
      <c r="B2239"/>
      <c r="C2239"/>
      <c r="D2239"/>
      <c r="E2239"/>
      <c r="F2239"/>
      <c r="G2239"/>
      <c r="H2239"/>
      <c r="I2239"/>
      <c r="J2239"/>
      <c r="K2239"/>
    </row>
    <row r="2240" spans="1:11" x14ac:dyDescent="0.35">
      <c r="A2240"/>
      <c r="B2240"/>
      <c r="C2240"/>
      <c r="D2240"/>
      <c r="E2240"/>
      <c r="F2240"/>
      <c r="G2240"/>
      <c r="H2240"/>
      <c r="I2240"/>
      <c r="J2240"/>
      <c r="K2240"/>
    </row>
    <row r="2241" spans="1:11" x14ac:dyDescent="0.35">
      <c r="A2241"/>
      <c r="B2241"/>
      <c r="C2241"/>
      <c r="D2241"/>
      <c r="E2241"/>
      <c r="F2241"/>
      <c r="G2241"/>
      <c r="H2241"/>
      <c r="I2241"/>
      <c r="J2241"/>
      <c r="K2241"/>
    </row>
    <row r="2242" spans="1:11" x14ac:dyDescent="0.35">
      <c r="A2242"/>
      <c r="B2242"/>
      <c r="C2242"/>
      <c r="D2242"/>
      <c r="E2242"/>
      <c r="F2242"/>
      <c r="G2242"/>
      <c r="H2242"/>
      <c r="I2242"/>
      <c r="J2242"/>
      <c r="K2242"/>
    </row>
    <row r="2243" spans="1:11" x14ac:dyDescent="0.35">
      <c r="A2243"/>
      <c r="B2243"/>
      <c r="C2243"/>
      <c r="D2243"/>
      <c r="E2243"/>
      <c r="F2243"/>
      <c r="G2243"/>
      <c r="H2243"/>
      <c r="I2243"/>
      <c r="J2243"/>
      <c r="K2243"/>
    </row>
    <row r="2244" spans="1:11" x14ac:dyDescent="0.35">
      <c r="A2244"/>
      <c r="B2244"/>
      <c r="C2244"/>
      <c r="D2244"/>
      <c r="E2244"/>
      <c r="F2244"/>
      <c r="G2244"/>
      <c r="H2244"/>
      <c r="I2244"/>
      <c r="J2244"/>
      <c r="K2244"/>
    </row>
    <row r="2245" spans="1:11" x14ac:dyDescent="0.35">
      <c r="A2245"/>
      <c r="B2245"/>
      <c r="C2245"/>
      <c r="D2245"/>
      <c r="E2245"/>
      <c r="F2245"/>
      <c r="G2245"/>
      <c r="H2245"/>
      <c r="I2245"/>
      <c r="J2245"/>
      <c r="K2245"/>
    </row>
    <row r="2246" spans="1:11" x14ac:dyDescent="0.35">
      <c r="A2246"/>
      <c r="B2246"/>
      <c r="C2246"/>
      <c r="D2246"/>
      <c r="E2246"/>
      <c r="F2246"/>
      <c r="G2246"/>
      <c r="H2246"/>
      <c r="I2246"/>
      <c r="J2246"/>
      <c r="K2246"/>
    </row>
    <row r="2247" spans="1:11" x14ac:dyDescent="0.35">
      <c r="A2247"/>
      <c r="B2247"/>
      <c r="C2247"/>
      <c r="D2247"/>
      <c r="E2247"/>
      <c r="F2247"/>
      <c r="G2247"/>
      <c r="H2247"/>
      <c r="I2247"/>
      <c r="J2247"/>
      <c r="K2247"/>
    </row>
    <row r="2248" spans="1:11" x14ac:dyDescent="0.35">
      <c r="A2248"/>
      <c r="B2248"/>
      <c r="C2248"/>
      <c r="D2248"/>
      <c r="E2248"/>
      <c r="F2248"/>
      <c r="G2248"/>
      <c r="H2248"/>
      <c r="I2248"/>
      <c r="J2248"/>
      <c r="K2248"/>
    </row>
    <row r="2249" spans="1:11" x14ac:dyDescent="0.35">
      <c r="A2249"/>
      <c r="B2249"/>
      <c r="C2249"/>
      <c r="D2249"/>
      <c r="E2249"/>
      <c r="F2249"/>
      <c r="G2249"/>
      <c r="H2249"/>
      <c r="I2249"/>
      <c r="J2249"/>
      <c r="K2249"/>
    </row>
    <row r="2250" spans="1:11" x14ac:dyDescent="0.35">
      <c r="A2250"/>
      <c r="B2250"/>
      <c r="C2250"/>
      <c r="D2250"/>
      <c r="E2250"/>
      <c r="F2250"/>
      <c r="G2250"/>
      <c r="H2250"/>
      <c r="I2250"/>
      <c r="J2250"/>
      <c r="K2250"/>
    </row>
    <row r="2251" spans="1:11" x14ac:dyDescent="0.35">
      <c r="A2251"/>
      <c r="B2251"/>
      <c r="C2251"/>
      <c r="D2251"/>
      <c r="E2251"/>
      <c r="F2251"/>
      <c r="G2251"/>
      <c r="H2251"/>
      <c r="I2251"/>
      <c r="J2251"/>
      <c r="K2251"/>
    </row>
    <row r="2252" spans="1:11" x14ac:dyDescent="0.35">
      <c r="A2252"/>
      <c r="B2252"/>
      <c r="C2252"/>
      <c r="D2252"/>
      <c r="E2252"/>
      <c r="F2252"/>
      <c r="G2252"/>
      <c r="H2252"/>
      <c r="I2252"/>
      <c r="J2252"/>
      <c r="K2252"/>
    </row>
    <row r="2253" spans="1:11" x14ac:dyDescent="0.35">
      <c r="A2253"/>
      <c r="B2253"/>
      <c r="C2253"/>
      <c r="D2253"/>
      <c r="E2253"/>
      <c r="F2253"/>
      <c r="G2253"/>
      <c r="H2253"/>
      <c r="I2253"/>
      <c r="J2253"/>
      <c r="K2253"/>
    </row>
    <row r="2254" spans="1:11" x14ac:dyDescent="0.35">
      <c r="A2254"/>
      <c r="B2254"/>
      <c r="C2254"/>
      <c r="D2254"/>
      <c r="E2254"/>
      <c r="F2254"/>
      <c r="G2254"/>
      <c r="H2254"/>
      <c r="I2254"/>
      <c r="J2254"/>
      <c r="K2254"/>
    </row>
    <row r="2255" spans="1:11" x14ac:dyDescent="0.35">
      <c r="A2255"/>
      <c r="B2255"/>
      <c r="C2255"/>
      <c r="D2255"/>
      <c r="E2255"/>
      <c r="F2255"/>
      <c r="G2255"/>
      <c r="H2255"/>
      <c r="I2255"/>
      <c r="J2255"/>
      <c r="K2255"/>
    </row>
    <row r="2256" spans="1:11" x14ac:dyDescent="0.35">
      <c r="A2256"/>
      <c r="B2256"/>
      <c r="C2256"/>
      <c r="D2256"/>
      <c r="E2256"/>
      <c r="F2256"/>
      <c r="G2256"/>
      <c r="H2256"/>
      <c r="I2256"/>
      <c r="J2256"/>
      <c r="K2256"/>
    </row>
    <row r="2257" spans="1:11" x14ac:dyDescent="0.35">
      <c r="A2257"/>
      <c r="B2257"/>
      <c r="C2257"/>
      <c r="D2257"/>
      <c r="E2257"/>
      <c r="F2257"/>
      <c r="G2257"/>
      <c r="H2257"/>
      <c r="I2257"/>
      <c r="J2257"/>
      <c r="K2257"/>
    </row>
    <row r="2258" spans="1:11" x14ac:dyDescent="0.35">
      <c r="A2258"/>
      <c r="B2258"/>
      <c r="C2258"/>
      <c r="D2258"/>
      <c r="E2258"/>
      <c r="F2258"/>
      <c r="G2258"/>
      <c r="H2258"/>
      <c r="I2258"/>
      <c r="J2258"/>
      <c r="K2258"/>
    </row>
    <row r="2259" spans="1:11" x14ac:dyDescent="0.35">
      <c r="A2259"/>
      <c r="B2259"/>
      <c r="C2259"/>
      <c r="D2259"/>
      <c r="E2259"/>
      <c r="F2259"/>
      <c r="G2259"/>
      <c r="H2259"/>
      <c r="I2259"/>
      <c r="J2259"/>
      <c r="K2259"/>
    </row>
    <row r="2260" spans="1:11" x14ac:dyDescent="0.35">
      <c r="A2260"/>
      <c r="B2260"/>
      <c r="C2260"/>
      <c r="D2260"/>
      <c r="E2260"/>
      <c r="F2260"/>
      <c r="G2260"/>
      <c r="H2260"/>
      <c r="I2260"/>
      <c r="J2260"/>
      <c r="K2260"/>
    </row>
    <row r="2261" spans="1:11" x14ac:dyDescent="0.35">
      <c r="A2261"/>
      <c r="B2261"/>
      <c r="C2261"/>
      <c r="D2261"/>
      <c r="E2261"/>
      <c r="F2261"/>
      <c r="G2261"/>
      <c r="H2261"/>
      <c r="I2261"/>
      <c r="J2261"/>
      <c r="K2261"/>
    </row>
    <row r="2262" spans="1:11" x14ac:dyDescent="0.35">
      <c r="A2262"/>
      <c r="B2262"/>
      <c r="C2262"/>
      <c r="D2262"/>
      <c r="E2262"/>
      <c r="F2262"/>
      <c r="G2262"/>
      <c r="H2262"/>
      <c r="I2262"/>
      <c r="J2262"/>
      <c r="K2262"/>
    </row>
    <row r="2263" spans="1:11" x14ac:dyDescent="0.35">
      <c r="A2263"/>
      <c r="B2263"/>
      <c r="C2263"/>
      <c r="D2263"/>
      <c r="E2263"/>
      <c r="F2263"/>
      <c r="G2263"/>
      <c r="H2263"/>
      <c r="I2263"/>
      <c r="J2263"/>
      <c r="K2263"/>
    </row>
    <row r="2264" spans="1:11" x14ac:dyDescent="0.35">
      <c r="A2264"/>
      <c r="B2264"/>
      <c r="C2264"/>
      <c r="D2264"/>
      <c r="E2264"/>
      <c r="F2264"/>
      <c r="G2264"/>
      <c r="H2264"/>
      <c r="I2264"/>
      <c r="J2264"/>
      <c r="K2264"/>
    </row>
    <row r="2265" spans="1:11" x14ac:dyDescent="0.35">
      <c r="A2265"/>
      <c r="B2265"/>
      <c r="C2265"/>
      <c r="D2265"/>
      <c r="E2265"/>
      <c r="F2265"/>
      <c r="G2265"/>
      <c r="H2265"/>
      <c r="I2265"/>
      <c r="J2265"/>
      <c r="K2265"/>
    </row>
    <row r="2266" spans="1:11" x14ac:dyDescent="0.35">
      <c r="A2266"/>
      <c r="B2266"/>
      <c r="C2266"/>
      <c r="D2266"/>
      <c r="E2266"/>
      <c r="F2266"/>
      <c r="G2266"/>
      <c r="H2266"/>
      <c r="I2266"/>
      <c r="J2266"/>
      <c r="K2266"/>
    </row>
    <row r="2267" spans="1:11" x14ac:dyDescent="0.35">
      <c r="A2267"/>
      <c r="B2267"/>
      <c r="C2267"/>
      <c r="D2267"/>
      <c r="E2267"/>
      <c r="F2267"/>
      <c r="G2267"/>
      <c r="H2267"/>
      <c r="I2267"/>
      <c r="J2267"/>
      <c r="K2267"/>
    </row>
    <row r="2268" spans="1:11" x14ac:dyDescent="0.35">
      <c r="A2268"/>
      <c r="B2268"/>
      <c r="C2268"/>
      <c r="D2268"/>
      <c r="E2268"/>
      <c r="F2268"/>
      <c r="G2268"/>
      <c r="H2268"/>
      <c r="I2268"/>
      <c r="J2268"/>
      <c r="K2268"/>
    </row>
    <row r="2269" spans="1:11" x14ac:dyDescent="0.35">
      <c r="A2269"/>
      <c r="B2269"/>
      <c r="C2269"/>
      <c r="D2269"/>
      <c r="E2269"/>
      <c r="F2269"/>
      <c r="G2269"/>
      <c r="H2269"/>
      <c r="I2269"/>
      <c r="J2269"/>
      <c r="K2269"/>
    </row>
    <row r="2270" spans="1:11" x14ac:dyDescent="0.35">
      <c r="A2270"/>
      <c r="B2270"/>
      <c r="C2270"/>
      <c r="D2270"/>
      <c r="E2270"/>
      <c r="F2270"/>
      <c r="G2270"/>
      <c r="H2270"/>
      <c r="I2270"/>
      <c r="J2270"/>
      <c r="K2270"/>
    </row>
    <row r="2271" spans="1:11" x14ac:dyDescent="0.35">
      <c r="A2271"/>
      <c r="B2271"/>
      <c r="C2271"/>
      <c r="D2271"/>
      <c r="E2271"/>
      <c r="F2271"/>
      <c r="G2271"/>
      <c r="H2271"/>
      <c r="I2271"/>
      <c r="J2271"/>
      <c r="K2271"/>
    </row>
    <row r="2272" spans="1:11" x14ac:dyDescent="0.35">
      <c r="A2272"/>
      <c r="B2272"/>
      <c r="C2272"/>
      <c r="D2272"/>
      <c r="E2272"/>
      <c r="F2272"/>
      <c r="G2272"/>
      <c r="H2272"/>
      <c r="I2272"/>
      <c r="J2272"/>
      <c r="K2272"/>
    </row>
    <row r="2273" spans="1:11" x14ac:dyDescent="0.35">
      <c r="A2273"/>
      <c r="B2273"/>
      <c r="C2273"/>
      <c r="D2273"/>
      <c r="E2273"/>
      <c r="F2273"/>
      <c r="G2273"/>
      <c r="H2273"/>
      <c r="I2273"/>
      <c r="J2273"/>
      <c r="K2273"/>
    </row>
    <row r="2274" spans="1:11" x14ac:dyDescent="0.35">
      <c r="A2274"/>
      <c r="B2274"/>
      <c r="C2274"/>
      <c r="D2274"/>
      <c r="E2274"/>
      <c r="F2274"/>
      <c r="G2274"/>
      <c r="H2274"/>
      <c r="I2274"/>
      <c r="J2274"/>
      <c r="K2274"/>
    </row>
    <row r="2275" spans="1:11" x14ac:dyDescent="0.35">
      <c r="A2275"/>
      <c r="B2275"/>
      <c r="C2275"/>
      <c r="D2275"/>
      <c r="E2275"/>
      <c r="F2275"/>
      <c r="G2275"/>
      <c r="H2275"/>
      <c r="I2275"/>
      <c r="J2275"/>
      <c r="K2275"/>
    </row>
    <row r="2276" spans="1:11" x14ac:dyDescent="0.35">
      <c r="A2276"/>
      <c r="B2276"/>
      <c r="C2276"/>
      <c r="D2276"/>
      <c r="E2276"/>
      <c r="F2276"/>
      <c r="G2276"/>
      <c r="H2276"/>
      <c r="I2276"/>
      <c r="J2276"/>
      <c r="K2276"/>
    </row>
    <row r="2277" spans="1:11" x14ac:dyDescent="0.35">
      <c r="A2277"/>
      <c r="B2277"/>
      <c r="C2277"/>
      <c r="D2277"/>
      <c r="E2277"/>
      <c r="F2277"/>
      <c r="G2277"/>
      <c r="H2277"/>
      <c r="I2277"/>
      <c r="J2277"/>
      <c r="K2277"/>
    </row>
    <row r="2278" spans="1:11" x14ac:dyDescent="0.35">
      <c r="A2278"/>
      <c r="B2278"/>
      <c r="C2278"/>
      <c r="D2278"/>
      <c r="E2278"/>
      <c r="F2278"/>
      <c r="G2278"/>
      <c r="H2278"/>
      <c r="I2278"/>
      <c r="J2278"/>
      <c r="K2278"/>
    </row>
    <row r="2279" spans="1:11" x14ac:dyDescent="0.35">
      <c r="A2279"/>
      <c r="B2279"/>
      <c r="C2279"/>
      <c r="D2279"/>
      <c r="E2279"/>
      <c r="F2279"/>
      <c r="G2279"/>
      <c r="H2279"/>
      <c r="I2279"/>
      <c r="J2279"/>
      <c r="K2279"/>
    </row>
    <row r="2280" spans="1:11" x14ac:dyDescent="0.35">
      <c r="A2280"/>
      <c r="B2280"/>
      <c r="C2280"/>
      <c r="D2280"/>
      <c r="E2280"/>
      <c r="F2280"/>
      <c r="G2280"/>
      <c r="H2280"/>
      <c r="I2280"/>
      <c r="J2280"/>
      <c r="K2280"/>
    </row>
    <row r="2281" spans="1:11" x14ac:dyDescent="0.35">
      <c r="A2281"/>
      <c r="B2281"/>
      <c r="C2281"/>
      <c r="D2281"/>
      <c r="E2281"/>
      <c r="F2281"/>
      <c r="G2281"/>
      <c r="H2281"/>
      <c r="I2281"/>
      <c r="J2281"/>
      <c r="K2281"/>
    </row>
    <row r="2282" spans="1:11" x14ac:dyDescent="0.35">
      <c r="A2282"/>
      <c r="B2282"/>
      <c r="C2282"/>
      <c r="D2282"/>
      <c r="E2282"/>
      <c r="F2282"/>
      <c r="G2282"/>
      <c r="H2282"/>
      <c r="I2282"/>
      <c r="J2282"/>
      <c r="K2282"/>
    </row>
    <row r="2283" spans="1:11" x14ac:dyDescent="0.35">
      <c r="A2283"/>
      <c r="B2283"/>
      <c r="C2283"/>
      <c r="D2283"/>
      <c r="E2283"/>
      <c r="F2283"/>
      <c r="G2283"/>
      <c r="H2283"/>
      <c r="I2283"/>
      <c r="J2283"/>
      <c r="K2283"/>
    </row>
    <row r="2284" spans="1:11" x14ac:dyDescent="0.35">
      <c r="A2284"/>
      <c r="B2284"/>
      <c r="C2284"/>
      <c r="D2284"/>
      <c r="E2284"/>
      <c r="F2284"/>
      <c r="G2284"/>
      <c r="H2284"/>
      <c r="I2284"/>
      <c r="J2284"/>
      <c r="K2284"/>
    </row>
    <row r="2285" spans="1:11" x14ac:dyDescent="0.35">
      <c r="A2285"/>
      <c r="B2285"/>
      <c r="C2285"/>
      <c r="D2285"/>
      <c r="E2285"/>
      <c r="F2285"/>
      <c r="G2285"/>
      <c r="H2285"/>
      <c r="I2285"/>
      <c r="J2285"/>
      <c r="K2285"/>
    </row>
    <row r="2286" spans="1:11" x14ac:dyDescent="0.35">
      <c r="A2286"/>
      <c r="B2286"/>
      <c r="C2286"/>
      <c r="D2286"/>
      <c r="E2286"/>
      <c r="F2286"/>
      <c r="G2286"/>
      <c r="H2286"/>
      <c r="I2286"/>
      <c r="J2286"/>
      <c r="K2286"/>
    </row>
    <row r="2287" spans="1:11" x14ac:dyDescent="0.35">
      <c r="A2287"/>
      <c r="B2287"/>
      <c r="C2287"/>
      <c r="D2287"/>
      <c r="E2287"/>
      <c r="F2287"/>
      <c r="G2287"/>
      <c r="H2287"/>
      <c r="I2287"/>
      <c r="J2287"/>
      <c r="K2287"/>
    </row>
    <row r="2288" spans="1:11" x14ac:dyDescent="0.35">
      <c r="A2288"/>
      <c r="B2288"/>
      <c r="C2288"/>
      <c r="D2288"/>
      <c r="E2288"/>
      <c r="F2288"/>
      <c r="G2288"/>
      <c r="H2288"/>
      <c r="I2288"/>
      <c r="J2288"/>
      <c r="K2288"/>
    </row>
    <row r="2289" spans="1:11" x14ac:dyDescent="0.35">
      <c r="A2289"/>
      <c r="B2289"/>
      <c r="C2289"/>
      <c r="D2289"/>
      <c r="E2289"/>
      <c r="F2289"/>
      <c r="G2289"/>
      <c r="H2289"/>
      <c r="I2289"/>
      <c r="J2289"/>
      <c r="K2289"/>
    </row>
    <row r="2290" spans="1:11" x14ac:dyDescent="0.35">
      <c r="A2290"/>
      <c r="B2290"/>
      <c r="C2290"/>
      <c r="D2290"/>
      <c r="E2290"/>
      <c r="F2290"/>
      <c r="G2290"/>
      <c r="H2290"/>
      <c r="I2290"/>
      <c r="J2290"/>
      <c r="K2290"/>
    </row>
    <row r="2291" spans="1:11" x14ac:dyDescent="0.35">
      <c r="A2291"/>
      <c r="B2291"/>
      <c r="C2291"/>
      <c r="D2291"/>
      <c r="E2291"/>
      <c r="F2291"/>
      <c r="G2291"/>
      <c r="H2291"/>
      <c r="I2291"/>
      <c r="J2291"/>
      <c r="K2291"/>
    </row>
    <row r="2292" spans="1:11" x14ac:dyDescent="0.35">
      <c r="A2292"/>
      <c r="B2292"/>
      <c r="C2292"/>
      <c r="D2292"/>
      <c r="E2292"/>
      <c r="F2292"/>
      <c r="G2292"/>
      <c r="H2292"/>
      <c r="I2292"/>
      <c r="J2292"/>
      <c r="K2292"/>
    </row>
    <row r="2293" spans="1:11" x14ac:dyDescent="0.35">
      <c r="A2293"/>
      <c r="B2293"/>
      <c r="C2293"/>
      <c r="D2293"/>
      <c r="E2293"/>
      <c r="F2293"/>
      <c r="G2293"/>
      <c r="H2293"/>
      <c r="I2293"/>
      <c r="J2293"/>
      <c r="K2293"/>
    </row>
    <row r="2294" spans="1:11" x14ac:dyDescent="0.35">
      <c r="A2294"/>
      <c r="B2294"/>
      <c r="C2294"/>
      <c r="D2294"/>
      <c r="E2294"/>
      <c r="F2294"/>
      <c r="G2294"/>
      <c r="H2294"/>
      <c r="I2294"/>
      <c r="J2294"/>
      <c r="K2294"/>
    </row>
    <row r="2295" spans="1:11" x14ac:dyDescent="0.35">
      <c r="A2295"/>
      <c r="B2295"/>
      <c r="C2295"/>
      <c r="D2295"/>
      <c r="E2295"/>
      <c r="F2295"/>
      <c r="G2295"/>
      <c r="H2295"/>
      <c r="I2295"/>
      <c r="J2295"/>
      <c r="K2295"/>
    </row>
    <row r="2296" spans="1:11" x14ac:dyDescent="0.35">
      <c r="A2296"/>
      <c r="B2296"/>
      <c r="C2296"/>
      <c r="D2296"/>
      <c r="E2296"/>
      <c r="F2296"/>
      <c r="G2296"/>
      <c r="H2296"/>
      <c r="I2296"/>
      <c r="J2296"/>
      <c r="K2296"/>
    </row>
    <row r="2297" spans="1:11" x14ac:dyDescent="0.35">
      <c r="A2297"/>
      <c r="B2297"/>
      <c r="C2297"/>
      <c r="D2297"/>
      <c r="E2297"/>
      <c r="F2297"/>
      <c r="G2297"/>
      <c r="H2297"/>
      <c r="I2297"/>
      <c r="J2297"/>
      <c r="K2297"/>
    </row>
    <row r="2298" spans="1:11" x14ac:dyDescent="0.35">
      <c r="A2298"/>
      <c r="B2298"/>
      <c r="C2298"/>
      <c r="D2298"/>
      <c r="E2298"/>
      <c r="F2298"/>
      <c r="G2298"/>
      <c r="H2298"/>
      <c r="I2298"/>
      <c r="J2298"/>
      <c r="K2298"/>
    </row>
    <row r="2299" spans="1:11" x14ac:dyDescent="0.35">
      <c r="A2299"/>
      <c r="B2299"/>
      <c r="C2299"/>
      <c r="D2299"/>
      <c r="E2299"/>
      <c r="F2299"/>
      <c r="G2299"/>
      <c r="H2299"/>
      <c r="I2299"/>
      <c r="J2299"/>
      <c r="K2299"/>
    </row>
    <row r="2300" spans="1:11" x14ac:dyDescent="0.35">
      <c r="A2300"/>
      <c r="B2300"/>
      <c r="C2300"/>
      <c r="D2300"/>
      <c r="E2300"/>
      <c r="F2300"/>
      <c r="G2300"/>
      <c r="H2300"/>
      <c r="I2300"/>
      <c r="J2300"/>
      <c r="K2300"/>
    </row>
    <row r="2301" spans="1:11" x14ac:dyDescent="0.35">
      <c r="A2301"/>
      <c r="B2301"/>
      <c r="C2301"/>
      <c r="D2301"/>
      <c r="E2301"/>
      <c r="F2301"/>
      <c r="G2301"/>
      <c r="H2301"/>
      <c r="I2301"/>
      <c r="J2301"/>
      <c r="K2301"/>
    </row>
    <row r="2302" spans="1:11" x14ac:dyDescent="0.35">
      <c r="A2302"/>
      <c r="B2302"/>
      <c r="C2302"/>
      <c r="D2302"/>
      <c r="E2302"/>
      <c r="F2302"/>
      <c r="G2302"/>
      <c r="H2302"/>
      <c r="I2302"/>
      <c r="J2302"/>
      <c r="K2302"/>
    </row>
    <row r="2303" spans="1:11" x14ac:dyDescent="0.35">
      <c r="A2303"/>
      <c r="B2303"/>
      <c r="C2303"/>
      <c r="D2303"/>
      <c r="E2303"/>
      <c r="F2303"/>
      <c r="G2303"/>
      <c r="H2303"/>
      <c r="I2303"/>
      <c r="J2303"/>
      <c r="K2303"/>
    </row>
    <row r="2304" spans="1:11" x14ac:dyDescent="0.35">
      <c r="A2304"/>
      <c r="B2304"/>
      <c r="C2304"/>
      <c r="D2304"/>
      <c r="E2304"/>
      <c r="F2304"/>
      <c r="G2304"/>
      <c r="H2304"/>
      <c r="I2304"/>
      <c r="J2304"/>
      <c r="K2304"/>
    </row>
    <row r="2305" spans="1:11" x14ac:dyDescent="0.35">
      <c r="A2305"/>
      <c r="B2305"/>
      <c r="C2305"/>
      <c r="D2305"/>
      <c r="E2305"/>
      <c r="F2305"/>
      <c r="G2305"/>
      <c r="H2305"/>
      <c r="I2305"/>
      <c r="J2305"/>
      <c r="K2305"/>
    </row>
    <row r="2306" spans="1:11" x14ac:dyDescent="0.35">
      <c r="A2306"/>
      <c r="B2306"/>
      <c r="C2306"/>
      <c r="D2306"/>
      <c r="E2306"/>
      <c r="F2306"/>
      <c r="G2306"/>
      <c r="H2306"/>
      <c r="I2306"/>
      <c r="J2306"/>
      <c r="K2306"/>
    </row>
    <row r="2307" spans="1:11" x14ac:dyDescent="0.35">
      <c r="A2307"/>
      <c r="B2307"/>
      <c r="C2307"/>
      <c r="D2307"/>
      <c r="E2307"/>
      <c r="F2307"/>
      <c r="G2307"/>
      <c r="H2307"/>
      <c r="I2307"/>
      <c r="J2307"/>
      <c r="K2307"/>
    </row>
    <row r="2308" spans="1:11" x14ac:dyDescent="0.35">
      <c r="A2308"/>
      <c r="B2308"/>
      <c r="C2308"/>
      <c r="D2308"/>
      <c r="E2308"/>
      <c r="F2308"/>
      <c r="G2308"/>
      <c r="H2308"/>
      <c r="I2308"/>
      <c r="J2308"/>
      <c r="K2308"/>
    </row>
    <row r="2309" spans="1:11" x14ac:dyDescent="0.35">
      <c r="A2309"/>
      <c r="B2309"/>
      <c r="C2309"/>
      <c r="D2309"/>
      <c r="E2309"/>
      <c r="F2309"/>
      <c r="G2309"/>
      <c r="H2309"/>
      <c r="I2309"/>
      <c r="J2309"/>
      <c r="K2309"/>
    </row>
    <row r="2310" spans="1:11" x14ac:dyDescent="0.35">
      <c r="A2310"/>
      <c r="B2310"/>
      <c r="C2310"/>
      <c r="D2310"/>
      <c r="E2310"/>
      <c r="F2310"/>
      <c r="G2310"/>
      <c r="H2310"/>
      <c r="I2310"/>
      <c r="J2310"/>
      <c r="K2310"/>
    </row>
    <row r="2311" spans="1:11" x14ac:dyDescent="0.35">
      <c r="A2311"/>
      <c r="B2311"/>
      <c r="C2311"/>
      <c r="D2311"/>
      <c r="E2311"/>
      <c r="F2311"/>
      <c r="G2311"/>
      <c r="H2311"/>
      <c r="I2311"/>
      <c r="J2311"/>
      <c r="K2311"/>
    </row>
    <row r="2312" spans="1:11" x14ac:dyDescent="0.35">
      <c r="A2312"/>
      <c r="B2312"/>
      <c r="C2312"/>
      <c r="D2312"/>
      <c r="E2312"/>
      <c r="F2312"/>
      <c r="G2312"/>
      <c r="H2312"/>
      <c r="I2312"/>
      <c r="J2312"/>
      <c r="K2312"/>
    </row>
    <row r="2313" spans="1:11" x14ac:dyDescent="0.35">
      <c r="A2313"/>
      <c r="B2313"/>
      <c r="C2313"/>
      <c r="D2313"/>
      <c r="E2313"/>
      <c r="F2313"/>
      <c r="G2313"/>
      <c r="H2313"/>
      <c r="I2313"/>
      <c r="J2313"/>
      <c r="K2313"/>
    </row>
    <row r="2314" spans="1:11" x14ac:dyDescent="0.35">
      <c r="A2314"/>
      <c r="B2314"/>
      <c r="C2314"/>
      <c r="D2314"/>
      <c r="E2314"/>
      <c r="F2314"/>
      <c r="G2314"/>
      <c r="H2314"/>
      <c r="I2314"/>
      <c r="J2314"/>
      <c r="K2314"/>
    </row>
    <row r="2315" spans="1:11" x14ac:dyDescent="0.35">
      <c r="A2315"/>
      <c r="B2315"/>
      <c r="C2315"/>
      <c r="D2315"/>
      <c r="E2315"/>
      <c r="F2315"/>
      <c r="G2315"/>
      <c r="H2315"/>
      <c r="I2315"/>
      <c r="J2315"/>
      <c r="K2315"/>
    </row>
    <row r="2316" spans="1:11" x14ac:dyDescent="0.35">
      <c r="A2316"/>
      <c r="B2316"/>
      <c r="C2316"/>
      <c r="D2316"/>
      <c r="E2316"/>
      <c r="F2316"/>
      <c r="G2316"/>
      <c r="H2316"/>
      <c r="I2316"/>
      <c r="J2316"/>
      <c r="K2316"/>
    </row>
    <row r="2317" spans="1:11" x14ac:dyDescent="0.35">
      <c r="A2317"/>
      <c r="B2317"/>
      <c r="C2317"/>
      <c r="D2317"/>
      <c r="E2317"/>
      <c r="F2317"/>
      <c r="G2317"/>
      <c r="H2317"/>
      <c r="I2317"/>
      <c r="J2317"/>
      <c r="K2317"/>
    </row>
    <row r="2318" spans="1:11" x14ac:dyDescent="0.35">
      <c r="A2318"/>
      <c r="B2318"/>
      <c r="C2318"/>
      <c r="D2318"/>
      <c r="E2318"/>
      <c r="F2318"/>
      <c r="G2318"/>
      <c r="H2318"/>
      <c r="I2318"/>
      <c r="J2318"/>
      <c r="K2318"/>
    </row>
    <row r="2319" spans="1:11" x14ac:dyDescent="0.35">
      <c r="A2319"/>
      <c r="B2319"/>
      <c r="C2319"/>
      <c r="D2319"/>
      <c r="E2319"/>
      <c r="F2319"/>
      <c r="G2319"/>
      <c r="H2319"/>
      <c r="I2319"/>
      <c r="J2319"/>
      <c r="K2319"/>
    </row>
    <row r="2320" spans="1:11" x14ac:dyDescent="0.35">
      <c r="A2320"/>
      <c r="B2320"/>
      <c r="C2320"/>
      <c r="D2320"/>
      <c r="E2320"/>
      <c r="F2320"/>
      <c r="G2320"/>
      <c r="H2320"/>
      <c r="I2320"/>
      <c r="J2320"/>
      <c r="K2320"/>
    </row>
    <row r="2321" spans="1:11" x14ac:dyDescent="0.35">
      <c r="A2321"/>
      <c r="B2321"/>
      <c r="C2321"/>
      <c r="D2321"/>
      <c r="E2321"/>
      <c r="F2321"/>
      <c r="G2321"/>
      <c r="H2321"/>
      <c r="I2321"/>
      <c r="J2321"/>
      <c r="K2321"/>
    </row>
    <row r="2322" spans="1:11" x14ac:dyDescent="0.35">
      <c r="A2322"/>
      <c r="B2322"/>
      <c r="C2322"/>
      <c r="D2322"/>
      <c r="E2322"/>
      <c r="F2322"/>
      <c r="G2322"/>
      <c r="H2322"/>
      <c r="I2322"/>
      <c r="J2322"/>
      <c r="K2322"/>
    </row>
    <row r="2323" spans="1:11" x14ac:dyDescent="0.35">
      <c r="A2323"/>
      <c r="B2323"/>
      <c r="C2323"/>
      <c r="D2323"/>
      <c r="E2323"/>
      <c r="F2323"/>
      <c r="G2323"/>
      <c r="H2323"/>
      <c r="I2323"/>
      <c r="J2323"/>
      <c r="K2323"/>
    </row>
    <row r="2324" spans="1:11" x14ac:dyDescent="0.35">
      <c r="A2324"/>
      <c r="B2324"/>
      <c r="C2324"/>
      <c r="D2324"/>
      <c r="E2324"/>
      <c r="F2324"/>
      <c r="G2324"/>
      <c r="H2324"/>
      <c r="I2324"/>
      <c r="J2324"/>
      <c r="K2324"/>
    </row>
    <row r="2325" spans="1:11" x14ac:dyDescent="0.35">
      <c r="A2325"/>
      <c r="B2325"/>
      <c r="C2325"/>
      <c r="D2325"/>
      <c r="E2325"/>
      <c r="F2325"/>
      <c r="G2325"/>
      <c r="H2325"/>
      <c r="I2325"/>
      <c r="J2325"/>
      <c r="K2325"/>
    </row>
    <row r="2326" spans="1:11" x14ac:dyDescent="0.35">
      <c r="A2326"/>
      <c r="B2326"/>
      <c r="C2326"/>
      <c r="D2326"/>
      <c r="E2326"/>
      <c r="F2326"/>
      <c r="G2326"/>
      <c r="H2326"/>
      <c r="I2326"/>
      <c r="J2326"/>
      <c r="K2326"/>
    </row>
    <row r="2327" spans="1:11" x14ac:dyDescent="0.35">
      <c r="A2327"/>
      <c r="B2327"/>
      <c r="C2327"/>
      <c r="D2327"/>
      <c r="E2327"/>
      <c r="F2327"/>
      <c r="G2327"/>
      <c r="H2327"/>
      <c r="I2327"/>
      <c r="J2327"/>
      <c r="K2327"/>
    </row>
    <row r="2328" spans="1:11" x14ac:dyDescent="0.35">
      <c r="A2328"/>
      <c r="B2328"/>
      <c r="C2328"/>
      <c r="D2328"/>
      <c r="E2328"/>
      <c r="F2328"/>
      <c r="G2328"/>
      <c r="H2328"/>
      <c r="I2328"/>
      <c r="J2328"/>
      <c r="K2328"/>
    </row>
    <row r="2329" spans="1:11" x14ac:dyDescent="0.35">
      <c r="A2329"/>
      <c r="B2329"/>
      <c r="C2329"/>
      <c r="D2329"/>
      <c r="E2329"/>
      <c r="F2329"/>
      <c r="G2329"/>
      <c r="H2329"/>
      <c r="I2329"/>
      <c r="J2329"/>
      <c r="K2329"/>
    </row>
    <row r="2330" spans="1:11" x14ac:dyDescent="0.35">
      <c r="A2330"/>
      <c r="B2330"/>
      <c r="C2330"/>
      <c r="D2330"/>
      <c r="E2330"/>
      <c r="F2330"/>
      <c r="G2330"/>
      <c r="H2330"/>
      <c r="I2330"/>
      <c r="J2330"/>
      <c r="K2330"/>
    </row>
    <row r="2331" spans="1:11" x14ac:dyDescent="0.35">
      <c r="A2331"/>
      <c r="B2331"/>
      <c r="C2331"/>
      <c r="D2331"/>
      <c r="E2331"/>
      <c r="F2331"/>
      <c r="G2331"/>
      <c r="H2331"/>
      <c r="I2331"/>
      <c r="J2331"/>
      <c r="K2331"/>
    </row>
    <row r="2332" spans="1:11" x14ac:dyDescent="0.35">
      <c r="A2332"/>
      <c r="B2332"/>
      <c r="C2332"/>
      <c r="D2332"/>
      <c r="E2332"/>
      <c r="F2332"/>
      <c r="G2332"/>
      <c r="H2332"/>
      <c r="I2332"/>
      <c r="J2332"/>
      <c r="K2332"/>
    </row>
    <row r="2333" spans="1:11" x14ac:dyDescent="0.35">
      <c r="A2333"/>
      <c r="B2333"/>
      <c r="C2333"/>
      <c r="D2333"/>
      <c r="E2333"/>
      <c r="F2333"/>
      <c r="G2333"/>
      <c r="H2333"/>
      <c r="I2333"/>
      <c r="J2333"/>
      <c r="K2333"/>
    </row>
    <row r="2334" spans="1:11" x14ac:dyDescent="0.35">
      <c r="A2334"/>
      <c r="B2334"/>
      <c r="C2334"/>
      <c r="D2334"/>
      <c r="E2334"/>
      <c r="F2334"/>
      <c r="G2334"/>
      <c r="H2334"/>
      <c r="I2334"/>
      <c r="J2334"/>
      <c r="K2334"/>
    </row>
    <row r="2335" spans="1:11" x14ac:dyDescent="0.35">
      <c r="A2335"/>
      <c r="B2335"/>
      <c r="C2335"/>
      <c r="D2335"/>
      <c r="E2335"/>
      <c r="F2335"/>
      <c r="G2335"/>
      <c r="H2335"/>
      <c r="I2335"/>
      <c r="J2335"/>
      <c r="K2335"/>
    </row>
    <row r="2336" spans="1:11" x14ac:dyDescent="0.35">
      <c r="A2336"/>
      <c r="B2336"/>
      <c r="C2336"/>
      <c r="D2336"/>
      <c r="E2336"/>
      <c r="F2336"/>
      <c r="G2336"/>
      <c r="H2336"/>
      <c r="I2336"/>
      <c r="J2336"/>
      <c r="K2336"/>
    </row>
    <row r="2337" spans="1:11" x14ac:dyDescent="0.35">
      <c r="A2337"/>
      <c r="B2337"/>
      <c r="C2337"/>
      <c r="D2337"/>
      <c r="E2337"/>
      <c r="F2337"/>
      <c r="G2337"/>
      <c r="H2337"/>
      <c r="I2337"/>
      <c r="J2337"/>
      <c r="K2337"/>
    </row>
    <row r="2338" spans="1:11" x14ac:dyDescent="0.35">
      <c r="A2338"/>
      <c r="B2338"/>
      <c r="C2338"/>
      <c r="D2338"/>
      <c r="E2338"/>
      <c r="F2338"/>
      <c r="G2338"/>
      <c r="H2338"/>
      <c r="I2338"/>
      <c r="J2338"/>
      <c r="K2338"/>
    </row>
    <row r="2339" spans="1:11" x14ac:dyDescent="0.35">
      <c r="A2339"/>
      <c r="B2339"/>
      <c r="C2339"/>
      <c r="D2339"/>
      <c r="E2339"/>
      <c r="F2339"/>
      <c r="G2339"/>
      <c r="H2339"/>
      <c r="I2339"/>
      <c r="J2339"/>
      <c r="K2339"/>
    </row>
    <row r="2340" spans="1:11" x14ac:dyDescent="0.35">
      <c r="A2340"/>
      <c r="B2340"/>
      <c r="C2340"/>
      <c r="D2340"/>
      <c r="E2340"/>
      <c r="F2340"/>
      <c r="G2340"/>
      <c r="H2340"/>
      <c r="I2340"/>
      <c r="J2340"/>
      <c r="K2340"/>
    </row>
    <row r="2341" spans="1:11" x14ac:dyDescent="0.35">
      <c r="A2341"/>
      <c r="B2341"/>
      <c r="C2341"/>
      <c r="D2341"/>
      <c r="E2341"/>
      <c r="F2341"/>
      <c r="G2341"/>
      <c r="H2341"/>
      <c r="I2341"/>
      <c r="J2341"/>
      <c r="K2341"/>
    </row>
    <row r="2342" spans="1:11" x14ac:dyDescent="0.35">
      <c r="A2342"/>
      <c r="B2342"/>
      <c r="C2342"/>
      <c r="D2342"/>
      <c r="E2342"/>
      <c r="F2342"/>
      <c r="G2342"/>
      <c r="H2342"/>
      <c r="I2342"/>
      <c r="J2342"/>
      <c r="K2342"/>
    </row>
    <row r="2343" spans="1:11" x14ac:dyDescent="0.35">
      <c r="A2343"/>
      <c r="B2343"/>
      <c r="C2343"/>
      <c r="D2343"/>
      <c r="E2343"/>
      <c r="F2343"/>
      <c r="G2343"/>
      <c r="H2343"/>
      <c r="I2343"/>
      <c r="J2343"/>
      <c r="K2343"/>
    </row>
    <row r="2344" spans="1:11" x14ac:dyDescent="0.35">
      <c r="A2344"/>
      <c r="B2344"/>
      <c r="C2344"/>
      <c r="D2344"/>
      <c r="E2344"/>
      <c r="F2344"/>
      <c r="G2344"/>
      <c r="H2344"/>
      <c r="I2344"/>
      <c r="J2344"/>
      <c r="K2344"/>
    </row>
    <row r="2345" spans="1:11" x14ac:dyDescent="0.35">
      <c r="A2345"/>
      <c r="B2345"/>
      <c r="C2345"/>
      <c r="D2345"/>
      <c r="E2345"/>
      <c r="F2345"/>
      <c r="G2345"/>
      <c r="H2345"/>
      <c r="I2345"/>
      <c r="J2345"/>
      <c r="K2345"/>
    </row>
    <row r="2346" spans="1:11" x14ac:dyDescent="0.35">
      <c r="A2346"/>
      <c r="B2346"/>
      <c r="C2346"/>
      <c r="D2346"/>
      <c r="E2346"/>
      <c r="F2346"/>
      <c r="G2346"/>
      <c r="H2346"/>
      <c r="I2346"/>
      <c r="J2346"/>
      <c r="K2346"/>
    </row>
    <row r="2347" spans="1:11" x14ac:dyDescent="0.35">
      <c r="A2347"/>
      <c r="B2347"/>
      <c r="C2347"/>
      <c r="D2347"/>
      <c r="E2347"/>
      <c r="F2347"/>
      <c r="G2347"/>
      <c r="H2347"/>
      <c r="I2347"/>
      <c r="J2347"/>
      <c r="K2347"/>
    </row>
    <row r="2348" spans="1:11" x14ac:dyDescent="0.35">
      <c r="A2348"/>
      <c r="B2348"/>
      <c r="C2348"/>
      <c r="D2348"/>
      <c r="E2348"/>
      <c r="F2348"/>
      <c r="G2348"/>
      <c r="H2348"/>
      <c r="I2348"/>
      <c r="J2348"/>
      <c r="K2348"/>
    </row>
    <row r="2349" spans="1:11" x14ac:dyDescent="0.35">
      <c r="A2349"/>
      <c r="B2349"/>
      <c r="C2349"/>
      <c r="D2349"/>
      <c r="E2349"/>
      <c r="F2349"/>
      <c r="G2349"/>
      <c r="H2349"/>
      <c r="I2349"/>
      <c r="J2349"/>
      <c r="K2349"/>
    </row>
    <row r="2350" spans="1:11" x14ac:dyDescent="0.35">
      <c r="A2350"/>
      <c r="B2350"/>
      <c r="C2350"/>
      <c r="D2350"/>
      <c r="E2350"/>
      <c r="F2350"/>
      <c r="G2350"/>
      <c r="H2350"/>
      <c r="I2350"/>
      <c r="J2350"/>
      <c r="K2350"/>
    </row>
    <row r="2351" spans="1:11" x14ac:dyDescent="0.35">
      <c r="A2351"/>
      <c r="B2351"/>
      <c r="C2351"/>
      <c r="D2351"/>
      <c r="E2351"/>
      <c r="F2351"/>
      <c r="G2351"/>
      <c r="H2351"/>
      <c r="I2351"/>
      <c r="J2351"/>
      <c r="K2351"/>
    </row>
    <row r="2352" spans="1:11" x14ac:dyDescent="0.35">
      <c r="A2352"/>
      <c r="B2352"/>
      <c r="C2352"/>
      <c r="D2352"/>
      <c r="E2352"/>
      <c r="F2352"/>
      <c r="G2352"/>
      <c r="H2352"/>
      <c r="I2352"/>
      <c r="J2352"/>
      <c r="K2352"/>
    </row>
    <row r="2353" spans="1:11" x14ac:dyDescent="0.35">
      <c r="A2353"/>
      <c r="B2353"/>
      <c r="C2353"/>
      <c r="D2353"/>
      <c r="E2353"/>
      <c r="F2353"/>
      <c r="G2353"/>
      <c r="H2353"/>
      <c r="I2353"/>
      <c r="J2353"/>
      <c r="K2353"/>
    </row>
    <row r="2354" spans="1:11" x14ac:dyDescent="0.35">
      <c r="A2354"/>
      <c r="B2354"/>
      <c r="C2354"/>
      <c r="D2354"/>
      <c r="E2354"/>
      <c r="F2354"/>
      <c r="G2354"/>
      <c r="H2354"/>
      <c r="I2354"/>
      <c r="J2354"/>
      <c r="K2354"/>
    </row>
    <row r="2355" spans="1:11" x14ac:dyDescent="0.35">
      <c r="A2355"/>
      <c r="B2355"/>
      <c r="C2355"/>
      <c r="D2355"/>
      <c r="E2355"/>
      <c r="F2355"/>
      <c r="G2355"/>
      <c r="H2355"/>
      <c r="I2355"/>
      <c r="J2355"/>
      <c r="K2355"/>
    </row>
    <row r="2356" spans="1:11" x14ac:dyDescent="0.35">
      <c r="A2356"/>
      <c r="B2356"/>
      <c r="C2356"/>
      <c r="D2356"/>
      <c r="E2356"/>
      <c r="F2356"/>
      <c r="G2356"/>
      <c r="H2356"/>
      <c r="I2356"/>
      <c r="J2356"/>
      <c r="K2356"/>
    </row>
    <row r="2357" spans="1:11" x14ac:dyDescent="0.35">
      <c r="A2357"/>
      <c r="B2357"/>
      <c r="C2357"/>
      <c r="D2357"/>
      <c r="E2357"/>
      <c r="F2357"/>
      <c r="G2357"/>
      <c r="H2357"/>
      <c r="I2357"/>
      <c r="J2357"/>
      <c r="K2357"/>
    </row>
    <row r="2358" spans="1:11" x14ac:dyDescent="0.35">
      <c r="A2358"/>
      <c r="B2358"/>
      <c r="C2358"/>
      <c r="D2358"/>
      <c r="E2358"/>
      <c r="F2358"/>
      <c r="G2358"/>
      <c r="H2358"/>
      <c r="I2358"/>
      <c r="J2358"/>
      <c r="K2358"/>
    </row>
    <row r="2359" spans="1:11" x14ac:dyDescent="0.35">
      <c r="A2359"/>
      <c r="B2359"/>
      <c r="C2359"/>
      <c r="D2359"/>
      <c r="E2359"/>
      <c r="F2359"/>
      <c r="G2359"/>
      <c r="H2359"/>
      <c r="I2359"/>
      <c r="J2359"/>
      <c r="K2359"/>
    </row>
    <row r="2360" spans="1:11" x14ac:dyDescent="0.35">
      <c r="A2360"/>
      <c r="B2360"/>
      <c r="C2360"/>
      <c r="D2360"/>
      <c r="E2360"/>
      <c r="F2360"/>
      <c r="G2360"/>
      <c r="H2360"/>
      <c r="I2360"/>
      <c r="J2360"/>
      <c r="K2360"/>
    </row>
    <row r="2361" spans="1:11" x14ac:dyDescent="0.35">
      <c r="A2361"/>
      <c r="B2361"/>
      <c r="C2361"/>
      <c r="D2361"/>
      <c r="E2361"/>
      <c r="F2361"/>
      <c r="G2361"/>
      <c r="H2361"/>
      <c r="I2361"/>
      <c r="J2361"/>
      <c r="K2361"/>
    </row>
    <row r="2362" spans="1:11" x14ac:dyDescent="0.35">
      <c r="A2362"/>
      <c r="B2362"/>
      <c r="C2362"/>
      <c r="D2362"/>
      <c r="E2362"/>
      <c r="F2362"/>
      <c r="G2362"/>
      <c r="H2362"/>
      <c r="I2362"/>
      <c r="J2362"/>
      <c r="K2362"/>
    </row>
    <row r="2363" spans="1:11" x14ac:dyDescent="0.35">
      <c r="A2363"/>
      <c r="B2363"/>
      <c r="C2363"/>
      <c r="D2363"/>
      <c r="E2363"/>
      <c r="F2363"/>
      <c r="G2363"/>
      <c r="H2363"/>
      <c r="I2363"/>
      <c r="J2363"/>
      <c r="K2363"/>
    </row>
    <row r="2364" spans="1:11" x14ac:dyDescent="0.35">
      <c r="A2364"/>
      <c r="B2364"/>
      <c r="C2364"/>
      <c r="D2364"/>
      <c r="E2364"/>
      <c r="F2364"/>
      <c r="G2364"/>
      <c r="H2364"/>
      <c r="I2364"/>
      <c r="J2364"/>
      <c r="K2364"/>
    </row>
    <row r="2365" spans="1:11" x14ac:dyDescent="0.35">
      <c r="A2365"/>
      <c r="B2365"/>
      <c r="C2365"/>
      <c r="D2365"/>
      <c r="E2365"/>
      <c r="F2365"/>
      <c r="G2365"/>
      <c r="H2365"/>
      <c r="I2365"/>
      <c r="J2365"/>
      <c r="K2365"/>
    </row>
    <row r="2366" spans="1:11" x14ac:dyDescent="0.35">
      <c r="A2366"/>
      <c r="B2366"/>
      <c r="C2366"/>
      <c r="D2366"/>
      <c r="E2366"/>
      <c r="F2366"/>
      <c r="G2366"/>
      <c r="H2366"/>
      <c r="I2366"/>
      <c r="J2366"/>
      <c r="K2366"/>
    </row>
    <row r="2367" spans="1:11" x14ac:dyDescent="0.35">
      <c r="A2367"/>
      <c r="B2367"/>
      <c r="C2367"/>
      <c r="D2367"/>
      <c r="E2367"/>
      <c r="F2367"/>
      <c r="G2367"/>
      <c r="H2367"/>
      <c r="I2367"/>
      <c r="J2367"/>
      <c r="K2367"/>
    </row>
    <row r="2368" spans="1:11" x14ac:dyDescent="0.35">
      <c r="A2368"/>
      <c r="B2368"/>
      <c r="C2368"/>
      <c r="D2368"/>
      <c r="E2368"/>
      <c r="F2368"/>
      <c r="G2368"/>
      <c r="H2368"/>
      <c r="I2368"/>
      <c r="J2368"/>
      <c r="K2368"/>
    </row>
    <row r="2369" spans="1:11" x14ac:dyDescent="0.35">
      <c r="A2369"/>
      <c r="B2369"/>
      <c r="C2369"/>
      <c r="D2369"/>
      <c r="E2369"/>
      <c r="F2369"/>
      <c r="G2369"/>
      <c r="H2369"/>
      <c r="I2369"/>
      <c r="J2369"/>
      <c r="K2369"/>
    </row>
    <row r="2370" spans="1:11" x14ac:dyDescent="0.35">
      <c r="A2370"/>
      <c r="B2370"/>
      <c r="C2370"/>
      <c r="D2370"/>
      <c r="E2370"/>
      <c r="F2370"/>
      <c r="G2370"/>
      <c r="H2370"/>
      <c r="I2370"/>
      <c r="J2370"/>
      <c r="K2370"/>
    </row>
    <row r="2371" spans="1:11" x14ac:dyDescent="0.35">
      <c r="A2371"/>
      <c r="B2371"/>
      <c r="C2371"/>
      <c r="D2371"/>
      <c r="E2371"/>
      <c r="F2371"/>
      <c r="G2371"/>
      <c r="H2371"/>
      <c r="I2371"/>
      <c r="J2371"/>
      <c r="K2371"/>
    </row>
    <row r="2372" spans="1:11" x14ac:dyDescent="0.35">
      <c r="A2372"/>
      <c r="B2372"/>
      <c r="C2372"/>
      <c r="D2372"/>
      <c r="E2372"/>
      <c r="F2372"/>
      <c r="G2372"/>
      <c r="H2372"/>
      <c r="I2372"/>
      <c r="J2372"/>
      <c r="K2372"/>
    </row>
    <row r="2373" spans="1:11" x14ac:dyDescent="0.35">
      <c r="A2373"/>
      <c r="B2373"/>
      <c r="C2373"/>
      <c r="D2373"/>
      <c r="E2373"/>
      <c r="F2373"/>
      <c r="G2373"/>
      <c r="H2373"/>
      <c r="I2373"/>
      <c r="J2373"/>
      <c r="K2373"/>
    </row>
    <row r="2374" spans="1:11" x14ac:dyDescent="0.35">
      <c r="A2374"/>
      <c r="B2374"/>
      <c r="C2374"/>
      <c r="D2374"/>
      <c r="E2374"/>
      <c r="F2374"/>
      <c r="G2374"/>
      <c r="H2374"/>
      <c r="I2374"/>
      <c r="J2374"/>
      <c r="K2374"/>
    </row>
    <row r="2375" spans="1:11" x14ac:dyDescent="0.35">
      <c r="A2375"/>
      <c r="B2375"/>
      <c r="C2375"/>
      <c r="D2375"/>
      <c r="E2375"/>
      <c r="F2375"/>
      <c r="G2375"/>
      <c r="H2375"/>
      <c r="I2375"/>
      <c r="J2375"/>
      <c r="K2375"/>
    </row>
    <row r="2376" spans="1:11" x14ac:dyDescent="0.35">
      <c r="A2376"/>
      <c r="B2376"/>
      <c r="C2376"/>
      <c r="D2376"/>
      <c r="E2376"/>
      <c r="F2376"/>
      <c r="G2376"/>
      <c r="H2376"/>
      <c r="I2376"/>
      <c r="J2376"/>
      <c r="K2376"/>
    </row>
    <row r="2377" spans="1:11" x14ac:dyDescent="0.35">
      <c r="A2377"/>
      <c r="B2377"/>
      <c r="C2377"/>
      <c r="D2377"/>
      <c r="E2377"/>
      <c r="F2377"/>
      <c r="G2377"/>
      <c r="H2377"/>
      <c r="I2377"/>
      <c r="J2377"/>
      <c r="K2377"/>
    </row>
    <row r="2378" spans="1:11" x14ac:dyDescent="0.35">
      <c r="A2378"/>
      <c r="B2378"/>
      <c r="C2378"/>
      <c r="D2378"/>
      <c r="E2378"/>
      <c r="F2378"/>
      <c r="G2378"/>
      <c r="H2378"/>
      <c r="I2378"/>
      <c r="J2378"/>
      <c r="K2378"/>
    </row>
    <row r="2379" spans="1:11" x14ac:dyDescent="0.35">
      <c r="A2379"/>
      <c r="B2379"/>
      <c r="C2379"/>
      <c r="D2379"/>
      <c r="E2379"/>
      <c r="F2379"/>
      <c r="G2379"/>
      <c r="H2379"/>
      <c r="I2379"/>
      <c r="J2379"/>
      <c r="K2379"/>
    </row>
    <row r="2380" spans="1:11" x14ac:dyDescent="0.35">
      <c r="A2380"/>
      <c r="B2380"/>
      <c r="C2380"/>
      <c r="D2380"/>
      <c r="E2380"/>
      <c r="F2380"/>
      <c r="G2380"/>
      <c r="H2380"/>
      <c r="I2380"/>
      <c r="J2380"/>
      <c r="K2380"/>
    </row>
    <row r="2381" spans="1:11" x14ac:dyDescent="0.35">
      <c r="A2381"/>
      <c r="B2381"/>
      <c r="C2381"/>
      <c r="D2381"/>
      <c r="E2381"/>
      <c r="F2381"/>
      <c r="G2381"/>
      <c r="H2381"/>
      <c r="I2381"/>
      <c r="J2381"/>
      <c r="K2381"/>
    </row>
    <row r="2382" spans="1:11" x14ac:dyDescent="0.35">
      <c r="A2382"/>
      <c r="B2382"/>
      <c r="C2382"/>
      <c r="D2382"/>
      <c r="E2382"/>
      <c r="F2382"/>
      <c r="G2382"/>
      <c r="H2382"/>
      <c r="I2382"/>
      <c r="J2382"/>
      <c r="K2382"/>
    </row>
    <row r="2383" spans="1:11" x14ac:dyDescent="0.35">
      <c r="A2383"/>
      <c r="B2383"/>
      <c r="C2383"/>
      <c r="D2383"/>
      <c r="E2383"/>
      <c r="F2383"/>
      <c r="G2383"/>
      <c r="H2383"/>
      <c r="I2383"/>
      <c r="J2383"/>
      <c r="K2383"/>
    </row>
    <row r="2384" spans="1:11" x14ac:dyDescent="0.35">
      <c r="A2384"/>
      <c r="B2384"/>
      <c r="C2384"/>
      <c r="D2384"/>
      <c r="E2384"/>
      <c r="F2384"/>
      <c r="G2384"/>
      <c r="H2384"/>
      <c r="I2384"/>
      <c r="J2384"/>
      <c r="K2384"/>
    </row>
    <row r="2385" spans="1:11" x14ac:dyDescent="0.35">
      <c r="A2385"/>
      <c r="B2385"/>
      <c r="C2385"/>
      <c r="D2385"/>
      <c r="E2385"/>
      <c r="F2385"/>
      <c r="G2385"/>
      <c r="H2385"/>
      <c r="I2385"/>
      <c r="J2385"/>
      <c r="K2385"/>
    </row>
    <row r="2386" spans="1:11" x14ac:dyDescent="0.35">
      <c r="A2386"/>
      <c r="B2386"/>
      <c r="C2386"/>
      <c r="D2386"/>
      <c r="E2386"/>
      <c r="F2386"/>
      <c r="G2386"/>
      <c r="H2386"/>
      <c r="I2386"/>
      <c r="J2386"/>
      <c r="K2386"/>
    </row>
    <row r="2387" spans="1:11" x14ac:dyDescent="0.35">
      <c r="A2387"/>
      <c r="B2387"/>
      <c r="C2387"/>
      <c r="D2387"/>
      <c r="E2387"/>
      <c r="F2387"/>
      <c r="G2387"/>
      <c r="H2387"/>
      <c r="I2387"/>
      <c r="J2387"/>
      <c r="K2387"/>
    </row>
    <row r="2388" spans="1:11" x14ac:dyDescent="0.35">
      <c r="A2388"/>
      <c r="B2388"/>
      <c r="C2388"/>
      <c r="D2388"/>
      <c r="E2388"/>
      <c r="F2388"/>
      <c r="G2388"/>
      <c r="H2388"/>
      <c r="I2388"/>
      <c r="J2388"/>
      <c r="K2388"/>
    </row>
    <row r="2389" spans="1:11" x14ac:dyDescent="0.35">
      <c r="A2389"/>
      <c r="B2389"/>
      <c r="C2389"/>
      <c r="D2389"/>
      <c r="E2389"/>
      <c r="F2389"/>
      <c r="G2389"/>
      <c r="H2389"/>
      <c r="I2389"/>
      <c r="J2389"/>
      <c r="K2389"/>
    </row>
    <row r="2390" spans="1:11" x14ac:dyDescent="0.35">
      <c r="A2390"/>
      <c r="B2390"/>
      <c r="C2390"/>
      <c r="D2390"/>
      <c r="E2390"/>
      <c r="F2390"/>
      <c r="G2390"/>
      <c r="H2390"/>
      <c r="I2390"/>
      <c r="J2390"/>
      <c r="K2390"/>
    </row>
    <row r="2391" spans="1:11" x14ac:dyDescent="0.35">
      <c r="A2391"/>
      <c r="B2391"/>
      <c r="C2391"/>
      <c r="D2391"/>
      <c r="E2391"/>
      <c r="F2391"/>
      <c r="G2391"/>
      <c r="H2391"/>
      <c r="I2391"/>
      <c r="J2391"/>
      <c r="K2391"/>
    </row>
    <row r="2392" spans="1:11" x14ac:dyDescent="0.35">
      <c r="A2392"/>
      <c r="B2392"/>
      <c r="C2392"/>
      <c r="D2392"/>
      <c r="E2392"/>
      <c r="F2392"/>
      <c r="G2392"/>
      <c r="H2392"/>
      <c r="I2392"/>
      <c r="J2392"/>
      <c r="K2392"/>
    </row>
    <row r="2393" spans="1:11" x14ac:dyDescent="0.35">
      <c r="A2393"/>
      <c r="B2393"/>
      <c r="C2393"/>
      <c r="D2393"/>
      <c r="E2393"/>
      <c r="F2393"/>
      <c r="G2393"/>
      <c r="H2393"/>
      <c r="I2393"/>
      <c r="J2393"/>
      <c r="K2393"/>
    </row>
    <row r="2394" spans="1:11" x14ac:dyDescent="0.35">
      <c r="A2394"/>
      <c r="B2394"/>
      <c r="C2394"/>
      <c r="D2394"/>
      <c r="E2394"/>
      <c r="F2394"/>
      <c r="G2394"/>
      <c r="H2394"/>
      <c r="I2394"/>
      <c r="J2394"/>
      <c r="K2394"/>
    </row>
    <row r="2395" spans="1:11" x14ac:dyDescent="0.35">
      <c r="A2395"/>
      <c r="B2395"/>
      <c r="C2395"/>
      <c r="D2395"/>
      <c r="E2395"/>
      <c r="F2395"/>
      <c r="G2395"/>
      <c r="H2395"/>
      <c r="I2395"/>
      <c r="J2395"/>
      <c r="K2395"/>
    </row>
    <row r="2396" spans="1:11" x14ac:dyDescent="0.35">
      <c r="A2396"/>
      <c r="B2396"/>
      <c r="C2396"/>
      <c r="D2396"/>
      <c r="E2396"/>
      <c r="F2396"/>
      <c r="G2396"/>
      <c r="H2396"/>
      <c r="I2396"/>
      <c r="J2396"/>
      <c r="K2396"/>
    </row>
    <row r="2397" spans="1:11" x14ac:dyDescent="0.35">
      <c r="A2397"/>
      <c r="B2397"/>
      <c r="C2397"/>
      <c r="D2397"/>
      <c r="E2397"/>
      <c r="F2397"/>
      <c r="G2397"/>
      <c r="H2397"/>
      <c r="I2397"/>
      <c r="J2397"/>
      <c r="K2397"/>
    </row>
    <row r="2398" spans="1:11" x14ac:dyDescent="0.35">
      <c r="A2398"/>
      <c r="B2398"/>
      <c r="C2398"/>
      <c r="D2398"/>
      <c r="E2398"/>
      <c r="F2398"/>
      <c r="G2398"/>
      <c r="H2398"/>
      <c r="I2398"/>
      <c r="J2398"/>
      <c r="K2398"/>
    </row>
    <row r="2399" spans="1:11" x14ac:dyDescent="0.35">
      <c r="A2399"/>
      <c r="B2399"/>
      <c r="C2399"/>
      <c r="D2399"/>
      <c r="E2399"/>
      <c r="F2399"/>
      <c r="G2399"/>
      <c r="H2399"/>
      <c r="I2399"/>
      <c r="J2399"/>
      <c r="K2399"/>
    </row>
    <row r="2400" spans="1:11" x14ac:dyDescent="0.35">
      <c r="A2400"/>
      <c r="B2400"/>
      <c r="C2400"/>
      <c r="D2400"/>
      <c r="E2400"/>
      <c r="F2400"/>
      <c r="G2400"/>
      <c r="H2400"/>
      <c r="I2400"/>
      <c r="J2400"/>
      <c r="K2400"/>
    </row>
    <row r="2401" spans="1:11" x14ac:dyDescent="0.35">
      <c r="A2401"/>
      <c r="B2401"/>
      <c r="C2401"/>
      <c r="D2401"/>
      <c r="E2401"/>
      <c r="F2401"/>
      <c r="G2401"/>
      <c r="H2401"/>
      <c r="I2401"/>
      <c r="J2401"/>
      <c r="K2401"/>
    </row>
    <row r="2402" spans="1:11" x14ac:dyDescent="0.35">
      <c r="A2402"/>
      <c r="B2402"/>
      <c r="C2402"/>
      <c r="D2402"/>
      <c r="E2402"/>
      <c r="F2402"/>
      <c r="G2402"/>
      <c r="H2402"/>
      <c r="I2402"/>
      <c r="J2402"/>
      <c r="K2402"/>
    </row>
    <row r="2403" spans="1:11" x14ac:dyDescent="0.35">
      <c r="A2403"/>
      <c r="B2403"/>
      <c r="C2403"/>
      <c r="D2403"/>
      <c r="E2403"/>
      <c r="F2403"/>
      <c r="G2403"/>
      <c r="H2403"/>
      <c r="I2403"/>
      <c r="J2403"/>
      <c r="K2403"/>
    </row>
    <row r="2404" spans="1:11" x14ac:dyDescent="0.35">
      <c r="A2404"/>
      <c r="B2404"/>
      <c r="C2404"/>
      <c r="D2404"/>
      <c r="E2404"/>
      <c r="F2404"/>
      <c r="G2404"/>
      <c r="H2404"/>
      <c r="I2404"/>
      <c r="J2404"/>
      <c r="K2404"/>
    </row>
    <row r="2405" spans="1:11" x14ac:dyDescent="0.35">
      <c r="A2405"/>
      <c r="B2405"/>
      <c r="C2405"/>
      <c r="D2405"/>
      <c r="E2405"/>
      <c r="F2405"/>
      <c r="G2405"/>
      <c r="H2405"/>
      <c r="I2405"/>
      <c r="J2405"/>
      <c r="K2405"/>
    </row>
    <row r="2406" spans="1:11" x14ac:dyDescent="0.35">
      <c r="A2406"/>
      <c r="B2406"/>
      <c r="C2406"/>
      <c r="D2406"/>
      <c r="E2406"/>
      <c r="F2406"/>
      <c r="G2406"/>
      <c r="H2406"/>
      <c r="I2406"/>
      <c r="J2406"/>
      <c r="K2406"/>
    </row>
    <row r="2407" spans="1:11" x14ac:dyDescent="0.35">
      <c r="A2407"/>
      <c r="B2407"/>
      <c r="C2407"/>
      <c r="D2407"/>
      <c r="E2407"/>
      <c r="F2407"/>
      <c r="G2407"/>
      <c r="H2407"/>
      <c r="I2407"/>
      <c r="J2407"/>
      <c r="K2407"/>
    </row>
    <row r="2408" spans="1:11" x14ac:dyDescent="0.35">
      <c r="A2408"/>
      <c r="B2408"/>
      <c r="C2408"/>
      <c r="D2408"/>
      <c r="E2408"/>
      <c r="F2408"/>
      <c r="G2408"/>
      <c r="H2408"/>
      <c r="I2408"/>
      <c r="J2408"/>
      <c r="K2408"/>
    </row>
    <row r="2409" spans="1:11" x14ac:dyDescent="0.35">
      <c r="A2409"/>
      <c r="B2409"/>
      <c r="C2409"/>
      <c r="D2409"/>
      <c r="E2409"/>
      <c r="F2409"/>
      <c r="G2409"/>
      <c r="H2409"/>
      <c r="I2409"/>
      <c r="J2409"/>
      <c r="K2409"/>
    </row>
    <row r="2410" spans="1:11" x14ac:dyDescent="0.35">
      <c r="A2410"/>
      <c r="B2410"/>
      <c r="C2410"/>
      <c r="D2410"/>
      <c r="E2410"/>
      <c r="F2410"/>
      <c r="G2410"/>
      <c r="H2410"/>
      <c r="I2410"/>
      <c r="J2410"/>
      <c r="K2410"/>
    </row>
    <row r="2411" spans="1:11" x14ac:dyDescent="0.35">
      <c r="A2411"/>
      <c r="B2411"/>
      <c r="C2411"/>
      <c r="D2411"/>
      <c r="E2411"/>
      <c r="F2411"/>
      <c r="G2411"/>
      <c r="H2411"/>
      <c r="I2411"/>
      <c r="J2411"/>
      <c r="K2411"/>
    </row>
    <row r="2412" spans="1:11" x14ac:dyDescent="0.35">
      <c r="A2412"/>
      <c r="B2412"/>
      <c r="C2412"/>
      <c r="D2412"/>
      <c r="E2412"/>
      <c r="F2412"/>
      <c r="G2412"/>
      <c r="H2412"/>
      <c r="I2412"/>
      <c r="J2412"/>
      <c r="K2412"/>
    </row>
    <row r="2413" spans="1:11" x14ac:dyDescent="0.35">
      <c r="A2413"/>
      <c r="B2413"/>
      <c r="C2413"/>
      <c r="D2413"/>
      <c r="E2413"/>
      <c r="F2413"/>
      <c r="G2413"/>
      <c r="H2413"/>
      <c r="I2413"/>
      <c r="J2413"/>
      <c r="K2413"/>
    </row>
    <row r="2414" spans="1:11" x14ac:dyDescent="0.35">
      <c r="A2414"/>
      <c r="B2414"/>
      <c r="C2414"/>
      <c r="D2414"/>
      <c r="E2414"/>
      <c r="F2414"/>
      <c r="G2414"/>
      <c r="H2414"/>
      <c r="I2414"/>
      <c r="J2414"/>
      <c r="K2414"/>
    </row>
    <row r="2415" spans="1:11" x14ac:dyDescent="0.35">
      <c r="A2415"/>
      <c r="B2415"/>
      <c r="C2415"/>
      <c r="D2415"/>
      <c r="E2415"/>
      <c r="F2415"/>
      <c r="G2415"/>
      <c r="H2415"/>
      <c r="I2415"/>
      <c r="J2415"/>
      <c r="K2415"/>
    </row>
    <row r="2416" spans="1:11" x14ac:dyDescent="0.35">
      <c r="A2416"/>
      <c r="B2416"/>
      <c r="C2416"/>
      <c r="D2416"/>
      <c r="E2416"/>
      <c r="F2416"/>
      <c r="G2416"/>
      <c r="H2416"/>
      <c r="I2416"/>
      <c r="J2416"/>
      <c r="K2416"/>
    </row>
    <row r="2417" spans="1:11" x14ac:dyDescent="0.35">
      <c r="A2417"/>
      <c r="B2417"/>
      <c r="C2417"/>
      <c r="D2417"/>
      <c r="E2417"/>
      <c r="F2417"/>
      <c r="G2417"/>
      <c r="H2417"/>
      <c r="I2417"/>
      <c r="J2417"/>
      <c r="K2417"/>
    </row>
    <row r="2418" spans="1:11" x14ac:dyDescent="0.35">
      <c r="A2418"/>
      <c r="B2418"/>
      <c r="C2418"/>
      <c r="D2418"/>
      <c r="E2418"/>
      <c r="F2418"/>
      <c r="G2418"/>
      <c r="H2418"/>
      <c r="I2418"/>
      <c r="J2418"/>
      <c r="K2418"/>
    </row>
    <row r="2419" spans="1:11" x14ac:dyDescent="0.35">
      <c r="A2419"/>
      <c r="B2419"/>
      <c r="C2419"/>
      <c r="D2419"/>
      <c r="E2419"/>
      <c r="F2419"/>
      <c r="G2419"/>
      <c r="H2419"/>
      <c r="I2419"/>
      <c r="J2419"/>
      <c r="K2419"/>
    </row>
    <row r="2420" spans="1:11" x14ac:dyDescent="0.35">
      <c r="A2420"/>
      <c r="B2420"/>
      <c r="C2420"/>
      <c r="D2420"/>
      <c r="E2420"/>
      <c r="F2420"/>
      <c r="G2420"/>
      <c r="H2420"/>
      <c r="I2420"/>
      <c r="J2420"/>
      <c r="K2420"/>
    </row>
    <row r="2421" spans="1:11" x14ac:dyDescent="0.35">
      <c r="A2421"/>
      <c r="B2421"/>
      <c r="C2421"/>
      <c r="D2421"/>
      <c r="E2421"/>
      <c r="F2421"/>
      <c r="G2421"/>
      <c r="H2421"/>
      <c r="I2421"/>
      <c r="J2421"/>
      <c r="K2421"/>
    </row>
    <row r="2422" spans="1:11" x14ac:dyDescent="0.35">
      <c r="A2422"/>
      <c r="B2422"/>
      <c r="C2422"/>
      <c r="D2422"/>
      <c r="E2422"/>
      <c r="F2422"/>
      <c r="G2422"/>
      <c r="H2422"/>
      <c r="I2422"/>
      <c r="J2422"/>
      <c r="K2422"/>
    </row>
    <row r="2423" spans="1:11" x14ac:dyDescent="0.35">
      <c r="A2423"/>
      <c r="B2423"/>
      <c r="C2423"/>
      <c r="D2423"/>
      <c r="E2423"/>
      <c r="F2423"/>
      <c r="G2423"/>
      <c r="H2423"/>
      <c r="I2423"/>
      <c r="J2423"/>
      <c r="K2423"/>
    </row>
    <row r="2424" spans="1:11" x14ac:dyDescent="0.35">
      <c r="A2424"/>
      <c r="B2424"/>
      <c r="C2424"/>
      <c r="D2424"/>
      <c r="E2424"/>
      <c r="F2424"/>
      <c r="G2424"/>
      <c r="H2424"/>
      <c r="I2424"/>
      <c r="J2424"/>
      <c r="K2424"/>
    </row>
    <row r="2425" spans="1:11" x14ac:dyDescent="0.35">
      <c r="A2425"/>
      <c r="B2425"/>
      <c r="C2425"/>
      <c r="D2425"/>
      <c r="E2425"/>
      <c r="F2425"/>
      <c r="G2425"/>
      <c r="H2425"/>
      <c r="I2425"/>
      <c r="J2425"/>
      <c r="K2425"/>
    </row>
    <row r="2426" spans="1:11" x14ac:dyDescent="0.35">
      <c r="A2426"/>
      <c r="B2426"/>
      <c r="C2426"/>
      <c r="D2426"/>
      <c r="E2426"/>
      <c r="F2426"/>
      <c r="G2426"/>
      <c r="H2426"/>
      <c r="I2426"/>
      <c r="J2426"/>
      <c r="K2426"/>
    </row>
    <row r="2427" spans="1:11" x14ac:dyDescent="0.35">
      <c r="A2427"/>
      <c r="B2427"/>
      <c r="C2427"/>
      <c r="D2427"/>
      <c r="E2427"/>
      <c r="F2427"/>
      <c r="G2427"/>
      <c r="H2427"/>
      <c r="I2427"/>
      <c r="J2427"/>
      <c r="K2427"/>
    </row>
    <row r="2428" spans="1:11" x14ac:dyDescent="0.35">
      <c r="A2428"/>
      <c r="B2428"/>
      <c r="C2428"/>
      <c r="D2428"/>
      <c r="E2428"/>
      <c r="F2428"/>
      <c r="G2428"/>
      <c r="H2428"/>
      <c r="I2428"/>
      <c r="J2428"/>
      <c r="K2428"/>
    </row>
    <row r="2429" spans="1:11" x14ac:dyDescent="0.35">
      <c r="A2429"/>
      <c r="B2429"/>
      <c r="C2429"/>
      <c r="D2429"/>
      <c r="E2429"/>
      <c r="F2429"/>
      <c r="G2429"/>
      <c r="H2429"/>
      <c r="I2429"/>
      <c r="J2429"/>
      <c r="K2429"/>
    </row>
    <row r="2430" spans="1:11" x14ac:dyDescent="0.35">
      <c r="A2430"/>
      <c r="B2430"/>
      <c r="C2430"/>
      <c r="D2430"/>
      <c r="E2430"/>
      <c r="F2430"/>
      <c r="G2430"/>
      <c r="H2430"/>
      <c r="I2430"/>
      <c r="J2430"/>
      <c r="K2430"/>
    </row>
    <row r="2431" spans="1:11" x14ac:dyDescent="0.35">
      <c r="A2431"/>
      <c r="B2431"/>
      <c r="C2431"/>
      <c r="D2431"/>
      <c r="E2431"/>
      <c r="F2431"/>
      <c r="G2431"/>
      <c r="H2431"/>
      <c r="I2431"/>
      <c r="J2431"/>
      <c r="K2431"/>
    </row>
    <row r="2432" spans="1:11" x14ac:dyDescent="0.35">
      <c r="A2432"/>
      <c r="B2432"/>
      <c r="C2432"/>
      <c r="D2432"/>
      <c r="E2432"/>
      <c r="F2432"/>
      <c r="G2432"/>
      <c r="H2432"/>
      <c r="I2432"/>
      <c r="J2432"/>
      <c r="K2432"/>
    </row>
    <row r="2433" spans="1:11" x14ac:dyDescent="0.35">
      <c r="A2433"/>
      <c r="B2433"/>
      <c r="C2433"/>
      <c r="D2433"/>
      <c r="E2433"/>
      <c r="F2433"/>
      <c r="G2433"/>
      <c r="H2433"/>
      <c r="I2433"/>
      <c r="J2433"/>
      <c r="K2433"/>
    </row>
    <row r="2434" spans="1:11" x14ac:dyDescent="0.35">
      <c r="A2434"/>
      <c r="B2434"/>
      <c r="C2434"/>
      <c r="D2434"/>
      <c r="E2434"/>
      <c r="F2434"/>
      <c r="G2434"/>
      <c r="H2434"/>
      <c r="I2434"/>
      <c r="J2434"/>
      <c r="K2434"/>
    </row>
    <row r="2435" spans="1:11" x14ac:dyDescent="0.35">
      <c r="A2435"/>
      <c r="B2435"/>
      <c r="C2435"/>
      <c r="D2435"/>
      <c r="E2435"/>
      <c r="F2435"/>
      <c r="G2435"/>
      <c r="H2435"/>
      <c r="I2435"/>
      <c r="J2435"/>
      <c r="K2435"/>
    </row>
    <row r="2436" spans="1:11" x14ac:dyDescent="0.35">
      <c r="A2436"/>
      <c r="B2436"/>
      <c r="C2436"/>
      <c r="D2436"/>
      <c r="E2436"/>
      <c r="F2436"/>
      <c r="G2436"/>
      <c r="H2436"/>
      <c r="I2436"/>
      <c r="J2436"/>
      <c r="K2436"/>
    </row>
    <row r="2437" spans="1:11" x14ac:dyDescent="0.35">
      <c r="A2437"/>
      <c r="B2437"/>
      <c r="C2437"/>
      <c r="D2437"/>
      <c r="E2437"/>
      <c r="F2437"/>
      <c r="G2437"/>
      <c r="H2437"/>
      <c r="I2437"/>
      <c r="J2437"/>
      <c r="K2437"/>
    </row>
    <row r="2438" spans="1:11" x14ac:dyDescent="0.35">
      <c r="A2438"/>
      <c r="B2438"/>
      <c r="C2438"/>
      <c r="D2438"/>
      <c r="E2438"/>
      <c r="F2438"/>
      <c r="G2438"/>
      <c r="H2438"/>
      <c r="I2438"/>
      <c r="J2438"/>
      <c r="K2438"/>
    </row>
    <row r="2439" spans="1:11" x14ac:dyDescent="0.35">
      <c r="A2439"/>
      <c r="B2439"/>
      <c r="C2439"/>
      <c r="D2439"/>
      <c r="E2439"/>
      <c r="F2439"/>
      <c r="G2439"/>
      <c r="H2439"/>
      <c r="I2439"/>
      <c r="J2439"/>
      <c r="K2439"/>
    </row>
    <row r="2440" spans="1:11" x14ac:dyDescent="0.35">
      <c r="A2440"/>
      <c r="B2440"/>
      <c r="C2440"/>
      <c r="D2440"/>
      <c r="E2440"/>
      <c r="F2440"/>
      <c r="G2440"/>
      <c r="H2440"/>
      <c r="I2440"/>
      <c r="J2440"/>
      <c r="K2440"/>
    </row>
    <row r="2441" spans="1:11" x14ac:dyDescent="0.35">
      <c r="A2441"/>
      <c r="B2441"/>
      <c r="C2441"/>
      <c r="D2441"/>
      <c r="E2441"/>
      <c r="F2441"/>
      <c r="G2441"/>
      <c r="H2441"/>
      <c r="I2441"/>
      <c r="J2441"/>
      <c r="K2441"/>
    </row>
    <row r="2442" spans="1:11" x14ac:dyDescent="0.35">
      <c r="A2442"/>
      <c r="B2442"/>
      <c r="C2442"/>
      <c r="D2442"/>
      <c r="E2442"/>
      <c r="F2442"/>
      <c r="G2442"/>
      <c r="H2442"/>
      <c r="I2442"/>
      <c r="J2442"/>
      <c r="K2442"/>
    </row>
    <row r="2443" spans="1:11" x14ac:dyDescent="0.35">
      <c r="A2443"/>
      <c r="B2443"/>
      <c r="C2443"/>
      <c r="D2443"/>
      <c r="E2443"/>
      <c r="F2443"/>
      <c r="G2443"/>
      <c r="H2443"/>
      <c r="I2443"/>
      <c r="J2443"/>
      <c r="K2443"/>
    </row>
    <row r="2444" spans="1:11" x14ac:dyDescent="0.35">
      <c r="A2444"/>
      <c r="B2444"/>
      <c r="C2444"/>
      <c r="D2444"/>
      <c r="E2444"/>
      <c r="F2444"/>
      <c r="G2444"/>
      <c r="H2444"/>
      <c r="I2444"/>
      <c r="J2444"/>
      <c r="K2444"/>
    </row>
    <row r="2445" spans="1:11" x14ac:dyDescent="0.35">
      <c r="A2445"/>
      <c r="B2445"/>
      <c r="C2445"/>
      <c r="D2445"/>
      <c r="E2445"/>
      <c r="F2445"/>
      <c r="G2445"/>
      <c r="H2445"/>
      <c r="I2445"/>
      <c r="J2445"/>
      <c r="K2445"/>
    </row>
    <row r="2446" spans="1:11" x14ac:dyDescent="0.35">
      <c r="A2446"/>
      <c r="B2446"/>
      <c r="C2446"/>
      <c r="D2446"/>
      <c r="E2446"/>
      <c r="F2446"/>
      <c r="G2446"/>
      <c r="H2446"/>
      <c r="I2446"/>
      <c r="J2446"/>
      <c r="K2446"/>
    </row>
    <row r="2447" spans="1:11" x14ac:dyDescent="0.35">
      <c r="A2447"/>
      <c r="B2447"/>
      <c r="C2447"/>
      <c r="D2447"/>
      <c r="E2447"/>
      <c r="F2447"/>
      <c r="G2447"/>
      <c r="H2447"/>
      <c r="I2447"/>
      <c r="J2447"/>
      <c r="K2447"/>
    </row>
    <row r="2448" spans="1:11" x14ac:dyDescent="0.35">
      <c r="A2448"/>
      <c r="B2448"/>
      <c r="C2448"/>
      <c r="D2448"/>
      <c r="E2448"/>
      <c r="F2448"/>
      <c r="G2448"/>
      <c r="H2448"/>
      <c r="I2448"/>
      <c r="J2448"/>
      <c r="K2448"/>
    </row>
    <row r="2449" spans="1:11" x14ac:dyDescent="0.35">
      <c r="A2449"/>
      <c r="B2449"/>
      <c r="C2449"/>
      <c r="D2449"/>
      <c r="E2449"/>
      <c r="F2449"/>
      <c r="G2449"/>
      <c r="H2449"/>
      <c r="I2449"/>
      <c r="J2449"/>
      <c r="K2449"/>
    </row>
    <row r="2450" spans="1:11" x14ac:dyDescent="0.35">
      <c r="A2450"/>
      <c r="B2450"/>
      <c r="C2450"/>
      <c r="D2450"/>
      <c r="E2450"/>
      <c r="F2450"/>
      <c r="G2450"/>
      <c r="H2450"/>
      <c r="I2450"/>
      <c r="J2450"/>
      <c r="K2450"/>
    </row>
    <row r="2451" spans="1:11" x14ac:dyDescent="0.35">
      <c r="A2451"/>
      <c r="B2451"/>
      <c r="C2451"/>
      <c r="D2451"/>
      <c r="E2451"/>
      <c r="F2451"/>
      <c r="G2451"/>
      <c r="H2451"/>
      <c r="I2451"/>
      <c r="J2451"/>
      <c r="K2451"/>
    </row>
    <row r="2452" spans="1:11" x14ac:dyDescent="0.35">
      <c r="A2452"/>
      <c r="B2452"/>
      <c r="C2452"/>
      <c r="D2452"/>
      <c r="E2452"/>
      <c r="F2452"/>
      <c r="G2452"/>
      <c r="H2452"/>
      <c r="I2452"/>
      <c r="J2452"/>
      <c r="K2452"/>
    </row>
    <row r="2453" spans="1:11" x14ac:dyDescent="0.35">
      <c r="A2453"/>
      <c r="B2453"/>
      <c r="C2453"/>
      <c r="D2453"/>
      <c r="E2453"/>
      <c r="F2453"/>
      <c r="G2453"/>
      <c r="H2453"/>
      <c r="I2453"/>
      <c r="J2453"/>
      <c r="K2453"/>
    </row>
    <row r="2454" spans="1:11" x14ac:dyDescent="0.35">
      <c r="A2454"/>
      <c r="B2454"/>
      <c r="C2454"/>
      <c r="D2454"/>
      <c r="E2454"/>
      <c r="F2454"/>
      <c r="G2454"/>
      <c r="H2454"/>
      <c r="I2454"/>
      <c r="J2454"/>
      <c r="K2454"/>
    </row>
    <row r="2455" spans="1:11" x14ac:dyDescent="0.35">
      <c r="A2455"/>
      <c r="B2455"/>
      <c r="C2455"/>
      <c r="D2455"/>
      <c r="E2455"/>
      <c r="F2455"/>
      <c r="G2455"/>
      <c r="H2455"/>
      <c r="I2455"/>
      <c r="J2455"/>
      <c r="K2455"/>
    </row>
    <row r="2456" spans="1:11" x14ac:dyDescent="0.35">
      <c r="A2456"/>
      <c r="B2456"/>
      <c r="C2456"/>
      <c r="D2456"/>
      <c r="E2456"/>
      <c r="F2456"/>
      <c r="G2456"/>
      <c r="H2456"/>
      <c r="I2456"/>
      <c r="J2456"/>
      <c r="K2456"/>
    </row>
    <row r="2457" spans="1:11" x14ac:dyDescent="0.35">
      <c r="A2457"/>
      <c r="B2457"/>
      <c r="C2457"/>
      <c r="D2457"/>
      <c r="E2457"/>
      <c r="F2457"/>
      <c r="G2457"/>
      <c r="H2457"/>
      <c r="I2457"/>
      <c r="J2457"/>
      <c r="K2457"/>
    </row>
    <row r="2458" spans="1:11" x14ac:dyDescent="0.35">
      <c r="A2458"/>
      <c r="B2458"/>
      <c r="C2458"/>
      <c r="D2458"/>
      <c r="E2458"/>
      <c r="F2458"/>
      <c r="G2458"/>
      <c r="H2458"/>
      <c r="I2458"/>
      <c r="J2458"/>
      <c r="K2458"/>
    </row>
    <row r="2459" spans="1:11" x14ac:dyDescent="0.35">
      <c r="A2459"/>
      <c r="B2459"/>
      <c r="C2459"/>
      <c r="D2459"/>
      <c r="E2459"/>
      <c r="F2459"/>
      <c r="G2459"/>
      <c r="H2459"/>
      <c r="I2459"/>
      <c r="J2459"/>
      <c r="K2459"/>
    </row>
    <row r="2460" spans="1:11" x14ac:dyDescent="0.35">
      <c r="A2460"/>
      <c r="B2460"/>
      <c r="C2460"/>
      <c r="D2460"/>
      <c r="E2460"/>
      <c r="F2460"/>
      <c r="G2460"/>
      <c r="H2460"/>
      <c r="I2460"/>
      <c r="J2460"/>
      <c r="K2460"/>
    </row>
    <row r="2461" spans="1:11" x14ac:dyDescent="0.35">
      <c r="A2461"/>
      <c r="B2461"/>
      <c r="C2461"/>
      <c r="D2461"/>
      <c r="E2461"/>
      <c r="F2461"/>
      <c r="G2461"/>
      <c r="H2461"/>
      <c r="I2461"/>
      <c r="J2461"/>
      <c r="K2461"/>
    </row>
    <row r="2462" spans="1:11" x14ac:dyDescent="0.35">
      <c r="A2462"/>
      <c r="B2462"/>
      <c r="C2462"/>
      <c r="D2462"/>
      <c r="E2462"/>
      <c r="F2462"/>
      <c r="G2462"/>
      <c r="H2462"/>
      <c r="I2462"/>
      <c r="J2462"/>
      <c r="K2462"/>
    </row>
    <row r="2463" spans="1:11" x14ac:dyDescent="0.35">
      <c r="A2463"/>
      <c r="B2463"/>
      <c r="C2463"/>
      <c r="D2463"/>
      <c r="E2463"/>
      <c r="F2463"/>
      <c r="G2463"/>
      <c r="H2463"/>
      <c r="I2463"/>
      <c r="J2463"/>
      <c r="K2463"/>
    </row>
    <row r="2464" spans="1:11" x14ac:dyDescent="0.35">
      <c r="A2464"/>
      <c r="B2464"/>
      <c r="C2464"/>
      <c r="D2464"/>
      <c r="E2464"/>
      <c r="F2464"/>
      <c r="G2464"/>
      <c r="H2464"/>
      <c r="I2464"/>
      <c r="J2464"/>
      <c r="K2464"/>
    </row>
    <row r="2465" spans="1:11" x14ac:dyDescent="0.35">
      <c r="A2465"/>
      <c r="B2465"/>
      <c r="C2465"/>
      <c r="D2465"/>
      <c r="E2465"/>
      <c r="F2465"/>
      <c r="G2465"/>
      <c r="H2465"/>
      <c r="I2465"/>
      <c r="J2465"/>
      <c r="K2465"/>
    </row>
    <row r="2466" spans="1:11" x14ac:dyDescent="0.35">
      <c r="A2466"/>
      <c r="B2466"/>
      <c r="C2466"/>
      <c r="D2466"/>
      <c r="E2466"/>
      <c r="F2466"/>
      <c r="G2466"/>
      <c r="H2466"/>
      <c r="I2466"/>
      <c r="J2466"/>
      <c r="K2466"/>
    </row>
    <row r="2467" spans="1:11" x14ac:dyDescent="0.35">
      <c r="A2467"/>
      <c r="B2467"/>
      <c r="C2467"/>
      <c r="D2467"/>
      <c r="E2467"/>
      <c r="F2467"/>
      <c r="G2467"/>
      <c r="H2467"/>
      <c r="I2467"/>
      <c r="J2467"/>
      <c r="K2467"/>
    </row>
    <row r="2468" spans="1:11" x14ac:dyDescent="0.35">
      <c r="A2468"/>
      <c r="B2468"/>
      <c r="C2468"/>
      <c r="D2468"/>
      <c r="E2468"/>
      <c r="F2468"/>
      <c r="G2468"/>
      <c r="H2468"/>
      <c r="I2468"/>
      <c r="J2468"/>
      <c r="K2468"/>
    </row>
    <row r="2469" spans="1:11" x14ac:dyDescent="0.35">
      <c r="A2469"/>
      <c r="B2469"/>
      <c r="C2469"/>
      <c r="D2469"/>
      <c r="E2469"/>
      <c r="F2469"/>
      <c r="G2469"/>
      <c r="H2469"/>
      <c r="I2469"/>
      <c r="J2469"/>
      <c r="K2469"/>
    </row>
    <row r="2470" spans="1:11" x14ac:dyDescent="0.35">
      <c r="A2470"/>
      <c r="B2470"/>
      <c r="C2470"/>
      <c r="D2470"/>
      <c r="E2470"/>
      <c r="F2470"/>
      <c r="G2470"/>
      <c r="H2470"/>
      <c r="I2470"/>
      <c r="J2470"/>
      <c r="K2470"/>
    </row>
    <row r="2471" spans="1:11" x14ac:dyDescent="0.35">
      <c r="A2471"/>
      <c r="B2471"/>
      <c r="C2471"/>
      <c r="D2471"/>
      <c r="E2471"/>
      <c r="F2471"/>
      <c r="G2471"/>
      <c r="H2471"/>
      <c r="I2471"/>
      <c r="J2471"/>
      <c r="K2471"/>
    </row>
    <row r="2472" spans="1:11" x14ac:dyDescent="0.35">
      <c r="A2472"/>
      <c r="B2472"/>
      <c r="C2472"/>
      <c r="D2472"/>
      <c r="E2472"/>
      <c r="F2472"/>
      <c r="G2472"/>
      <c r="H2472"/>
      <c r="I2472"/>
      <c r="J2472"/>
      <c r="K2472"/>
    </row>
    <row r="2473" spans="1:11" x14ac:dyDescent="0.35">
      <c r="A2473"/>
      <c r="B2473"/>
      <c r="C2473"/>
      <c r="D2473"/>
      <c r="E2473"/>
      <c r="F2473"/>
      <c r="G2473"/>
      <c r="H2473"/>
      <c r="I2473"/>
      <c r="J2473"/>
      <c r="K2473"/>
    </row>
    <row r="2474" spans="1:11" x14ac:dyDescent="0.35">
      <c r="A2474"/>
      <c r="B2474"/>
      <c r="C2474"/>
      <c r="D2474"/>
      <c r="E2474"/>
      <c r="F2474"/>
      <c r="G2474"/>
      <c r="H2474"/>
      <c r="I2474"/>
      <c r="J2474"/>
      <c r="K2474"/>
    </row>
    <row r="2475" spans="1:11" x14ac:dyDescent="0.35">
      <c r="A2475"/>
      <c r="B2475"/>
      <c r="C2475"/>
      <c r="D2475"/>
      <c r="E2475"/>
      <c r="F2475"/>
      <c r="G2475"/>
      <c r="H2475"/>
      <c r="I2475"/>
      <c r="J2475"/>
      <c r="K2475"/>
    </row>
    <row r="2476" spans="1:11" x14ac:dyDescent="0.35">
      <c r="A2476"/>
      <c r="B2476"/>
      <c r="C2476"/>
      <c r="D2476"/>
      <c r="E2476"/>
      <c r="F2476"/>
      <c r="G2476"/>
      <c r="H2476"/>
      <c r="I2476"/>
      <c r="J2476"/>
      <c r="K2476"/>
    </row>
    <row r="2477" spans="1:11" x14ac:dyDescent="0.35">
      <c r="A2477"/>
      <c r="B2477"/>
      <c r="C2477"/>
      <c r="D2477"/>
      <c r="E2477"/>
      <c r="F2477"/>
      <c r="G2477"/>
      <c r="H2477"/>
      <c r="I2477"/>
      <c r="J2477"/>
      <c r="K2477"/>
    </row>
    <row r="2478" spans="1:11" x14ac:dyDescent="0.35">
      <c r="A2478"/>
      <c r="B2478"/>
      <c r="C2478"/>
      <c r="D2478"/>
      <c r="E2478"/>
      <c r="F2478"/>
      <c r="G2478"/>
      <c r="H2478"/>
      <c r="I2478"/>
      <c r="J2478"/>
      <c r="K2478"/>
    </row>
    <row r="2479" spans="1:11" x14ac:dyDescent="0.35">
      <c r="A2479"/>
      <c r="B2479"/>
      <c r="C2479"/>
      <c r="D2479"/>
      <c r="E2479"/>
      <c r="F2479"/>
      <c r="G2479"/>
      <c r="H2479"/>
      <c r="I2479"/>
      <c r="J2479"/>
      <c r="K2479"/>
    </row>
    <row r="2480" spans="1:11" x14ac:dyDescent="0.35">
      <c r="A2480"/>
      <c r="B2480"/>
      <c r="C2480"/>
      <c r="D2480"/>
      <c r="E2480"/>
      <c r="F2480"/>
      <c r="G2480"/>
      <c r="H2480"/>
      <c r="I2480"/>
      <c r="J2480"/>
      <c r="K2480"/>
    </row>
    <row r="2481" spans="1:11" x14ac:dyDescent="0.35">
      <c r="A2481"/>
      <c r="B2481"/>
      <c r="C2481"/>
      <c r="D2481"/>
      <c r="E2481"/>
      <c r="F2481"/>
      <c r="G2481"/>
      <c r="H2481"/>
      <c r="I2481"/>
      <c r="J2481"/>
      <c r="K2481"/>
    </row>
    <row r="2482" spans="1:11" x14ac:dyDescent="0.35">
      <c r="A2482"/>
      <c r="B2482"/>
      <c r="C2482"/>
      <c r="D2482"/>
      <c r="E2482"/>
      <c r="F2482"/>
      <c r="G2482"/>
      <c r="H2482"/>
      <c r="I2482"/>
      <c r="J2482"/>
      <c r="K2482"/>
    </row>
    <row r="2483" spans="1:11" x14ac:dyDescent="0.35">
      <c r="A2483"/>
      <c r="B2483"/>
      <c r="C2483"/>
      <c r="D2483"/>
      <c r="E2483"/>
      <c r="F2483"/>
      <c r="G2483"/>
      <c r="H2483"/>
      <c r="I2483"/>
      <c r="J2483"/>
      <c r="K2483"/>
    </row>
    <row r="2484" spans="1:11" x14ac:dyDescent="0.35">
      <c r="A2484"/>
      <c r="B2484"/>
      <c r="C2484"/>
      <c r="D2484"/>
      <c r="E2484"/>
      <c r="F2484"/>
      <c r="G2484"/>
      <c r="H2484"/>
      <c r="I2484"/>
      <c r="J2484"/>
      <c r="K2484"/>
    </row>
    <row r="2485" spans="1:11" x14ac:dyDescent="0.35">
      <c r="A2485"/>
      <c r="B2485"/>
      <c r="C2485"/>
      <c r="D2485"/>
      <c r="E2485"/>
      <c r="F2485"/>
      <c r="G2485"/>
      <c r="H2485"/>
      <c r="I2485"/>
      <c r="J2485"/>
      <c r="K2485"/>
    </row>
    <row r="2486" spans="1:11" x14ac:dyDescent="0.35">
      <c r="A2486"/>
      <c r="B2486"/>
      <c r="C2486"/>
      <c r="D2486"/>
      <c r="E2486"/>
      <c r="F2486"/>
      <c r="G2486"/>
      <c r="H2486"/>
      <c r="I2486"/>
      <c r="J2486"/>
      <c r="K2486"/>
    </row>
    <row r="2487" spans="1:11" x14ac:dyDescent="0.35">
      <c r="A2487"/>
      <c r="B2487"/>
      <c r="C2487"/>
      <c r="D2487"/>
      <c r="E2487"/>
      <c r="F2487"/>
      <c r="G2487"/>
      <c r="H2487"/>
      <c r="I2487"/>
      <c r="J2487"/>
      <c r="K2487"/>
    </row>
    <row r="2488" spans="1:11" x14ac:dyDescent="0.35">
      <c r="A2488"/>
      <c r="B2488"/>
      <c r="C2488"/>
      <c r="D2488"/>
      <c r="E2488"/>
      <c r="F2488"/>
      <c r="G2488"/>
      <c r="H2488"/>
      <c r="I2488"/>
      <c r="J2488"/>
      <c r="K2488"/>
    </row>
    <row r="2489" spans="1:11" x14ac:dyDescent="0.35">
      <c r="A2489"/>
      <c r="B2489"/>
      <c r="C2489"/>
      <c r="D2489"/>
      <c r="E2489"/>
      <c r="F2489"/>
      <c r="G2489"/>
      <c r="H2489"/>
      <c r="I2489"/>
      <c r="J2489"/>
      <c r="K2489"/>
    </row>
    <row r="2490" spans="1:11" x14ac:dyDescent="0.35">
      <c r="A2490"/>
      <c r="B2490"/>
      <c r="C2490"/>
      <c r="D2490"/>
      <c r="E2490"/>
      <c r="F2490"/>
      <c r="G2490"/>
      <c r="H2490"/>
      <c r="I2490"/>
      <c r="J2490"/>
      <c r="K2490"/>
    </row>
    <row r="2491" spans="1:11" x14ac:dyDescent="0.35">
      <c r="A2491"/>
      <c r="B2491"/>
      <c r="C2491"/>
      <c r="D2491"/>
      <c r="E2491"/>
      <c r="F2491"/>
      <c r="G2491"/>
      <c r="H2491"/>
      <c r="I2491"/>
      <c r="J2491"/>
      <c r="K2491"/>
    </row>
    <row r="2492" spans="1:11" x14ac:dyDescent="0.35">
      <c r="A2492"/>
      <c r="B2492"/>
      <c r="C2492"/>
      <c r="D2492"/>
      <c r="E2492"/>
      <c r="F2492"/>
      <c r="G2492"/>
      <c r="H2492"/>
      <c r="I2492"/>
      <c r="J2492"/>
      <c r="K2492"/>
    </row>
    <row r="2493" spans="1:11" x14ac:dyDescent="0.35">
      <c r="A2493"/>
      <c r="B2493"/>
      <c r="C2493"/>
      <c r="D2493"/>
      <c r="E2493"/>
      <c r="F2493"/>
      <c r="G2493"/>
      <c r="H2493"/>
      <c r="I2493"/>
      <c r="J2493"/>
      <c r="K2493"/>
    </row>
    <row r="2494" spans="1:11" x14ac:dyDescent="0.35">
      <c r="A2494"/>
      <c r="B2494"/>
      <c r="C2494"/>
      <c r="D2494"/>
      <c r="E2494"/>
      <c r="F2494"/>
      <c r="G2494"/>
      <c r="H2494"/>
      <c r="I2494"/>
      <c r="J2494"/>
      <c r="K2494"/>
    </row>
    <row r="2495" spans="1:11" x14ac:dyDescent="0.35">
      <c r="A2495"/>
      <c r="B2495"/>
      <c r="C2495"/>
      <c r="D2495"/>
      <c r="E2495"/>
      <c r="F2495"/>
      <c r="G2495"/>
      <c r="H2495"/>
      <c r="I2495"/>
      <c r="J2495"/>
      <c r="K2495"/>
    </row>
    <row r="2496" spans="1:11" x14ac:dyDescent="0.35">
      <c r="A2496"/>
      <c r="B2496"/>
      <c r="C2496"/>
      <c r="D2496"/>
      <c r="E2496"/>
      <c r="F2496"/>
      <c r="G2496"/>
      <c r="H2496"/>
      <c r="I2496"/>
      <c r="J2496"/>
      <c r="K2496"/>
    </row>
    <row r="2497" spans="1:11" x14ac:dyDescent="0.35">
      <c r="A2497"/>
      <c r="B2497"/>
      <c r="C2497"/>
      <c r="D2497"/>
      <c r="E2497"/>
      <c r="F2497"/>
      <c r="G2497"/>
      <c r="H2497"/>
      <c r="I2497"/>
      <c r="J2497"/>
      <c r="K2497"/>
    </row>
    <row r="2498" spans="1:11" x14ac:dyDescent="0.35">
      <c r="A2498"/>
      <c r="B2498"/>
      <c r="C2498"/>
      <c r="D2498"/>
      <c r="E2498"/>
      <c r="F2498"/>
      <c r="G2498"/>
      <c r="H2498"/>
      <c r="I2498"/>
      <c r="J2498"/>
      <c r="K2498"/>
    </row>
    <row r="2499" spans="1:11" x14ac:dyDescent="0.35">
      <c r="A2499"/>
      <c r="B2499"/>
      <c r="C2499"/>
      <c r="D2499"/>
      <c r="E2499"/>
      <c r="F2499"/>
      <c r="G2499"/>
      <c r="H2499"/>
      <c r="I2499"/>
      <c r="J2499"/>
      <c r="K2499"/>
    </row>
    <row r="2500" spans="1:11" x14ac:dyDescent="0.35">
      <c r="A2500"/>
      <c r="B2500"/>
      <c r="C2500"/>
      <c r="D2500"/>
      <c r="E2500"/>
      <c r="F2500"/>
      <c r="G2500"/>
      <c r="H2500"/>
      <c r="I2500"/>
      <c r="J2500"/>
      <c r="K2500"/>
    </row>
    <row r="2501" spans="1:11" x14ac:dyDescent="0.35">
      <c r="A2501"/>
      <c r="B2501"/>
      <c r="C2501"/>
      <c r="D2501"/>
      <c r="E2501"/>
      <c r="F2501"/>
      <c r="G2501"/>
      <c r="H2501"/>
      <c r="I2501"/>
      <c r="J2501"/>
      <c r="K2501"/>
    </row>
    <row r="2502" spans="1:11" x14ac:dyDescent="0.35">
      <c r="A2502"/>
      <c r="B2502"/>
      <c r="C2502"/>
      <c r="D2502"/>
      <c r="E2502"/>
      <c r="F2502"/>
      <c r="G2502"/>
      <c r="H2502"/>
      <c r="I2502"/>
      <c r="J2502"/>
      <c r="K2502"/>
    </row>
    <row r="2503" spans="1:11" x14ac:dyDescent="0.35">
      <c r="A2503"/>
      <c r="B2503"/>
      <c r="C2503"/>
      <c r="D2503"/>
      <c r="E2503"/>
      <c r="F2503"/>
      <c r="G2503"/>
      <c r="H2503"/>
      <c r="I2503"/>
      <c r="J2503"/>
      <c r="K2503"/>
    </row>
    <row r="2504" spans="1:11" x14ac:dyDescent="0.35">
      <c r="A2504"/>
      <c r="B2504"/>
      <c r="C2504"/>
      <c r="D2504"/>
      <c r="E2504"/>
      <c r="F2504"/>
      <c r="G2504"/>
      <c r="H2504"/>
      <c r="I2504"/>
      <c r="J2504"/>
      <c r="K2504"/>
    </row>
    <row r="2505" spans="1:11" x14ac:dyDescent="0.35">
      <c r="A2505"/>
      <c r="B2505"/>
      <c r="C2505"/>
      <c r="D2505"/>
      <c r="E2505"/>
      <c r="F2505"/>
      <c r="G2505"/>
      <c r="H2505"/>
      <c r="I2505"/>
      <c r="J2505"/>
      <c r="K2505"/>
    </row>
    <row r="2506" spans="1:11" x14ac:dyDescent="0.35">
      <c r="A2506"/>
      <c r="B2506"/>
      <c r="C2506"/>
      <c r="D2506"/>
      <c r="E2506"/>
      <c r="F2506"/>
      <c r="G2506"/>
      <c r="H2506"/>
      <c r="I2506"/>
      <c r="J2506"/>
      <c r="K2506"/>
    </row>
    <row r="2507" spans="1:11" x14ac:dyDescent="0.35">
      <c r="A2507"/>
      <c r="B2507"/>
      <c r="C2507"/>
      <c r="D2507"/>
      <c r="E2507"/>
      <c r="F2507"/>
      <c r="G2507"/>
      <c r="H2507"/>
      <c r="I2507"/>
      <c r="J2507"/>
      <c r="K2507"/>
    </row>
    <row r="2508" spans="1:11" x14ac:dyDescent="0.35">
      <c r="A2508"/>
      <c r="B2508"/>
      <c r="C2508"/>
      <c r="D2508"/>
      <c r="E2508"/>
      <c r="F2508"/>
      <c r="G2508"/>
      <c r="H2508"/>
      <c r="I2508"/>
      <c r="J2508"/>
      <c r="K2508"/>
    </row>
    <row r="2509" spans="1:11" x14ac:dyDescent="0.35">
      <c r="A2509"/>
      <c r="B2509"/>
      <c r="C2509"/>
      <c r="D2509"/>
      <c r="E2509"/>
      <c r="F2509"/>
      <c r="G2509"/>
      <c r="H2509"/>
      <c r="I2509"/>
      <c r="J2509"/>
      <c r="K2509"/>
    </row>
    <row r="2510" spans="1:11" x14ac:dyDescent="0.35">
      <c r="A2510"/>
      <c r="B2510"/>
      <c r="C2510"/>
      <c r="D2510"/>
      <c r="E2510"/>
      <c r="F2510"/>
      <c r="G2510"/>
      <c r="H2510"/>
      <c r="I2510"/>
      <c r="J2510"/>
      <c r="K2510"/>
    </row>
    <row r="2511" spans="1:11" x14ac:dyDescent="0.35">
      <c r="A2511"/>
      <c r="B2511"/>
      <c r="C2511"/>
      <c r="D2511"/>
      <c r="E2511"/>
      <c r="F2511"/>
      <c r="G2511"/>
      <c r="H2511"/>
      <c r="I2511"/>
      <c r="J2511"/>
      <c r="K2511"/>
    </row>
    <row r="2512" spans="1:11" x14ac:dyDescent="0.35">
      <c r="A2512"/>
      <c r="B2512"/>
      <c r="C2512"/>
      <c r="D2512"/>
      <c r="E2512"/>
      <c r="F2512"/>
      <c r="G2512"/>
      <c r="H2512"/>
      <c r="I2512"/>
      <c r="J2512"/>
      <c r="K2512"/>
    </row>
    <row r="2513" spans="1:11" x14ac:dyDescent="0.35">
      <c r="A2513"/>
      <c r="B2513"/>
      <c r="C2513"/>
      <c r="D2513"/>
      <c r="E2513"/>
      <c r="F2513"/>
      <c r="G2513"/>
      <c r="H2513"/>
      <c r="I2513"/>
      <c r="J2513"/>
      <c r="K2513"/>
    </row>
    <row r="2514" spans="1:11" x14ac:dyDescent="0.35">
      <c r="A2514"/>
      <c r="B2514"/>
      <c r="C2514"/>
      <c r="D2514"/>
      <c r="E2514"/>
      <c r="F2514"/>
      <c r="G2514"/>
      <c r="H2514"/>
      <c r="I2514"/>
      <c r="J2514"/>
      <c r="K2514"/>
    </row>
    <row r="2515" spans="1:11" x14ac:dyDescent="0.35">
      <c r="A2515"/>
      <c r="B2515"/>
      <c r="C2515"/>
      <c r="D2515"/>
      <c r="E2515"/>
      <c r="F2515"/>
      <c r="G2515"/>
      <c r="H2515"/>
      <c r="I2515"/>
      <c r="J2515"/>
      <c r="K2515"/>
    </row>
    <row r="2516" spans="1:11" x14ac:dyDescent="0.35">
      <c r="A2516"/>
      <c r="B2516"/>
      <c r="C2516"/>
      <c r="D2516"/>
      <c r="E2516"/>
      <c r="F2516"/>
      <c r="G2516"/>
      <c r="H2516"/>
      <c r="I2516"/>
      <c r="J2516"/>
      <c r="K2516"/>
    </row>
    <row r="2517" spans="1:11" x14ac:dyDescent="0.35">
      <c r="A2517"/>
      <c r="B2517"/>
      <c r="C2517"/>
      <c r="D2517"/>
      <c r="E2517"/>
      <c r="F2517"/>
      <c r="G2517"/>
      <c r="H2517"/>
      <c r="I2517"/>
      <c r="J2517"/>
      <c r="K2517"/>
    </row>
    <row r="2518" spans="1:11" x14ac:dyDescent="0.35">
      <c r="A2518"/>
      <c r="B2518"/>
      <c r="C2518"/>
      <c r="D2518"/>
      <c r="E2518"/>
      <c r="F2518"/>
      <c r="G2518"/>
      <c r="H2518"/>
      <c r="I2518"/>
      <c r="J2518"/>
      <c r="K2518"/>
    </row>
    <row r="2519" spans="1:11" x14ac:dyDescent="0.35">
      <c r="A2519"/>
      <c r="B2519"/>
      <c r="C2519"/>
      <c r="D2519"/>
      <c r="E2519"/>
      <c r="F2519"/>
      <c r="G2519"/>
      <c r="H2519"/>
      <c r="I2519"/>
      <c r="J2519"/>
      <c r="K2519"/>
    </row>
    <row r="2520" spans="1:11" x14ac:dyDescent="0.35">
      <c r="A2520"/>
      <c r="B2520"/>
      <c r="C2520"/>
      <c r="D2520"/>
      <c r="E2520"/>
      <c r="F2520"/>
      <c r="G2520"/>
      <c r="H2520"/>
      <c r="I2520"/>
      <c r="J2520"/>
      <c r="K2520"/>
    </row>
    <row r="2521" spans="1:11" x14ac:dyDescent="0.35">
      <c r="A2521"/>
      <c r="B2521"/>
      <c r="C2521"/>
      <c r="D2521"/>
      <c r="E2521"/>
      <c r="F2521"/>
      <c r="G2521"/>
      <c r="H2521"/>
      <c r="I2521"/>
      <c r="J2521"/>
      <c r="K2521"/>
    </row>
    <row r="2522" spans="1:11" x14ac:dyDescent="0.35">
      <c r="A2522"/>
      <c r="B2522"/>
      <c r="C2522"/>
      <c r="D2522"/>
      <c r="E2522"/>
      <c r="F2522"/>
      <c r="G2522"/>
      <c r="H2522"/>
      <c r="I2522"/>
      <c r="J2522"/>
      <c r="K2522"/>
    </row>
    <row r="2523" spans="1:11" x14ac:dyDescent="0.35">
      <c r="A2523"/>
      <c r="B2523"/>
      <c r="C2523"/>
      <c r="D2523"/>
      <c r="E2523"/>
      <c r="F2523"/>
      <c r="G2523"/>
      <c r="H2523"/>
      <c r="I2523"/>
      <c r="J2523"/>
      <c r="K2523"/>
    </row>
    <row r="2524" spans="1:11" x14ac:dyDescent="0.35">
      <c r="A2524"/>
      <c r="B2524"/>
      <c r="C2524"/>
      <c r="D2524"/>
      <c r="E2524"/>
      <c r="F2524"/>
      <c r="G2524"/>
      <c r="H2524"/>
      <c r="I2524"/>
      <c r="J2524"/>
      <c r="K2524"/>
    </row>
    <row r="2525" spans="1:11" x14ac:dyDescent="0.35">
      <c r="A2525"/>
      <c r="B2525"/>
      <c r="C2525"/>
      <c r="D2525"/>
      <c r="E2525"/>
      <c r="F2525"/>
      <c r="G2525"/>
      <c r="H2525"/>
      <c r="I2525"/>
      <c r="J2525"/>
      <c r="K2525"/>
    </row>
    <row r="2526" spans="1:11" x14ac:dyDescent="0.35">
      <c r="A2526"/>
      <c r="B2526"/>
      <c r="C2526"/>
      <c r="D2526"/>
      <c r="E2526"/>
      <c r="F2526"/>
      <c r="G2526"/>
      <c r="H2526"/>
      <c r="I2526"/>
      <c r="J2526"/>
      <c r="K2526"/>
    </row>
    <row r="2527" spans="1:11" x14ac:dyDescent="0.35">
      <c r="A2527"/>
      <c r="B2527"/>
      <c r="C2527"/>
      <c r="D2527"/>
      <c r="E2527"/>
      <c r="F2527"/>
      <c r="G2527"/>
      <c r="H2527"/>
      <c r="I2527"/>
      <c r="J2527"/>
      <c r="K2527"/>
    </row>
    <row r="2528" spans="1:11" x14ac:dyDescent="0.35">
      <c r="A2528"/>
      <c r="B2528"/>
      <c r="C2528"/>
      <c r="D2528"/>
      <c r="E2528"/>
      <c r="F2528"/>
      <c r="G2528"/>
      <c r="H2528"/>
      <c r="I2528"/>
      <c r="J2528"/>
      <c r="K2528"/>
    </row>
    <row r="2529" spans="1:11" x14ac:dyDescent="0.35">
      <c r="A2529"/>
      <c r="B2529"/>
      <c r="C2529"/>
      <c r="D2529"/>
      <c r="E2529"/>
      <c r="F2529"/>
      <c r="G2529"/>
      <c r="H2529"/>
      <c r="I2529"/>
      <c r="J2529"/>
      <c r="K2529"/>
    </row>
    <row r="2530" spans="1:11" x14ac:dyDescent="0.35">
      <c r="A2530"/>
      <c r="B2530"/>
      <c r="C2530"/>
      <c r="D2530"/>
      <c r="E2530"/>
      <c r="F2530"/>
      <c r="G2530"/>
      <c r="H2530"/>
      <c r="I2530"/>
      <c r="J2530"/>
      <c r="K2530"/>
    </row>
    <row r="2531" spans="1:11" x14ac:dyDescent="0.35">
      <c r="A2531"/>
      <c r="B2531"/>
      <c r="C2531"/>
      <c r="D2531"/>
      <c r="E2531"/>
      <c r="F2531"/>
      <c r="G2531"/>
      <c r="H2531"/>
      <c r="I2531"/>
      <c r="J2531"/>
      <c r="K2531"/>
    </row>
    <row r="2532" spans="1:11" x14ac:dyDescent="0.35">
      <c r="A2532"/>
      <c r="B2532"/>
      <c r="C2532"/>
      <c r="D2532"/>
      <c r="E2532"/>
      <c r="F2532"/>
      <c r="G2532"/>
      <c r="H2532"/>
      <c r="I2532"/>
      <c r="J2532"/>
      <c r="K2532"/>
    </row>
    <row r="2533" spans="1:11" x14ac:dyDescent="0.35">
      <c r="A2533"/>
      <c r="B2533"/>
      <c r="C2533"/>
      <c r="D2533"/>
      <c r="E2533"/>
      <c r="F2533"/>
      <c r="G2533"/>
      <c r="H2533"/>
      <c r="I2533"/>
      <c r="J2533"/>
      <c r="K2533"/>
    </row>
    <row r="2534" spans="1:11" x14ac:dyDescent="0.35">
      <c r="A2534"/>
      <c r="B2534"/>
      <c r="C2534"/>
      <c r="D2534"/>
      <c r="E2534"/>
      <c r="F2534"/>
      <c r="G2534"/>
      <c r="H2534"/>
      <c r="I2534"/>
      <c r="J2534"/>
      <c r="K2534"/>
    </row>
    <row r="2535" spans="1:11" x14ac:dyDescent="0.35">
      <c r="A2535"/>
      <c r="B2535"/>
      <c r="C2535"/>
      <c r="D2535"/>
      <c r="E2535"/>
      <c r="F2535"/>
      <c r="G2535"/>
      <c r="H2535"/>
      <c r="I2535"/>
      <c r="J2535"/>
      <c r="K2535"/>
    </row>
    <row r="2536" spans="1:11" x14ac:dyDescent="0.35">
      <c r="A2536"/>
      <c r="B2536"/>
      <c r="C2536"/>
      <c r="D2536"/>
      <c r="E2536"/>
      <c r="F2536"/>
      <c r="G2536"/>
      <c r="H2536"/>
      <c r="I2536"/>
      <c r="J2536"/>
      <c r="K2536"/>
    </row>
    <row r="2537" spans="1:11" x14ac:dyDescent="0.35">
      <c r="A2537"/>
      <c r="B2537"/>
      <c r="C2537"/>
      <c r="D2537"/>
      <c r="E2537"/>
      <c r="F2537"/>
      <c r="G2537"/>
      <c r="H2537"/>
      <c r="I2537"/>
      <c r="J2537"/>
      <c r="K2537"/>
    </row>
    <row r="2538" spans="1:11" x14ac:dyDescent="0.35">
      <c r="A2538"/>
      <c r="B2538"/>
      <c r="C2538"/>
      <c r="D2538"/>
      <c r="E2538"/>
      <c r="F2538"/>
      <c r="G2538"/>
      <c r="H2538"/>
      <c r="I2538"/>
      <c r="J2538"/>
      <c r="K2538"/>
    </row>
    <row r="2539" spans="1:11" x14ac:dyDescent="0.35">
      <c r="A2539"/>
      <c r="B2539"/>
      <c r="C2539"/>
      <c r="D2539"/>
      <c r="E2539"/>
      <c r="F2539"/>
      <c r="G2539"/>
      <c r="H2539"/>
      <c r="I2539"/>
      <c r="J2539"/>
      <c r="K2539"/>
    </row>
    <row r="2540" spans="1:11" x14ac:dyDescent="0.35">
      <c r="A2540"/>
      <c r="B2540"/>
      <c r="C2540"/>
      <c r="D2540"/>
      <c r="E2540"/>
      <c r="F2540"/>
      <c r="G2540"/>
      <c r="H2540"/>
      <c r="I2540"/>
      <c r="J2540"/>
      <c r="K2540"/>
    </row>
    <row r="2541" spans="1:11" x14ac:dyDescent="0.35">
      <c r="A2541"/>
      <c r="B2541"/>
      <c r="C2541"/>
      <c r="D2541"/>
      <c r="E2541"/>
      <c r="F2541"/>
      <c r="G2541"/>
      <c r="H2541"/>
      <c r="I2541"/>
      <c r="J2541"/>
      <c r="K2541"/>
    </row>
    <row r="2542" spans="1:11" x14ac:dyDescent="0.35">
      <c r="A2542"/>
      <c r="B2542"/>
      <c r="C2542"/>
      <c r="D2542"/>
      <c r="E2542"/>
      <c r="F2542"/>
      <c r="G2542"/>
      <c r="H2542"/>
      <c r="I2542"/>
      <c r="J2542"/>
      <c r="K2542"/>
    </row>
    <row r="2543" spans="1:11" x14ac:dyDescent="0.35">
      <c r="A2543"/>
      <c r="B2543"/>
      <c r="C2543"/>
      <c r="D2543"/>
      <c r="E2543"/>
      <c r="F2543"/>
      <c r="G2543"/>
      <c r="H2543"/>
      <c r="I2543"/>
      <c r="J2543"/>
      <c r="K2543"/>
    </row>
    <row r="2544" spans="1:11" x14ac:dyDescent="0.35">
      <c r="A2544"/>
      <c r="B2544"/>
      <c r="C2544"/>
      <c r="D2544"/>
      <c r="E2544"/>
      <c r="F2544"/>
      <c r="G2544"/>
      <c r="H2544"/>
      <c r="I2544"/>
      <c r="J2544"/>
      <c r="K2544"/>
    </row>
    <row r="2545" spans="1:11" x14ac:dyDescent="0.35">
      <c r="A2545"/>
      <c r="B2545"/>
      <c r="C2545"/>
      <c r="D2545"/>
      <c r="E2545"/>
      <c r="F2545"/>
      <c r="G2545"/>
      <c r="H2545"/>
      <c r="I2545"/>
      <c r="J2545"/>
      <c r="K2545"/>
    </row>
    <row r="2546" spans="1:11" x14ac:dyDescent="0.35">
      <c r="A2546"/>
      <c r="B2546"/>
      <c r="C2546"/>
      <c r="D2546"/>
      <c r="E2546"/>
      <c r="F2546"/>
      <c r="G2546"/>
      <c r="H2546"/>
      <c r="I2546"/>
      <c r="J2546"/>
      <c r="K2546"/>
    </row>
    <row r="2547" spans="1:11" x14ac:dyDescent="0.35">
      <c r="A2547"/>
      <c r="B2547"/>
      <c r="C2547"/>
      <c r="D2547"/>
      <c r="E2547"/>
      <c r="F2547"/>
      <c r="G2547"/>
      <c r="H2547"/>
      <c r="I2547"/>
      <c r="J2547"/>
      <c r="K2547"/>
    </row>
    <row r="2548" spans="1:11" x14ac:dyDescent="0.35">
      <c r="A2548"/>
      <c r="B2548"/>
      <c r="C2548"/>
      <c r="D2548"/>
      <c r="E2548"/>
      <c r="F2548"/>
      <c r="G2548"/>
      <c r="H2548"/>
      <c r="I2548"/>
      <c r="J2548"/>
      <c r="K2548"/>
    </row>
    <row r="2549" spans="1:11" x14ac:dyDescent="0.35">
      <c r="A2549"/>
      <c r="B2549"/>
      <c r="C2549"/>
      <c r="D2549"/>
      <c r="E2549"/>
      <c r="F2549"/>
      <c r="G2549"/>
      <c r="H2549"/>
      <c r="I2549"/>
      <c r="J2549"/>
      <c r="K2549"/>
    </row>
    <row r="2550" spans="1:11" x14ac:dyDescent="0.35">
      <c r="A2550"/>
      <c r="B2550"/>
      <c r="C2550"/>
      <c r="D2550"/>
      <c r="E2550"/>
      <c r="F2550"/>
      <c r="G2550"/>
      <c r="H2550"/>
      <c r="I2550"/>
      <c r="J2550"/>
      <c r="K2550"/>
    </row>
    <row r="2551" spans="1:11" x14ac:dyDescent="0.35">
      <c r="A2551"/>
      <c r="B2551"/>
      <c r="C2551"/>
      <c r="D2551"/>
      <c r="E2551"/>
      <c r="F2551"/>
      <c r="G2551"/>
      <c r="H2551"/>
      <c r="I2551"/>
      <c r="J2551"/>
      <c r="K2551"/>
    </row>
    <row r="2552" spans="1:11" x14ac:dyDescent="0.35">
      <c r="A2552"/>
      <c r="B2552"/>
      <c r="C2552"/>
      <c r="D2552"/>
      <c r="E2552"/>
      <c r="F2552"/>
      <c r="G2552"/>
      <c r="H2552"/>
      <c r="I2552"/>
      <c r="J2552"/>
      <c r="K2552"/>
    </row>
    <row r="2553" spans="1:11" x14ac:dyDescent="0.35">
      <c r="A2553"/>
      <c r="B2553"/>
      <c r="C2553"/>
      <c r="D2553"/>
      <c r="E2553"/>
      <c r="F2553"/>
      <c r="G2553"/>
      <c r="H2553"/>
      <c r="I2553"/>
      <c r="J2553"/>
      <c r="K2553"/>
    </row>
    <row r="2554" spans="1:11" x14ac:dyDescent="0.35">
      <c r="A2554"/>
      <c r="B2554"/>
      <c r="C2554"/>
      <c r="D2554"/>
      <c r="E2554"/>
      <c r="F2554"/>
      <c r="G2554"/>
      <c r="H2554"/>
      <c r="I2554"/>
      <c r="J2554"/>
      <c r="K2554"/>
    </row>
    <row r="2555" spans="1:11" x14ac:dyDescent="0.35">
      <c r="A2555"/>
      <c r="B2555"/>
      <c r="C2555"/>
      <c r="D2555"/>
      <c r="E2555"/>
      <c r="F2555"/>
      <c r="G2555"/>
      <c r="H2555"/>
      <c r="I2555"/>
      <c r="J2555"/>
      <c r="K2555"/>
    </row>
    <row r="2556" spans="1:11" x14ac:dyDescent="0.35">
      <c r="A2556"/>
      <c r="B2556"/>
      <c r="C2556"/>
      <c r="D2556"/>
      <c r="E2556"/>
      <c r="F2556"/>
      <c r="G2556"/>
      <c r="H2556"/>
      <c r="I2556"/>
      <c r="J2556"/>
      <c r="K2556"/>
    </row>
    <row r="2557" spans="1:11" x14ac:dyDescent="0.35">
      <c r="A2557"/>
      <c r="B2557"/>
      <c r="C2557"/>
      <c r="D2557"/>
      <c r="E2557"/>
      <c r="F2557"/>
      <c r="G2557"/>
      <c r="H2557"/>
      <c r="I2557"/>
      <c r="J2557"/>
      <c r="K2557"/>
    </row>
    <row r="2558" spans="1:11" x14ac:dyDescent="0.35">
      <c r="A2558"/>
      <c r="B2558"/>
      <c r="C2558"/>
      <c r="D2558"/>
      <c r="E2558"/>
      <c r="F2558"/>
      <c r="G2558"/>
      <c r="H2558"/>
      <c r="I2558"/>
      <c r="J2558"/>
      <c r="K2558"/>
    </row>
    <row r="2559" spans="1:11" x14ac:dyDescent="0.35">
      <c r="A2559"/>
      <c r="B2559"/>
      <c r="C2559"/>
      <c r="D2559"/>
      <c r="E2559"/>
      <c r="F2559"/>
      <c r="G2559"/>
      <c r="H2559"/>
      <c r="I2559"/>
      <c r="J2559"/>
      <c r="K2559"/>
    </row>
    <row r="2560" spans="1:11" x14ac:dyDescent="0.35">
      <c r="A2560"/>
      <c r="B2560"/>
      <c r="C2560"/>
      <c r="D2560"/>
      <c r="E2560"/>
      <c r="F2560"/>
      <c r="G2560"/>
      <c r="H2560"/>
      <c r="I2560"/>
      <c r="J2560"/>
      <c r="K2560"/>
    </row>
    <row r="2561" spans="1:11" x14ac:dyDescent="0.35">
      <c r="A2561"/>
      <c r="B2561"/>
      <c r="C2561"/>
      <c r="D2561"/>
      <c r="E2561"/>
      <c r="F2561"/>
      <c r="G2561"/>
      <c r="H2561"/>
      <c r="I2561"/>
      <c r="J2561"/>
      <c r="K2561"/>
    </row>
    <row r="2562" spans="1:11" x14ac:dyDescent="0.35">
      <c r="A2562"/>
      <c r="B2562"/>
      <c r="C2562"/>
      <c r="D2562"/>
      <c r="E2562"/>
      <c r="F2562"/>
      <c r="G2562"/>
      <c r="H2562"/>
      <c r="I2562"/>
      <c r="J2562"/>
      <c r="K2562"/>
    </row>
    <row r="2563" spans="1:11" x14ac:dyDescent="0.35">
      <c r="A2563"/>
      <c r="B2563"/>
      <c r="C2563"/>
      <c r="D2563"/>
      <c r="E2563"/>
      <c r="F2563"/>
      <c r="G2563"/>
      <c r="H2563"/>
      <c r="I2563"/>
      <c r="J2563"/>
      <c r="K2563"/>
    </row>
    <row r="2564" spans="1:11" x14ac:dyDescent="0.35">
      <c r="A2564"/>
      <c r="B2564"/>
      <c r="C2564"/>
      <c r="D2564"/>
      <c r="E2564"/>
      <c r="F2564"/>
      <c r="G2564"/>
      <c r="H2564"/>
      <c r="I2564"/>
      <c r="J2564"/>
      <c r="K2564"/>
    </row>
    <row r="2565" spans="1:11" x14ac:dyDescent="0.35">
      <c r="A2565"/>
      <c r="B2565"/>
      <c r="C2565"/>
      <c r="D2565"/>
      <c r="E2565"/>
      <c r="F2565"/>
      <c r="G2565"/>
      <c r="H2565"/>
      <c r="I2565"/>
      <c r="J2565"/>
      <c r="K2565"/>
    </row>
    <row r="2566" spans="1:11" x14ac:dyDescent="0.35">
      <c r="A2566"/>
      <c r="B2566"/>
      <c r="C2566"/>
      <c r="D2566"/>
      <c r="E2566"/>
      <c r="F2566"/>
      <c r="G2566"/>
      <c r="H2566"/>
      <c r="I2566"/>
      <c r="J2566"/>
      <c r="K2566"/>
    </row>
    <row r="2567" spans="1:11" x14ac:dyDescent="0.35">
      <c r="A2567"/>
      <c r="B2567"/>
      <c r="C2567"/>
      <c r="D2567"/>
      <c r="E2567"/>
      <c r="F2567"/>
      <c r="G2567"/>
      <c r="H2567"/>
      <c r="I2567"/>
      <c r="J2567"/>
      <c r="K2567"/>
    </row>
    <row r="2568" spans="1:11" x14ac:dyDescent="0.35">
      <c r="A2568"/>
      <c r="B2568"/>
      <c r="C2568"/>
      <c r="D2568"/>
      <c r="E2568"/>
      <c r="F2568"/>
      <c r="G2568"/>
      <c r="H2568"/>
      <c r="I2568"/>
      <c r="J2568"/>
      <c r="K2568"/>
    </row>
    <row r="2569" spans="1:11" x14ac:dyDescent="0.35">
      <c r="A2569"/>
      <c r="B2569"/>
      <c r="C2569"/>
      <c r="D2569"/>
      <c r="E2569"/>
      <c r="F2569"/>
      <c r="G2569"/>
      <c r="H2569"/>
      <c r="I2569"/>
      <c r="J2569"/>
      <c r="K2569"/>
    </row>
    <row r="2570" spans="1:11" x14ac:dyDescent="0.35">
      <c r="A2570"/>
      <c r="B2570"/>
      <c r="C2570"/>
      <c r="D2570"/>
      <c r="E2570"/>
      <c r="F2570"/>
      <c r="G2570"/>
      <c r="H2570"/>
      <c r="I2570"/>
      <c r="J2570"/>
      <c r="K2570"/>
    </row>
    <row r="2571" spans="1:11" x14ac:dyDescent="0.35">
      <c r="A2571"/>
      <c r="B2571"/>
      <c r="C2571"/>
      <c r="D2571"/>
      <c r="E2571"/>
      <c r="F2571"/>
      <c r="G2571"/>
      <c r="H2571"/>
      <c r="I2571"/>
      <c r="J2571"/>
      <c r="K2571"/>
    </row>
    <row r="2572" spans="1:11" x14ac:dyDescent="0.35">
      <c r="A2572"/>
      <c r="B2572"/>
      <c r="C2572"/>
      <c r="D2572"/>
      <c r="E2572"/>
      <c r="F2572"/>
      <c r="G2572"/>
      <c r="H2572"/>
      <c r="I2572"/>
      <c r="J2572"/>
      <c r="K2572"/>
    </row>
    <row r="2573" spans="1:11" x14ac:dyDescent="0.35">
      <c r="A2573"/>
      <c r="B2573"/>
      <c r="C2573"/>
      <c r="D2573"/>
      <c r="E2573"/>
      <c r="F2573"/>
      <c r="G2573"/>
      <c r="H2573"/>
      <c r="I2573"/>
      <c r="J2573"/>
      <c r="K2573"/>
    </row>
    <row r="2574" spans="1:11" x14ac:dyDescent="0.35">
      <c r="A2574"/>
      <c r="B2574"/>
      <c r="C2574"/>
      <c r="D2574"/>
      <c r="E2574"/>
      <c r="F2574"/>
      <c r="G2574"/>
      <c r="H2574"/>
      <c r="I2574"/>
      <c r="J2574"/>
      <c r="K2574"/>
    </row>
    <row r="2575" spans="1:11" x14ac:dyDescent="0.35">
      <c r="A2575"/>
      <c r="B2575"/>
      <c r="C2575"/>
      <c r="D2575"/>
      <c r="E2575"/>
      <c r="F2575"/>
      <c r="G2575"/>
      <c r="H2575"/>
      <c r="I2575"/>
      <c r="J2575"/>
      <c r="K2575"/>
    </row>
    <row r="2576" spans="1:11" x14ac:dyDescent="0.35">
      <c r="A2576"/>
      <c r="B2576"/>
      <c r="C2576"/>
      <c r="D2576"/>
      <c r="E2576"/>
      <c r="F2576"/>
      <c r="G2576"/>
      <c r="H2576"/>
      <c r="I2576"/>
      <c r="J2576"/>
      <c r="K2576"/>
    </row>
    <row r="2577" spans="1:11" x14ac:dyDescent="0.35">
      <c r="A2577"/>
      <c r="B2577"/>
      <c r="C2577"/>
      <c r="D2577"/>
      <c r="E2577"/>
      <c r="F2577"/>
      <c r="G2577"/>
      <c r="H2577"/>
      <c r="I2577"/>
      <c r="J2577"/>
      <c r="K2577"/>
    </row>
    <row r="2578" spans="1:11" x14ac:dyDescent="0.35">
      <c r="A2578"/>
      <c r="B2578"/>
      <c r="C2578"/>
      <c r="D2578"/>
      <c r="E2578"/>
      <c r="F2578"/>
      <c r="G2578"/>
      <c r="H2578"/>
      <c r="I2578"/>
      <c r="J2578"/>
      <c r="K2578"/>
    </row>
    <row r="2579" spans="1:11" x14ac:dyDescent="0.35">
      <c r="A2579"/>
      <c r="B2579"/>
      <c r="C2579"/>
      <c r="D2579"/>
      <c r="E2579"/>
      <c r="F2579"/>
      <c r="G2579"/>
      <c r="H2579"/>
      <c r="I2579"/>
      <c r="J2579"/>
      <c r="K2579"/>
    </row>
    <row r="2580" spans="1:11" x14ac:dyDescent="0.35">
      <c r="A2580"/>
      <c r="B2580"/>
      <c r="C2580"/>
      <c r="D2580"/>
      <c r="E2580"/>
      <c r="F2580"/>
      <c r="G2580"/>
      <c r="H2580"/>
      <c r="I2580"/>
      <c r="J2580"/>
      <c r="K2580"/>
    </row>
    <row r="2581" spans="1:11" x14ac:dyDescent="0.35">
      <c r="A2581"/>
      <c r="B2581"/>
      <c r="C2581"/>
      <c r="D2581"/>
      <c r="E2581"/>
      <c r="F2581"/>
      <c r="G2581"/>
      <c r="H2581"/>
      <c r="I2581"/>
      <c r="J2581"/>
      <c r="K2581"/>
    </row>
    <row r="2582" spans="1:11" x14ac:dyDescent="0.35">
      <c r="A2582"/>
      <c r="B2582"/>
      <c r="C2582"/>
      <c r="D2582"/>
      <c r="E2582"/>
      <c r="F2582"/>
      <c r="G2582"/>
      <c r="H2582"/>
      <c r="I2582"/>
      <c r="J2582"/>
      <c r="K2582"/>
    </row>
    <row r="2583" spans="1:11" x14ac:dyDescent="0.35">
      <c r="A2583"/>
      <c r="B2583"/>
      <c r="C2583"/>
      <c r="D2583"/>
      <c r="E2583"/>
      <c r="F2583"/>
      <c r="G2583"/>
      <c r="H2583"/>
      <c r="I2583"/>
      <c r="J2583"/>
      <c r="K2583"/>
    </row>
    <row r="2584" spans="1:11" x14ac:dyDescent="0.35">
      <c r="A2584"/>
      <c r="B2584"/>
      <c r="C2584"/>
      <c r="D2584"/>
      <c r="E2584"/>
      <c r="F2584"/>
      <c r="G2584"/>
      <c r="H2584"/>
      <c r="I2584"/>
      <c r="J2584"/>
      <c r="K2584"/>
    </row>
    <row r="2585" spans="1:11" x14ac:dyDescent="0.35">
      <c r="A2585"/>
      <c r="B2585"/>
      <c r="C2585"/>
      <c r="D2585"/>
      <c r="E2585"/>
      <c r="F2585"/>
      <c r="G2585"/>
      <c r="H2585"/>
      <c r="I2585"/>
      <c r="J2585"/>
      <c r="K2585"/>
    </row>
    <row r="2586" spans="1:11" x14ac:dyDescent="0.35">
      <c r="A2586"/>
      <c r="B2586"/>
      <c r="C2586"/>
      <c r="D2586"/>
      <c r="E2586"/>
      <c r="F2586"/>
      <c r="G2586"/>
      <c r="H2586"/>
      <c r="I2586"/>
      <c r="J2586"/>
      <c r="K2586"/>
    </row>
    <row r="2587" spans="1:11" x14ac:dyDescent="0.35">
      <c r="A2587"/>
      <c r="B2587"/>
      <c r="C2587"/>
      <c r="D2587"/>
      <c r="E2587"/>
      <c r="F2587"/>
      <c r="G2587"/>
      <c r="H2587"/>
      <c r="I2587"/>
      <c r="J2587"/>
      <c r="K2587"/>
    </row>
    <row r="2588" spans="1:11" x14ac:dyDescent="0.35">
      <c r="A2588"/>
      <c r="B2588"/>
      <c r="C2588"/>
      <c r="D2588"/>
      <c r="E2588"/>
      <c r="F2588"/>
      <c r="G2588"/>
      <c r="H2588"/>
      <c r="I2588"/>
      <c r="J2588"/>
      <c r="K2588"/>
    </row>
    <row r="2589" spans="1:11" x14ac:dyDescent="0.35">
      <c r="A2589"/>
      <c r="B2589"/>
      <c r="C2589"/>
      <c r="D2589"/>
      <c r="E2589"/>
      <c r="F2589"/>
      <c r="G2589"/>
      <c r="H2589"/>
      <c r="I2589"/>
      <c r="J2589"/>
      <c r="K2589"/>
    </row>
    <row r="2590" spans="1:11" x14ac:dyDescent="0.35">
      <c r="A2590"/>
      <c r="B2590"/>
      <c r="C2590"/>
      <c r="D2590"/>
      <c r="E2590"/>
      <c r="F2590"/>
      <c r="G2590"/>
      <c r="H2590"/>
      <c r="I2590"/>
      <c r="J2590"/>
      <c r="K2590"/>
    </row>
    <row r="2591" spans="1:11" x14ac:dyDescent="0.35">
      <c r="A2591"/>
      <c r="B2591"/>
      <c r="C2591"/>
      <c r="D2591"/>
      <c r="E2591"/>
      <c r="F2591"/>
      <c r="G2591"/>
      <c r="H2591"/>
      <c r="I2591"/>
      <c r="J2591"/>
      <c r="K2591"/>
    </row>
    <row r="2592" spans="1:11" x14ac:dyDescent="0.35">
      <c r="A2592"/>
      <c r="B2592"/>
      <c r="C2592"/>
      <c r="D2592"/>
      <c r="E2592"/>
      <c r="F2592"/>
      <c r="G2592"/>
      <c r="H2592"/>
      <c r="I2592"/>
      <c r="J2592"/>
      <c r="K2592"/>
    </row>
    <row r="2593" spans="1:11" x14ac:dyDescent="0.35">
      <c r="A2593"/>
      <c r="B2593"/>
      <c r="C2593"/>
      <c r="D2593"/>
      <c r="E2593"/>
      <c r="F2593"/>
      <c r="G2593"/>
      <c r="H2593"/>
      <c r="I2593"/>
      <c r="J2593"/>
      <c r="K2593"/>
    </row>
    <row r="2594" spans="1:11" x14ac:dyDescent="0.35">
      <c r="A2594"/>
      <c r="B2594"/>
      <c r="C2594"/>
      <c r="D2594"/>
      <c r="E2594"/>
      <c r="F2594"/>
      <c r="G2594"/>
      <c r="H2594"/>
      <c r="I2594"/>
      <c r="J2594"/>
      <c r="K2594"/>
    </row>
    <row r="2595" spans="1:11" x14ac:dyDescent="0.35">
      <c r="A2595"/>
      <c r="B2595"/>
      <c r="C2595"/>
      <c r="D2595"/>
      <c r="E2595"/>
      <c r="F2595"/>
      <c r="G2595"/>
      <c r="H2595"/>
      <c r="I2595"/>
      <c r="J2595"/>
      <c r="K2595"/>
    </row>
    <row r="2596" spans="1:11" x14ac:dyDescent="0.35">
      <c r="A2596"/>
      <c r="B2596"/>
      <c r="C2596"/>
      <c r="D2596"/>
      <c r="E2596"/>
      <c r="F2596"/>
      <c r="G2596"/>
      <c r="H2596"/>
      <c r="I2596"/>
      <c r="J2596"/>
      <c r="K2596"/>
    </row>
    <row r="2597" spans="1:11" x14ac:dyDescent="0.35">
      <c r="A2597"/>
      <c r="B2597"/>
      <c r="C2597"/>
      <c r="D2597"/>
      <c r="E2597"/>
      <c r="F2597"/>
      <c r="G2597"/>
      <c r="H2597"/>
      <c r="I2597"/>
      <c r="J2597"/>
      <c r="K2597"/>
    </row>
    <row r="2598" spans="1:11" x14ac:dyDescent="0.35">
      <c r="A2598"/>
      <c r="B2598"/>
      <c r="C2598"/>
      <c r="D2598"/>
      <c r="E2598"/>
      <c r="F2598"/>
      <c r="G2598"/>
      <c r="H2598"/>
      <c r="I2598"/>
      <c r="J2598"/>
      <c r="K2598"/>
    </row>
    <row r="2599" spans="1:11" x14ac:dyDescent="0.35">
      <c r="A2599"/>
      <c r="B2599"/>
      <c r="C2599"/>
      <c r="D2599"/>
      <c r="E2599"/>
      <c r="F2599"/>
      <c r="G2599"/>
      <c r="H2599"/>
      <c r="I2599"/>
      <c r="J2599"/>
      <c r="K2599"/>
    </row>
    <row r="2600" spans="1:11" x14ac:dyDescent="0.35">
      <c r="A2600"/>
      <c r="B2600"/>
      <c r="C2600"/>
      <c r="D2600"/>
      <c r="E2600"/>
      <c r="F2600"/>
      <c r="G2600"/>
      <c r="H2600"/>
      <c r="I2600"/>
      <c r="J2600"/>
      <c r="K2600"/>
    </row>
    <row r="2601" spans="1:11" x14ac:dyDescent="0.35">
      <c r="A2601"/>
      <c r="B2601"/>
      <c r="C2601"/>
      <c r="D2601"/>
      <c r="E2601"/>
      <c r="F2601"/>
      <c r="G2601"/>
      <c r="H2601"/>
      <c r="I2601"/>
      <c r="J2601"/>
      <c r="K2601"/>
    </row>
    <row r="2602" spans="1:11" x14ac:dyDescent="0.35">
      <c r="A2602"/>
      <c r="B2602"/>
      <c r="C2602"/>
      <c r="D2602"/>
      <c r="E2602"/>
      <c r="F2602"/>
      <c r="G2602"/>
      <c r="H2602"/>
      <c r="I2602"/>
      <c r="J2602"/>
      <c r="K2602"/>
    </row>
    <row r="2603" spans="1:11" x14ac:dyDescent="0.35">
      <c r="A2603"/>
      <c r="B2603"/>
      <c r="C2603"/>
      <c r="D2603"/>
      <c r="E2603"/>
      <c r="F2603"/>
      <c r="G2603"/>
      <c r="H2603"/>
      <c r="I2603"/>
      <c r="J2603"/>
      <c r="K2603"/>
    </row>
    <row r="2604" spans="1:11" x14ac:dyDescent="0.35">
      <c r="A2604"/>
      <c r="B2604"/>
      <c r="C2604"/>
      <c r="D2604"/>
      <c r="E2604"/>
      <c r="F2604"/>
      <c r="G2604"/>
      <c r="H2604"/>
      <c r="I2604"/>
      <c r="J2604"/>
      <c r="K2604"/>
    </row>
    <row r="2605" spans="1:11" x14ac:dyDescent="0.35">
      <c r="A2605"/>
      <c r="B2605"/>
      <c r="C2605"/>
      <c r="D2605"/>
      <c r="E2605"/>
      <c r="F2605"/>
      <c r="G2605"/>
      <c r="H2605"/>
      <c r="I2605"/>
      <c r="J2605"/>
      <c r="K2605"/>
    </row>
    <row r="2606" spans="1:11" x14ac:dyDescent="0.35">
      <c r="A2606"/>
      <c r="B2606"/>
      <c r="C2606"/>
      <c r="D2606"/>
      <c r="E2606"/>
      <c r="F2606"/>
      <c r="G2606"/>
      <c r="H2606"/>
      <c r="I2606"/>
      <c r="J2606"/>
      <c r="K2606"/>
    </row>
    <row r="2607" spans="1:11" x14ac:dyDescent="0.35">
      <c r="A2607"/>
      <c r="B2607"/>
      <c r="C2607"/>
      <c r="D2607"/>
      <c r="E2607"/>
      <c r="F2607"/>
      <c r="G2607"/>
      <c r="H2607"/>
      <c r="I2607"/>
      <c r="J2607"/>
      <c r="K2607"/>
    </row>
    <row r="2608" spans="1:11" x14ac:dyDescent="0.35">
      <c r="A2608"/>
      <c r="B2608"/>
      <c r="C2608"/>
      <c r="D2608"/>
      <c r="E2608"/>
      <c r="F2608"/>
      <c r="G2608"/>
      <c r="H2608"/>
      <c r="I2608"/>
      <c r="J2608"/>
      <c r="K2608"/>
    </row>
    <row r="2609" spans="1:11" x14ac:dyDescent="0.35">
      <c r="A2609"/>
      <c r="B2609"/>
      <c r="C2609"/>
      <c r="D2609"/>
      <c r="E2609"/>
      <c r="F2609"/>
      <c r="G2609"/>
      <c r="H2609"/>
      <c r="I2609"/>
      <c r="J2609"/>
      <c r="K2609"/>
    </row>
    <row r="2610" spans="1:11" x14ac:dyDescent="0.35">
      <c r="A2610"/>
      <c r="B2610"/>
      <c r="C2610"/>
      <c r="D2610"/>
      <c r="E2610"/>
      <c r="F2610"/>
      <c r="G2610"/>
      <c r="H2610"/>
      <c r="I2610"/>
      <c r="J2610"/>
      <c r="K2610"/>
    </row>
    <row r="2611" spans="1:11" x14ac:dyDescent="0.35">
      <c r="A2611"/>
      <c r="B2611"/>
      <c r="C2611"/>
      <c r="D2611"/>
      <c r="E2611"/>
      <c r="F2611"/>
      <c r="G2611"/>
      <c r="H2611"/>
      <c r="I2611"/>
      <c r="J2611"/>
      <c r="K2611"/>
    </row>
    <row r="2612" spans="1:11" x14ac:dyDescent="0.35">
      <c r="A2612"/>
      <c r="B2612"/>
      <c r="C2612"/>
      <c r="D2612"/>
      <c r="E2612"/>
      <c r="F2612"/>
      <c r="G2612"/>
      <c r="H2612"/>
      <c r="I2612"/>
      <c r="J2612"/>
      <c r="K2612"/>
    </row>
    <row r="2613" spans="1:11" x14ac:dyDescent="0.35">
      <c r="A2613"/>
      <c r="B2613"/>
      <c r="C2613"/>
      <c r="D2613"/>
      <c r="E2613"/>
      <c r="F2613"/>
      <c r="G2613"/>
      <c r="H2613"/>
      <c r="I2613"/>
      <c r="J2613"/>
      <c r="K2613"/>
    </row>
    <row r="2614" spans="1:11" x14ac:dyDescent="0.35">
      <c r="A2614"/>
      <c r="B2614"/>
      <c r="C2614"/>
      <c r="D2614"/>
      <c r="E2614"/>
      <c r="F2614"/>
      <c r="G2614"/>
      <c r="H2614"/>
      <c r="I2614"/>
      <c r="J2614"/>
      <c r="K2614"/>
    </row>
    <row r="2615" spans="1:11" x14ac:dyDescent="0.35">
      <c r="A2615"/>
      <c r="B2615"/>
      <c r="C2615"/>
      <c r="D2615"/>
      <c r="E2615"/>
      <c r="F2615"/>
      <c r="G2615"/>
      <c r="H2615"/>
      <c r="I2615"/>
      <c r="J2615"/>
      <c r="K2615"/>
    </row>
    <row r="2616" spans="1:11" x14ac:dyDescent="0.35">
      <c r="A2616"/>
      <c r="B2616"/>
      <c r="C2616"/>
      <c r="D2616"/>
      <c r="E2616"/>
      <c r="F2616"/>
      <c r="G2616"/>
      <c r="H2616"/>
      <c r="I2616"/>
      <c r="J2616"/>
      <c r="K2616"/>
    </row>
    <row r="2617" spans="1:11" x14ac:dyDescent="0.35">
      <c r="A2617"/>
      <c r="B2617"/>
      <c r="C2617"/>
      <c r="D2617"/>
      <c r="E2617"/>
      <c r="F2617"/>
      <c r="G2617"/>
      <c r="H2617"/>
      <c r="I2617"/>
      <c r="J2617"/>
      <c r="K2617"/>
    </row>
    <row r="2618" spans="1:11" x14ac:dyDescent="0.35">
      <c r="A2618"/>
      <c r="B2618"/>
      <c r="C2618"/>
      <c r="D2618"/>
      <c r="E2618"/>
      <c r="F2618"/>
      <c r="G2618"/>
      <c r="H2618"/>
      <c r="I2618"/>
      <c r="J2618"/>
      <c r="K2618"/>
    </row>
    <row r="2619" spans="1:11" x14ac:dyDescent="0.35">
      <c r="A2619"/>
      <c r="B2619"/>
      <c r="C2619"/>
      <c r="D2619"/>
      <c r="E2619"/>
      <c r="F2619"/>
      <c r="G2619"/>
      <c r="H2619"/>
      <c r="I2619"/>
      <c r="J2619"/>
      <c r="K2619"/>
    </row>
    <row r="2620" spans="1:11" x14ac:dyDescent="0.35">
      <c r="A2620"/>
      <c r="B2620"/>
      <c r="C2620"/>
      <c r="D2620"/>
      <c r="E2620"/>
      <c r="F2620"/>
      <c r="G2620"/>
      <c r="H2620"/>
      <c r="I2620"/>
      <c r="J2620"/>
      <c r="K2620"/>
    </row>
    <row r="2621" spans="1:11" x14ac:dyDescent="0.35">
      <c r="A2621"/>
      <c r="B2621"/>
      <c r="C2621"/>
      <c r="D2621"/>
      <c r="E2621"/>
      <c r="F2621"/>
      <c r="G2621"/>
      <c r="H2621"/>
      <c r="I2621"/>
      <c r="J2621"/>
      <c r="K2621"/>
    </row>
    <row r="2622" spans="1:11" x14ac:dyDescent="0.35">
      <c r="A2622"/>
      <c r="B2622"/>
      <c r="C2622"/>
      <c r="D2622"/>
      <c r="E2622"/>
      <c r="F2622"/>
      <c r="G2622"/>
      <c r="H2622"/>
      <c r="I2622"/>
      <c r="J2622"/>
      <c r="K2622"/>
    </row>
    <row r="2623" spans="1:11" x14ac:dyDescent="0.35">
      <c r="A2623"/>
      <c r="B2623"/>
      <c r="C2623"/>
      <c r="D2623"/>
      <c r="E2623"/>
      <c r="F2623"/>
      <c r="G2623"/>
      <c r="H2623"/>
      <c r="I2623"/>
      <c r="J2623"/>
      <c r="K2623"/>
    </row>
    <row r="2624" spans="1:11" x14ac:dyDescent="0.35">
      <c r="A2624"/>
      <c r="B2624"/>
      <c r="C2624"/>
      <c r="D2624"/>
      <c r="E2624"/>
      <c r="F2624"/>
      <c r="G2624"/>
      <c r="H2624"/>
      <c r="I2624"/>
      <c r="J2624"/>
      <c r="K2624"/>
    </row>
    <row r="2625" spans="1:11" x14ac:dyDescent="0.35">
      <c r="A2625"/>
      <c r="B2625"/>
      <c r="C2625"/>
      <c r="D2625"/>
      <c r="E2625"/>
      <c r="F2625"/>
      <c r="G2625"/>
      <c r="H2625"/>
      <c r="I2625"/>
      <c r="J2625"/>
      <c r="K2625"/>
    </row>
    <row r="2626" spans="1:11" x14ac:dyDescent="0.35">
      <c r="A2626"/>
      <c r="B2626"/>
      <c r="C2626"/>
      <c r="D2626"/>
      <c r="E2626"/>
      <c r="F2626"/>
      <c r="G2626"/>
      <c r="H2626"/>
      <c r="I2626"/>
      <c r="J2626"/>
      <c r="K2626"/>
    </row>
    <row r="2627" spans="1:11" x14ac:dyDescent="0.35">
      <c r="A2627"/>
      <c r="B2627"/>
      <c r="C2627"/>
      <c r="D2627"/>
      <c r="E2627"/>
      <c r="F2627"/>
      <c r="G2627"/>
      <c r="H2627"/>
      <c r="I2627"/>
      <c r="J2627"/>
      <c r="K2627"/>
    </row>
    <row r="2628" spans="1:11" x14ac:dyDescent="0.35">
      <c r="A2628"/>
      <c r="B2628"/>
      <c r="C2628"/>
      <c r="D2628"/>
      <c r="E2628"/>
      <c r="F2628"/>
      <c r="G2628"/>
      <c r="H2628"/>
      <c r="I2628"/>
      <c r="J2628"/>
      <c r="K2628"/>
    </row>
    <row r="2629" spans="1:11" x14ac:dyDescent="0.35">
      <c r="A2629"/>
      <c r="B2629"/>
      <c r="C2629"/>
      <c r="D2629"/>
      <c r="E2629"/>
      <c r="F2629"/>
      <c r="G2629"/>
      <c r="H2629"/>
      <c r="I2629"/>
      <c r="J2629"/>
      <c r="K2629"/>
    </row>
    <row r="2630" spans="1:11" x14ac:dyDescent="0.35">
      <c r="A2630"/>
      <c r="B2630"/>
      <c r="C2630"/>
      <c r="D2630"/>
      <c r="E2630"/>
      <c r="F2630"/>
      <c r="G2630"/>
      <c r="H2630"/>
      <c r="I2630"/>
      <c r="J2630"/>
      <c r="K2630"/>
    </row>
    <row r="2631" spans="1:11" x14ac:dyDescent="0.35">
      <c r="A2631"/>
      <c r="B2631"/>
      <c r="C2631"/>
      <c r="D2631"/>
      <c r="E2631"/>
      <c r="F2631"/>
      <c r="G2631"/>
      <c r="H2631"/>
      <c r="I2631"/>
      <c r="J2631"/>
      <c r="K2631"/>
    </row>
    <row r="2632" spans="1:11" x14ac:dyDescent="0.35">
      <c r="A2632"/>
      <c r="B2632"/>
      <c r="C2632"/>
      <c r="D2632"/>
      <c r="E2632"/>
      <c r="F2632"/>
      <c r="G2632"/>
      <c r="H2632"/>
      <c r="I2632"/>
      <c r="J2632"/>
      <c r="K2632"/>
    </row>
    <row r="2633" spans="1:11" x14ac:dyDescent="0.35">
      <c r="A2633"/>
      <c r="B2633"/>
      <c r="C2633"/>
      <c r="D2633"/>
      <c r="E2633"/>
      <c r="F2633"/>
      <c r="G2633"/>
      <c r="H2633"/>
      <c r="I2633"/>
      <c r="J2633"/>
      <c r="K2633"/>
    </row>
    <row r="2634" spans="1:11" x14ac:dyDescent="0.35">
      <c r="A2634"/>
      <c r="B2634"/>
      <c r="C2634"/>
      <c r="D2634"/>
      <c r="E2634"/>
      <c r="F2634"/>
      <c r="G2634"/>
      <c r="H2634"/>
      <c r="I2634"/>
      <c r="J2634"/>
      <c r="K2634"/>
    </row>
    <row r="2635" spans="1:11" x14ac:dyDescent="0.35">
      <c r="A2635"/>
      <c r="B2635"/>
      <c r="C2635"/>
      <c r="D2635"/>
      <c r="E2635"/>
      <c r="F2635"/>
      <c r="G2635"/>
      <c r="H2635"/>
      <c r="I2635"/>
      <c r="J2635"/>
      <c r="K2635"/>
    </row>
    <row r="2636" spans="1:11" x14ac:dyDescent="0.35">
      <c r="A2636"/>
      <c r="B2636"/>
      <c r="C2636"/>
      <c r="D2636"/>
      <c r="E2636"/>
      <c r="F2636"/>
      <c r="G2636"/>
      <c r="H2636"/>
      <c r="I2636"/>
      <c r="J2636"/>
      <c r="K2636"/>
    </row>
    <row r="2637" spans="1:11" x14ac:dyDescent="0.35">
      <c r="A2637"/>
      <c r="B2637"/>
      <c r="C2637"/>
      <c r="D2637"/>
      <c r="E2637"/>
      <c r="F2637"/>
      <c r="G2637"/>
      <c r="H2637"/>
      <c r="I2637"/>
      <c r="J2637"/>
      <c r="K2637"/>
    </row>
    <row r="2638" spans="1:11" x14ac:dyDescent="0.35">
      <c r="A2638"/>
      <c r="B2638"/>
      <c r="C2638"/>
      <c r="D2638"/>
      <c r="E2638"/>
      <c r="F2638"/>
      <c r="G2638"/>
      <c r="H2638"/>
      <c r="I2638"/>
      <c r="J2638"/>
      <c r="K2638"/>
    </row>
    <row r="2639" spans="1:11" x14ac:dyDescent="0.35">
      <c r="A2639"/>
      <c r="B2639"/>
      <c r="C2639"/>
      <c r="D2639"/>
      <c r="E2639"/>
      <c r="F2639"/>
      <c r="G2639"/>
      <c r="H2639"/>
      <c r="I2639"/>
      <c r="J2639"/>
      <c r="K2639"/>
    </row>
    <row r="2640" spans="1:11" x14ac:dyDescent="0.35">
      <c r="A2640"/>
      <c r="B2640"/>
      <c r="C2640"/>
      <c r="D2640"/>
      <c r="E2640"/>
      <c r="F2640"/>
      <c r="G2640"/>
      <c r="H2640"/>
      <c r="I2640"/>
      <c r="J2640"/>
      <c r="K2640"/>
    </row>
    <row r="2641" spans="1:11" x14ac:dyDescent="0.35">
      <c r="A2641"/>
      <c r="B2641"/>
      <c r="C2641"/>
      <c r="D2641"/>
      <c r="E2641"/>
      <c r="F2641"/>
      <c r="G2641"/>
      <c r="H2641"/>
      <c r="I2641"/>
      <c r="J2641"/>
      <c r="K2641"/>
    </row>
    <row r="2642" spans="1:11" x14ac:dyDescent="0.35">
      <c r="A2642"/>
      <c r="B2642"/>
      <c r="C2642"/>
      <c r="D2642"/>
      <c r="E2642"/>
      <c r="F2642"/>
      <c r="G2642"/>
      <c r="H2642"/>
      <c r="I2642"/>
      <c r="J2642"/>
      <c r="K2642"/>
    </row>
    <row r="2643" spans="1:11" x14ac:dyDescent="0.35">
      <c r="A2643"/>
      <c r="B2643"/>
      <c r="C2643"/>
      <c r="D2643"/>
      <c r="E2643"/>
      <c r="F2643"/>
      <c r="G2643"/>
      <c r="H2643"/>
      <c r="I2643"/>
      <c r="J2643"/>
      <c r="K2643"/>
    </row>
    <row r="2644" spans="1:11" x14ac:dyDescent="0.35">
      <c r="A2644"/>
      <c r="B2644"/>
      <c r="C2644"/>
      <c r="D2644"/>
      <c r="E2644"/>
      <c r="F2644"/>
      <c r="G2644"/>
      <c r="H2644"/>
      <c r="I2644"/>
      <c r="J2644"/>
      <c r="K2644"/>
    </row>
    <row r="2645" spans="1:11" x14ac:dyDescent="0.35">
      <c r="A2645"/>
      <c r="B2645"/>
      <c r="C2645"/>
      <c r="D2645"/>
      <c r="E2645"/>
      <c r="F2645"/>
      <c r="G2645"/>
      <c r="H2645"/>
      <c r="I2645"/>
      <c r="J2645"/>
      <c r="K2645"/>
    </row>
    <row r="2646" spans="1:11" x14ac:dyDescent="0.35">
      <c r="A2646"/>
      <c r="B2646"/>
      <c r="C2646"/>
      <c r="D2646"/>
      <c r="E2646"/>
      <c r="F2646"/>
      <c r="G2646"/>
      <c r="H2646"/>
      <c r="I2646"/>
      <c r="J2646"/>
      <c r="K2646"/>
    </row>
    <row r="2647" spans="1:11" x14ac:dyDescent="0.35">
      <c r="A2647"/>
      <c r="B2647"/>
      <c r="C2647"/>
      <c r="D2647"/>
      <c r="E2647"/>
      <c r="F2647"/>
      <c r="G2647"/>
      <c r="H2647"/>
      <c r="I2647"/>
      <c r="J2647"/>
      <c r="K2647"/>
    </row>
    <row r="2648" spans="1:11" x14ac:dyDescent="0.35">
      <c r="A2648"/>
      <c r="B2648"/>
      <c r="C2648"/>
      <c r="D2648"/>
      <c r="E2648"/>
      <c r="F2648"/>
      <c r="G2648"/>
      <c r="H2648"/>
      <c r="I2648"/>
      <c r="J2648"/>
      <c r="K2648"/>
    </row>
    <row r="2649" spans="1:11" x14ac:dyDescent="0.35">
      <c r="A2649"/>
      <c r="B2649"/>
      <c r="C2649"/>
      <c r="D2649"/>
      <c r="E2649"/>
      <c r="F2649"/>
      <c r="G2649"/>
      <c r="H2649"/>
      <c r="I2649"/>
      <c r="J2649"/>
      <c r="K2649"/>
    </row>
    <row r="2650" spans="1:11" x14ac:dyDescent="0.35">
      <c r="A2650"/>
      <c r="B2650"/>
      <c r="C2650"/>
      <c r="D2650"/>
      <c r="E2650"/>
      <c r="F2650"/>
      <c r="G2650"/>
      <c r="H2650"/>
      <c r="I2650"/>
      <c r="J2650"/>
      <c r="K2650"/>
    </row>
    <row r="2651" spans="1:11" x14ac:dyDescent="0.35">
      <c r="A2651"/>
      <c r="B2651"/>
      <c r="C2651"/>
      <c r="D2651"/>
      <c r="E2651"/>
      <c r="F2651"/>
      <c r="G2651"/>
      <c r="H2651"/>
      <c r="I2651"/>
      <c r="J2651"/>
      <c r="K2651"/>
    </row>
    <row r="2652" spans="1:11" x14ac:dyDescent="0.35">
      <c r="A2652"/>
      <c r="B2652"/>
      <c r="C2652"/>
      <c r="D2652"/>
      <c r="E2652"/>
      <c r="F2652"/>
      <c r="G2652"/>
      <c r="H2652"/>
      <c r="I2652"/>
      <c r="J2652"/>
      <c r="K2652"/>
    </row>
    <row r="2653" spans="1:11" x14ac:dyDescent="0.35">
      <c r="A2653"/>
      <c r="B2653"/>
      <c r="C2653"/>
      <c r="D2653"/>
      <c r="E2653"/>
      <c r="F2653"/>
      <c r="G2653"/>
      <c r="H2653"/>
      <c r="I2653"/>
      <c r="J2653"/>
      <c r="K2653"/>
    </row>
    <row r="2654" spans="1:11" x14ac:dyDescent="0.35">
      <c r="A2654"/>
      <c r="B2654"/>
      <c r="C2654"/>
      <c r="D2654"/>
      <c r="E2654"/>
      <c r="F2654"/>
      <c r="G2654"/>
      <c r="H2654"/>
      <c r="I2654"/>
      <c r="J2654"/>
      <c r="K2654"/>
    </row>
    <row r="2655" spans="1:11" x14ac:dyDescent="0.35">
      <c r="A2655"/>
      <c r="B2655"/>
      <c r="C2655"/>
      <c r="D2655"/>
      <c r="E2655"/>
      <c r="F2655"/>
      <c r="G2655"/>
      <c r="H2655"/>
      <c r="I2655"/>
      <c r="J2655"/>
      <c r="K2655"/>
    </row>
    <row r="2656" spans="1:11" x14ac:dyDescent="0.35">
      <c r="A2656"/>
      <c r="B2656"/>
      <c r="C2656"/>
      <c r="D2656"/>
      <c r="E2656"/>
      <c r="F2656"/>
      <c r="G2656"/>
      <c r="H2656"/>
      <c r="I2656"/>
      <c r="J2656"/>
      <c r="K2656"/>
    </row>
    <row r="2657" spans="1:11" x14ac:dyDescent="0.35">
      <c r="A2657"/>
      <c r="B2657"/>
      <c r="C2657"/>
      <c r="D2657"/>
      <c r="E2657"/>
      <c r="F2657"/>
      <c r="G2657"/>
      <c r="H2657"/>
      <c r="I2657"/>
      <c r="J2657"/>
      <c r="K2657"/>
    </row>
    <row r="2658" spans="1:11" x14ac:dyDescent="0.35">
      <c r="A2658"/>
      <c r="B2658"/>
      <c r="C2658"/>
      <c r="D2658"/>
      <c r="E2658"/>
      <c r="F2658"/>
      <c r="G2658"/>
      <c r="H2658"/>
      <c r="I2658"/>
      <c r="J2658"/>
      <c r="K2658"/>
    </row>
    <row r="2659" spans="1:11" x14ac:dyDescent="0.35">
      <c r="A2659"/>
      <c r="B2659"/>
      <c r="C2659"/>
      <c r="D2659"/>
      <c r="E2659"/>
      <c r="F2659"/>
      <c r="G2659"/>
      <c r="H2659"/>
      <c r="I2659"/>
      <c r="J2659"/>
      <c r="K2659"/>
    </row>
    <row r="2660" spans="1:11" x14ac:dyDescent="0.35">
      <c r="A2660"/>
      <c r="B2660"/>
      <c r="C2660"/>
      <c r="D2660"/>
      <c r="E2660"/>
      <c r="F2660"/>
      <c r="G2660"/>
      <c r="H2660"/>
      <c r="I2660"/>
      <c r="J2660"/>
      <c r="K2660"/>
    </row>
    <row r="2661" spans="1:11" x14ac:dyDescent="0.35">
      <c r="A2661"/>
      <c r="B2661"/>
      <c r="C2661"/>
      <c r="D2661"/>
      <c r="E2661"/>
      <c r="F2661"/>
      <c r="G2661"/>
      <c r="H2661"/>
      <c r="I2661"/>
      <c r="J2661"/>
      <c r="K2661"/>
    </row>
    <row r="2662" spans="1:11" x14ac:dyDescent="0.35">
      <c r="A2662"/>
      <c r="B2662"/>
      <c r="C2662"/>
      <c r="D2662"/>
      <c r="E2662"/>
      <c r="F2662"/>
      <c r="G2662"/>
      <c r="H2662"/>
      <c r="I2662"/>
      <c r="J2662"/>
      <c r="K2662"/>
    </row>
    <row r="2663" spans="1:11" x14ac:dyDescent="0.35">
      <c r="A2663"/>
      <c r="B2663"/>
      <c r="C2663"/>
      <c r="D2663"/>
      <c r="E2663"/>
      <c r="F2663"/>
      <c r="G2663"/>
      <c r="H2663"/>
      <c r="I2663"/>
      <c r="J2663"/>
      <c r="K2663"/>
    </row>
    <row r="2664" spans="1:11" x14ac:dyDescent="0.35">
      <c r="A2664"/>
      <c r="B2664"/>
      <c r="C2664"/>
      <c r="D2664"/>
      <c r="E2664"/>
      <c r="F2664"/>
      <c r="G2664"/>
      <c r="H2664"/>
      <c r="I2664"/>
      <c r="J2664"/>
      <c r="K2664"/>
    </row>
    <row r="2665" spans="1:11" x14ac:dyDescent="0.35">
      <c r="A2665"/>
      <c r="B2665"/>
      <c r="C2665"/>
      <c r="D2665"/>
      <c r="E2665"/>
      <c r="F2665"/>
      <c r="G2665"/>
      <c r="H2665"/>
      <c r="I2665"/>
      <c r="J2665"/>
      <c r="K2665"/>
    </row>
    <row r="2666" spans="1:11" x14ac:dyDescent="0.35">
      <c r="A2666"/>
      <c r="B2666"/>
      <c r="C2666"/>
      <c r="D2666"/>
      <c r="E2666"/>
      <c r="F2666"/>
      <c r="G2666"/>
      <c r="H2666"/>
      <c r="I2666"/>
      <c r="J2666"/>
      <c r="K2666"/>
    </row>
    <row r="2667" spans="1:11" x14ac:dyDescent="0.35">
      <c r="A2667"/>
      <c r="B2667"/>
      <c r="C2667"/>
      <c r="D2667"/>
      <c r="E2667"/>
      <c r="F2667"/>
      <c r="G2667"/>
      <c r="H2667"/>
      <c r="I2667"/>
      <c r="J2667"/>
      <c r="K2667"/>
    </row>
    <row r="2668" spans="1:11" x14ac:dyDescent="0.35">
      <c r="A2668"/>
      <c r="B2668"/>
      <c r="C2668"/>
      <c r="D2668"/>
      <c r="E2668"/>
      <c r="F2668"/>
      <c r="G2668"/>
      <c r="H2668"/>
      <c r="I2668"/>
      <c r="J2668"/>
      <c r="K2668"/>
    </row>
    <row r="2669" spans="1:11" x14ac:dyDescent="0.35">
      <c r="A2669"/>
      <c r="B2669"/>
      <c r="C2669"/>
      <c r="D2669"/>
      <c r="E2669"/>
      <c r="F2669"/>
      <c r="G2669"/>
      <c r="H2669"/>
      <c r="I2669"/>
      <c r="J2669"/>
      <c r="K2669"/>
    </row>
    <row r="2670" spans="1:11" x14ac:dyDescent="0.35">
      <c r="A2670"/>
      <c r="B2670"/>
      <c r="C2670"/>
      <c r="D2670"/>
      <c r="E2670"/>
      <c r="F2670"/>
      <c r="G2670"/>
      <c r="H2670"/>
      <c r="I2670"/>
      <c r="J2670"/>
      <c r="K2670"/>
    </row>
    <row r="2671" spans="1:11" x14ac:dyDescent="0.35">
      <c r="A2671"/>
      <c r="B2671"/>
      <c r="C2671"/>
      <c r="D2671"/>
      <c r="E2671"/>
      <c r="F2671"/>
      <c r="G2671"/>
      <c r="H2671"/>
      <c r="I2671"/>
      <c r="J2671"/>
      <c r="K2671"/>
    </row>
    <row r="2672" spans="1:11" x14ac:dyDescent="0.35">
      <c r="A2672"/>
      <c r="B2672"/>
      <c r="C2672"/>
      <c r="D2672"/>
      <c r="E2672"/>
      <c r="F2672"/>
      <c r="G2672"/>
      <c r="H2672"/>
      <c r="I2672"/>
      <c r="J2672"/>
      <c r="K2672"/>
    </row>
    <row r="2673" spans="1:11" x14ac:dyDescent="0.35">
      <c r="A2673"/>
      <c r="B2673"/>
      <c r="C2673"/>
      <c r="D2673"/>
      <c r="E2673"/>
      <c r="F2673"/>
      <c r="G2673"/>
      <c r="H2673"/>
      <c r="I2673"/>
      <c r="J2673"/>
      <c r="K2673"/>
    </row>
    <row r="2674" spans="1:11" x14ac:dyDescent="0.35">
      <c r="A2674"/>
      <c r="B2674"/>
      <c r="C2674"/>
      <c r="D2674"/>
      <c r="E2674"/>
      <c r="F2674"/>
      <c r="G2674"/>
      <c r="H2674"/>
      <c r="I2674"/>
      <c r="J2674"/>
      <c r="K2674"/>
    </row>
    <row r="2675" spans="1:11" x14ac:dyDescent="0.35">
      <c r="A2675"/>
      <c r="B2675"/>
      <c r="C2675"/>
      <c r="D2675"/>
      <c r="E2675"/>
      <c r="F2675"/>
      <c r="G2675"/>
      <c r="H2675"/>
      <c r="I2675"/>
      <c r="J2675"/>
      <c r="K2675"/>
    </row>
    <row r="2676" spans="1:11" x14ac:dyDescent="0.35">
      <c r="A2676"/>
      <c r="B2676"/>
      <c r="C2676"/>
      <c r="D2676"/>
      <c r="E2676"/>
      <c r="F2676"/>
      <c r="G2676"/>
      <c r="H2676"/>
      <c r="I2676"/>
      <c r="J2676"/>
      <c r="K2676"/>
    </row>
    <row r="2677" spans="1:11" x14ac:dyDescent="0.35">
      <c r="A2677"/>
      <c r="B2677"/>
      <c r="C2677"/>
      <c r="D2677"/>
      <c r="E2677"/>
      <c r="F2677"/>
      <c r="G2677"/>
      <c r="H2677"/>
      <c r="I2677"/>
      <c r="J2677"/>
      <c r="K2677"/>
    </row>
    <row r="2678" spans="1:11" x14ac:dyDescent="0.35">
      <c r="A2678"/>
      <c r="B2678"/>
      <c r="C2678"/>
      <c r="D2678"/>
      <c r="E2678"/>
      <c r="F2678"/>
      <c r="G2678"/>
      <c r="H2678"/>
      <c r="I2678"/>
      <c r="J2678"/>
      <c r="K2678"/>
    </row>
    <row r="2679" spans="1:11" x14ac:dyDescent="0.35">
      <c r="A2679"/>
      <c r="B2679"/>
      <c r="C2679"/>
      <c r="D2679"/>
      <c r="E2679"/>
      <c r="F2679"/>
      <c r="G2679"/>
      <c r="H2679"/>
      <c r="I2679"/>
      <c r="J2679"/>
      <c r="K2679"/>
    </row>
    <row r="2680" spans="1:11" x14ac:dyDescent="0.35">
      <c r="A2680"/>
      <c r="B2680"/>
      <c r="C2680"/>
      <c r="D2680"/>
      <c r="E2680"/>
      <c r="F2680"/>
      <c r="G2680"/>
      <c r="H2680"/>
      <c r="I2680"/>
      <c r="J2680"/>
      <c r="K2680"/>
    </row>
    <row r="2681" spans="1:11" x14ac:dyDescent="0.35">
      <c r="A2681"/>
      <c r="B2681"/>
      <c r="C2681"/>
      <c r="D2681"/>
      <c r="E2681"/>
      <c r="F2681"/>
      <c r="G2681"/>
      <c r="H2681"/>
      <c r="I2681"/>
      <c r="J2681"/>
      <c r="K2681"/>
    </row>
    <row r="2682" spans="1:11" x14ac:dyDescent="0.35">
      <c r="A2682"/>
      <c r="B2682"/>
      <c r="C2682"/>
      <c r="D2682"/>
      <c r="E2682"/>
      <c r="F2682"/>
      <c r="G2682"/>
      <c r="H2682"/>
      <c r="I2682"/>
      <c r="J2682"/>
      <c r="K2682"/>
    </row>
    <row r="2683" spans="1:11" x14ac:dyDescent="0.35">
      <c r="A2683"/>
      <c r="B2683"/>
      <c r="C2683"/>
      <c r="D2683"/>
      <c r="E2683"/>
      <c r="F2683"/>
      <c r="G2683"/>
      <c r="H2683"/>
      <c r="I2683"/>
      <c r="J2683"/>
      <c r="K2683"/>
    </row>
    <row r="2684" spans="1:11" x14ac:dyDescent="0.35">
      <c r="A2684"/>
      <c r="B2684"/>
      <c r="C2684"/>
      <c r="D2684"/>
      <c r="E2684"/>
      <c r="F2684"/>
      <c r="G2684"/>
      <c r="H2684"/>
      <c r="I2684"/>
      <c r="J2684"/>
      <c r="K2684"/>
    </row>
    <row r="2685" spans="1:11" x14ac:dyDescent="0.35">
      <c r="A2685"/>
      <c r="B2685"/>
      <c r="C2685"/>
      <c r="D2685"/>
      <c r="E2685"/>
      <c r="F2685"/>
      <c r="G2685"/>
      <c r="H2685"/>
      <c r="I2685"/>
      <c r="J2685"/>
      <c r="K2685"/>
    </row>
    <row r="2686" spans="1:11" x14ac:dyDescent="0.35">
      <c r="A2686"/>
      <c r="B2686"/>
      <c r="C2686"/>
      <c r="D2686"/>
      <c r="E2686"/>
      <c r="F2686"/>
      <c r="G2686"/>
      <c r="H2686"/>
      <c r="I2686"/>
      <c r="J2686"/>
      <c r="K2686"/>
    </row>
    <row r="2687" spans="1:11" x14ac:dyDescent="0.35">
      <c r="A2687"/>
      <c r="B2687"/>
      <c r="C2687"/>
      <c r="D2687"/>
      <c r="E2687"/>
      <c r="F2687"/>
      <c r="G2687"/>
      <c r="H2687"/>
      <c r="I2687"/>
      <c r="J2687"/>
      <c r="K2687"/>
    </row>
    <row r="2688" spans="1:11" x14ac:dyDescent="0.35">
      <c r="A2688"/>
      <c r="B2688"/>
      <c r="C2688"/>
      <c r="D2688"/>
      <c r="E2688"/>
      <c r="F2688"/>
      <c r="G2688"/>
      <c r="H2688"/>
      <c r="I2688"/>
      <c r="J2688"/>
      <c r="K2688"/>
    </row>
    <row r="2689" spans="1:11" x14ac:dyDescent="0.35">
      <c r="A2689"/>
      <c r="B2689"/>
      <c r="C2689"/>
      <c r="D2689"/>
      <c r="E2689"/>
      <c r="F2689"/>
      <c r="G2689"/>
      <c r="H2689"/>
      <c r="I2689"/>
      <c r="J2689"/>
      <c r="K2689"/>
    </row>
    <row r="2690" spans="1:11" x14ac:dyDescent="0.35">
      <c r="A2690"/>
      <c r="B2690"/>
      <c r="C2690"/>
      <c r="D2690"/>
      <c r="E2690"/>
      <c r="F2690"/>
      <c r="G2690"/>
      <c r="H2690"/>
      <c r="I2690"/>
      <c r="J2690"/>
      <c r="K2690"/>
    </row>
    <row r="2691" spans="1:11" x14ac:dyDescent="0.35">
      <c r="A2691"/>
      <c r="B2691"/>
      <c r="C2691"/>
      <c r="D2691"/>
      <c r="E2691"/>
      <c r="F2691"/>
      <c r="G2691"/>
      <c r="H2691"/>
      <c r="I2691"/>
      <c r="J2691"/>
      <c r="K2691"/>
    </row>
    <row r="2692" spans="1:11" x14ac:dyDescent="0.35">
      <c r="A2692"/>
      <c r="B2692"/>
      <c r="C2692"/>
      <c r="D2692"/>
      <c r="E2692"/>
      <c r="F2692"/>
      <c r="G2692"/>
      <c r="H2692"/>
      <c r="I2692"/>
      <c r="J2692"/>
      <c r="K2692"/>
    </row>
    <row r="2693" spans="1:11" x14ac:dyDescent="0.35">
      <c r="A2693"/>
      <c r="B2693"/>
      <c r="C2693"/>
      <c r="D2693"/>
      <c r="E2693"/>
      <c r="F2693"/>
      <c r="G2693"/>
      <c r="H2693"/>
      <c r="I2693"/>
      <c r="J2693"/>
      <c r="K2693"/>
    </row>
    <row r="2694" spans="1:11" x14ac:dyDescent="0.35">
      <c r="A2694"/>
      <c r="B2694"/>
      <c r="C2694"/>
      <c r="D2694"/>
      <c r="E2694"/>
      <c r="F2694"/>
      <c r="G2694"/>
      <c r="H2694"/>
      <c r="I2694"/>
      <c r="J2694"/>
      <c r="K2694"/>
    </row>
    <row r="2695" spans="1:11" x14ac:dyDescent="0.35">
      <c r="A2695"/>
      <c r="B2695"/>
      <c r="C2695"/>
      <c r="D2695"/>
      <c r="E2695"/>
      <c r="F2695"/>
      <c r="G2695"/>
      <c r="H2695"/>
      <c r="I2695"/>
      <c r="J2695"/>
      <c r="K2695"/>
    </row>
    <row r="2696" spans="1:11" x14ac:dyDescent="0.35">
      <c r="A2696"/>
      <c r="B2696"/>
      <c r="C2696"/>
      <c r="D2696"/>
      <c r="E2696"/>
      <c r="F2696"/>
      <c r="G2696"/>
      <c r="H2696"/>
      <c r="I2696"/>
      <c r="J2696"/>
      <c r="K2696"/>
    </row>
    <row r="2697" spans="1:11" x14ac:dyDescent="0.35">
      <c r="A2697"/>
      <c r="B2697"/>
      <c r="C2697"/>
      <c r="D2697"/>
      <c r="E2697"/>
      <c r="F2697"/>
      <c r="G2697"/>
      <c r="H2697"/>
      <c r="I2697"/>
      <c r="J2697"/>
      <c r="K2697"/>
    </row>
    <row r="2698" spans="1:11" x14ac:dyDescent="0.35">
      <c r="A2698"/>
      <c r="B2698"/>
      <c r="C2698"/>
      <c r="D2698"/>
      <c r="E2698"/>
      <c r="F2698"/>
      <c r="G2698"/>
      <c r="H2698"/>
      <c r="I2698"/>
      <c r="J2698"/>
      <c r="K2698"/>
    </row>
    <row r="2699" spans="1:11" x14ac:dyDescent="0.35">
      <c r="A2699"/>
      <c r="B2699"/>
      <c r="C2699"/>
      <c r="D2699"/>
      <c r="E2699"/>
      <c r="F2699"/>
      <c r="G2699"/>
      <c r="H2699"/>
      <c r="I2699"/>
      <c r="J2699"/>
      <c r="K2699"/>
    </row>
    <row r="2700" spans="1:11" x14ac:dyDescent="0.35">
      <c r="A2700"/>
      <c r="B2700"/>
      <c r="C2700"/>
      <c r="D2700"/>
      <c r="E2700"/>
      <c r="F2700"/>
      <c r="G2700"/>
      <c r="H2700"/>
      <c r="I2700"/>
      <c r="J2700"/>
      <c r="K2700"/>
    </row>
    <row r="2701" spans="1:11" x14ac:dyDescent="0.35">
      <c r="A2701"/>
      <c r="B2701"/>
      <c r="C2701"/>
      <c r="D2701"/>
      <c r="E2701"/>
      <c r="F2701"/>
      <c r="G2701"/>
      <c r="H2701"/>
      <c r="I2701"/>
      <c r="J2701"/>
      <c r="K2701"/>
    </row>
    <row r="2702" spans="1:11" x14ac:dyDescent="0.35">
      <c r="A2702"/>
      <c r="B2702"/>
      <c r="C2702"/>
      <c r="D2702"/>
      <c r="E2702"/>
      <c r="F2702"/>
      <c r="G2702"/>
      <c r="H2702"/>
      <c r="I2702"/>
      <c r="J2702"/>
      <c r="K2702"/>
    </row>
    <row r="2703" spans="1:11" x14ac:dyDescent="0.35">
      <c r="A2703"/>
      <c r="B2703"/>
      <c r="C2703"/>
      <c r="D2703"/>
      <c r="E2703"/>
      <c r="F2703"/>
      <c r="G2703"/>
      <c r="H2703"/>
      <c r="I2703"/>
      <c r="J2703"/>
      <c r="K2703"/>
    </row>
    <row r="2704" spans="1:11" x14ac:dyDescent="0.35">
      <c r="A2704"/>
      <c r="B2704"/>
      <c r="C2704"/>
      <c r="D2704"/>
      <c r="E2704"/>
      <c r="F2704"/>
      <c r="G2704"/>
      <c r="H2704"/>
      <c r="I2704"/>
      <c r="J2704"/>
      <c r="K2704"/>
    </row>
    <row r="2705" spans="1:11" x14ac:dyDescent="0.35">
      <c r="A2705"/>
      <c r="B2705"/>
      <c r="C2705"/>
      <c r="D2705"/>
      <c r="E2705"/>
      <c r="F2705"/>
      <c r="G2705"/>
      <c r="H2705"/>
      <c r="I2705"/>
      <c r="J2705"/>
      <c r="K2705"/>
    </row>
    <row r="2706" spans="1:11" x14ac:dyDescent="0.35">
      <c r="A2706"/>
      <c r="B2706"/>
      <c r="C2706"/>
      <c r="D2706"/>
      <c r="E2706"/>
      <c r="F2706"/>
      <c r="G2706"/>
      <c r="H2706"/>
      <c r="I2706"/>
      <c r="J2706"/>
      <c r="K2706"/>
    </row>
    <row r="2707" spans="1:11" x14ac:dyDescent="0.35">
      <c r="A2707"/>
      <c r="B2707"/>
      <c r="C2707"/>
      <c r="D2707"/>
      <c r="E2707"/>
      <c r="F2707"/>
      <c r="G2707"/>
      <c r="H2707"/>
      <c r="I2707"/>
      <c r="J2707"/>
      <c r="K2707"/>
    </row>
    <row r="2708" spans="1:11" x14ac:dyDescent="0.35">
      <c r="A2708"/>
      <c r="B2708"/>
      <c r="C2708"/>
      <c r="D2708"/>
      <c r="E2708"/>
      <c r="F2708"/>
      <c r="G2708"/>
      <c r="H2708"/>
      <c r="I2708"/>
      <c r="J2708"/>
      <c r="K2708"/>
    </row>
    <row r="2709" spans="1:11" x14ac:dyDescent="0.35">
      <c r="A2709"/>
      <c r="B2709"/>
      <c r="C2709"/>
      <c r="D2709"/>
      <c r="E2709"/>
      <c r="F2709"/>
      <c r="G2709"/>
      <c r="H2709"/>
      <c r="I2709"/>
      <c r="J2709"/>
      <c r="K2709"/>
    </row>
    <row r="2710" spans="1:11" x14ac:dyDescent="0.35">
      <c r="A2710"/>
      <c r="B2710"/>
      <c r="C2710"/>
      <c r="D2710"/>
      <c r="E2710"/>
      <c r="F2710"/>
      <c r="G2710"/>
      <c r="H2710"/>
      <c r="I2710"/>
      <c r="J2710"/>
      <c r="K2710"/>
    </row>
    <row r="2711" spans="1:11" x14ac:dyDescent="0.35">
      <c r="A2711"/>
      <c r="B2711"/>
      <c r="C2711"/>
      <c r="D2711"/>
      <c r="E2711"/>
      <c r="F2711"/>
      <c r="G2711"/>
      <c r="H2711"/>
      <c r="I2711"/>
      <c r="J2711"/>
      <c r="K2711"/>
    </row>
    <row r="2712" spans="1:11" x14ac:dyDescent="0.35">
      <c r="A2712"/>
      <c r="B2712"/>
      <c r="C2712"/>
      <c r="D2712"/>
      <c r="E2712"/>
      <c r="F2712"/>
      <c r="G2712"/>
      <c r="H2712"/>
      <c r="I2712"/>
      <c r="J2712"/>
      <c r="K2712"/>
    </row>
    <row r="2713" spans="1:11" x14ac:dyDescent="0.35">
      <c r="A2713"/>
      <c r="B2713"/>
      <c r="C2713"/>
      <c r="D2713"/>
      <c r="E2713"/>
      <c r="F2713"/>
      <c r="G2713"/>
      <c r="H2713"/>
      <c r="I2713"/>
      <c r="J2713"/>
      <c r="K2713"/>
    </row>
    <row r="2714" spans="1:11" x14ac:dyDescent="0.35">
      <c r="A2714"/>
      <c r="B2714"/>
      <c r="C2714"/>
      <c r="D2714"/>
      <c r="E2714"/>
      <c r="F2714"/>
      <c r="G2714"/>
      <c r="H2714"/>
      <c r="I2714"/>
      <c r="J2714"/>
      <c r="K2714"/>
    </row>
    <row r="2715" spans="1:11" x14ac:dyDescent="0.35">
      <c r="A2715"/>
      <c r="B2715"/>
      <c r="C2715"/>
      <c r="D2715"/>
      <c r="E2715"/>
      <c r="F2715"/>
      <c r="G2715"/>
      <c r="H2715"/>
      <c r="I2715"/>
      <c r="J2715"/>
      <c r="K2715"/>
    </row>
    <row r="2716" spans="1:11" x14ac:dyDescent="0.35">
      <c r="A2716"/>
      <c r="B2716"/>
      <c r="C2716"/>
      <c r="D2716"/>
      <c r="E2716"/>
      <c r="F2716"/>
      <c r="G2716"/>
      <c r="H2716"/>
      <c r="I2716"/>
      <c r="J2716"/>
      <c r="K2716"/>
    </row>
    <row r="2717" spans="1:11" x14ac:dyDescent="0.35">
      <c r="A2717"/>
      <c r="B2717"/>
      <c r="C2717"/>
      <c r="D2717"/>
      <c r="E2717"/>
      <c r="F2717"/>
      <c r="G2717"/>
      <c r="H2717"/>
      <c r="I2717"/>
      <c r="J2717"/>
      <c r="K2717"/>
    </row>
    <row r="2718" spans="1:11" x14ac:dyDescent="0.35">
      <c r="A2718"/>
      <c r="B2718"/>
      <c r="C2718"/>
      <c r="D2718"/>
      <c r="E2718"/>
      <c r="F2718"/>
      <c r="G2718"/>
      <c r="H2718"/>
      <c r="I2718"/>
      <c r="J2718"/>
      <c r="K2718"/>
    </row>
    <row r="2719" spans="1:11" x14ac:dyDescent="0.35">
      <c r="A2719"/>
      <c r="B2719"/>
      <c r="C2719"/>
      <c r="D2719"/>
      <c r="E2719"/>
      <c r="F2719"/>
      <c r="G2719"/>
      <c r="H2719"/>
      <c r="I2719"/>
      <c r="J2719"/>
      <c r="K2719"/>
    </row>
    <row r="2720" spans="1:11" x14ac:dyDescent="0.35">
      <c r="A2720"/>
      <c r="B2720"/>
      <c r="C2720"/>
      <c r="D2720"/>
      <c r="E2720"/>
      <c r="F2720"/>
      <c r="G2720"/>
      <c r="H2720"/>
      <c r="I2720"/>
      <c r="J2720"/>
      <c r="K2720"/>
    </row>
    <row r="2721" spans="1:11" x14ac:dyDescent="0.35">
      <c r="A2721"/>
      <c r="B2721"/>
      <c r="C2721"/>
      <c r="D2721"/>
      <c r="E2721"/>
      <c r="F2721"/>
      <c r="G2721"/>
      <c r="H2721"/>
      <c r="I2721"/>
      <c r="J2721"/>
      <c r="K2721"/>
    </row>
    <row r="2722" spans="1:11" x14ac:dyDescent="0.35">
      <c r="A2722"/>
      <c r="B2722"/>
      <c r="C2722"/>
      <c r="D2722"/>
      <c r="E2722"/>
      <c r="F2722"/>
      <c r="G2722"/>
      <c r="H2722"/>
      <c r="I2722"/>
      <c r="J2722"/>
      <c r="K2722"/>
    </row>
    <row r="2723" spans="1:11" x14ac:dyDescent="0.35">
      <c r="A2723"/>
      <c r="B2723"/>
      <c r="C2723"/>
      <c r="D2723"/>
      <c r="E2723"/>
      <c r="F2723"/>
      <c r="G2723"/>
      <c r="H2723"/>
      <c r="I2723"/>
      <c r="J2723"/>
      <c r="K2723"/>
    </row>
    <row r="2724" spans="1:11" x14ac:dyDescent="0.35">
      <c r="A2724"/>
      <c r="B2724"/>
      <c r="C2724"/>
      <c r="D2724"/>
      <c r="E2724"/>
      <c r="F2724"/>
      <c r="G2724"/>
      <c r="H2724"/>
      <c r="I2724"/>
      <c r="J2724"/>
      <c r="K2724"/>
    </row>
    <row r="2725" spans="1:11" x14ac:dyDescent="0.35">
      <c r="A2725"/>
      <c r="B2725"/>
      <c r="C2725"/>
      <c r="D2725"/>
      <c r="E2725"/>
      <c r="F2725"/>
      <c r="G2725"/>
      <c r="H2725"/>
      <c r="I2725"/>
      <c r="J2725"/>
      <c r="K2725"/>
    </row>
    <row r="2726" spans="1:11" x14ac:dyDescent="0.35">
      <c r="A2726"/>
      <c r="B2726"/>
      <c r="C2726"/>
      <c r="D2726"/>
      <c r="E2726"/>
      <c r="F2726"/>
      <c r="G2726"/>
      <c r="H2726"/>
      <c r="I2726"/>
      <c r="J2726"/>
      <c r="K2726"/>
    </row>
    <row r="2727" spans="1:11" x14ac:dyDescent="0.35">
      <c r="A2727"/>
      <c r="B2727"/>
      <c r="C2727"/>
      <c r="D2727"/>
      <c r="E2727"/>
      <c r="F2727"/>
      <c r="G2727"/>
      <c r="H2727"/>
      <c r="I2727"/>
      <c r="J2727"/>
      <c r="K2727"/>
    </row>
    <row r="2728" spans="1:11" x14ac:dyDescent="0.35">
      <c r="A2728"/>
      <c r="B2728"/>
      <c r="C2728"/>
      <c r="D2728"/>
      <c r="E2728"/>
      <c r="F2728"/>
      <c r="G2728"/>
      <c r="H2728"/>
      <c r="I2728"/>
      <c r="J2728"/>
      <c r="K2728"/>
    </row>
    <row r="2729" spans="1:11" x14ac:dyDescent="0.35">
      <c r="A2729"/>
      <c r="B2729"/>
      <c r="C2729"/>
      <c r="D2729"/>
      <c r="E2729"/>
      <c r="F2729"/>
      <c r="G2729"/>
      <c r="H2729"/>
      <c r="I2729"/>
      <c r="J2729"/>
      <c r="K2729"/>
    </row>
    <row r="2730" spans="1:11" x14ac:dyDescent="0.35">
      <c r="A2730"/>
      <c r="B2730"/>
      <c r="C2730"/>
      <c r="D2730"/>
      <c r="E2730"/>
      <c r="F2730"/>
      <c r="G2730"/>
      <c r="H2730"/>
      <c r="I2730"/>
      <c r="J2730"/>
      <c r="K2730"/>
    </row>
    <row r="2731" spans="1:11" x14ac:dyDescent="0.35">
      <c r="A2731"/>
      <c r="B2731"/>
      <c r="C2731"/>
      <c r="D2731"/>
      <c r="E2731"/>
      <c r="F2731"/>
      <c r="G2731"/>
      <c r="H2731"/>
      <c r="I2731"/>
      <c r="J2731"/>
      <c r="K2731"/>
    </row>
    <row r="2732" spans="1:11" x14ac:dyDescent="0.35">
      <c r="A2732"/>
      <c r="B2732"/>
      <c r="C2732"/>
      <c r="D2732"/>
      <c r="E2732"/>
      <c r="F2732"/>
      <c r="G2732"/>
      <c r="H2732"/>
      <c r="I2732"/>
      <c r="J2732"/>
      <c r="K2732"/>
    </row>
    <row r="2733" spans="1:11" x14ac:dyDescent="0.35">
      <c r="A2733"/>
      <c r="B2733"/>
      <c r="C2733"/>
      <c r="D2733"/>
      <c r="E2733"/>
      <c r="F2733"/>
      <c r="G2733"/>
      <c r="H2733"/>
      <c r="I2733"/>
      <c r="J2733"/>
      <c r="K2733"/>
    </row>
    <row r="2734" spans="1:11" x14ac:dyDescent="0.35">
      <c r="A2734"/>
      <c r="B2734"/>
      <c r="C2734"/>
      <c r="D2734"/>
      <c r="E2734"/>
      <c r="F2734"/>
      <c r="G2734"/>
      <c r="H2734"/>
      <c r="I2734"/>
      <c r="J2734"/>
      <c r="K2734"/>
    </row>
    <row r="2735" spans="1:11" x14ac:dyDescent="0.35">
      <c r="A2735"/>
      <c r="B2735"/>
      <c r="C2735"/>
      <c r="D2735"/>
      <c r="E2735"/>
      <c r="F2735"/>
      <c r="G2735"/>
      <c r="H2735"/>
      <c r="I2735"/>
      <c r="J2735"/>
      <c r="K2735"/>
    </row>
    <row r="2736" spans="1:11" x14ac:dyDescent="0.35">
      <c r="A2736"/>
      <c r="B2736"/>
      <c r="C2736"/>
      <c r="D2736"/>
      <c r="E2736"/>
      <c r="F2736"/>
      <c r="G2736"/>
      <c r="H2736"/>
      <c r="I2736"/>
      <c r="J2736"/>
      <c r="K2736"/>
    </row>
    <row r="2737" spans="1:11" x14ac:dyDescent="0.35">
      <c r="A2737"/>
      <c r="B2737"/>
      <c r="C2737"/>
      <c r="D2737"/>
      <c r="E2737"/>
      <c r="F2737"/>
      <c r="G2737"/>
      <c r="H2737"/>
      <c r="I2737"/>
      <c r="J2737"/>
      <c r="K2737"/>
    </row>
    <row r="2738" spans="1:11" x14ac:dyDescent="0.35">
      <c r="A2738"/>
      <c r="B2738"/>
      <c r="C2738"/>
      <c r="D2738"/>
      <c r="E2738"/>
      <c r="F2738"/>
      <c r="G2738"/>
      <c r="H2738"/>
      <c r="I2738"/>
      <c r="J2738"/>
      <c r="K2738"/>
    </row>
    <row r="2739" spans="1:11" x14ac:dyDescent="0.35">
      <c r="A2739"/>
      <c r="B2739"/>
      <c r="C2739"/>
      <c r="D2739"/>
      <c r="E2739"/>
      <c r="F2739"/>
      <c r="G2739"/>
      <c r="H2739"/>
      <c r="I2739"/>
      <c r="J2739"/>
      <c r="K2739"/>
    </row>
    <row r="2740" spans="1:11" x14ac:dyDescent="0.35">
      <c r="A2740"/>
      <c r="B2740"/>
      <c r="C2740"/>
      <c r="D2740"/>
      <c r="E2740"/>
      <c r="F2740"/>
      <c r="G2740"/>
      <c r="H2740"/>
      <c r="I2740"/>
      <c r="J2740"/>
      <c r="K2740"/>
    </row>
    <row r="2741" spans="1:11" x14ac:dyDescent="0.35">
      <c r="A2741"/>
      <c r="B2741"/>
      <c r="C2741"/>
      <c r="D2741"/>
      <c r="E2741"/>
      <c r="F2741"/>
      <c r="G2741"/>
      <c r="H2741"/>
      <c r="I2741"/>
      <c r="J2741"/>
      <c r="K2741"/>
    </row>
    <row r="2742" spans="1:11" x14ac:dyDescent="0.35">
      <c r="A2742"/>
      <c r="B2742"/>
      <c r="C2742"/>
      <c r="D2742"/>
      <c r="E2742"/>
      <c r="F2742"/>
      <c r="G2742"/>
      <c r="H2742"/>
      <c r="I2742"/>
      <c r="J2742"/>
      <c r="K2742"/>
    </row>
    <row r="2743" spans="1:11" x14ac:dyDescent="0.35">
      <c r="A2743"/>
      <c r="B2743"/>
      <c r="C2743"/>
      <c r="D2743"/>
      <c r="E2743"/>
      <c r="F2743"/>
      <c r="G2743"/>
      <c r="H2743"/>
      <c r="I2743"/>
      <c r="J2743"/>
      <c r="K2743"/>
    </row>
    <row r="2744" spans="1:11" x14ac:dyDescent="0.35">
      <c r="A2744"/>
      <c r="B2744"/>
      <c r="C2744"/>
      <c r="D2744"/>
      <c r="E2744"/>
      <c r="F2744"/>
      <c r="G2744"/>
      <c r="H2744"/>
      <c r="I2744"/>
      <c r="J2744"/>
      <c r="K2744"/>
    </row>
    <row r="2745" spans="1:11" x14ac:dyDescent="0.35">
      <c r="A2745"/>
      <c r="B2745"/>
      <c r="C2745"/>
      <c r="D2745"/>
      <c r="E2745"/>
      <c r="F2745"/>
      <c r="G2745"/>
      <c r="H2745"/>
      <c r="I2745"/>
      <c r="J2745"/>
      <c r="K2745"/>
    </row>
    <row r="2746" spans="1:11" x14ac:dyDescent="0.35">
      <c r="A2746"/>
      <c r="B2746"/>
      <c r="C2746"/>
      <c r="D2746"/>
      <c r="E2746"/>
      <c r="F2746"/>
      <c r="G2746"/>
      <c r="H2746"/>
      <c r="I2746"/>
      <c r="J2746"/>
      <c r="K2746"/>
    </row>
    <row r="2747" spans="1:11" x14ac:dyDescent="0.35">
      <c r="A2747"/>
      <c r="B2747"/>
      <c r="C2747"/>
      <c r="D2747"/>
      <c r="E2747"/>
      <c r="F2747"/>
      <c r="G2747"/>
      <c r="H2747"/>
      <c r="I2747"/>
      <c r="J2747"/>
      <c r="K2747"/>
    </row>
    <row r="2748" spans="1:11" x14ac:dyDescent="0.35">
      <c r="A2748"/>
      <c r="B2748"/>
      <c r="C2748"/>
      <c r="D2748"/>
      <c r="E2748"/>
      <c r="F2748"/>
      <c r="G2748"/>
      <c r="H2748"/>
      <c r="I2748"/>
      <c r="J2748"/>
      <c r="K2748"/>
    </row>
    <row r="2749" spans="1:11" x14ac:dyDescent="0.35">
      <c r="A2749"/>
      <c r="B2749"/>
      <c r="C2749"/>
      <c r="D2749"/>
      <c r="E2749"/>
      <c r="F2749"/>
      <c r="G2749"/>
      <c r="H2749"/>
      <c r="I2749"/>
      <c r="J2749"/>
      <c r="K2749"/>
    </row>
    <row r="2750" spans="1:11" x14ac:dyDescent="0.35">
      <c r="A2750"/>
      <c r="B2750"/>
      <c r="C2750"/>
      <c r="D2750"/>
      <c r="E2750"/>
      <c r="F2750"/>
      <c r="G2750"/>
      <c r="H2750"/>
      <c r="I2750"/>
      <c r="J2750"/>
      <c r="K2750"/>
    </row>
    <row r="2751" spans="1:11" x14ac:dyDescent="0.35">
      <c r="A2751"/>
      <c r="B2751"/>
      <c r="C2751"/>
      <c r="D2751"/>
      <c r="E2751"/>
      <c r="F2751"/>
      <c r="G2751"/>
      <c r="H2751"/>
      <c r="I2751"/>
      <c r="J2751"/>
      <c r="K2751"/>
    </row>
    <row r="2752" spans="1:11" x14ac:dyDescent="0.35">
      <c r="A2752"/>
      <c r="B2752"/>
      <c r="C2752"/>
      <c r="D2752"/>
      <c r="E2752"/>
      <c r="F2752"/>
      <c r="G2752"/>
      <c r="H2752"/>
      <c r="I2752"/>
      <c r="J2752"/>
      <c r="K2752"/>
    </row>
    <row r="2753" spans="1:11" x14ac:dyDescent="0.35">
      <c r="A2753"/>
      <c r="B2753"/>
      <c r="C2753"/>
      <c r="D2753"/>
      <c r="E2753"/>
      <c r="F2753"/>
      <c r="G2753"/>
      <c r="H2753"/>
      <c r="I2753"/>
      <c r="J2753"/>
      <c r="K2753"/>
    </row>
    <row r="2754" spans="1:11" x14ac:dyDescent="0.35">
      <c r="A2754"/>
      <c r="B2754"/>
      <c r="C2754"/>
      <c r="D2754"/>
      <c r="E2754"/>
      <c r="F2754"/>
      <c r="G2754"/>
      <c r="H2754"/>
      <c r="I2754"/>
      <c r="J2754"/>
      <c r="K2754"/>
    </row>
    <row r="2755" spans="1:11" x14ac:dyDescent="0.35">
      <c r="A2755"/>
      <c r="B2755"/>
      <c r="C2755"/>
      <c r="D2755"/>
      <c r="E2755"/>
      <c r="F2755"/>
      <c r="G2755"/>
      <c r="H2755"/>
      <c r="I2755"/>
      <c r="J2755"/>
      <c r="K2755"/>
    </row>
    <row r="2756" spans="1:11" x14ac:dyDescent="0.35">
      <c r="A2756"/>
      <c r="B2756"/>
      <c r="C2756"/>
      <c r="D2756"/>
      <c r="E2756"/>
      <c r="F2756"/>
      <c r="G2756"/>
      <c r="H2756"/>
      <c r="I2756"/>
      <c r="J2756"/>
      <c r="K2756"/>
    </row>
    <row r="2757" spans="1:11" x14ac:dyDescent="0.35">
      <c r="A2757"/>
      <c r="B2757"/>
      <c r="C2757"/>
      <c r="D2757"/>
      <c r="E2757"/>
      <c r="F2757"/>
      <c r="G2757"/>
      <c r="H2757"/>
      <c r="I2757"/>
      <c r="J2757"/>
      <c r="K2757"/>
    </row>
    <row r="2758" spans="1:11" x14ac:dyDescent="0.35">
      <c r="A2758"/>
      <c r="B2758"/>
      <c r="C2758"/>
      <c r="D2758"/>
      <c r="E2758"/>
      <c r="F2758"/>
      <c r="G2758"/>
      <c r="H2758"/>
      <c r="I2758"/>
      <c r="J2758"/>
      <c r="K2758"/>
    </row>
    <row r="2759" spans="1:11" x14ac:dyDescent="0.35">
      <c r="A2759"/>
      <c r="B2759"/>
      <c r="C2759"/>
      <c r="D2759"/>
      <c r="E2759"/>
      <c r="F2759"/>
      <c r="G2759"/>
      <c r="H2759"/>
      <c r="I2759"/>
      <c r="J2759"/>
      <c r="K2759"/>
    </row>
    <row r="2760" spans="1:11" x14ac:dyDescent="0.35">
      <c r="A2760"/>
      <c r="B2760"/>
      <c r="C2760"/>
      <c r="D2760"/>
      <c r="E2760"/>
      <c r="F2760"/>
      <c r="G2760"/>
      <c r="H2760"/>
      <c r="I2760"/>
      <c r="J2760"/>
      <c r="K2760"/>
    </row>
    <row r="2761" spans="1:11" x14ac:dyDescent="0.35">
      <c r="A2761"/>
      <c r="B2761"/>
      <c r="C2761"/>
      <c r="D2761"/>
      <c r="E2761"/>
      <c r="F2761"/>
      <c r="G2761"/>
      <c r="H2761"/>
      <c r="I2761"/>
      <c r="J2761"/>
      <c r="K2761"/>
    </row>
    <row r="2762" spans="1:11" x14ac:dyDescent="0.35">
      <c r="A2762"/>
      <c r="B2762"/>
      <c r="C2762"/>
      <c r="D2762"/>
      <c r="E2762"/>
      <c r="F2762"/>
      <c r="G2762"/>
      <c r="H2762"/>
      <c r="I2762"/>
      <c r="J2762"/>
      <c r="K2762"/>
    </row>
    <row r="2763" spans="1:11" x14ac:dyDescent="0.35">
      <c r="A2763"/>
      <c r="B2763"/>
      <c r="C2763"/>
      <c r="D2763"/>
      <c r="E2763"/>
      <c r="F2763"/>
      <c r="G2763"/>
      <c r="H2763"/>
      <c r="I2763"/>
      <c r="J2763"/>
      <c r="K2763"/>
    </row>
    <row r="2764" spans="1:11" x14ac:dyDescent="0.35">
      <c r="A2764"/>
      <c r="B2764"/>
      <c r="C2764"/>
      <c r="D2764"/>
      <c r="E2764"/>
      <c r="F2764"/>
      <c r="G2764"/>
      <c r="H2764"/>
      <c r="I2764"/>
      <c r="J2764"/>
      <c r="K2764"/>
    </row>
    <row r="2765" spans="1:11" x14ac:dyDescent="0.35">
      <c r="A2765"/>
      <c r="B2765"/>
      <c r="C2765"/>
      <c r="D2765"/>
      <c r="E2765"/>
      <c r="F2765"/>
      <c r="G2765"/>
      <c r="H2765"/>
      <c r="I2765"/>
      <c r="J2765"/>
      <c r="K2765"/>
    </row>
    <row r="2766" spans="1:11" x14ac:dyDescent="0.35">
      <c r="A2766"/>
      <c r="B2766"/>
      <c r="C2766"/>
      <c r="D2766"/>
      <c r="E2766"/>
      <c r="F2766"/>
      <c r="G2766"/>
      <c r="H2766"/>
      <c r="I2766"/>
      <c r="J2766"/>
      <c r="K2766"/>
    </row>
    <row r="2767" spans="1:11" x14ac:dyDescent="0.35">
      <c r="A2767"/>
      <c r="B2767"/>
      <c r="C2767"/>
      <c r="D2767"/>
      <c r="E2767"/>
      <c r="F2767"/>
      <c r="G2767"/>
      <c r="H2767"/>
      <c r="I2767"/>
      <c r="J2767"/>
      <c r="K2767"/>
    </row>
    <row r="2768" spans="1:11" x14ac:dyDescent="0.35">
      <c r="A2768"/>
      <c r="B2768"/>
      <c r="C2768"/>
      <c r="D2768"/>
      <c r="E2768"/>
      <c r="F2768"/>
      <c r="G2768"/>
      <c r="H2768"/>
      <c r="I2768"/>
      <c r="J2768"/>
      <c r="K2768"/>
    </row>
    <row r="2769" spans="1:11" x14ac:dyDescent="0.35">
      <c r="A2769"/>
      <c r="B2769"/>
      <c r="C2769"/>
      <c r="D2769"/>
      <c r="E2769"/>
      <c r="F2769"/>
      <c r="G2769"/>
      <c r="H2769"/>
      <c r="I2769"/>
      <c r="J2769"/>
      <c r="K2769"/>
    </row>
    <row r="2770" spans="1:11" x14ac:dyDescent="0.35">
      <c r="A2770"/>
      <c r="B2770"/>
      <c r="C2770"/>
      <c r="D2770"/>
      <c r="E2770"/>
      <c r="F2770"/>
      <c r="G2770"/>
      <c r="H2770"/>
      <c r="I2770"/>
      <c r="J2770"/>
      <c r="K2770"/>
    </row>
    <row r="2771" spans="1:11" x14ac:dyDescent="0.35">
      <c r="A2771"/>
      <c r="B2771"/>
      <c r="C2771"/>
      <c r="D2771"/>
      <c r="E2771"/>
      <c r="F2771"/>
      <c r="G2771"/>
      <c r="H2771"/>
      <c r="I2771"/>
      <c r="J2771"/>
      <c r="K2771"/>
    </row>
    <row r="2772" spans="1:11" x14ac:dyDescent="0.35">
      <c r="A2772"/>
      <c r="B2772"/>
      <c r="C2772"/>
      <c r="D2772"/>
      <c r="E2772"/>
      <c r="F2772"/>
      <c r="G2772"/>
      <c r="H2772"/>
      <c r="I2772"/>
      <c r="J2772"/>
      <c r="K2772"/>
    </row>
    <row r="2773" spans="1:11" x14ac:dyDescent="0.35">
      <c r="A2773"/>
      <c r="B2773"/>
      <c r="C2773"/>
      <c r="D2773"/>
      <c r="E2773"/>
      <c r="F2773"/>
      <c r="G2773"/>
      <c r="H2773"/>
      <c r="I2773"/>
      <c r="J2773"/>
      <c r="K2773"/>
    </row>
    <row r="2774" spans="1:11" x14ac:dyDescent="0.35">
      <c r="A2774"/>
      <c r="B2774"/>
      <c r="C2774"/>
      <c r="D2774"/>
      <c r="E2774"/>
      <c r="F2774"/>
      <c r="G2774"/>
      <c r="H2774"/>
      <c r="I2774"/>
      <c r="J2774"/>
      <c r="K2774"/>
    </row>
    <row r="2775" spans="1:11" x14ac:dyDescent="0.35">
      <c r="A2775"/>
      <c r="B2775"/>
      <c r="C2775"/>
      <c r="D2775"/>
      <c r="E2775"/>
      <c r="F2775"/>
      <c r="G2775"/>
      <c r="H2775"/>
      <c r="I2775"/>
      <c r="J2775"/>
      <c r="K2775"/>
    </row>
    <row r="2776" spans="1:11" x14ac:dyDescent="0.35">
      <c r="A2776"/>
      <c r="B2776"/>
      <c r="C2776"/>
      <c r="D2776"/>
      <c r="E2776"/>
      <c r="F2776"/>
      <c r="G2776"/>
      <c r="H2776"/>
      <c r="I2776"/>
      <c r="J2776"/>
      <c r="K2776"/>
    </row>
    <row r="2777" spans="1:11" x14ac:dyDescent="0.35">
      <c r="A2777"/>
      <c r="B2777"/>
      <c r="C2777"/>
      <c r="D2777"/>
      <c r="E2777"/>
      <c r="F2777"/>
      <c r="G2777"/>
      <c r="H2777"/>
      <c r="I2777"/>
      <c r="J2777"/>
      <c r="K2777"/>
    </row>
    <row r="2778" spans="1:11" x14ac:dyDescent="0.35">
      <c r="A2778"/>
      <c r="B2778"/>
      <c r="C2778"/>
      <c r="D2778"/>
      <c r="E2778"/>
      <c r="F2778"/>
      <c r="G2778"/>
      <c r="H2778"/>
      <c r="I2778"/>
      <c r="J2778"/>
      <c r="K2778"/>
    </row>
    <row r="2779" spans="1:11" x14ac:dyDescent="0.35">
      <c r="A2779"/>
      <c r="B2779"/>
      <c r="C2779"/>
      <c r="D2779"/>
      <c r="E2779"/>
      <c r="F2779"/>
      <c r="G2779"/>
      <c r="H2779"/>
      <c r="I2779"/>
      <c r="J2779"/>
      <c r="K2779"/>
    </row>
    <row r="2780" spans="1:11" x14ac:dyDescent="0.35">
      <c r="A2780"/>
      <c r="B2780"/>
      <c r="C2780"/>
      <c r="D2780"/>
      <c r="E2780"/>
      <c r="F2780"/>
      <c r="G2780"/>
      <c r="H2780"/>
      <c r="I2780"/>
      <c r="J2780"/>
      <c r="K2780"/>
    </row>
    <row r="2781" spans="1:11" x14ac:dyDescent="0.35">
      <c r="A2781"/>
      <c r="B2781"/>
      <c r="C2781"/>
      <c r="D2781"/>
      <c r="E2781"/>
      <c r="F2781"/>
      <c r="G2781"/>
      <c r="H2781"/>
      <c r="I2781"/>
      <c r="J2781"/>
      <c r="K2781"/>
    </row>
    <row r="2782" spans="1:11" x14ac:dyDescent="0.35">
      <c r="A2782"/>
      <c r="B2782"/>
      <c r="C2782"/>
      <c r="D2782"/>
      <c r="E2782"/>
      <c r="F2782"/>
      <c r="G2782"/>
      <c r="H2782"/>
      <c r="I2782"/>
      <c r="J2782"/>
      <c r="K2782"/>
    </row>
    <row r="2783" spans="1:11" x14ac:dyDescent="0.35">
      <c r="A2783"/>
      <c r="B2783"/>
      <c r="C2783"/>
      <c r="D2783"/>
      <c r="E2783"/>
      <c r="F2783"/>
      <c r="G2783"/>
      <c r="H2783"/>
      <c r="I2783"/>
      <c r="J2783"/>
      <c r="K2783"/>
    </row>
    <row r="2784" spans="1:11" x14ac:dyDescent="0.35">
      <c r="A2784"/>
      <c r="B2784"/>
      <c r="C2784"/>
      <c r="D2784"/>
      <c r="E2784"/>
      <c r="F2784"/>
      <c r="G2784"/>
      <c r="H2784"/>
      <c r="I2784"/>
      <c r="J2784"/>
      <c r="K2784"/>
    </row>
    <row r="2785" spans="1:11" x14ac:dyDescent="0.35">
      <c r="A2785"/>
      <c r="B2785"/>
      <c r="C2785"/>
      <c r="D2785"/>
      <c r="E2785"/>
      <c r="F2785"/>
      <c r="G2785"/>
      <c r="H2785"/>
      <c r="I2785"/>
      <c r="J2785"/>
      <c r="K2785"/>
    </row>
    <row r="2786" spans="1:11" x14ac:dyDescent="0.35">
      <c r="A2786"/>
      <c r="B2786"/>
      <c r="C2786"/>
      <c r="D2786"/>
      <c r="E2786"/>
      <c r="F2786"/>
      <c r="G2786"/>
      <c r="H2786"/>
      <c r="I2786"/>
      <c r="J2786"/>
      <c r="K2786"/>
    </row>
    <row r="2787" spans="1:11" x14ac:dyDescent="0.35">
      <c r="A2787"/>
      <c r="B2787"/>
      <c r="C2787"/>
      <c r="D2787"/>
      <c r="E2787"/>
      <c r="F2787"/>
      <c r="G2787"/>
      <c r="H2787"/>
      <c r="I2787"/>
      <c r="J2787"/>
      <c r="K2787"/>
    </row>
    <row r="2788" spans="1:11" x14ac:dyDescent="0.35">
      <c r="A2788"/>
      <c r="B2788"/>
      <c r="C2788"/>
      <c r="D2788"/>
      <c r="E2788"/>
      <c r="F2788"/>
      <c r="G2788"/>
      <c r="H2788"/>
      <c r="I2788"/>
      <c r="J2788"/>
      <c r="K2788"/>
    </row>
    <row r="2789" spans="1:11" x14ac:dyDescent="0.35">
      <c r="A2789"/>
      <c r="B2789"/>
      <c r="C2789"/>
      <c r="D2789"/>
      <c r="E2789"/>
      <c r="F2789"/>
      <c r="G2789"/>
      <c r="H2789"/>
      <c r="I2789"/>
      <c r="J2789"/>
      <c r="K2789"/>
    </row>
    <row r="2790" spans="1:11" x14ac:dyDescent="0.35">
      <c r="A2790"/>
      <c r="B2790"/>
      <c r="C2790"/>
      <c r="D2790"/>
      <c r="E2790"/>
      <c r="F2790"/>
      <c r="G2790"/>
      <c r="H2790"/>
      <c r="I2790"/>
      <c r="J2790"/>
      <c r="K2790"/>
    </row>
    <row r="2791" spans="1:11" x14ac:dyDescent="0.35">
      <c r="A2791"/>
      <c r="B2791"/>
      <c r="C2791"/>
      <c r="D2791"/>
      <c r="E2791"/>
      <c r="F2791"/>
      <c r="G2791"/>
      <c r="H2791"/>
      <c r="I2791"/>
      <c r="J2791"/>
      <c r="K2791"/>
    </row>
    <row r="2792" spans="1:11" x14ac:dyDescent="0.35">
      <c r="A2792"/>
      <c r="B2792"/>
      <c r="C2792"/>
      <c r="D2792"/>
      <c r="E2792"/>
      <c r="F2792"/>
      <c r="G2792"/>
      <c r="H2792"/>
      <c r="I2792"/>
      <c r="J2792"/>
      <c r="K2792"/>
    </row>
    <row r="2793" spans="1:11" x14ac:dyDescent="0.35">
      <c r="A2793"/>
      <c r="B2793"/>
      <c r="C2793"/>
      <c r="D2793"/>
      <c r="E2793"/>
      <c r="F2793"/>
      <c r="G2793"/>
      <c r="H2793"/>
      <c r="I2793"/>
      <c r="J2793"/>
      <c r="K2793"/>
    </row>
    <row r="2794" spans="1:11" x14ac:dyDescent="0.35">
      <c r="A2794"/>
      <c r="B2794"/>
      <c r="C2794"/>
      <c r="D2794"/>
      <c r="E2794"/>
      <c r="F2794"/>
      <c r="G2794"/>
      <c r="H2794"/>
      <c r="I2794"/>
      <c r="J2794"/>
      <c r="K2794"/>
    </row>
    <row r="2795" spans="1:11" x14ac:dyDescent="0.35">
      <c r="A2795"/>
      <c r="B2795"/>
      <c r="C2795"/>
      <c r="D2795"/>
      <c r="E2795"/>
      <c r="F2795"/>
      <c r="G2795"/>
      <c r="H2795"/>
      <c r="I2795"/>
      <c r="J2795"/>
      <c r="K2795"/>
    </row>
    <row r="2796" spans="1:11" x14ac:dyDescent="0.35">
      <c r="A2796"/>
      <c r="B2796"/>
      <c r="C2796"/>
      <c r="D2796"/>
      <c r="E2796"/>
      <c r="F2796"/>
      <c r="G2796"/>
      <c r="H2796"/>
      <c r="I2796"/>
      <c r="J2796"/>
      <c r="K2796"/>
    </row>
    <row r="2797" spans="1:11" x14ac:dyDescent="0.35">
      <c r="A2797"/>
      <c r="B2797"/>
      <c r="C2797"/>
      <c r="D2797"/>
      <c r="E2797"/>
      <c r="F2797"/>
      <c r="G2797"/>
      <c r="H2797"/>
      <c r="I2797"/>
      <c r="J2797"/>
      <c r="K2797"/>
    </row>
    <row r="2798" spans="1:11" x14ac:dyDescent="0.35">
      <c r="A2798"/>
      <c r="B2798"/>
      <c r="C2798"/>
      <c r="D2798"/>
      <c r="E2798"/>
      <c r="F2798"/>
      <c r="G2798"/>
      <c r="H2798"/>
      <c r="I2798"/>
      <c r="J2798"/>
      <c r="K2798"/>
    </row>
    <row r="2799" spans="1:11" x14ac:dyDescent="0.35">
      <c r="A2799"/>
      <c r="B2799"/>
      <c r="C2799"/>
      <c r="D2799"/>
      <c r="E2799"/>
      <c r="F2799"/>
      <c r="G2799"/>
      <c r="H2799"/>
      <c r="I2799"/>
      <c r="J2799"/>
      <c r="K2799"/>
    </row>
    <row r="2800" spans="1:11" x14ac:dyDescent="0.35">
      <c r="A2800"/>
      <c r="B2800"/>
      <c r="C2800"/>
      <c r="D2800"/>
      <c r="E2800"/>
      <c r="F2800"/>
      <c r="G2800"/>
      <c r="H2800"/>
      <c r="I2800"/>
      <c r="J2800"/>
      <c r="K2800"/>
    </row>
    <row r="2801" spans="1:11" x14ac:dyDescent="0.35">
      <c r="A2801"/>
      <c r="B2801"/>
      <c r="C2801"/>
      <c r="D2801"/>
      <c r="E2801"/>
      <c r="F2801"/>
      <c r="G2801"/>
      <c r="H2801"/>
      <c r="I2801"/>
      <c r="J2801"/>
      <c r="K2801"/>
    </row>
    <row r="2802" spans="1:11" x14ac:dyDescent="0.35">
      <c r="A2802"/>
      <c r="B2802"/>
      <c r="C2802"/>
      <c r="D2802"/>
      <c r="E2802"/>
      <c r="F2802"/>
      <c r="G2802"/>
      <c r="H2802"/>
      <c r="I2802"/>
      <c r="J2802"/>
      <c r="K2802"/>
    </row>
    <row r="2803" spans="1:11" x14ac:dyDescent="0.35">
      <c r="A2803"/>
      <c r="B2803"/>
      <c r="C2803"/>
      <c r="D2803"/>
      <c r="E2803"/>
      <c r="F2803"/>
      <c r="G2803"/>
      <c r="H2803"/>
      <c r="I2803"/>
      <c r="J2803"/>
      <c r="K2803"/>
    </row>
    <row r="2804" spans="1:11" x14ac:dyDescent="0.35">
      <c r="A2804"/>
      <c r="B2804"/>
      <c r="C2804"/>
      <c r="D2804"/>
      <c r="E2804"/>
      <c r="F2804"/>
      <c r="G2804"/>
      <c r="H2804"/>
      <c r="I2804"/>
      <c r="J2804"/>
      <c r="K2804"/>
    </row>
    <row r="2805" spans="1:11" x14ac:dyDescent="0.35">
      <c r="A2805"/>
      <c r="B2805"/>
      <c r="C2805"/>
      <c r="D2805"/>
      <c r="E2805"/>
      <c r="F2805"/>
      <c r="G2805"/>
      <c r="H2805"/>
      <c r="I2805"/>
      <c r="J2805"/>
      <c r="K2805"/>
    </row>
    <row r="2806" spans="1:11" x14ac:dyDescent="0.35">
      <c r="A2806"/>
      <c r="B2806"/>
      <c r="C2806"/>
      <c r="D2806"/>
      <c r="E2806"/>
      <c r="F2806"/>
      <c r="G2806"/>
      <c r="H2806"/>
      <c r="I2806"/>
      <c r="J2806"/>
      <c r="K2806"/>
    </row>
    <row r="2807" spans="1:11" x14ac:dyDescent="0.35">
      <c r="A2807"/>
      <c r="B2807"/>
      <c r="C2807"/>
      <c r="D2807"/>
      <c r="E2807"/>
      <c r="F2807"/>
      <c r="G2807"/>
      <c r="H2807"/>
      <c r="I2807"/>
      <c r="J2807"/>
      <c r="K2807"/>
    </row>
    <row r="2808" spans="1:11" x14ac:dyDescent="0.35">
      <c r="A2808"/>
      <c r="B2808"/>
      <c r="C2808"/>
      <c r="D2808"/>
      <c r="E2808"/>
      <c r="F2808"/>
      <c r="G2808"/>
      <c r="H2808"/>
      <c r="I2808"/>
      <c r="J2808"/>
      <c r="K2808"/>
    </row>
    <row r="2809" spans="1:11" x14ac:dyDescent="0.35">
      <c r="A2809"/>
      <c r="B2809"/>
      <c r="C2809"/>
      <c r="D2809"/>
      <c r="E2809"/>
      <c r="F2809"/>
      <c r="G2809"/>
      <c r="H2809"/>
      <c r="I2809"/>
      <c r="J2809"/>
      <c r="K2809"/>
    </row>
    <row r="2810" spans="1:11" x14ac:dyDescent="0.35">
      <c r="A2810"/>
      <c r="B2810"/>
      <c r="C2810"/>
      <c r="D2810"/>
      <c r="E2810"/>
      <c r="F2810"/>
      <c r="G2810"/>
      <c r="H2810"/>
      <c r="I2810"/>
      <c r="J2810"/>
      <c r="K2810"/>
    </row>
    <row r="2811" spans="1:11" x14ac:dyDescent="0.35">
      <c r="A2811"/>
      <c r="B2811"/>
      <c r="C2811"/>
      <c r="D2811"/>
      <c r="E2811"/>
      <c r="F2811"/>
      <c r="G2811"/>
      <c r="H2811"/>
      <c r="I2811"/>
      <c r="J2811"/>
      <c r="K2811"/>
    </row>
    <row r="2812" spans="1:11" x14ac:dyDescent="0.35">
      <c r="A2812"/>
      <c r="B2812"/>
      <c r="C2812"/>
      <c r="D2812"/>
      <c r="E2812"/>
      <c r="F2812"/>
      <c r="G2812"/>
      <c r="H2812"/>
      <c r="I2812"/>
      <c r="J2812"/>
      <c r="K2812"/>
    </row>
    <row r="2813" spans="1:11" x14ac:dyDescent="0.35">
      <c r="A2813"/>
      <c r="B2813"/>
      <c r="C2813"/>
      <c r="D2813"/>
      <c r="E2813"/>
      <c r="F2813"/>
      <c r="G2813"/>
      <c r="H2813"/>
      <c r="I2813"/>
      <c r="J2813"/>
      <c r="K2813"/>
    </row>
    <row r="2814" spans="1:11" x14ac:dyDescent="0.35">
      <c r="A2814"/>
      <c r="B2814"/>
      <c r="C2814"/>
      <c r="D2814"/>
      <c r="E2814"/>
      <c r="F2814"/>
      <c r="G2814"/>
      <c r="H2814"/>
      <c r="I2814"/>
      <c r="J2814"/>
      <c r="K2814"/>
    </row>
    <row r="2815" spans="1:11" x14ac:dyDescent="0.35">
      <c r="A2815"/>
      <c r="B2815"/>
      <c r="C2815"/>
      <c r="D2815"/>
      <c r="E2815"/>
      <c r="F2815"/>
      <c r="G2815"/>
      <c r="H2815"/>
      <c r="I2815"/>
      <c r="J2815"/>
      <c r="K2815"/>
    </row>
    <row r="2816" spans="1:11" x14ac:dyDescent="0.35">
      <c r="A2816"/>
      <c r="B2816"/>
      <c r="C2816"/>
      <c r="D2816"/>
      <c r="E2816"/>
      <c r="F2816"/>
      <c r="G2816"/>
      <c r="H2816"/>
      <c r="I2816"/>
      <c r="J2816"/>
      <c r="K2816"/>
    </row>
    <row r="2817" spans="1:11" x14ac:dyDescent="0.35">
      <c r="A2817"/>
      <c r="B2817"/>
      <c r="C2817"/>
      <c r="D2817"/>
      <c r="E2817"/>
      <c r="F2817"/>
      <c r="G2817"/>
      <c r="H2817"/>
      <c r="I2817"/>
      <c r="J2817"/>
      <c r="K2817"/>
    </row>
    <row r="2818" spans="1:11" x14ac:dyDescent="0.35">
      <c r="A2818"/>
      <c r="B2818"/>
      <c r="C2818"/>
      <c r="D2818"/>
      <c r="E2818"/>
      <c r="F2818"/>
      <c r="G2818"/>
      <c r="H2818"/>
      <c r="I2818"/>
      <c r="J2818"/>
      <c r="K2818"/>
    </row>
    <row r="2819" spans="1:11" x14ac:dyDescent="0.35">
      <c r="A2819"/>
      <c r="B2819"/>
      <c r="C2819"/>
      <c r="D2819"/>
      <c r="E2819"/>
      <c r="F2819"/>
      <c r="G2819"/>
      <c r="H2819"/>
      <c r="I2819"/>
      <c r="J2819"/>
      <c r="K2819"/>
    </row>
    <row r="2820" spans="1:11" x14ac:dyDescent="0.35">
      <c r="A2820"/>
      <c r="B2820"/>
      <c r="C2820"/>
      <c r="D2820"/>
      <c r="E2820"/>
      <c r="F2820"/>
      <c r="G2820"/>
      <c r="H2820"/>
      <c r="I2820"/>
      <c r="J2820"/>
      <c r="K2820"/>
    </row>
    <row r="2821" spans="1:11" x14ac:dyDescent="0.35">
      <c r="A2821"/>
      <c r="B2821"/>
      <c r="C2821"/>
      <c r="D2821"/>
      <c r="E2821"/>
      <c r="F2821"/>
      <c r="G2821"/>
      <c r="H2821"/>
      <c r="I2821"/>
      <c r="J2821"/>
      <c r="K2821"/>
    </row>
    <row r="2822" spans="1:11" x14ac:dyDescent="0.35">
      <c r="A2822"/>
      <c r="B2822"/>
      <c r="C2822"/>
      <c r="D2822"/>
      <c r="E2822"/>
      <c r="F2822"/>
      <c r="G2822"/>
      <c r="H2822"/>
      <c r="I2822"/>
      <c r="J2822"/>
      <c r="K2822"/>
    </row>
    <row r="2823" spans="1:11" x14ac:dyDescent="0.35">
      <c r="A2823"/>
      <c r="B2823"/>
      <c r="C2823"/>
      <c r="D2823"/>
      <c r="E2823"/>
      <c r="F2823"/>
      <c r="G2823"/>
      <c r="H2823"/>
      <c r="I2823"/>
      <c r="J2823"/>
      <c r="K2823"/>
    </row>
    <row r="2824" spans="1:11" x14ac:dyDescent="0.35">
      <c r="A2824"/>
      <c r="B2824"/>
      <c r="C2824"/>
      <c r="D2824"/>
      <c r="E2824"/>
      <c r="F2824"/>
      <c r="G2824"/>
      <c r="H2824"/>
      <c r="I2824"/>
      <c r="J2824"/>
      <c r="K2824"/>
    </row>
    <row r="2825" spans="1:11" x14ac:dyDescent="0.35">
      <c r="A2825"/>
      <c r="B2825"/>
      <c r="C2825"/>
      <c r="D2825"/>
      <c r="E2825"/>
      <c r="F2825"/>
      <c r="G2825"/>
      <c r="H2825"/>
      <c r="I2825"/>
      <c r="J2825"/>
      <c r="K2825"/>
    </row>
    <row r="2826" spans="1:11" x14ac:dyDescent="0.35">
      <c r="A2826"/>
      <c r="B2826"/>
      <c r="C2826"/>
      <c r="D2826"/>
      <c r="E2826"/>
      <c r="F2826"/>
      <c r="G2826"/>
      <c r="H2826"/>
      <c r="I2826"/>
      <c r="J2826"/>
      <c r="K2826"/>
    </row>
    <row r="2827" spans="1:11" x14ac:dyDescent="0.35">
      <c r="A2827"/>
      <c r="B2827"/>
      <c r="C2827"/>
      <c r="D2827"/>
      <c r="E2827"/>
      <c r="F2827"/>
      <c r="G2827"/>
      <c r="H2827"/>
      <c r="I2827"/>
      <c r="J2827"/>
      <c r="K2827"/>
    </row>
    <row r="2828" spans="1:11" x14ac:dyDescent="0.35">
      <c r="A2828"/>
      <c r="B2828"/>
      <c r="C2828"/>
      <c r="D2828"/>
      <c r="E2828"/>
      <c r="F2828"/>
      <c r="G2828"/>
      <c r="H2828"/>
      <c r="I2828"/>
      <c r="J2828"/>
      <c r="K2828"/>
    </row>
    <row r="2829" spans="1:11" x14ac:dyDescent="0.35">
      <c r="A2829"/>
      <c r="B2829"/>
      <c r="C2829"/>
      <c r="D2829"/>
      <c r="E2829"/>
      <c r="F2829"/>
      <c r="G2829"/>
      <c r="H2829"/>
      <c r="I2829"/>
      <c r="J2829"/>
      <c r="K2829"/>
    </row>
    <row r="2830" spans="1:11" x14ac:dyDescent="0.35">
      <c r="A2830"/>
      <c r="B2830"/>
      <c r="C2830"/>
      <c r="D2830"/>
      <c r="E2830"/>
      <c r="F2830"/>
      <c r="G2830"/>
      <c r="H2830"/>
      <c r="I2830"/>
      <c r="J2830"/>
      <c r="K2830"/>
    </row>
    <row r="2831" spans="1:11" x14ac:dyDescent="0.35">
      <c r="A2831"/>
      <c r="B2831"/>
      <c r="C2831"/>
      <c r="D2831"/>
      <c r="E2831"/>
      <c r="F2831"/>
      <c r="G2831"/>
      <c r="H2831"/>
      <c r="I2831"/>
      <c r="J2831"/>
      <c r="K2831"/>
    </row>
    <row r="2832" spans="1:11" x14ac:dyDescent="0.35">
      <c r="A2832"/>
      <c r="B2832"/>
      <c r="C2832"/>
      <c r="D2832"/>
      <c r="E2832"/>
      <c r="F2832"/>
      <c r="G2832"/>
      <c r="H2832"/>
      <c r="I2832"/>
      <c r="J2832"/>
      <c r="K2832"/>
    </row>
    <row r="2833" spans="1:11" x14ac:dyDescent="0.35">
      <c r="A2833"/>
      <c r="B2833"/>
      <c r="C2833"/>
      <c r="D2833"/>
      <c r="E2833"/>
      <c r="F2833"/>
      <c r="G2833"/>
      <c r="H2833"/>
      <c r="I2833"/>
      <c r="J2833"/>
      <c r="K2833"/>
    </row>
    <row r="2834" spans="1:11" x14ac:dyDescent="0.35">
      <c r="A2834"/>
      <c r="B2834"/>
      <c r="C2834"/>
      <c r="D2834"/>
      <c r="E2834"/>
      <c r="F2834"/>
      <c r="G2834"/>
      <c r="H2834"/>
      <c r="I2834"/>
      <c r="J2834"/>
      <c r="K2834"/>
    </row>
    <row r="2835" spans="1:11" x14ac:dyDescent="0.35">
      <c r="A2835"/>
      <c r="B2835"/>
      <c r="C2835"/>
      <c r="D2835"/>
      <c r="E2835"/>
      <c r="F2835"/>
      <c r="G2835"/>
      <c r="H2835"/>
      <c r="I2835"/>
      <c r="J2835"/>
      <c r="K2835"/>
    </row>
    <row r="2836" spans="1:11" x14ac:dyDescent="0.35">
      <c r="A2836"/>
      <c r="B2836"/>
      <c r="C2836"/>
      <c r="D2836"/>
      <c r="E2836"/>
      <c r="F2836"/>
      <c r="G2836"/>
      <c r="H2836"/>
      <c r="I2836"/>
      <c r="J2836"/>
      <c r="K2836"/>
    </row>
    <row r="2837" spans="1:11" x14ac:dyDescent="0.35">
      <c r="A2837"/>
      <c r="B2837"/>
      <c r="C2837"/>
      <c r="D2837"/>
      <c r="E2837"/>
      <c r="F2837"/>
      <c r="G2837"/>
      <c r="H2837"/>
      <c r="I2837"/>
      <c r="J2837"/>
      <c r="K2837"/>
    </row>
    <row r="2838" spans="1:11" x14ac:dyDescent="0.35">
      <c r="A2838"/>
      <c r="B2838"/>
      <c r="C2838"/>
      <c r="D2838"/>
      <c r="E2838"/>
      <c r="F2838"/>
      <c r="G2838"/>
      <c r="H2838"/>
      <c r="I2838"/>
      <c r="J2838"/>
      <c r="K2838"/>
    </row>
    <row r="2839" spans="1:11" x14ac:dyDescent="0.35">
      <c r="A2839"/>
      <c r="B2839"/>
      <c r="C2839"/>
      <c r="D2839"/>
      <c r="E2839"/>
      <c r="F2839"/>
      <c r="G2839"/>
      <c r="H2839"/>
      <c r="I2839"/>
      <c r="J2839"/>
      <c r="K2839"/>
    </row>
    <row r="2840" spans="1:11" x14ac:dyDescent="0.35">
      <c r="A2840"/>
      <c r="B2840"/>
      <c r="C2840"/>
      <c r="D2840"/>
      <c r="E2840"/>
      <c r="F2840"/>
      <c r="G2840"/>
      <c r="H2840"/>
      <c r="I2840"/>
      <c r="J2840"/>
      <c r="K2840"/>
    </row>
    <row r="2841" spans="1:11" x14ac:dyDescent="0.35">
      <c r="A2841"/>
      <c r="B2841"/>
      <c r="C2841"/>
      <c r="D2841"/>
      <c r="E2841"/>
      <c r="F2841"/>
      <c r="G2841"/>
      <c r="H2841"/>
      <c r="I2841"/>
      <c r="J2841"/>
      <c r="K2841"/>
    </row>
    <row r="2842" spans="1:11" x14ac:dyDescent="0.35">
      <c r="A2842"/>
      <c r="B2842"/>
      <c r="C2842"/>
      <c r="D2842"/>
      <c r="E2842"/>
      <c r="F2842"/>
      <c r="G2842"/>
      <c r="H2842"/>
      <c r="I2842"/>
      <c r="J2842"/>
      <c r="K2842"/>
    </row>
    <row r="2843" spans="1:11" x14ac:dyDescent="0.35">
      <c r="A2843"/>
      <c r="B2843"/>
      <c r="C2843"/>
      <c r="D2843"/>
      <c r="E2843"/>
      <c r="F2843"/>
      <c r="G2843"/>
      <c r="H2843"/>
      <c r="I2843"/>
      <c r="J2843"/>
      <c r="K2843"/>
    </row>
    <row r="2844" spans="1:11" x14ac:dyDescent="0.35">
      <c r="A2844"/>
      <c r="B2844"/>
      <c r="C2844"/>
      <c r="D2844"/>
      <c r="E2844"/>
      <c r="F2844"/>
      <c r="G2844"/>
      <c r="H2844"/>
      <c r="I2844"/>
      <c r="J2844"/>
      <c r="K2844"/>
    </row>
    <row r="2845" spans="1:11" x14ac:dyDescent="0.35">
      <c r="A2845"/>
      <c r="B2845"/>
      <c r="C2845"/>
      <c r="D2845"/>
      <c r="E2845"/>
      <c r="F2845"/>
      <c r="G2845"/>
      <c r="H2845"/>
      <c r="I2845"/>
      <c r="J2845"/>
      <c r="K2845"/>
    </row>
    <row r="2846" spans="1:11" x14ac:dyDescent="0.35">
      <c r="A2846"/>
      <c r="B2846"/>
      <c r="C2846"/>
      <c r="D2846"/>
      <c r="E2846"/>
      <c r="F2846"/>
      <c r="G2846"/>
      <c r="H2846"/>
      <c r="I2846"/>
      <c r="J2846"/>
      <c r="K2846"/>
    </row>
    <row r="2847" spans="1:11" x14ac:dyDescent="0.35">
      <c r="A2847"/>
      <c r="B2847"/>
      <c r="C2847"/>
      <c r="D2847"/>
      <c r="E2847"/>
      <c r="F2847"/>
      <c r="G2847"/>
      <c r="H2847"/>
      <c r="I2847"/>
      <c r="J2847"/>
      <c r="K2847"/>
    </row>
    <row r="2848" spans="1:11" x14ac:dyDescent="0.35">
      <c r="A2848"/>
      <c r="B2848"/>
      <c r="C2848"/>
      <c r="D2848"/>
      <c r="E2848"/>
      <c r="F2848"/>
      <c r="G2848"/>
      <c r="H2848"/>
      <c r="I2848"/>
      <c r="J2848"/>
      <c r="K2848"/>
    </row>
    <row r="2849" spans="1:11" x14ac:dyDescent="0.35">
      <c r="A2849"/>
      <c r="B2849"/>
      <c r="C2849"/>
      <c r="D2849"/>
      <c r="E2849"/>
      <c r="F2849"/>
      <c r="G2849"/>
      <c r="H2849"/>
      <c r="I2849"/>
      <c r="J2849"/>
      <c r="K2849"/>
    </row>
    <row r="2850" spans="1:11" x14ac:dyDescent="0.35">
      <c r="A2850"/>
      <c r="B2850"/>
      <c r="C2850"/>
      <c r="D2850"/>
      <c r="E2850"/>
      <c r="F2850"/>
      <c r="G2850"/>
      <c r="H2850"/>
      <c r="I2850"/>
      <c r="J2850"/>
      <c r="K2850"/>
    </row>
    <row r="2851" spans="1:11" x14ac:dyDescent="0.35">
      <c r="A2851"/>
      <c r="B2851"/>
      <c r="C2851"/>
      <c r="D2851"/>
      <c r="E2851"/>
      <c r="F2851"/>
      <c r="G2851"/>
      <c r="H2851"/>
      <c r="I2851"/>
      <c r="J2851"/>
      <c r="K2851"/>
    </row>
    <row r="2852" spans="1:11" x14ac:dyDescent="0.35">
      <c r="A2852"/>
      <c r="B2852"/>
      <c r="C2852"/>
      <c r="D2852"/>
      <c r="E2852"/>
      <c r="F2852"/>
      <c r="G2852"/>
      <c r="H2852"/>
      <c r="I2852"/>
      <c r="J2852"/>
      <c r="K2852"/>
    </row>
    <row r="2853" spans="1:11" x14ac:dyDescent="0.35">
      <c r="A2853"/>
      <c r="B2853"/>
      <c r="C2853"/>
      <c r="D2853"/>
      <c r="E2853"/>
      <c r="F2853"/>
      <c r="G2853"/>
      <c r="H2853"/>
      <c r="I2853"/>
      <c r="J2853"/>
      <c r="K2853"/>
    </row>
    <row r="2854" spans="1:11" x14ac:dyDescent="0.35">
      <c r="A2854"/>
      <c r="B2854"/>
      <c r="C2854"/>
      <c r="D2854"/>
      <c r="E2854"/>
      <c r="F2854"/>
      <c r="G2854"/>
      <c r="H2854"/>
      <c r="I2854"/>
      <c r="J2854"/>
      <c r="K2854"/>
    </row>
    <row r="2855" spans="1:11" x14ac:dyDescent="0.35">
      <c r="A2855"/>
      <c r="B2855"/>
      <c r="C2855"/>
      <c r="D2855"/>
      <c r="E2855"/>
      <c r="F2855"/>
      <c r="G2855"/>
      <c r="H2855"/>
      <c r="I2855"/>
      <c r="J2855"/>
      <c r="K2855"/>
    </row>
    <row r="2856" spans="1:11" x14ac:dyDescent="0.35">
      <c r="A2856"/>
      <c r="B2856"/>
      <c r="C2856"/>
      <c r="D2856"/>
      <c r="E2856"/>
      <c r="F2856"/>
      <c r="G2856"/>
      <c r="H2856"/>
      <c r="I2856"/>
      <c r="J2856"/>
      <c r="K2856"/>
    </row>
    <row r="2857" spans="1:11" x14ac:dyDescent="0.35">
      <c r="A2857"/>
      <c r="B2857"/>
      <c r="C2857"/>
      <c r="D2857"/>
      <c r="E2857"/>
      <c r="F2857"/>
      <c r="G2857"/>
      <c r="H2857"/>
      <c r="I2857"/>
      <c r="J2857"/>
      <c r="K2857"/>
    </row>
    <row r="2858" spans="1:11" x14ac:dyDescent="0.35">
      <c r="A2858"/>
      <c r="B2858"/>
      <c r="C2858"/>
      <c r="D2858"/>
      <c r="E2858"/>
      <c r="F2858"/>
      <c r="G2858"/>
      <c r="H2858"/>
      <c r="I2858"/>
      <c r="J2858"/>
      <c r="K2858"/>
    </row>
    <row r="2859" spans="1:11" x14ac:dyDescent="0.35">
      <c r="A2859"/>
      <c r="B2859"/>
      <c r="C2859"/>
      <c r="D2859"/>
      <c r="E2859"/>
      <c r="F2859"/>
      <c r="G2859"/>
      <c r="H2859"/>
      <c r="I2859"/>
      <c r="J2859"/>
      <c r="K2859"/>
    </row>
    <row r="2860" spans="1:11" x14ac:dyDescent="0.35">
      <c r="A2860"/>
      <c r="B2860"/>
      <c r="C2860"/>
      <c r="D2860"/>
      <c r="E2860"/>
      <c r="F2860"/>
      <c r="G2860"/>
      <c r="H2860"/>
      <c r="I2860"/>
      <c r="J2860"/>
      <c r="K2860"/>
    </row>
    <row r="2861" spans="1:11" x14ac:dyDescent="0.35">
      <c r="A2861"/>
      <c r="B2861"/>
      <c r="C2861"/>
      <c r="D2861"/>
      <c r="E2861"/>
      <c r="F2861"/>
      <c r="G2861"/>
      <c r="H2861"/>
      <c r="I2861"/>
      <c r="J2861"/>
      <c r="K2861"/>
    </row>
    <row r="2862" spans="1:11" x14ac:dyDescent="0.35">
      <c r="A2862"/>
      <c r="B2862"/>
      <c r="C2862"/>
      <c r="D2862"/>
      <c r="E2862"/>
      <c r="F2862"/>
      <c r="G2862"/>
      <c r="H2862"/>
      <c r="I2862"/>
      <c r="J2862"/>
      <c r="K2862"/>
    </row>
    <row r="2863" spans="1:11" x14ac:dyDescent="0.35">
      <c r="A2863"/>
      <c r="B2863"/>
      <c r="C2863"/>
      <c r="D2863"/>
      <c r="E2863"/>
      <c r="F2863"/>
      <c r="G2863"/>
      <c r="H2863"/>
      <c r="I2863"/>
      <c r="J2863"/>
      <c r="K2863"/>
    </row>
    <row r="2864" spans="1:11" x14ac:dyDescent="0.35">
      <c r="A2864"/>
      <c r="B2864"/>
      <c r="C2864"/>
      <c r="D2864"/>
      <c r="E2864"/>
      <c r="F2864"/>
      <c r="G2864"/>
      <c r="H2864"/>
      <c r="I2864"/>
      <c r="J2864"/>
      <c r="K2864"/>
    </row>
    <row r="2865" spans="1:11" x14ac:dyDescent="0.35">
      <c r="A2865"/>
      <c r="B2865"/>
      <c r="C2865"/>
      <c r="D2865"/>
      <c r="E2865"/>
      <c r="F2865"/>
      <c r="G2865"/>
      <c r="H2865"/>
      <c r="I2865"/>
      <c r="J2865"/>
      <c r="K2865"/>
    </row>
    <row r="2866" spans="1:11" x14ac:dyDescent="0.35">
      <c r="A2866"/>
      <c r="B2866"/>
      <c r="C2866"/>
      <c r="D2866"/>
      <c r="E2866"/>
      <c r="F2866"/>
      <c r="G2866"/>
      <c r="H2866"/>
      <c r="I2866"/>
      <c r="J2866"/>
      <c r="K2866"/>
    </row>
    <row r="2867" spans="1:11" x14ac:dyDescent="0.35">
      <c r="A2867"/>
      <c r="B2867"/>
      <c r="C2867"/>
      <c r="D2867"/>
      <c r="E2867"/>
      <c r="F2867"/>
      <c r="G2867"/>
      <c r="H2867"/>
      <c r="I2867"/>
      <c r="J2867"/>
      <c r="K2867"/>
    </row>
    <row r="2868" spans="1:11" x14ac:dyDescent="0.35">
      <c r="A2868"/>
      <c r="B2868"/>
      <c r="C2868"/>
      <c r="D2868"/>
      <c r="E2868"/>
      <c r="F2868"/>
      <c r="G2868"/>
      <c r="H2868"/>
      <c r="I2868"/>
      <c r="J2868"/>
      <c r="K2868"/>
    </row>
    <row r="2869" spans="1:11" x14ac:dyDescent="0.35">
      <c r="A2869"/>
      <c r="B2869"/>
      <c r="C2869"/>
      <c r="D2869"/>
      <c r="E2869"/>
      <c r="F2869"/>
      <c r="G2869"/>
      <c r="H2869"/>
      <c r="I2869"/>
      <c r="J2869"/>
      <c r="K2869"/>
    </row>
    <row r="2870" spans="1:11" x14ac:dyDescent="0.35">
      <c r="A2870"/>
      <c r="B2870"/>
      <c r="C2870"/>
      <c r="D2870"/>
      <c r="E2870"/>
      <c r="F2870"/>
      <c r="G2870"/>
      <c r="H2870"/>
      <c r="I2870"/>
      <c r="J2870"/>
      <c r="K2870"/>
    </row>
    <row r="2871" spans="1:11" x14ac:dyDescent="0.35">
      <c r="A2871"/>
      <c r="B2871"/>
      <c r="C2871"/>
      <c r="D2871"/>
      <c r="E2871"/>
      <c r="F2871"/>
      <c r="G2871"/>
      <c r="H2871"/>
      <c r="I2871"/>
      <c r="J2871"/>
      <c r="K2871"/>
    </row>
    <row r="2872" spans="1:11" x14ac:dyDescent="0.35">
      <c r="A2872"/>
      <c r="B2872"/>
      <c r="C2872"/>
      <c r="D2872"/>
      <c r="E2872"/>
      <c r="F2872"/>
      <c r="G2872"/>
      <c r="H2872"/>
      <c r="I2872"/>
      <c r="J2872"/>
      <c r="K2872"/>
    </row>
    <row r="2873" spans="1:11" x14ac:dyDescent="0.35">
      <c r="A2873"/>
      <c r="B2873"/>
      <c r="C2873"/>
      <c r="D2873"/>
      <c r="E2873"/>
      <c r="F2873"/>
      <c r="G2873"/>
      <c r="H2873"/>
      <c r="I2873"/>
      <c r="J2873"/>
      <c r="K2873"/>
    </row>
    <row r="2874" spans="1:11" x14ac:dyDescent="0.35">
      <c r="A2874"/>
      <c r="B2874"/>
      <c r="C2874"/>
      <c r="D2874"/>
      <c r="E2874"/>
      <c r="F2874"/>
      <c r="G2874"/>
      <c r="H2874"/>
      <c r="I2874"/>
      <c r="J2874"/>
      <c r="K2874"/>
    </row>
    <row r="2875" spans="1:11" x14ac:dyDescent="0.35">
      <c r="A2875"/>
      <c r="B2875"/>
      <c r="C2875"/>
      <c r="D2875"/>
      <c r="E2875"/>
      <c r="F2875"/>
      <c r="G2875"/>
      <c r="H2875"/>
      <c r="I2875"/>
      <c r="J2875"/>
      <c r="K2875"/>
    </row>
    <row r="2876" spans="1:11" x14ac:dyDescent="0.35">
      <c r="A2876"/>
      <c r="B2876"/>
      <c r="C2876"/>
      <c r="D2876"/>
      <c r="E2876"/>
      <c r="F2876"/>
      <c r="G2876"/>
      <c r="H2876"/>
      <c r="I2876"/>
      <c r="J2876"/>
      <c r="K2876"/>
    </row>
    <row r="2877" spans="1:11" x14ac:dyDescent="0.35">
      <c r="A2877"/>
      <c r="B2877"/>
      <c r="C2877"/>
      <c r="D2877"/>
      <c r="E2877"/>
      <c r="F2877"/>
      <c r="G2877"/>
      <c r="H2877"/>
      <c r="I2877"/>
      <c r="J2877"/>
      <c r="K2877"/>
    </row>
    <row r="2878" spans="1:11" x14ac:dyDescent="0.35">
      <c r="A2878"/>
      <c r="B2878"/>
      <c r="C2878"/>
      <c r="D2878"/>
      <c r="E2878"/>
      <c r="F2878"/>
      <c r="G2878"/>
      <c r="H2878"/>
      <c r="I2878"/>
      <c r="J2878"/>
      <c r="K2878"/>
    </row>
    <row r="2879" spans="1:11" x14ac:dyDescent="0.35">
      <c r="A2879"/>
      <c r="B2879"/>
      <c r="C2879"/>
      <c r="D2879"/>
      <c r="E2879"/>
      <c r="F2879"/>
      <c r="G2879"/>
      <c r="H2879"/>
      <c r="I2879"/>
      <c r="J2879"/>
      <c r="K2879"/>
    </row>
    <row r="2880" spans="1:11" x14ac:dyDescent="0.35">
      <c r="A2880"/>
      <c r="B2880"/>
      <c r="C2880"/>
      <c r="D2880"/>
      <c r="E2880"/>
      <c r="F2880"/>
      <c r="G2880"/>
      <c r="H2880"/>
      <c r="I2880"/>
      <c r="J2880"/>
      <c r="K2880"/>
    </row>
    <row r="2881" spans="1:11" x14ac:dyDescent="0.35">
      <c r="A2881"/>
      <c r="B2881"/>
      <c r="C2881"/>
      <c r="D2881"/>
      <c r="E2881"/>
      <c r="F2881"/>
      <c r="G2881"/>
      <c r="H2881"/>
      <c r="I2881"/>
      <c r="J2881"/>
      <c r="K2881"/>
    </row>
    <row r="2882" spans="1:11" x14ac:dyDescent="0.35">
      <c r="A2882"/>
      <c r="B2882"/>
      <c r="C2882"/>
      <c r="D2882"/>
      <c r="E2882"/>
      <c r="F2882"/>
      <c r="G2882"/>
      <c r="H2882"/>
      <c r="I2882"/>
      <c r="J2882"/>
      <c r="K2882"/>
    </row>
    <row r="2883" spans="1:11" x14ac:dyDescent="0.35">
      <c r="A2883"/>
      <c r="B2883"/>
      <c r="C2883"/>
      <c r="D2883"/>
      <c r="E2883"/>
      <c r="F2883"/>
      <c r="G2883"/>
      <c r="H2883"/>
      <c r="I2883"/>
      <c r="J2883"/>
      <c r="K2883"/>
    </row>
    <row r="2884" spans="1:11" x14ac:dyDescent="0.35">
      <c r="A2884"/>
      <c r="B2884"/>
      <c r="C2884"/>
      <c r="D2884"/>
      <c r="E2884"/>
      <c r="F2884"/>
      <c r="G2884"/>
      <c r="H2884"/>
      <c r="I2884"/>
      <c r="J2884"/>
      <c r="K2884"/>
    </row>
    <row r="2885" spans="1:11" x14ac:dyDescent="0.35">
      <c r="A2885"/>
      <c r="B2885"/>
      <c r="C2885"/>
      <c r="D2885"/>
      <c r="E2885"/>
      <c r="F2885"/>
      <c r="G2885"/>
      <c r="H2885"/>
      <c r="I2885"/>
      <c r="J2885"/>
      <c r="K2885"/>
    </row>
    <row r="2886" spans="1:11" x14ac:dyDescent="0.35">
      <c r="A2886"/>
      <c r="B2886"/>
      <c r="C2886"/>
      <c r="D2886"/>
      <c r="E2886"/>
      <c r="F2886"/>
      <c r="G2886"/>
      <c r="H2886"/>
      <c r="I2886"/>
      <c r="J2886"/>
      <c r="K2886"/>
    </row>
    <row r="2887" spans="1:11" x14ac:dyDescent="0.35">
      <c r="A2887"/>
      <c r="B2887"/>
      <c r="C2887"/>
      <c r="D2887"/>
      <c r="E2887"/>
      <c r="F2887"/>
      <c r="G2887"/>
      <c r="H2887"/>
      <c r="I2887"/>
      <c r="J2887"/>
      <c r="K2887"/>
    </row>
    <row r="2888" spans="1:11" x14ac:dyDescent="0.35">
      <c r="A2888"/>
      <c r="B2888"/>
      <c r="C2888"/>
      <c r="D2888"/>
      <c r="E2888"/>
      <c r="F2888"/>
      <c r="G2888"/>
      <c r="H2888"/>
      <c r="I2888"/>
      <c r="J2888"/>
      <c r="K2888"/>
    </row>
    <row r="2889" spans="1:11" x14ac:dyDescent="0.35">
      <c r="A2889"/>
      <c r="B2889"/>
      <c r="C2889"/>
      <c r="D2889"/>
      <c r="E2889"/>
      <c r="F2889"/>
      <c r="G2889"/>
      <c r="H2889"/>
      <c r="I2889"/>
      <c r="J2889"/>
      <c r="K2889"/>
    </row>
    <row r="2890" spans="1:11" x14ac:dyDescent="0.35">
      <c r="A2890"/>
      <c r="B2890"/>
      <c r="C2890"/>
      <c r="D2890"/>
      <c r="E2890"/>
      <c r="F2890"/>
      <c r="G2890"/>
      <c r="H2890"/>
      <c r="I2890"/>
      <c r="J2890"/>
      <c r="K2890"/>
    </row>
    <row r="2891" spans="1:11" x14ac:dyDescent="0.35">
      <c r="A2891"/>
      <c r="B2891"/>
      <c r="C2891"/>
      <c r="D2891"/>
      <c r="E2891"/>
      <c r="F2891"/>
      <c r="G2891"/>
      <c r="H2891"/>
      <c r="I2891"/>
      <c r="J2891"/>
      <c r="K2891"/>
    </row>
    <row r="2892" spans="1:11" x14ac:dyDescent="0.35">
      <c r="A2892"/>
      <c r="B2892"/>
      <c r="C2892"/>
      <c r="D2892"/>
      <c r="E2892"/>
      <c r="F2892"/>
      <c r="G2892"/>
      <c r="H2892"/>
      <c r="I2892"/>
      <c r="J2892"/>
      <c r="K2892"/>
    </row>
    <row r="2893" spans="1:11" x14ac:dyDescent="0.35">
      <c r="A2893"/>
      <c r="B2893"/>
      <c r="C2893"/>
      <c r="D2893"/>
      <c r="E2893"/>
      <c r="F2893"/>
      <c r="G2893"/>
      <c r="H2893"/>
      <c r="I2893"/>
      <c r="J2893"/>
      <c r="K2893"/>
    </row>
    <row r="2894" spans="1:11" x14ac:dyDescent="0.35">
      <c r="A2894"/>
      <c r="B2894"/>
      <c r="C2894"/>
      <c r="D2894"/>
      <c r="E2894"/>
      <c r="F2894"/>
      <c r="G2894"/>
      <c r="H2894"/>
      <c r="I2894"/>
      <c r="J2894"/>
      <c r="K2894"/>
    </row>
    <row r="2895" spans="1:11" x14ac:dyDescent="0.35">
      <c r="A2895"/>
      <c r="B2895"/>
      <c r="C2895"/>
      <c r="D2895"/>
      <c r="E2895"/>
      <c r="F2895"/>
      <c r="G2895"/>
      <c r="H2895"/>
      <c r="I2895"/>
      <c r="J2895"/>
      <c r="K2895"/>
    </row>
    <row r="2896" spans="1:11" x14ac:dyDescent="0.35">
      <c r="A2896"/>
      <c r="B2896"/>
      <c r="C2896"/>
      <c r="D2896"/>
      <c r="E2896"/>
      <c r="F2896"/>
      <c r="G2896"/>
      <c r="H2896"/>
      <c r="I2896"/>
      <c r="J2896"/>
      <c r="K2896"/>
    </row>
    <row r="2897" spans="1:11" x14ac:dyDescent="0.35">
      <c r="A2897"/>
      <c r="B2897"/>
      <c r="C2897"/>
      <c r="D2897"/>
      <c r="E2897"/>
      <c r="F2897"/>
      <c r="G2897"/>
      <c r="H2897"/>
      <c r="I2897"/>
      <c r="J2897"/>
      <c r="K2897"/>
    </row>
    <row r="2898" spans="1:11" x14ac:dyDescent="0.35">
      <c r="A2898"/>
      <c r="B2898"/>
      <c r="C2898"/>
      <c r="D2898"/>
      <c r="E2898"/>
      <c r="F2898"/>
      <c r="G2898"/>
      <c r="H2898"/>
      <c r="I2898"/>
      <c r="J2898"/>
      <c r="K2898"/>
    </row>
    <row r="2899" spans="1:11" x14ac:dyDescent="0.35">
      <c r="A2899"/>
      <c r="B2899"/>
      <c r="C2899"/>
      <c r="D2899"/>
      <c r="E2899"/>
      <c r="F2899"/>
      <c r="G2899"/>
      <c r="H2899"/>
      <c r="I2899"/>
      <c r="J2899"/>
      <c r="K2899"/>
    </row>
    <row r="2900" spans="1:11" x14ac:dyDescent="0.35">
      <c r="A2900"/>
      <c r="B2900"/>
      <c r="C2900"/>
      <c r="D2900"/>
      <c r="E2900"/>
      <c r="F2900"/>
      <c r="G2900"/>
      <c r="H2900"/>
      <c r="I2900"/>
      <c r="J2900"/>
      <c r="K2900"/>
    </row>
    <row r="2901" spans="1:11" x14ac:dyDescent="0.35">
      <c r="A2901"/>
      <c r="B2901"/>
      <c r="C2901"/>
      <c r="D2901"/>
      <c r="E2901"/>
      <c r="F2901"/>
      <c r="G2901"/>
      <c r="H2901"/>
      <c r="I2901"/>
      <c r="J2901"/>
      <c r="K2901"/>
    </row>
    <row r="2902" spans="1:11" x14ac:dyDescent="0.35">
      <c r="A2902"/>
      <c r="B2902"/>
      <c r="C2902"/>
      <c r="D2902"/>
      <c r="E2902"/>
      <c r="F2902"/>
      <c r="G2902"/>
      <c r="H2902"/>
      <c r="I2902"/>
      <c r="J2902"/>
      <c r="K2902"/>
    </row>
    <row r="2903" spans="1:11" x14ac:dyDescent="0.35">
      <c r="A2903"/>
      <c r="B2903"/>
      <c r="C2903"/>
      <c r="D2903"/>
      <c r="E2903"/>
      <c r="F2903"/>
      <c r="G2903"/>
      <c r="H2903"/>
      <c r="I2903"/>
      <c r="J2903"/>
      <c r="K2903"/>
    </row>
    <row r="2904" spans="1:11" x14ac:dyDescent="0.35">
      <c r="A2904"/>
      <c r="B2904"/>
      <c r="C2904"/>
      <c r="D2904"/>
      <c r="E2904"/>
      <c r="F2904"/>
      <c r="G2904"/>
      <c r="H2904"/>
      <c r="I2904"/>
      <c r="J2904"/>
      <c r="K2904"/>
    </row>
    <row r="2905" spans="1:11" x14ac:dyDescent="0.35">
      <c r="A2905"/>
      <c r="B2905"/>
      <c r="C2905"/>
      <c r="D2905"/>
      <c r="E2905"/>
      <c r="F2905"/>
      <c r="G2905"/>
      <c r="H2905"/>
      <c r="I2905"/>
      <c r="J2905"/>
      <c r="K2905"/>
    </row>
    <row r="2906" spans="1:11" x14ac:dyDescent="0.35">
      <c r="A2906"/>
      <c r="B2906"/>
      <c r="C2906"/>
      <c r="D2906"/>
      <c r="E2906"/>
      <c r="F2906"/>
      <c r="G2906"/>
      <c r="H2906"/>
      <c r="I2906"/>
      <c r="J2906"/>
      <c r="K2906"/>
    </row>
    <row r="2907" spans="1:11" x14ac:dyDescent="0.35">
      <c r="A2907"/>
      <c r="B2907"/>
      <c r="C2907"/>
      <c r="D2907"/>
      <c r="E2907"/>
      <c r="F2907"/>
      <c r="G2907"/>
      <c r="H2907"/>
      <c r="I2907"/>
      <c r="J2907"/>
      <c r="K2907"/>
    </row>
    <row r="2908" spans="1:11" x14ac:dyDescent="0.35">
      <c r="A2908"/>
      <c r="B2908"/>
      <c r="C2908"/>
      <c r="D2908"/>
      <c r="E2908"/>
      <c r="F2908"/>
      <c r="G2908"/>
      <c r="H2908"/>
      <c r="I2908"/>
      <c r="J2908"/>
      <c r="K2908"/>
    </row>
    <row r="2909" spans="1:11" x14ac:dyDescent="0.35">
      <c r="A2909"/>
      <c r="B2909"/>
      <c r="C2909"/>
      <c r="D2909"/>
      <c r="E2909"/>
      <c r="F2909"/>
      <c r="G2909"/>
      <c r="H2909"/>
      <c r="I2909"/>
      <c r="J2909"/>
      <c r="K2909"/>
    </row>
    <row r="2910" spans="1:11" x14ac:dyDescent="0.35">
      <c r="A2910"/>
      <c r="B2910"/>
      <c r="C2910"/>
      <c r="D2910"/>
      <c r="E2910"/>
      <c r="F2910"/>
      <c r="G2910"/>
      <c r="H2910"/>
      <c r="I2910"/>
      <c r="J2910"/>
      <c r="K2910"/>
    </row>
    <row r="2911" spans="1:11" x14ac:dyDescent="0.35">
      <c r="A2911"/>
      <c r="B2911"/>
      <c r="C2911"/>
      <c r="D2911"/>
      <c r="E2911"/>
      <c r="F2911"/>
      <c r="G2911"/>
      <c r="H2911"/>
      <c r="I2911"/>
      <c r="J2911"/>
      <c r="K2911"/>
    </row>
    <row r="2912" spans="1:11" x14ac:dyDescent="0.35">
      <c r="A2912"/>
      <c r="B2912"/>
      <c r="C2912"/>
      <c r="D2912"/>
      <c r="E2912"/>
      <c r="F2912"/>
      <c r="G2912"/>
      <c r="H2912"/>
      <c r="I2912"/>
      <c r="J2912"/>
      <c r="K2912"/>
    </row>
    <row r="2913" spans="1:11" x14ac:dyDescent="0.35">
      <c r="A2913"/>
      <c r="B2913"/>
      <c r="C2913"/>
      <c r="D2913"/>
      <c r="E2913"/>
      <c r="F2913"/>
      <c r="G2913"/>
      <c r="H2913"/>
      <c r="I2913"/>
      <c r="J2913"/>
      <c r="K2913"/>
    </row>
    <row r="2914" spans="1:11" x14ac:dyDescent="0.35">
      <c r="A2914"/>
      <c r="B2914"/>
      <c r="C2914"/>
      <c r="D2914"/>
      <c r="E2914"/>
      <c r="F2914"/>
      <c r="G2914"/>
      <c r="H2914"/>
      <c r="I2914"/>
      <c r="J2914"/>
      <c r="K2914"/>
    </row>
    <row r="2915" spans="1:11" x14ac:dyDescent="0.35">
      <c r="A2915"/>
      <c r="B2915"/>
      <c r="C2915"/>
      <c r="D2915"/>
      <c r="E2915"/>
      <c r="F2915"/>
      <c r="G2915"/>
      <c r="H2915"/>
      <c r="I2915"/>
      <c r="J2915"/>
      <c r="K2915"/>
    </row>
    <row r="2916" spans="1:11" x14ac:dyDescent="0.35">
      <c r="A2916"/>
      <c r="B2916"/>
      <c r="C2916"/>
      <c r="D2916"/>
      <c r="E2916"/>
      <c r="F2916"/>
      <c r="G2916"/>
      <c r="H2916"/>
      <c r="I2916"/>
      <c r="J2916"/>
      <c r="K2916"/>
    </row>
    <row r="2917" spans="1:11" x14ac:dyDescent="0.35">
      <c r="A2917"/>
      <c r="B2917"/>
      <c r="C2917"/>
      <c r="D2917"/>
      <c r="E2917"/>
      <c r="F2917"/>
      <c r="G2917"/>
      <c r="H2917"/>
      <c r="I2917"/>
      <c r="J2917"/>
      <c r="K2917"/>
    </row>
    <row r="2918" spans="1:11" x14ac:dyDescent="0.35">
      <c r="A2918"/>
      <c r="B2918"/>
      <c r="C2918"/>
      <c r="D2918"/>
      <c r="E2918"/>
      <c r="F2918"/>
      <c r="G2918"/>
      <c r="H2918"/>
      <c r="I2918"/>
      <c r="J2918"/>
      <c r="K2918"/>
    </row>
    <row r="2919" spans="1:11" x14ac:dyDescent="0.35">
      <c r="A2919"/>
      <c r="B2919"/>
      <c r="C2919"/>
      <c r="D2919"/>
      <c r="E2919"/>
      <c r="F2919"/>
      <c r="G2919"/>
      <c r="H2919"/>
      <c r="I2919"/>
      <c r="J2919"/>
      <c r="K2919"/>
    </row>
    <row r="2920" spans="1:11" x14ac:dyDescent="0.35">
      <c r="A2920"/>
      <c r="B2920"/>
      <c r="C2920"/>
      <c r="D2920"/>
      <c r="E2920"/>
      <c r="F2920"/>
      <c r="G2920"/>
      <c r="H2920"/>
      <c r="I2920"/>
      <c r="J2920"/>
      <c r="K2920"/>
    </row>
    <row r="2921" spans="1:11" x14ac:dyDescent="0.35">
      <c r="A2921"/>
      <c r="B2921"/>
      <c r="C2921"/>
      <c r="D2921"/>
      <c r="E2921"/>
      <c r="F2921"/>
      <c r="G2921"/>
      <c r="H2921"/>
      <c r="I2921"/>
      <c r="J2921"/>
      <c r="K2921"/>
    </row>
    <row r="2922" spans="1:11" x14ac:dyDescent="0.35">
      <c r="A2922"/>
      <c r="B2922"/>
      <c r="C2922"/>
      <c r="D2922"/>
      <c r="E2922"/>
      <c r="F2922"/>
      <c r="G2922"/>
      <c r="H2922"/>
      <c r="I2922"/>
      <c r="J2922"/>
      <c r="K2922"/>
    </row>
    <row r="2923" spans="1:11" x14ac:dyDescent="0.35">
      <c r="A2923"/>
      <c r="B2923"/>
      <c r="C2923"/>
      <c r="D2923"/>
      <c r="E2923"/>
      <c r="F2923"/>
      <c r="G2923"/>
      <c r="H2923"/>
      <c r="I2923"/>
      <c r="J2923"/>
      <c r="K2923"/>
    </row>
    <row r="2924" spans="1:11" x14ac:dyDescent="0.35">
      <c r="A2924"/>
      <c r="B2924"/>
      <c r="C2924"/>
      <c r="D2924"/>
      <c r="E2924"/>
      <c r="F2924"/>
      <c r="G2924"/>
      <c r="H2924"/>
      <c r="I2924"/>
      <c r="J2924"/>
      <c r="K2924"/>
    </row>
    <row r="2925" spans="1:11" x14ac:dyDescent="0.35">
      <c r="A2925"/>
      <c r="B2925"/>
      <c r="C2925"/>
      <c r="D2925"/>
      <c r="E2925"/>
      <c r="F2925"/>
      <c r="G2925"/>
      <c r="H2925"/>
      <c r="I2925"/>
      <c r="J2925"/>
      <c r="K2925"/>
    </row>
    <row r="2926" spans="1:11" x14ac:dyDescent="0.35">
      <c r="A2926"/>
      <c r="B2926"/>
      <c r="C2926"/>
      <c r="D2926"/>
      <c r="E2926"/>
      <c r="F2926"/>
      <c r="G2926"/>
      <c r="H2926"/>
      <c r="I2926"/>
      <c r="J2926"/>
      <c r="K2926"/>
    </row>
    <row r="2927" spans="1:11" x14ac:dyDescent="0.35">
      <c r="A2927"/>
      <c r="B2927"/>
      <c r="C2927"/>
      <c r="D2927"/>
      <c r="E2927"/>
      <c r="F2927"/>
      <c r="G2927"/>
      <c r="H2927"/>
      <c r="I2927"/>
      <c r="J2927"/>
      <c r="K2927"/>
    </row>
    <row r="2928" spans="1:11" x14ac:dyDescent="0.35">
      <c r="A2928"/>
      <c r="B2928"/>
      <c r="C2928"/>
      <c r="D2928"/>
      <c r="E2928"/>
      <c r="F2928"/>
      <c r="G2928"/>
      <c r="H2928"/>
      <c r="I2928"/>
      <c r="J2928"/>
      <c r="K2928"/>
    </row>
    <row r="2929" spans="1:11" x14ac:dyDescent="0.35">
      <c r="A2929"/>
      <c r="B2929"/>
      <c r="C2929"/>
      <c r="D2929"/>
      <c r="E2929"/>
      <c r="F2929"/>
      <c r="G2929"/>
      <c r="H2929"/>
      <c r="I2929"/>
      <c r="J2929"/>
      <c r="K2929"/>
    </row>
    <row r="2930" spans="1:11" x14ac:dyDescent="0.35">
      <c r="A2930"/>
      <c r="B2930"/>
      <c r="C2930"/>
      <c r="D2930"/>
      <c r="E2930"/>
      <c r="F2930"/>
      <c r="G2930"/>
      <c r="H2930"/>
      <c r="I2930"/>
      <c r="J2930"/>
      <c r="K2930"/>
    </row>
    <row r="2931" spans="1:11" x14ac:dyDescent="0.35">
      <c r="A2931"/>
      <c r="B2931"/>
      <c r="C2931"/>
      <c r="D2931"/>
      <c r="E2931"/>
      <c r="F2931"/>
      <c r="G2931"/>
      <c r="H2931"/>
      <c r="I2931"/>
      <c r="J2931"/>
      <c r="K2931"/>
    </row>
    <row r="2932" spans="1:11" x14ac:dyDescent="0.35">
      <c r="A2932"/>
      <c r="B2932"/>
      <c r="C2932"/>
      <c r="D2932"/>
      <c r="E2932"/>
      <c r="F2932"/>
      <c r="G2932"/>
      <c r="H2932"/>
      <c r="I2932"/>
      <c r="J2932"/>
      <c r="K2932"/>
    </row>
    <row r="2933" spans="1:11" x14ac:dyDescent="0.35">
      <c r="A2933"/>
      <c r="B2933"/>
      <c r="C2933"/>
      <c r="D2933"/>
      <c r="E2933"/>
      <c r="F2933"/>
      <c r="G2933"/>
      <c r="H2933"/>
      <c r="I2933"/>
      <c r="J2933"/>
      <c r="K2933"/>
    </row>
    <row r="2934" spans="1:11" x14ac:dyDescent="0.35">
      <c r="A2934"/>
      <c r="B2934"/>
      <c r="C2934"/>
      <c r="D2934"/>
      <c r="E2934"/>
      <c r="F2934"/>
      <c r="G2934"/>
      <c r="H2934"/>
      <c r="I2934"/>
      <c r="J2934"/>
      <c r="K2934"/>
    </row>
    <row r="2935" spans="1:11" x14ac:dyDescent="0.35">
      <c r="A2935"/>
      <c r="B2935"/>
      <c r="C2935"/>
      <c r="D2935"/>
      <c r="E2935"/>
      <c r="F2935"/>
      <c r="G2935"/>
      <c r="H2935"/>
      <c r="I2935"/>
      <c r="J2935"/>
      <c r="K2935"/>
    </row>
    <row r="2936" spans="1:11" x14ac:dyDescent="0.35">
      <c r="A2936"/>
      <c r="B2936"/>
      <c r="C2936"/>
      <c r="D2936"/>
      <c r="E2936"/>
      <c r="F2936"/>
      <c r="G2936"/>
      <c r="H2936"/>
      <c r="I2936"/>
      <c r="J2936"/>
      <c r="K2936"/>
    </row>
    <row r="2937" spans="1:11" x14ac:dyDescent="0.35">
      <c r="A2937"/>
      <c r="B2937"/>
      <c r="C2937"/>
      <c r="D2937"/>
      <c r="E2937"/>
      <c r="F2937"/>
      <c r="G2937"/>
      <c r="H2937"/>
      <c r="I2937"/>
      <c r="J2937"/>
      <c r="K2937"/>
    </row>
    <row r="2938" spans="1:11" x14ac:dyDescent="0.35">
      <c r="A2938"/>
      <c r="B2938"/>
      <c r="C2938"/>
      <c r="D2938"/>
      <c r="E2938"/>
      <c r="F2938"/>
      <c r="G2938"/>
      <c r="H2938"/>
      <c r="I2938"/>
      <c r="J2938"/>
      <c r="K2938"/>
    </row>
    <row r="2939" spans="1:11" x14ac:dyDescent="0.35">
      <c r="A2939"/>
      <c r="B2939"/>
      <c r="C2939"/>
      <c r="D2939"/>
      <c r="E2939"/>
      <c r="F2939"/>
      <c r="G2939"/>
      <c r="H2939"/>
      <c r="I2939"/>
      <c r="J2939"/>
      <c r="K2939"/>
    </row>
    <row r="2940" spans="1:11" x14ac:dyDescent="0.35">
      <c r="A2940"/>
      <c r="B2940"/>
      <c r="C2940"/>
      <c r="D2940"/>
      <c r="E2940"/>
      <c r="F2940"/>
      <c r="G2940"/>
      <c r="H2940"/>
      <c r="I2940"/>
      <c r="J2940"/>
      <c r="K2940"/>
    </row>
    <row r="2941" spans="1:11" x14ac:dyDescent="0.35">
      <c r="A2941"/>
      <c r="B2941"/>
      <c r="C2941"/>
      <c r="D2941"/>
      <c r="E2941"/>
      <c r="F2941"/>
      <c r="G2941"/>
      <c r="H2941"/>
      <c r="I2941"/>
      <c r="J2941"/>
      <c r="K2941"/>
    </row>
    <row r="2942" spans="1:11" x14ac:dyDescent="0.35">
      <c r="A2942"/>
      <c r="B2942"/>
      <c r="C2942"/>
      <c r="D2942"/>
      <c r="E2942"/>
      <c r="F2942"/>
      <c r="G2942"/>
      <c r="H2942"/>
      <c r="I2942"/>
      <c r="J2942"/>
      <c r="K2942"/>
    </row>
    <row r="2943" spans="1:11" x14ac:dyDescent="0.35">
      <c r="A2943"/>
      <c r="B2943"/>
      <c r="C2943"/>
      <c r="D2943"/>
      <c r="E2943"/>
      <c r="F2943"/>
      <c r="G2943"/>
      <c r="H2943"/>
      <c r="I2943"/>
      <c r="J2943"/>
      <c r="K2943"/>
    </row>
    <row r="2944" spans="1:11" x14ac:dyDescent="0.35">
      <c r="A2944"/>
      <c r="B2944"/>
      <c r="C2944"/>
      <c r="D2944"/>
      <c r="E2944"/>
      <c r="F2944"/>
      <c r="G2944"/>
      <c r="H2944"/>
      <c r="I2944"/>
      <c r="J2944"/>
      <c r="K2944"/>
    </row>
    <row r="2945" spans="1:11" x14ac:dyDescent="0.35">
      <c r="A2945"/>
      <c r="B2945"/>
      <c r="C2945"/>
      <c r="D2945"/>
      <c r="E2945"/>
      <c r="F2945"/>
      <c r="G2945"/>
      <c r="H2945"/>
      <c r="I2945"/>
      <c r="J2945"/>
      <c r="K2945"/>
    </row>
    <row r="2946" spans="1:11" x14ac:dyDescent="0.35">
      <c r="A2946"/>
      <c r="B2946"/>
      <c r="C2946"/>
      <c r="D2946"/>
      <c r="E2946"/>
      <c r="F2946"/>
      <c r="G2946"/>
      <c r="H2946"/>
      <c r="I2946"/>
      <c r="J2946"/>
      <c r="K2946"/>
    </row>
    <row r="2947" spans="1:11" x14ac:dyDescent="0.35">
      <c r="A2947"/>
      <c r="B2947"/>
      <c r="C2947"/>
      <c r="D2947"/>
      <c r="E2947"/>
      <c r="F2947"/>
      <c r="G2947"/>
      <c r="H2947"/>
      <c r="I2947"/>
      <c r="J2947"/>
      <c r="K2947"/>
    </row>
    <row r="2948" spans="1:11" x14ac:dyDescent="0.35">
      <c r="A2948"/>
      <c r="B2948"/>
      <c r="C2948"/>
      <c r="D2948"/>
      <c r="E2948"/>
      <c r="F2948"/>
      <c r="G2948"/>
      <c r="H2948"/>
      <c r="I2948"/>
      <c r="J2948"/>
      <c r="K2948"/>
    </row>
    <row r="2949" spans="1:11" x14ac:dyDescent="0.35">
      <c r="A2949"/>
      <c r="B2949"/>
      <c r="C2949"/>
      <c r="D2949"/>
      <c r="E2949"/>
      <c r="F2949"/>
      <c r="G2949"/>
      <c r="H2949"/>
      <c r="I2949"/>
      <c r="J2949"/>
      <c r="K2949"/>
    </row>
    <row r="2950" spans="1:11" x14ac:dyDescent="0.35">
      <c r="A2950"/>
      <c r="B2950"/>
      <c r="C2950"/>
      <c r="D2950"/>
      <c r="E2950"/>
      <c r="F2950"/>
      <c r="G2950"/>
      <c r="H2950"/>
      <c r="I2950"/>
      <c r="J2950"/>
      <c r="K2950"/>
    </row>
    <row r="2951" spans="1:11" x14ac:dyDescent="0.35">
      <c r="A2951"/>
      <c r="B2951"/>
      <c r="C2951"/>
      <c r="D2951"/>
      <c r="E2951"/>
      <c r="F2951"/>
      <c r="G2951"/>
      <c r="H2951"/>
      <c r="I2951"/>
      <c r="J2951"/>
      <c r="K2951"/>
    </row>
    <row r="2952" spans="1:11" x14ac:dyDescent="0.35">
      <c r="A2952"/>
      <c r="B2952"/>
      <c r="C2952"/>
      <c r="D2952"/>
      <c r="E2952"/>
      <c r="F2952"/>
      <c r="G2952"/>
      <c r="H2952"/>
      <c r="I2952"/>
      <c r="J2952"/>
      <c r="K2952"/>
    </row>
    <row r="2953" spans="1:11" x14ac:dyDescent="0.35">
      <c r="A2953"/>
      <c r="B2953"/>
      <c r="C2953"/>
      <c r="D2953"/>
      <c r="E2953"/>
      <c r="F2953"/>
      <c r="G2953"/>
      <c r="H2953"/>
      <c r="I2953"/>
      <c r="J2953"/>
      <c r="K2953"/>
    </row>
    <row r="2954" spans="1:11" x14ac:dyDescent="0.35">
      <c r="A2954"/>
      <c r="B2954"/>
      <c r="C2954"/>
      <c r="D2954"/>
      <c r="E2954"/>
      <c r="F2954"/>
      <c r="G2954"/>
      <c r="H2954"/>
      <c r="I2954"/>
      <c r="J2954"/>
      <c r="K2954"/>
    </row>
    <row r="2955" spans="1:11" x14ac:dyDescent="0.35">
      <c r="A2955"/>
      <c r="B2955"/>
      <c r="C2955"/>
      <c r="D2955"/>
      <c r="E2955"/>
      <c r="F2955"/>
      <c r="G2955"/>
      <c r="H2955"/>
      <c r="I2955"/>
      <c r="J2955"/>
      <c r="K2955"/>
    </row>
    <row r="2956" spans="1:11" x14ac:dyDescent="0.35">
      <c r="A2956"/>
      <c r="B2956"/>
      <c r="C2956"/>
      <c r="D2956"/>
      <c r="E2956"/>
      <c r="F2956"/>
      <c r="G2956"/>
      <c r="H2956"/>
      <c r="I2956"/>
      <c r="J2956"/>
      <c r="K2956"/>
    </row>
    <row r="2957" spans="1:11" x14ac:dyDescent="0.35">
      <c r="A2957"/>
      <c r="B2957"/>
      <c r="C2957"/>
      <c r="D2957"/>
      <c r="E2957"/>
      <c r="F2957"/>
      <c r="G2957"/>
      <c r="H2957"/>
      <c r="I2957"/>
      <c r="J2957"/>
      <c r="K2957"/>
    </row>
    <row r="2958" spans="1:11" x14ac:dyDescent="0.35">
      <c r="A2958"/>
      <c r="B2958"/>
      <c r="C2958"/>
      <c r="D2958"/>
      <c r="E2958"/>
      <c r="F2958"/>
      <c r="G2958"/>
      <c r="H2958"/>
      <c r="I2958"/>
      <c r="J2958"/>
      <c r="K2958"/>
    </row>
    <row r="2959" spans="1:11" x14ac:dyDescent="0.35">
      <c r="A2959"/>
      <c r="B2959"/>
      <c r="C2959"/>
      <c r="D2959"/>
      <c r="E2959"/>
      <c r="F2959"/>
      <c r="G2959"/>
      <c r="H2959"/>
      <c r="I2959"/>
      <c r="J2959"/>
      <c r="K2959"/>
    </row>
    <row r="2960" spans="1:11" x14ac:dyDescent="0.35">
      <c r="A2960"/>
      <c r="B2960"/>
      <c r="C2960"/>
      <c r="D2960"/>
      <c r="E2960"/>
      <c r="F2960"/>
      <c r="G2960"/>
      <c r="H2960"/>
      <c r="I2960"/>
      <c r="J2960"/>
      <c r="K2960"/>
    </row>
    <row r="2961" spans="1:11" x14ac:dyDescent="0.35">
      <c r="A2961"/>
      <c r="B2961"/>
      <c r="C2961"/>
      <c r="D2961"/>
      <c r="E2961"/>
      <c r="F2961"/>
      <c r="G2961"/>
      <c r="H2961"/>
      <c r="I2961"/>
      <c r="J2961"/>
      <c r="K2961"/>
    </row>
    <row r="2962" spans="1:11" x14ac:dyDescent="0.35">
      <c r="A2962"/>
      <c r="B2962"/>
      <c r="C2962"/>
      <c r="D2962"/>
      <c r="E2962"/>
      <c r="F2962"/>
      <c r="G2962"/>
      <c r="H2962"/>
      <c r="I2962"/>
      <c r="J2962"/>
      <c r="K2962"/>
    </row>
    <row r="2963" spans="1:11" x14ac:dyDescent="0.35">
      <c r="A2963"/>
      <c r="B2963"/>
      <c r="C2963"/>
      <c r="D2963"/>
      <c r="E2963"/>
      <c r="F2963"/>
      <c r="G2963"/>
      <c r="H2963"/>
      <c r="I2963"/>
      <c r="J2963"/>
      <c r="K2963"/>
    </row>
    <row r="2964" spans="1:11" x14ac:dyDescent="0.35">
      <c r="A2964"/>
      <c r="B2964"/>
      <c r="C2964"/>
      <c r="D2964"/>
      <c r="E2964"/>
      <c r="F2964"/>
      <c r="G2964"/>
      <c r="H2964"/>
      <c r="I2964"/>
      <c r="J2964"/>
      <c r="K2964"/>
    </row>
    <row r="2965" spans="1:11" x14ac:dyDescent="0.35">
      <c r="A2965"/>
      <c r="B2965"/>
      <c r="C2965"/>
      <c r="D2965"/>
      <c r="E2965"/>
      <c r="F2965"/>
      <c r="G2965"/>
      <c r="H2965"/>
      <c r="I2965"/>
      <c r="J2965"/>
      <c r="K2965"/>
    </row>
    <row r="2966" spans="1:11" x14ac:dyDescent="0.35">
      <c r="A2966"/>
      <c r="B2966"/>
      <c r="C2966"/>
      <c r="D2966"/>
      <c r="E2966"/>
      <c r="F2966"/>
      <c r="G2966"/>
      <c r="H2966"/>
      <c r="I2966"/>
      <c r="J2966"/>
      <c r="K2966"/>
    </row>
    <row r="2967" spans="1:11" x14ac:dyDescent="0.35">
      <c r="A2967"/>
      <c r="B2967"/>
      <c r="C2967"/>
      <c r="D2967"/>
      <c r="E2967"/>
      <c r="F2967"/>
      <c r="G2967"/>
      <c r="H2967"/>
      <c r="I2967"/>
      <c r="J2967"/>
      <c r="K2967"/>
    </row>
    <row r="2968" spans="1:11" x14ac:dyDescent="0.35">
      <c r="A2968"/>
      <c r="B2968"/>
      <c r="C2968"/>
      <c r="D2968"/>
      <c r="E2968"/>
      <c r="F2968"/>
      <c r="G2968"/>
      <c r="H2968"/>
      <c r="I2968"/>
      <c r="J2968"/>
      <c r="K2968"/>
    </row>
    <row r="2969" spans="1:11" x14ac:dyDescent="0.35">
      <c r="A2969"/>
      <c r="B2969"/>
      <c r="C2969"/>
      <c r="D2969"/>
      <c r="E2969"/>
      <c r="F2969"/>
      <c r="G2969"/>
      <c r="H2969"/>
      <c r="I2969"/>
      <c r="J2969"/>
      <c r="K2969"/>
    </row>
    <row r="2970" spans="1:11" x14ac:dyDescent="0.35">
      <c r="A2970"/>
      <c r="B2970"/>
      <c r="C2970"/>
      <c r="D2970"/>
      <c r="E2970"/>
      <c r="F2970"/>
      <c r="G2970"/>
      <c r="H2970"/>
      <c r="I2970"/>
      <c r="J2970"/>
      <c r="K2970"/>
    </row>
    <row r="2971" spans="1:11" x14ac:dyDescent="0.35">
      <c r="A2971"/>
      <c r="B2971"/>
      <c r="C2971"/>
      <c r="D2971"/>
      <c r="E2971"/>
      <c r="F2971"/>
      <c r="G2971"/>
      <c r="H2971"/>
      <c r="I2971"/>
      <c r="J2971"/>
      <c r="K2971"/>
    </row>
    <row r="2972" spans="1:11" x14ac:dyDescent="0.35">
      <c r="A2972"/>
      <c r="B2972"/>
      <c r="C2972"/>
      <c r="D2972"/>
      <c r="E2972"/>
      <c r="F2972"/>
      <c r="G2972"/>
      <c r="H2972"/>
      <c r="I2972"/>
      <c r="J2972"/>
      <c r="K2972"/>
    </row>
    <row r="2973" spans="1:11" x14ac:dyDescent="0.35">
      <c r="A2973"/>
      <c r="B2973"/>
      <c r="C2973"/>
      <c r="D2973"/>
      <c r="E2973"/>
      <c r="F2973"/>
      <c r="G2973"/>
      <c r="H2973"/>
      <c r="I2973"/>
      <c r="J2973"/>
      <c r="K2973"/>
    </row>
    <row r="2974" spans="1:11" x14ac:dyDescent="0.35">
      <c r="A2974"/>
      <c r="B2974"/>
      <c r="C2974"/>
      <c r="D2974"/>
      <c r="E2974"/>
      <c r="F2974"/>
      <c r="G2974"/>
      <c r="H2974"/>
      <c r="I2974"/>
      <c r="J2974"/>
      <c r="K2974"/>
    </row>
    <row r="2975" spans="1:11" x14ac:dyDescent="0.35">
      <c r="A2975"/>
      <c r="B2975"/>
      <c r="C2975"/>
      <c r="D2975"/>
      <c r="E2975"/>
      <c r="F2975"/>
      <c r="G2975"/>
      <c r="H2975"/>
      <c r="I2975"/>
      <c r="J2975"/>
      <c r="K2975"/>
    </row>
    <row r="2976" spans="1:11" x14ac:dyDescent="0.35">
      <c r="A2976"/>
      <c r="B2976"/>
      <c r="C2976"/>
      <c r="D2976"/>
      <c r="E2976"/>
      <c r="F2976"/>
      <c r="G2976"/>
      <c r="H2976"/>
      <c r="I2976"/>
      <c r="J2976"/>
      <c r="K2976"/>
    </row>
    <row r="2977" spans="1:11" x14ac:dyDescent="0.35">
      <c r="A2977"/>
      <c r="B2977"/>
      <c r="C2977"/>
      <c r="D2977"/>
      <c r="E2977"/>
      <c r="F2977"/>
      <c r="G2977"/>
      <c r="H2977"/>
      <c r="I2977"/>
      <c r="J2977"/>
      <c r="K2977"/>
    </row>
    <row r="2978" spans="1:11" x14ac:dyDescent="0.35">
      <c r="A2978"/>
      <c r="B2978"/>
      <c r="C2978"/>
      <c r="D2978"/>
      <c r="E2978"/>
      <c r="F2978"/>
      <c r="G2978"/>
      <c r="H2978"/>
      <c r="I2978"/>
      <c r="J2978"/>
      <c r="K2978"/>
    </row>
    <row r="2979" spans="1:11" x14ac:dyDescent="0.35">
      <c r="A2979"/>
      <c r="B2979"/>
      <c r="C2979"/>
      <c r="D2979"/>
      <c r="E2979"/>
      <c r="F2979"/>
      <c r="G2979"/>
      <c r="H2979"/>
      <c r="I2979"/>
      <c r="J2979"/>
      <c r="K2979"/>
    </row>
    <row r="2980" spans="1:11" x14ac:dyDescent="0.35">
      <c r="A2980"/>
      <c r="B2980"/>
      <c r="C2980"/>
      <c r="D2980"/>
      <c r="E2980"/>
      <c r="F2980"/>
      <c r="G2980"/>
      <c r="H2980"/>
      <c r="I2980"/>
      <c r="J2980"/>
      <c r="K2980"/>
    </row>
    <row r="2981" spans="1:11" x14ac:dyDescent="0.35">
      <c r="A2981"/>
      <c r="B2981"/>
      <c r="C2981"/>
      <c r="D2981"/>
      <c r="E2981"/>
      <c r="F2981"/>
      <c r="G2981"/>
      <c r="H2981"/>
      <c r="I2981"/>
      <c r="J2981"/>
      <c r="K2981"/>
    </row>
    <row r="2982" spans="1:11" x14ac:dyDescent="0.35">
      <c r="A2982"/>
      <c r="B2982"/>
      <c r="C2982"/>
      <c r="D2982"/>
      <c r="E2982"/>
      <c r="F2982"/>
      <c r="G2982"/>
      <c r="H2982"/>
      <c r="I2982"/>
      <c r="J2982"/>
      <c r="K2982"/>
    </row>
    <row r="2983" spans="1:11" x14ac:dyDescent="0.35">
      <c r="A2983"/>
      <c r="B2983"/>
      <c r="C2983"/>
      <c r="D2983"/>
      <c r="E2983"/>
      <c r="F2983"/>
      <c r="G2983"/>
      <c r="H2983"/>
      <c r="I2983"/>
      <c r="J2983"/>
      <c r="K2983"/>
    </row>
    <row r="2984" spans="1:11" x14ac:dyDescent="0.35">
      <c r="A2984"/>
      <c r="B2984"/>
      <c r="C2984"/>
      <c r="D2984"/>
      <c r="E2984"/>
      <c r="F2984"/>
      <c r="G2984"/>
      <c r="H2984"/>
      <c r="I2984"/>
      <c r="J2984"/>
      <c r="K2984"/>
    </row>
    <row r="2985" spans="1:11" x14ac:dyDescent="0.35">
      <c r="A2985"/>
      <c r="B2985"/>
      <c r="C2985"/>
      <c r="D2985"/>
      <c r="E2985"/>
      <c r="F2985"/>
      <c r="G2985"/>
      <c r="H2985"/>
      <c r="I2985"/>
      <c r="J2985"/>
      <c r="K2985"/>
    </row>
    <row r="2986" spans="1:11" x14ac:dyDescent="0.35">
      <c r="A2986"/>
      <c r="B2986"/>
      <c r="C2986"/>
      <c r="D2986"/>
      <c r="E2986"/>
      <c r="F2986"/>
      <c r="G2986"/>
      <c r="H2986"/>
      <c r="I2986"/>
      <c r="J2986"/>
      <c r="K2986"/>
    </row>
    <row r="2987" spans="1:11" x14ac:dyDescent="0.35">
      <c r="A2987"/>
      <c r="B2987"/>
      <c r="C2987"/>
      <c r="D2987"/>
      <c r="E2987"/>
      <c r="F2987"/>
      <c r="G2987"/>
      <c r="H2987"/>
      <c r="I2987"/>
      <c r="J2987"/>
      <c r="K2987"/>
    </row>
    <row r="2988" spans="1:11" x14ac:dyDescent="0.35">
      <c r="A2988"/>
      <c r="B2988"/>
      <c r="C2988"/>
      <c r="D2988"/>
      <c r="E2988"/>
      <c r="F2988"/>
      <c r="G2988"/>
      <c r="H2988"/>
      <c r="I2988"/>
      <c r="J2988"/>
      <c r="K2988"/>
    </row>
    <row r="2989" spans="1:11" x14ac:dyDescent="0.35">
      <c r="A2989"/>
      <c r="B2989"/>
      <c r="C2989"/>
      <c r="D2989"/>
      <c r="E2989"/>
      <c r="F2989"/>
      <c r="G2989"/>
      <c r="H2989"/>
      <c r="I2989"/>
      <c r="J2989"/>
      <c r="K2989"/>
    </row>
    <row r="2990" spans="1:11" x14ac:dyDescent="0.35">
      <c r="A2990"/>
      <c r="B2990"/>
      <c r="C2990"/>
      <c r="D2990"/>
      <c r="E2990"/>
      <c r="F2990"/>
      <c r="G2990"/>
      <c r="H2990"/>
      <c r="I2990"/>
      <c r="J2990"/>
      <c r="K2990"/>
    </row>
    <row r="2991" spans="1:11" x14ac:dyDescent="0.35">
      <c r="A2991"/>
      <c r="B2991"/>
      <c r="C2991"/>
      <c r="D2991"/>
      <c r="E2991"/>
      <c r="F2991"/>
      <c r="G2991"/>
      <c r="H2991"/>
      <c r="I2991"/>
      <c r="J2991"/>
      <c r="K2991"/>
    </row>
    <row r="2992" spans="1:11" x14ac:dyDescent="0.35">
      <c r="A2992"/>
      <c r="B2992"/>
      <c r="C2992"/>
      <c r="D2992"/>
      <c r="E2992"/>
      <c r="F2992"/>
      <c r="G2992"/>
      <c r="H2992"/>
      <c r="I2992"/>
      <c r="J2992"/>
      <c r="K2992"/>
    </row>
    <row r="2993" spans="1:11" x14ac:dyDescent="0.35">
      <c r="A2993"/>
      <c r="B2993"/>
      <c r="C2993"/>
      <c r="D2993"/>
      <c r="E2993"/>
      <c r="F2993"/>
      <c r="G2993"/>
      <c r="H2993"/>
      <c r="I2993"/>
      <c r="J2993"/>
      <c r="K2993"/>
    </row>
    <row r="2994" spans="1:11" x14ac:dyDescent="0.35">
      <c r="A2994"/>
      <c r="B2994"/>
      <c r="C2994"/>
      <c r="D2994"/>
      <c r="E2994"/>
      <c r="F2994"/>
      <c r="G2994"/>
      <c r="H2994"/>
      <c r="I2994"/>
      <c r="J2994"/>
      <c r="K2994"/>
    </row>
    <row r="2995" spans="1:11" x14ac:dyDescent="0.35">
      <c r="A2995"/>
      <c r="B2995"/>
      <c r="C2995"/>
      <c r="D2995"/>
      <c r="E2995"/>
      <c r="F2995"/>
      <c r="G2995"/>
      <c r="H2995"/>
      <c r="I2995"/>
      <c r="J2995"/>
      <c r="K2995"/>
    </row>
    <row r="2996" spans="1:11" x14ac:dyDescent="0.35">
      <c r="A2996"/>
      <c r="B2996"/>
      <c r="C2996"/>
      <c r="D2996"/>
      <c r="E2996"/>
      <c r="F2996"/>
      <c r="G2996"/>
      <c r="H2996"/>
      <c r="I2996"/>
      <c r="J2996"/>
      <c r="K2996"/>
    </row>
    <row r="2997" spans="1:11" x14ac:dyDescent="0.35">
      <c r="A2997"/>
      <c r="B2997"/>
      <c r="C2997"/>
      <c r="D2997"/>
      <c r="E2997"/>
      <c r="F2997"/>
      <c r="G2997"/>
      <c r="H2997"/>
      <c r="I2997"/>
      <c r="J2997"/>
      <c r="K2997"/>
    </row>
    <row r="2998" spans="1:11" x14ac:dyDescent="0.35">
      <c r="A2998"/>
      <c r="B2998"/>
      <c r="C2998"/>
      <c r="D2998"/>
      <c r="E2998"/>
      <c r="F2998"/>
      <c r="G2998"/>
      <c r="H2998"/>
      <c r="I2998"/>
      <c r="J2998"/>
      <c r="K2998"/>
    </row>
    <row r="2999" spans="1:11" x14ac:dyDescent="0.35">
      <c r="A2999"/>
      <c r="B2999"/>
      <c r="C2999"/>
      <c r="D2999"/>
      <c r="E2999"/>
      <c r="F2999"/>
      <c r="G2999"/>
      <c r="H2999"/>
      <c r="I2999"/>
      <c r="J2999"/>
      <c r="K2999"/>
    </row>
    <row r="3000" spans="1:11" x14ac:dyDescent="0.35">
      <c r="A3000"/>
      <c r="B3000"/>
      <c r="C3000"/>
      <c r="D3000"/>
      <c r="E3000"/>
      <c r="F3000"/>
      <c r="G3000"/>
      <c r="H3000"/>
      <c r="I3000"/>
      <c r="J3000"/>
      <c r="K3000"/>
    </row>
    <row r="3001" spans="1:11" x14ac:dyDescent="0.35">
      <c r="A3001"/>
      <c r="B3001"/>
      <c r="C3001"/>
      <c r="D3001"/>
      <c r="E3001"/>
      <c r="F3001"/>
      <c r="G3001"/>
      <c r="H3001"/>
      <c r="I3001"/>
      <c r="J3001"/>
      <c r="K3001"/>
    </row>
    <row r="3002" spans="1:11" x14ac:dyDescent="0.35">
      <c r="A3002"/>
      <c r="B3002"/>
      <c r="C3002"/>
      <c r="D3002"/>
      <c r="E3002"/>
      <c r="F3002"/>
      <c r="G3002"/>
      <c r="H3002"/>
      <c r="I3002"/>
      <c r="J3002"/>
      <c r="K3002"/>
    </row>
    <row r="3003" spans="1:11" x14ac:dyDescent="0.35">
      <c r="A3003"/>
      <c r="B3003"/>
      <c r="C3003"/>
      <c r="D3003"/>
      <c r="E3003"/>
      <c r="F3003"/>
      <c r="G3003"/>
      <c r="H3003"/>
      <c r="I3003"/>
      <c r="J3003"/>
      <c r="K3003"/>
    </row>
    <row r="3004" spans="1:11" x14ac:dyDescent="0.35">
      <c r="A3004"/>
      <c r="B3004"/>
      <c r="C3004"/>
      <c r="D3004"/>
      <c r="E3004"/>
      <c r="F3004"/>
      <c r="G3004"/>
      <c r="H3004"/>
      <c r="I3004"/>
      <c r="J3004"/>
      <c r="K3004"/>
    </row>
    <row r="3005" spans="1:11" x14ac:dyDescent="0.35">
      <c r="A3005"/>
      <c r="B3005"/>
      <c r="C3005"/>
      <c r="D3005"/>
      <c r="E3005"/>
      <c r="F3005"/>
      <c r="G3005"/>
      <c r="H3005"/>
      <c r="I3005"/>
      <c r="J3005"/>
      <c r="K3005"/>
    </row>
    <row r="3006" spans="1:11" x14ac:dyDescent="0.35">
      <c r="A3006"/>
      <c r="B3006"/>
      <c r="C3006"/>
      <c r="D3006"/>
      <c r="E3006"/>
      <c r="F3006"/>
      <c r="G3006"/>
      <c r="H3006"/>
      <c r="I3006"/>
      <c r="J3006"/>
      <c r="K3006"/>
    </row>
    <row r="3007" spans="1:11" x14ac:dyDescent="0.35">
      <c r="A3007"/>
      <c r="B3007"/>
      <c r="C3007"/>
      <c r="D3007"/>
      <c r="E3007"/>
      <c r="F3007"/>
      <c r="G3007"/>
      <c r="H3007"/>
      <c r="I3007"/>
      <c r="J3007"/>
      <c r="K3007"/>
    </row>
    <row r="3008" spans="1:11" x14ac:dyDescent="0.35">
      <c r="A3008"/>
      <c r="B3008"/>
      <c r="C3008"/>
      <c r="D3008"/>
      <c r="E3008"/>
      <c r="F3008"/>
      <c r="G3008"/>
      <c r="H3008"/>
      <c r="I3008"/>
      <c r="J3008"/>
      <c r="K3008"/>
    </row>
    <row r="3009" spans="1:11" x14ac:dyDescent="0.35">
      <c r="A3009"/>
      <c r="B3009"/>
      <c r="C3009"/>
      <c r="D3009"/>
      <c r="E3009"/>
      <c r="F3009"/>
      <c r="G3009"/>
      <c r="H3009"/>
      <c r="I3009"/>
      <c r="J3009"/>
      <c r="K3009"/>
    </row>
    <row r="3010" spans="1:11" x14ac:dyDescent="0.35">
      <c r="A3010"/>
      <c r="B3010"/>
      <c r="C3010"/>
      <c r="D3010"/>
      <c r="E3010"/>
      <c r="F3010"/>
      <c r="G3010"/>
      <c r="H3010"/>
      <c r="I3010"/>
      <c r="J3010"/>
      <c r="K3010"/>
    </row>
    <row r="3011" spans="1:11" x14ac:dyDescent="0.35">
      <c r="A3011"/>
      <c r="B3011"/>
      <c r="C3011"/>
      <c r="D3011"/>
      <c r="E3011"/>
      <c r="F3011"/>
      <c r="G3011"/>
      <c r="H3011"/>
      <c r="I3011"/>
      <c r="J3011"/>
      <c r="K3011"/>
    </row>
    <row r="3012" spans="1:11" x14ac:dyDescent="0.35">
      <c r="A3012"/>
      <c r="B3012"/>
      <c r="C3012"/>
      <c r="D3012"/>
      <c r="E3012"/>
      <c r="F3012"/>
      <c r="G3012"/>
      <c r="H3012"/>
      <c r="I3012"/>
      <c r="J3012"/>
      <c r="K3012"/>
    </row>
    <row r="3013" spans="1:11" x14ac:dyDescent="0.35">
      <c r="A3013"/>
      <c r="B3013"/>
      <c r="C3013"/>
      <c r="D3013"/>
      <c r="E3013"/>
      <c r="F3013"/>
      <c r="G3013"/>
      <c r="H3013"/>
      <c r="I3013"/>
      <c r="J3013"/>
      <c r="K3013"/>
    </row>
    <row r="3014" spans="1:11" x14ac:dyDescent="0.35">
      <c r="A3014"/>
      <c r="B3014"/>
      <c r="C3014"/>
      <c r="D3014"/>
      <c r="E3014"/>
      <c r="F3014"/>
      <c r="G3014"/>
      <c r="H3014"/>
      <c r="I3014"/>
      <c r="J3014"/>
      <c r="K3014"/>
    </row>
    <row r="3015" spans="1:11" x14ac:dyDescent="0.35">
      <c r="A3015"/>
      <c r="B3015"/>
      <c r="C3015"/>
      <c r="D3015"/>
      <c r="E3015"/>
      <c r="F3015"/>
      <c r="G3015"/>
      <c r="H3015"/>
      <c r="I3015"/>
      <c r="J3015"/>
      <c r="K3015"/>
    </row>
    <row r="3016" spans="1:11" x14ac:dyDescent="0.35">
      <c r="A3016"/>
      <c r="B3016"/>
      <c r="C3016"/>
      <c r="D3016"/>
      <c r="E3016"/>
      <c r="F3016"/>
      <c r="G3016"/>
      <c r="H3016"/>
      <c r="I3016"/>
      <c r="J3016"/>
      <c r="K3016"/>
    </row>
    <row r="3017" spans="1:11" x14ac:dyDescent="0.35">
      <c r="A3017"/>
      <c r="B3017"/>
      <c r="C3017"/>
      <c r="D3017"/>
      <c r="E3017"/>
      <c r="F3017"/>
      <c r="G3017"/>
      <c r="H3017"/>
      <c r="I3017"/>
      <c r="J3017"/>
      <c r="K3017"/>
    </row>
    <row r="3018" spans="1:11" x14ac:dyDescent="0.35">
      <c r="A3018"/>
      <c r="B3018"/>
      <c r="C3018"/>
      <c r="D3018"/>
      <c r="E3018"/>
      <c r="F3018"/>
      <c r="G3018"/>
      <c r="H3018"/>
      <c r="I3018"/>
      <c r="J3018"/>
      <c r="K3018"/>
    </row>
    <row r="3019" spans="1:11" x14ac:dyDescent="0.35">
      <c r="A3019"/>
      <c r="B3019"/>
      <c r="C3019"/>
      <c r="D3019"/>
      <c r="E3019"/>
      <c r="F3019"/>
      <c r="G3019"/>
      <c r="H3019"/>
      <c r="I3019"/>
      <c r="J3019"/>
      <c r="K3019"/>
    </row>
    <row r="3020" spans="1:11" x14ac:dyDescent="0.35">
      <c r="A3020"/>
      <c r="B3020"/>
      <c r="C3020"/>
      <c r="D3020"/>
      <c r="E3020"/>
      <c r="F3020"/>
      <c r="G3020"/>
      <c r="H3020"/>
      <c r="I3020"/>
      <c r="J3020"/>
      <c r="K3020"/>
    </row>
    <row r="3021" spans="1:11" x14ac:dyDescent="0.35">
      <c r="A3021"/>
      <c r="B3021"/>
      <c r="C3021"/>
      <c r="D3021"/>
      <c r="E3021"/>
      <c r="F3021"/>
      <c r="G3021"/>
      <c r="H3021"/>
      <c r="I3021"/>
      <c r="J3021"/>
      <c r="K3021"/>
    </row>
    <row r="3022" spans="1:11" x14ac:dyDescent="0.35">
      <c r="A3022"/>
      <c r="B3022"/>
      <c r="C3022"/>
      <c r="D3022"/>
      <c r="E3022"/>
      <c r="F3022"/>
      <c r="G3022"/>
      <c r="H3022"/>
      <c r="I3022"/>
      <c r="J3022"/>
      <c r="K3022"/>
    </row>
    <row r="3023" spans="1:11" x14ac:dyDescent="0.35">
      <c r="A3023"/>
      <c r="B3023"/>
      <c r="C3023"/>
      <c r="D3023"/>
      <c r="E3023"/>
      <c r="F3023"/>
      <c r="G3023"/>
      <c r="H3023"/>
      <c r="I3023"/>
      <c r="J3023"/>
      <c r="K3023"/>
    </row>
    <row r="3024" spans="1:11" x14ac:dyDescent="0.35">
      <c r="A3024"/>
      <c r="B3024"/>
      <c r="C3024"/>
      <c r="D3024"/>
      <c r="E3024"/>
      <c r="F3024"/>
      <c r="G3024"/>
      <c r="H3024"/>
      <c r="I3024"/>
      <c r="J3024"/>
      <c r="K3024"/>
    </row>
    <row r="3025" spans="1:11" x14ac:dyDescent="0.35">
      <c r="A3025"/>
      <c r="B3025"/>
      <c r="C3025"/>
      <c r="D3025"/>
      <c r="E3025"/>
      <c r="F3025"/>
      <c r="G3025"/>
      <c r="H3025"/>
      <c r="I3025"/>
      <c r="J3025"/>
      <c r="K3025"/>
    </row>
    <row r="3026" spans="1:11" x14ac:dyDescent="0.35">
      <c r="A3026"/>
      <c r="B3026"/>
      <c r="C3026"/>
      <c r="D3026"/>
      <c r="E3026"/>
      <c r="F3026"/>
      <c r="G3026"/>
      <c r="H3026"/>
      <c r="I3026"/>
      <c r="J3026"/>
      <c r="K3026"/>
    </row>
    <row r="3027" spans="1:11" x14ac:dyDescent="0.35">
      <c r="A3027"/>
      <c r="B3027"/>
      <c r="C3027"/>
      <c r="D3027"/>
      <c r="E3027"/>
      <c r="F3027"/>
      <c r="G3027"/>
      <c r="H3027"/>
      <c r="I3027"/>
      <c r="J3027"/>
      <c r="K3027"/>
    </row>
    <row r="3028" spans="1:11" x14ac:dyDescent="0.35">
      <c r="A3028"/>
      <c r="B3028"/>
      <c r="C3028"/>
      <c r="D3028"/>
      <c r="E3028"/>
      <c r="F3028"/>
      <c r="G3028"/>
      <c r="H3028"/>
      <c r="I3028"/>
      <c r="J3028"/>
      <c r="K3028"/>
    </row>
    <row r="3029" spans="1:11" x14ac:dyDescent="0.35">
      <c r="A3029"/>
      <c r="B3029"/>
      <c r="C3029"/>
      <c r="D3029"/>
      <c r="E3029"/>
      <c r="F3029"/>
      <c r="G3029"/>
      <c r="H3029"/>
      <c r="I3029"/>
      <c r="J3029"/>
      <c r="K3029"/>
    </row>
    <row r="3030" spans="1:11" x14ac:dyDescent="0.35">
      <c r="A3030"/>
      <c r="B3030"/>
      <c r="C3030"/>
      <c r="D3030"/>
      <c r="E3030"/>
      <c r="F3030"/>
      <c r="G3030"/>
      <c r="H3030"/>
      <c r="I3030"/>
      <c r="J3030"/>
      <c r="K3030"/>
    </row>
    <row r="3031" spans="1:11" x14ac:dyDescent="0.35">
      <c r="A3031"/>
      <c r="B3031"/>
      <c r="C3031"/>
      <c r="D3031"/>
      <c r="E3031"/>
      <c r="F3031"/>
      <c r="G3031"/>
      <c r="H3031"/>
      <c r="I3031"/>
      <c r="J3031"/>
      <c r="K3031"/>
    </row>
    <row r="3032" spans="1:11" x14ac:dyDescent="0.35">
      <c r="A3032"/>
      <c r="B3032"/>
      <c r="C3032"/>
      <c r="D3032"/>
      <c r="E3032"/>
      <c r="F3032"/>
      <c r="G3032"/>
      <c r="H3032"/>
      <c r="I3032"/>
      <c r="J3032"/>
      <c r="K3032"/>
    </row>
    <row r="3033" spans="1:11" x14ac:dyDescent="0.35">
      <c r="A3033"/>
      <c r="B3033"/>
      <c r="C3033"/>
      <c r="D3033"/>
      <c r="E3033"/>
      <c r="F3033"/>
      <c r="G3033"/>
      <c r="H3033"/>
      <c r="I3033"/>
      <c r="J3033"/>
      <c r="K3033"/>
    </row>
    <row r="3034" spans="1:11" x14ac:dyDescent="0.35">
      <c r="A3034"/>
      <c r="B3034"/>
      <c r="C3034"/>
      <c r="D3034"/>
      <c r="E3034"/>
      <c r="F3034"/>
      <c r="G3034"/>
      <c r="H3034"/>
      <c r="I3034"/>
      <c r="J3034"/>
      <c r="K3034"/>
    </row>
    <row r="3035" spans="1:11" x14ac:dyDescent="0.35">
      <c r="A3035"/>
      <c r="B3035"/>
      <c r="C3035"/>
      <c r="D3035"/>
      <c r="E3035"/>
      <c r="F3035"/>
      <c r="G3035"/>
      <c r="H3035"/>
      <c r="I3035"/>
      <c r="J3035"/>
      <c r="K3035"/>
    </row>
    <row r="3036" spans="1:11" x14ac:dyDescent="0.35">
      <c r="A3036"/>
      <c r="B3036"/>
      <c r="C3036"/>
      <c r="D3036"/>
      <c r="E3036"/>
      <c r="F3036"/>
      <c r="G3036"/>
      <c r="H3036"/>
      <c r="I3036"/>
      <c r="J3036"/>
      <c r="K3036"/>
    </row>
    <row r="3037" spans="1:11" x14ac:dyDescent="0.35">
      <c r="A3037"/>
      <c r="B3037"/>
      <c r="C3037"/>
      <c r="D3037"/>
      <c r="E3037"/>
      <c r="F3037"/>
      <c r="G3037"/>
      <c r="H3037"/>
      <c r="I3037"/>
      <c r="J3037"/>
      <c r="K3037"/>
    </row>
    <row r="3038" spans="1:11" x14ac:dyDescent="0.35">
      <c r="A3038"/>
      <c r="B3038"/>
      <c r="C3038"/>
      <c r="D3038"/>
      <c r="E3038"/>
      <c r="F3038"/>
      <c r="G3038"/>
      <c r="H3038"/>
      <c r="I3038"/>
      <c r="J3038"/>
      <c r="K3038"/>
    </row>
    <row r="3039" spans="1:11" x14ac:dyDescent="0.35">
      <c r="A3039"/>
      <c r="B3039"/>
      <c r="C3039"/>
      <c r="D3039"/>
      <c r="E3039"/>
      <c r="F3039"/>
      <c r="G3039"/>
      <c r="H3039"/>
      <c r="I3039"/>
      <c r="J3039"/>
      <c r="K3039"/>
    </row>
    <row r="3040" spans="1:11" x14ac:dyDescent="0.35">
      <c r="A3040"/>
      <c r="B3040"/>
      <c r="C3040"/>
      <c r="D3040"/>
      <c r="E3040"/>
      <c r="F3040"/>
      <c r="G3040"/>
      <c r="H3040"/>
      <c r="I3040"/>
      <c r="J3040"/>
      <c r="K3040"/>
    </row>
    <row r="3041" spans="1:11" x14ac:dyDescent="0.35">
      <c r="A3041"/>
      <c r="B3041"/>
      <c r="C3041"/>
      <c r="D3041"/>
      <c r="E3041"/>
      <c r="F3041"/>
      <c r="G3041"/>
      <c r="H3041"/>
      <c r="I3041"/>
      <c r="J3041"/>
      <c r="K3041"/>
    </row>
    <row r="3042" spans="1:11" x14ac:dyDescent="0.35">
      <c r="A3042"/>
      <c r="B3042"/>
      <c r="C3042"/>
      <c r="D3042"/>
      <c r="E3042"/>
      <c r="F3042"/>
      <c r="G3042"/>
      <c r="H3042"/>
      <c r="I3042"/>
      <c r="J3042"/>
      <c r="K3042"/>
    </row>
    <row r="3043" spans="1:11" x14ac:dyDescent="0.35">
      <c r="A3043"/>
      <c r="B3043"/>
      <c r="C3043"/>
      <c r="D3043"/>
      <c r="E3043"/>
      <c r="F3043"/>
      <c r="G3043"/>
      <c r="H3043"/>
      <c r="I3043"/>
      <c r="J3043"/>
      <c r="K3043"/>
    </row>
    <row r="3044" spans="1:11" x14ac:dyDescent="0.35">
      <c r="A3044"/>
      <c r="B3044"/>
      <c r="C3044"/>
      <c r="D3044"/>
      <c r="E3044"/>
      <c r="F3044"/>
      <c r="G3044"/>
      <c r="H3044"/>
      <c r="I3044"/>
      <c r="J3044"/>
      <c r="K3044"/>
    </row>
    <row r="3045" spans="1:11" x14ac:dyDescent="0.35">
      <c r="A3045"/>
      <c r="B3045"/>
      <c r="C3045"/>
      <c r="D3045"/>
      <c r="E3045"/>
      <c r="F3045"/>
      <c r="G3045"/>
      <c r="H3045"/>
      <c r="I3045"/>
      <c r="J3045"/>
      <c r="K3045"/>
    </row>
    <row r="3046" spans="1:11" x14ac:dyDescent="0.35">
      <c r="A3046"/>
      <c r="B3046"/>
      <c r="C3046"/>
      <c r="D3046"/>
      <c r="E3046"/>
      <c r="F3046"/>
      <c r="G3046"/>
      <c r="H3046"/>
      <c r="I3046"/>
      <c r="J3046"/>
      <c r="K3046"/>
    </row>
    <row r="3047" spans="1:11" x14ac:dyDescent="0.35">
      <c r="A3047"/>
      <c r="B3047"/>
      <c r="C3047"/>
      <c r="D3047"/>
      <c r="E3047"/>
      <c r="F3047"/>
      <c r="G3047"/>
      <c r="H3047"/>
      <c r="I3047"/>
      <c r="J3047"/>
      <c r="K3047"/>
    </row>
    <row r="3048" spans="1:11" x14ac:dyDescent="0.35">
      <c r="A3048"/>
      <c r="B3048"/>
      <c r="C3048"/>
      <c r="D3048"/>
      <c r="E3048"/>
      <c r="F3048"/>
      <c r="G3048"/>
      <c r="H3048"/>
      <c r="I3048"/>
      <c r="J3048"/>
      <c r="K3048"/>
    </row>
    <row r="3049" spans="1:11" x14ac:dyDescent="0.35">
      <c r="A3049"/>
      <c r="B3049"/>
      <c r="C3049"/>
      <c r="D3049"/>
      <c r="E3049"/>
      <c r="F3049"/>
      <c r="G3049"/>
      <c r="H3049"/>
      <c r="I3049"/>
      <c r="J3049"/>
      <c r="K3049"/>
    </row>
    <row r="3050" spans="1:11" x14ac:dyDescent="0.35">
      <c r="A3050"/>
      <c r="B3050"/>
      <c r="C3050"/>
      <c r="D3050"/>
      <c r="E3050"/>
      <c r="F3050"/>
      <c r="G3050"/>
      <c r="H3050"/>
      <c r="I3050"/>
      <c r="J3050"/>
      <c r="K3050"/>
    </row>
    <row r="3051" spans="1:11" x14ac:dyDescent="0.35">
      <c r="A3051"/>
      <c r="B3051"/>
      <c r="C3051"/>
      <c r="D3051"/>
      <c r="E3051"/>
      <c r="F3051"/>
      <c r="G3051"/>
      <c r="H3051"/>
      <c r="I3051"/>
      <c r="J3051"/>
      <c r="K3051"/>
    </row>
    <row r="3052" spans="1:11" x14ac:dyDescent="0.35">
      <c r="A3052"/>
      <c r="B3052"/>
      <c r="C3052"/>
      <c r="D3052"/>
      <c r="E3052"/>
      <c r="F3052"/>
      <c r="G3052"/>
      <c r="H3052"/>
      <c r="I3052"/>
      <c r="J3052"/>
      <c r="K3052"/>
    </row>
    <row r="3053" spans="1:11" x14ac:dyDescent="0.35">
      <c r="A3053"/>
      <c r="B3053"/>
      <c r="C3053"/>
      <c r="D3053"/>
      <c r="E3053"/>
      <c r="F3053"/>
      <c r="G3053"/>
      <c r="H3053"/>
      <c r="I3053"/>
      <c r="J3053"/>
      <c r="K3053"/>
    </row>
    <row r="3054" spans="1:11" x14ac:dyDescent="0.35">
      <c r="A3054"/>
      <c r="B3054"/>
      <c r="C3054"/>
      <c r="D3054"/>
      <c r="E3054"/>
      <c r="F3054"/>
      <c r="G3054"/>
      <c r="H3054"/>
      <c r="I3054"/>
      <c r="J3054"/>
      <c r="K3054"/>
    </row>
    <row r="3055" spans="1:11" x14ac:dyDescent="0.35">
      <c r="A3055"/>
      <c r="B3055"/>
      <c r="C3055"/>
      <c r="D3055"/>
      <c r="E3055"/>
      <c r="F3055"/>
      <c r="G3055"/>
      <c r="H3055"/>
      <c r="I3055"/>
      <c r="J3055"/>
      <c r="K3055"/>
    </row>
    <row r="3056" spans="1:11" x14ac:dyDescent="0.35">
      <c r="A3056"/>
      <c r="B3056"/>
      <c r="C3056"/>
      <c r="D3056"/>
      <c r="E3056"/>
      <c r="F3056"/>
      <c r="G3056"/>
      <c r="H3056"/>
      <c r="I3056"/>
      <c r="J3056"/>
      <c r="K3056"/>
    </row>
    <row r="3057" spans="1:11" x14ac:dyDescent="0.35">
      <c r="A3057"/>
      <c r="B3057"/>
      <c r="C3057"/>
      <c r="D3057"/>
      <c r="E3057"/>
      <c r="F3057"/>
      <c r="G3057"/>
      <c r="H3057"/>
      <c r="I3057"/>
      <c r="J3057"/>
      <c r="K3057"/>
    </row>
    <row r="3058" spans="1:11" x14ac:dyDescent="0.35">
      <c r="A3058"/>
      <c r="B3058"/>
      <c r="C3058"/>
      <c r="D3058"/>
      <c r="E3058"/>
      <c r="F3058"/>
      <c r="G3058"/>
      <c r="H3058"/>
      <c r="I3058"/>
      <c r="J3058"/>
      <c r="K3058"/>
    </row>
    <row r="3059" spans="1:11" x14ac:dyDescent="0.35">
      <c r="A3059"/>
      <c r="B3059"/>
      <c r="C3059"/>
      <c r="D3059"/>
      <c r="E3059"/>
      <c r="F3059"/>
      <c r="G3059"/>
      <c r="H3059"/>
      <c r="I3059"/>
      <c r="J3059"/>
      <c r="K3059"/>
    </row>
    <row r="3060" spans="1:11" x14ac:dyDescent="0.35">
      <c r="A3060"/>
      <c r="B3060"/>
      <c r="C3060"/>
      <c r="D3060"/>
      <c r="E3060"/>
      <c r="F3060"/>
      <c r="G3060"/>
      <c r="H3060"/>
      <c r="I3060"/>
      <c r="J3060"/>
      <c r="K3060"/>
    </row>
    <row r="3061" spans="1:11" x14ac:dyDescent="0.35">
      <c r="A3061"/>
      <c r="B3061"/>
      <c r="C3061"/>
      <c r="D3061"/>
      <c r="E3061"/>
      <c r="F3061"/>
      <c r="G3061"/>
      <c r="H3061"/>
      <c r="I3061"/>
      <c r="J3061"/>
      <c r="K3061"/>
    </row>
    <row r="3062" spans="1:11" x14ac:dyDescent="0.35">
      <c r="A3062"/>
      <c r="B3062"/>
      <c r="C3062"/>
      <c r="D3062"/>
      <c r="E3062"/>
      <c r="F3062"/>
      <c r="G3062"/>
      <c r="H3062"/>
      <c r="I3062"/>
      <c r="J3062"/>
      <c r="K3062"/>
    </row>
    <row r="3063" spans="1:11" x14ac:dyDescent="0.35">
      <c r="A3063"/>
      <c r="B3063"/>
      <c r="C3063"/>
      <c r="D3063"/>
      <c r="E3063"/>
      <c r="F3063"/>
      <c r="G3063"/>
      <c r="H3063"/>
      <c r="I3063"/>
      <c r="J3063"/>
      <c r="K3063"/>
    </row>
    <row r="3064" spans="1:11" x14ac:dyDescent="0.35">
      <c r="A3064"/>
      <c r="B3064"/>
      <c r="C3064"/>
      <c r="D3064"/>
      <c r="E3064"/>
      <c r="F3064"/>
      <c r="G3064"/>
      <c r="H3064"/>
      <c r="I3064"/>
      <c r="J3064"/>
      <c r="K3064"/>
    </row>
    <row r="3065" spans="1:11" x14ac:dyDescent="0.35">
      <c r="A3065"/>
      <c r="B3065"/>
      <c r="C3065"/>
      <c r="D3065"/>
      <c r="E3065"/>
      <c r="F3065"/>
      <c r="G3065"/>
      <c r="H3065"/>
      <c r="I3065"/>
      <c r="J3065"/>
      <c r="K3065"/>
    </row>
    <row r="3066" spans="1:11" x14ac:dyDescent="0.35">
      <c r="A3066"/>
      <c r="B3066"/>
      <c r="C3066"/>
      <c r="D3066"/>
      <c r="E3066"/>
      <c r="F3066"/>
      <c r="G3066"/>
      <c r="H3066"/>
      <c r="I3066"/>
      <c r="J3066"/>
      <c r="K3066"/>
    </row>
    <row r="3067" spans="1:11" x14ac:dyDescent="0.35">
      <c r="A3067"/>
      <c r="B3067"/>
      <c r="C3067"/>
      <c r="D3067"/>
      <c r="E3067"/>
      <c r="F3067"/>
      <c r="G3067"/>
      <c r="H3067"/>
      <c r="I3067"/>
      <c r="J3067"/>
      <c r="K3067"/>
    </row>
    <row r="3068" spans="1:11" x14ac:dyDescent="0.35">
      <c r="A3068"/>
      <c r="B3068"/>
      <c r="C3068"/>
      <c r="D3068"/>
      <c r="E3068"/>
      <c r="F3068"/>
      <c r="G3068"/>
      <c r="H3068"/>
      <c r="I3068"/>
      <c r="J3068"/>
      <c r="K3068"/>
    </row>
    <row r="3069" spans="1:11" x14ac:dyDescent="0.35">
      <c r="A3069"/>
      <c r="B3069"/>
      <c r="C3069"/>
      <c r="D3069"/>
      <c r="E3069"/>
      <c r="F3069"/>
      <c r="G3069"/>
      <c r="H3069"/>
      <c r="I3069"/>
      <c r="J3069"/>
      <c r="K3069"/>
    </row>
    <row r="3070" spans="1:11" x14ac:dyDescent="0.35">
      <c r="A3070"/>
      <c r="B3070"/>
      <c r="C3070"/>
      <c r="D3070"/>
      <c r="E3070"/>
      <c r="F3070"/>
      <c r="G3070"/>
      <c r="H3070"/>
      <c r="I3070"/>
      <c r="J3070"/>
      <c r="K3070"/>
    </row>
    <row r="3071" spans="1:11" x14ac:dyDescent="0.35">
      <c r="A3071"/>
      <c r="B3071"/>
      <c r="C3071"/>
      <c r="D3071"/>
      <c r="E3071"/>
      <c r="F3071"/>
      <c r="G3071"/>
      <c r="H3071"/>
      <c r="I3071"/>
      <c r="J3071"/>
      <c r="K3071"/>
    </row>
    <row r="3072" spans="1:11" x14ac:dyDescent="0.35">
      <c r="A3072"/>
      <c r="B3072"/>
      <c r="C3072"/>
      <c r="D3072"/>
      <c r="E3072"/>
      <c r="F3072"/>
      <c r="G3072"/>
      <c r="H3072"/>
      <c r="I3072"/>
      <c r="J3072"/>
      <c r="K3072"/>
    </row>
    <row r="3073" spans="1:11" x14ac:dyDescent="0.35">
      <c r="A3073"/>
      <c r="B3073"/>
      <c r="C3073"/>
      <c r="D3073"/>
      <c r="E3073"/>
      <c r="F3073"/>
      <c r="G3073"/>
      <c r="H3073"/>
      <c r="I3073"/>
      <c r="J3073"/>
      <c r="K3073"/>
    </row>
    <row r="3074" spans="1:11" x14ac:dyDescent="0.35">
      <c r="A3074"/>
      <c r="B3074"/>
      <c r="C3074"/>
      <c r="D3074"/>
      <c r="E3074"/>
      <c r="F3074"/>
      <c r="G3074"/>
      <c r="H3074"/>
      <c r="I3074"/>
      <c r="J3074"/>
      <c r="K3074"/>
    </row>
    <row r="3075" spans="1:11" x14ac:dyDescent="0.35">
      <c r="A3075"/>
      <c r="B3075"/>
      <c r="C3075"/>
      <c r="D3075"/>
      <c r="E3075"/>
      <c r="F3075"/>
      <c r="G3075"/>
      <c r="H3075"/>
      <c r="I3075"/>
      <c r="J3075"/>
      <c r="K3075"/>
    </row>
    <row r="3076" spans="1:11" x14ac:dyDescent="0.35">
      <c r="A3076"/>
      <c r="B3076"/>
      <c r="C3076"/>
      <c r="D3076"/>
      <c r="E3076"/>
      <c r="F3076"/>
      <c r="G3076"/>
      <c r="H3076"/>
      <c r="I3076"/>
      <c r="J3076"/>
      <c r="K3076"/>
    </row>
    <row r="3077" spans="1:11" x14ac:dyDescent="0.35">
      <c r="A3077"/>
      <c r="B3077"/>
      <c r="C3077"/>
      <c r="D3077"/>
      <c r="E3077"/>
      <c r="F3077"/>
      <c r="G3077"/>
      <c r="H3077"/>
      <c r="I3077"/>
      <c r="J3077"/>
      <c r="K3077"/>
    </row>
    <row r="3078" spans="1:11" x14ac:dyDescent="0.35">
      <c r="A3078"/>
      <c r="B3078"/>
      <c r="C3078"/>
      <c r="D3078"/>
      <c r="E3078"/>
      <c r="F3078"/>
      <c r="G3078"/>
      <c r="H3078"/>
      <c r="I3078"/>
      <c r="J3078"/>
      <c r="K3078"/>
    </row>
    <row r="3079" spans="1:11" x14ac:dyDescent="0.35">
      <c r="A3079"/>
      <c r="B3079"/>
      <c r="C3079"/>
      <c r="D3079"/>
      <c r="E3079"/>
      <c r="F3079"/>
      <c r="G3079"/>
      <c r="H3079"/>
      <c r="I3079"/>
      <c r="J3079"/>
      <c r="K3079"/>
    </row>
    <row r="3080" spans="1:11" x14ac:dyDescent="0.35">
      <c r="A3080"/>
      <c r="B3080"/>
      <c r="C3080"/>
      <c r="D3080"/>
      <c r="E3080"/>
      <c r="F3080"/>
      <c r="G3080"/>
      <c r="H3080"/>
      <c r="I3080"/>
      <c r="J3080"/>
      <c r="K3080"/>
    </row>
    <row r="3081" spans="1:11" x14ac:dyDescent="0.35">
      <c r="A3081"/>
      <c r="B3081"/>
      <c r="C3081"/>
      <c r="D3081"/>
      <c r="E3081"/>
      <c r="F3081"/>
      <c r="G3081"/>
      <c r="H3081"/>
      <c r="I3081"/>
      <c r="J3081"/>
      <c r="K3081"/>
    </row>
    <row r="3082" spans="1:11" x14ac:dyDescent="0.35">
      <c r="A3082"/>
      <c r="B3082"/>
      <c r="C3082"/>
      <c r="D3082"/>
      <c r="E3082"/>
      <c r="F3082"/>
      <c r="G3082"/>
      <c r="H3082"/>
      <c r="I3082"/>
      <c r="J3082"/>
      <c r="K3082"/>
    </row>
    <row r="3083" spans="1:11" x14ac:dyDescent="0.35">
      <c r="A3083"/>
      <c r="B3083"/>
      <c r="C3083"/>
      <c r="D3083"/>
      <c r="E3083"/>
      <c r="F3083"/>
      <c r="G3083"/>
      <c r="H3083"/>
      <c r="I3083"/>
      <c r="J3083"/>
      <c r="K3083"/>
    </row>
    <row r="3084" spans="1:11" x14ac:dyDescent="0.35">
      <c r="A3084"/>
      <c r="B3084"/>
      <c r="C3084"/>
      <c r="D3084"/>
      <c r="E3084"/>
      <c r="F3084"/>
      <c r="G3084"/>
      <c r="H3084"/>
      <c r="I3084"/>
      <c r="J3084"/>
      <c r="K3084"/>
    </row>
    <row r="3085" spans="1:11" x14ac:dyDescent="0.35">
      <c r="A3085"/>
      <c r="B3085"/>
      <c r="C3085"/>
      <c r="D3085"/>
      <c r="E3085"/>
      <c r="F3085"/>
      <c r="G3085"/>
      <c r="H3085"/>
      <c r="I3085"/>
      <c r="J3085"/>
      <c r="K3085"/>
    </row>
    <row r="3086" spans="1:11" x14ac:dyDescent="0.35">
      <c r="A3086"/>
      <c r="B3086"/>
      <c r="C3086"/>
      <c r="D3086"/>
      <c r="E3086"/>
      <c r="F3086"/>
      <c r="G3086"/>
      <c r="H3086"/>
      <c r="I3086"/>
      <c r="J3086"/>
      <c r="K3086"/>
    </row>
    <row r="3087" spans="1:11" x14ac:dyDescent="0.35">
      <c r="A3087"/>
      <c r="B3087"/>
      <c r="C3087"/>
      <c r="D3087"/>
      <c r="E3087"/>
      <c r="F3087"/>
      <c r="G3087"/>
      <c r="H3087"/>
      <c r="I3087"/>
      <c r="J3087"/>
      <c r="K3087"/>
    </row>
    <row r="3088" spans="1:11" x14ac:dyDescent="0.35">
      <c r="A3088"/>
      <c r="B3088"/>
      <c r="C3088"/>
      <c r="D3088"/>
      <c r="E3088"/>
      <c r="F3088"/>
      <c r="G3088"/>
      <c r="H3088"/>
      <c r="I3088"/>
      <c r="J3088"/>
      <c r="K3088"/>
    </row>
    <row r="3089" spans="1:11" x14ac:dyDescent="0.35">
      <c r="A3089"/>
      <c r="B3089"/>
      <c r="C3089"/>
      <c r="D3089"/>
      <c r="E3089"/>
      <c r="F3089"/>
      <c r="G3089"/>
      <c r="H3089"/>
      <c r="I3089"/>
      <c r="J3089"/>
      <c r="K3089"/>
    </row>
    <row r="3090" spans="1:11" x14ac:dyDescent="0.35">
      <c r="A3090"/>
      <c r="B3090"/>
      <c r="C3090"/>
      <c r="D3090"/>
      <c r="E3090"/>
      <c r="F3090"/>
      <c r="G3090"/>
      <c r="H3090"/>
      <c r="I3090"/>
      <c r="J3090"/>
      <c r="K3090"/>
    </row>
    <row r="3091" spans="1:11" x14ac:dyDescent="0.35">
      <c r="A3091"/>
      <c r="B3091"/>
      <c r="C3091"/>
      <c r="D3091"/>
      <c r="E3091"/>
      <c r="F3091"/>
      <c r="G3091"/>
      <c r="H3091"/>
      <c r="I3091"/>
      <c r="J3091"/>
      <c r="K3091"/>
    </row>
    <row r="3092" spans="1:11" x14ac:dyDescent="0.35">
      <c r="A3092"/>
      <c r="B3092"/>
      <c r="C3092"/>
      <c r="D3092"/>
      <c r="E3092"/>
      <c r="F3092"/>
      <c r="G3092"/>
      <c r="H3092"/>
      <c r="I3092"/>
      <c r="J3092"/>
      <c r="K3092"/>
    </row>
    <row r="3093" spans="1:11" x14ac:dyDescent="0.35">
      <c r="A3093"/>
      <c r="B3093"/>
      <c r="C3093"/>
      <c r="D3093"/>
      <c r="E3093"/>
      <c r="F3093"/>
      <c r="G3093"/>
      <c r="H3093"/>
      <c r="I3093"/>
      <c r="J3093"/>
      <c r="K3093"/>
    </row>
    <row r="3094" spans="1:11" x14ac:dyDescent="0.35">
      <c r="A3094"/>
      <c r="B3094"/>
      <c r="C3094"/>
      <c r="D3094"/>
      <c r="E3094"/>
      <c r="F3094"/>
      <c r="G3094"/>
      <c r="H3094"/>
      <c r="I3094"/>
      <c r="J3094"/>
      <c r="K3094"/>
    </row>
    <row r="3095" spans="1:11" x14ac:dyDescent="0.35">
      <c r="A3095"/>
      <c r="B3095"/>
      <c r="C3095"/>
      <c r="D3095"/>
      <c r="E3095"/>
      <c r="F3095"/>
      <c r="G3095"/>
      <c r="H3095"/>
      <c r="I3095"/>
      <c r="J3095"/>
      <c r="K3095"/>
    </row>
    <row r="3096" spans="1:11" x14ac:dyDescent="0.35">
      <c r="A3096"/>
      <c r="B3096"/>
      <c r="C3096"/>
      <c r="D3096"/>
      <c r="E3096"/>
      <c r="F3096"/>
      <c r="G3096"/>
      <c r="H3096"/>
      <c r="I3096"/>
      <c r="J3096"/>
      <c r="K3096"/>
    </row>
    <row r="3097" spans="1:11" x14ac:dyDescent="0.35">
      <c r="A3097"/>
      <c r="B3097"/>
      <c r="C3097"/>
      <c r="D3097"/>
      <c r="E3097"/>
      <c r="F3097"/>
      <c r="G3097"/>
      <c r="H3097"/>
      <c r="I3097"/>
      <c r="J3097"/>
      <c r="K3097"/>
    </row>
    <row r="3098" spans="1:11" x14ac:dyDescent="0.35">
      <c r="A3098"/>
      <c r="B3098"/>
      <c r="C3098"/>
      <c r="D3098"/>
      <c r="E3098"/>
      <c r="F3098"/>
      <c r="G3098"/>
      <c r="H3098"/>
      <c r="I3098"/>
      <c r="J3098"/>
      <c r="K3098"/>
    </row>
    <row r="3099" spans="1:11" x14ac:dyDescent="0.35">
      <c r="A3099"/>
      <c r="B3099"/>
      <c r="C3099"/>
      <c r="D3099"/>
      <c r="E3099"/>
      <c r="F3099"/>
      <c r="G3099"/>
      <c r="H3099"/>
      <c r="I3099"/>
      <c r="J3099"/>
      <c r="K3099"/>
    </row>
    <row r="3100" spans="1:11" x14ac:dyDescent="0.35">
      <c r="A3100"/>
      <c r="B3100"/>
      <c r="C3100"/>
      <c r="D3100"/>
      <c r="E3100"/>
      <c r="F3100"/>
      <c r="G3100"/>
      <c r="H3100"/>
      <c r="I3100"/>
      <c r="J3100"/>
      <c r="K3100"/>
    </row>
    <row r="3101" spans="1:11" x14ac:dyDescent="0.35">
      <c r="A3101"/>
      <c r="B3101"/>
      <c r="C3101"/>
      <c r="D3101"/>
      <c r="E3101"/>
      <c r="F3101"/>
      <c r="G3101"/>
      <c r="H3101"/>
      <c r="I3101"/>
      <c r="J3101"/>
      <c r="K3101"/>
    </row>
    <row r="3102" spans="1:11" x14ac:dyDescent="0.35">
      <c r="A3102"/>
      <c r="B3102"/>
      <c r="C3102"/>
      <c r="D3102"/>
      <c r="E3102"/>
      <c r="F3102"/>
      <c r="G3102"/>
      <c r="H3102"/>
      <c r="I3102"/>
      <c r="J3102"/>
      <c r="K3102"/>
    </row>
    <row r="3103" spans="1:11" x14ac:dyDescent="0.35">
      <c r="A3103"/>
      <c r="B3103"/>
      <c r="C3103"/>
      <c r="D3103"/>
      <c r="E3103"/>
      <c r="F3103"/>
      <c r="G3103"/>
      <c r="H3103"/>
      <c r="I3103"/>
      <c r="J3103"/>
      <c r="K3103"/>
    </row>
    <row r="3104" spans="1:11" x14ac:dyDescent="0.35">
      <c r="A3104"/>
      <c r="B3104"/>
      <c r="C3104"/>
      <c r="D3104"/>
      <c r="E3104"/>
      <c r="F3104"/>
      <c r="G3104"/>
      <c r="H3104"/>
      <c r="I3104"/>
      <c r="J3104"/>
      <c r="K3104"/>
    </row>
    <row r="3105" spans="1:11" x14ac:dyDescent="0.35">
      <c r="A3105"/>
      <c r="B3105"/>
      <c r="C3105"/>
      <c r="D3105"/>
      <c r="E3105"/>
      <c r="F3105"/>
      <c r="G3105"/>
      <c r="H3105"/>
      <c r="I3105"/>
      <c r="J3105"/>
      <c r="K3105"/>
    </row>
    <row r="3106" spans="1:11" x14ac:dyDescent="0.35">
      <c r="A3106"/>
      <c r="B3106"/>
      <c r="C3106"/>
      <c r="D3106"/>
      <c r="E3106"/>
      <c r="F3106"/>
      <c r="G3106"/>
      <c r="H3106"/>
      <c r="I3106"/>
      <c r="J3106"/>
      <c r="K3106"/>
    </row>
    <row r="3107" spans="1:11" x14ac:dyDescent="0.35">
      <c r="A3107"/>
      <c r="B3107"/>
      <c r="C3107"/>
      <c r="D3107"/>
      <c r="E3107"/>
      <c r="F3107"/>
      <c r="G3107"/>
      <c r="H3107"/>
      <c r="I3107"/>
      <c r="J3107"/>
      <c r="K3107"/>
    </row>
    <row r="3108" spans="1:11" x14ac:dyDescent="0.35">
      <c r="A3108"/>
      <c r="B3108"/>
      <c r="C3108"/>
      <c r="D3108"/>
      <c r="E3108"/>
      <c r="F3108"/>
      <c r="G3108"/>
      <c r="H3108"/>
      <c r="I3108"/>
      <c r="J3108"/>
      <c r="K3108"/>
    </row>
    <row r="3109" spans="1:11" x14ac:dyDescent="0.35">
      <c r="A3109"/>
      <c r="B3109"/>
      <c r="C3109"/>
      <c r="D3109"/>
      <c r="E3109"/>
      <c r="F3109"/>
      <c r="G3109"/>
      <c r="H3109"/>
      <c r="I3109"/>
      <c r="J3109"/>
      <c r="K3109"/>
    </row>
    <row r="3110" spans="1:11" x14ac:dyDescent="0.35">
      <c r="A3110"/>
      <c r="B3110"/>
      <c r="C3110"/>
      <c r="D3110"/>
      <c r="E3110"/>
      <c r="F3110"/>
      <c r="G3110"/>
      <c r="H3110"/>
      <c r="I3110"/>
      <c r="J3110"/>
      <c r="K3110"/>
    </row>
    <row r="3111" spans="1:11" x14ac:dyDescent="0.35">
      <c r="A3111"/>
      <c r="B3111"/>
      <c r="C3111"/>
      <c r="D3111"/>
      <c r="E3111"/>
      <c r="F3111"/>
      <c r="G3111"/>
      <c r="H3111"/>
      <c r="I3111"/>
      <c r="J3111"/>
      <c r="K3111"/>
    </row>
    <row r="3112" spans="1:11" x14ac:dyDescent="0.35">
      <c r="A3112"/>
      <c r="B3112"/>
      <c r="C3112"/>
      <c r="D3112"/>
      <c r="E3112"/>
      <c r="F3112"/>
      <c r="G3112"/>
      <c r="H3112"/>
      <c r="I3112"/>
      <c r="J3112"/>
      <c r="K3112"/>
    </row>
    <row r="3113" spans="1:11" x14ac:dyDescent="0.35">
      <c r="A3113"/>
      <c r="B3113"/>
      <c r="C3113"/>
      <c r="D3113"/>
      <c r="E3113"/>
      <c r="F3113"/>
      <c r="G3113"/>
      <c r="H3113"/>
      <c r="I3113"/>
      <c r="J3113"/>
      <c r="K3113"/>
    </row>
    <row r="3114" spans="1:11" x14ac:dyDescent="0.35">
      <c r="A3114"/>
      <c r="B3114"/>
      <c r="C3114"/>
      <c r="D3114"/>
      <c r="E3114"/>
      <c r="F3114"/>
      <c r="G3114"/>
      <c r="H3114"/>
      <c r="I3114"/>
      <c r="J3114"/>
      <c r="K3114"/>
    </row>
    <row r="3115" spans="1:11" x14ac:dyDescent="0.35">
      <c r="A3115"/>
      <c r="B3115"/>
      <c r="C3115"/>
      <c r="D3115"/>
      <c r="E3115"/>
      <c r="F3115"/>
      <c r="G3115"/>
      <c r="H3115"/>
      <c r="I3115"/>
      <c r="J3115"/>
      <c r="K3115"/>
    </row>
    <row r="3116" spans="1:11" x14ac:dyDescent="0.35">
      <c r="A3116"/>
      <c r="B3116"/>
      <c r="C3116"/>
      <c r="D3116"/>
      <c r="E3116"/>
      <c r="F3116"/>
      <c r="G3116"/>
      <c r="H3116"/>
      <c r="I3116"/>
      <c r="J3116"/>
      <c r="K3116"/>
    </row>
    <row r="3117" spans="1:11" x14ac:dyDescent="0.35">
      <c r="A3117"/>
      <c r="B3117"/>
      <c r="C3117"/>
      <c r="D3117"/>
      <c r="E3117"/>
      <c r="F3117"/>
      <c r="G3117"/>
      <c r="H3117"/>
      <c r="I3117"/>
      <c r="J3117"/>
      <c r="K3117"/>
    </row>
    <row r="3118" spans="1:11" x14ac:dyDescent="0.35">
      <c r="A3118"/>
      <c r="B3118"/>
      <c r="C3118"/>
      <c r="D3118"/>
      <c r="E3118"/>
      <c r="F3118"/>
      <c r="G3118"/>
      <c r="H3118"/>
      <c r="I3118"/>
      <c r="J3118"/>
      <c r="K3118"/>
    </row>
    <row r="3119" spans="1:11" x14ac:dyDescent="0.35">
      <c r="A3119"/>
      <c r="B3119"/>
      <c r="C3119"/>
      <c r="D3119"/>
      <c r="E3119"/>
      <c r="F3119"/>
      <c r="G3119"/>
      <c r="H3119"/>
      <c r="I3119"/>
      <c r="J3119"/>
      <c r="K3119"/>
    </row>
    <row r="3120" spans="1:11" x14ac:dyDescent="0.35">
      <c r="A3120"/>
      <c r="B3120"/>
      <c r="C3120"/>
      <c r="D3120"/>
      <c r="E3120"/>
      <c r="F3120"/>
      <c r="G3120"/>
      <c r="H3120"/>
      <c r="I3120"/>
      <c r="J3120"/>
      <c r="K3120"/>
    </row>
    <row r="3121" spans="1:11" x14ac:dyDescent="0.35">
      <c r="A3121"/>
      <c r="B3121"/>
      <c r="C3121"/>
      <c r="D3121"/>
      <c r="E3121"/>
      <c r="F3121"/>
      <c r="G3121"/>
      <c r="H3121"/>
      <c r="I3121"/>
      <c r="J3121"/>
      <c r="K3121"/>
    </row>
    <row r="3122" spans="1:11" x14ac:dyDescent="0.35">
      <c r="A3122"/>
      <c r="B3122"/>
      <c r="C3122"/>
      <c r="D3122"/>
      <c r="E3122"/>
      <c r="F3122"/>
      <c r="G3122"/>
      <c r="H3122"/>
      <c r="I3122"/>
      <c r="J3122"/>
      <c r="K3122"/>
    </row>
    <row r="3123" spans="1:11" x14ac:dyDescent="0.35">
      <c r="A3123"/>
      <c r="B3123"/>
      <c r="C3123"/>
      <c r="D3123"/>
      <c r="E3123"/>
      <c r="F3123"/>
      <c r="G3123"/>
      <c r="H3123"/>
      <c r="I3123"/>
      <c r="J3123"/>
      <c r="K3123"/>
    </row>
    <row r="3124" spans="1:11" x14ac:dyDescent="0.35">
      <c r="A3124"/>
      <c r="B3124"/>
      <c r="C3124"/>
      <c r="D3124"/>
      <c r="E3124"/>
      <c r="F3124"/>
      <c r="G3124"/>
      <c r="H3124"/>
      <c r="I3124"/>
      <c r="J3124"/>
      <c r="K3124"/>
    </row>
    <row r="3125" spans="1:11" x14ac:dyDescent="0.35">
      <c r="A3125"/>
      <c r="B3125"/>
      <c r="C3125"/>
      <c r="D3125"/>
      <c r="E3125"/>
      <c r="F3125"/>
      <c r="G3125"/>
      <c r="H3125"/>
      <c r="I3125"/>
      <c r="J3125"/>
      <c r="K3125"/>
    </row>
    <row r="3126" spans="1:11" x14ac:dyDescent="0.35">
      <c r="A3126"/>
      <c r="B3126"/>
      <c r="C3126"/>
      <c r="D3126"/>
      <c r="E3126"/>
      <c r="F3126"/>
      <c r="G3126"/>
      <c r="H3126"/>
      <c r="I3126"/>
      <c r="J3126"/>
      <c r="K3126"/>
    </row>
    <row r="3127" spans="1:11" x14ac:dyDescent="0.35">
      <c r="A3127"/>
      <c r="B3127"/>
      <c r="C3127"/>
      <c r="D3127"/>
      <c r="E3127"/>
      <c r="F3127"/>
      <c r="G3127"/>
      <c r="H3127"/>
      <c r="I3127"/>
      <c r="J3127"/>
      <c r="K3127"/>
    </row>
    <row r="3128" spans="1:11" x14ac:dyDescent="0.35">
      <c r="A3128"/>
      <c r="B3128"/>
      <c r="C3128"/>
      <c r="D3128"/>
      <c r="E3128"/>
      <c r="F3128"/>
      <c r="G3128"/>
      <c r="H3128"/>
      <c r="I3128"/>
      <c r="J3128"/>
      <c r="K3128"/>
    </row>
    <row r="3129" spans="1:11" x14ac:dyDescent="0.35">
      <c r="A3129"/>
      <c r="B3129"/>
      <c r="C3129"/>
      <c r="D3129"/>
      <c r="E3129"/>
      <c r="F3129"/>
      <c r="G3129"/>
      <c r="H3129"/>
      <c r="I3129"/>
      <c r="J3129"/>
      <c r="K3129"/>
    </row>
    <row r="3130" spans="1:11" x14ac:dyDescent="0.35">
      <c r="A3130"/>
      <c r="B3130"/>
      <c r="C3130"/>
      <c r="D3130"/>
      <c r="E3130"/>
      <c r="F3130"/>
      <c r="G3130"/>
      <c r="H3130"/>
      <c r="I3130"/>
      <c r="J3130"/>
      <c r="K3130"/>
    </row>
    <row r="3131" spans="1:11" x14ac:dyDescent="0.35">
      <c r="A3131"/>
      <c r="B3131"/>
      <c r="C3131"/>
      <c r="D3131"/>
      <c r="E3131"/>
      <c r="F3131"/>
      <c r="G3131"/>
      <c r="H3131"/>
      <c r="I3131"/>
      <c r="J3131"/>
      <c r="K3131"/>
    </row>
    <row r="3132" spans="1:11" x14ac:dyDescent="0.35">
      <c r="A3132"/>
      <c r="B3132"/>
      <c r="C3132"/>
      <c r="D3132"/>
      <c r="E3132"/>
      <c r="F3132"/>
      <c r="G3132"/>
      <c r="H3132"/>
      <c r="I3132"/>
      <c r="J3132"/>
      <c r="K3132"/>
    </row>
    <row r="3133" spans="1:11" x14ac:dyDescent="0.35">
      <c r="A3133"/>
      <c r="B3133"/>
      <c r="C3133"/>
      <c r="D3133"/>
      <c r="E3133"/>
      <c r="F3133"/>
      <c r="G3133"/>
      <c r="H3133"/>
      <c r="I3133"/>
      <c r="J3133"/>
      <c r="K3133"/>
    </row>
    <row r="3134" spans="1:11" x14ac:dyDescent="0.35">
      <c r="A3134"/>
      <c r="B3134"/>
      <c r="C3134"/>
      <c r="D3134"/>
      <c r="E3134"/>
      <c r="F3134"/>
      <c r="G3134"/>
      <c r="H3134"/>
      <c r="I3134"/>
      <c r="J3134"/>
      <c r="K3134"/>
    </row>
    <row r="3135" spans="1:11" x14ac:dyDescent="0.35">
      <c r="A3135"/>
      <c r="B3135"/>
      <c r="C3135"/>
      <c r="D3135"/>
      <c r="E3135"/>
      <c r="F3135"/>
      <c r="G3135"/>
      <c r="H3135"/>
      <c r="I3135"/>
      <c r="J3135"/>
      <c r="K3135"/>
    </row>
    <row r="3136" spans="1:11" x14ac:dyDescent="0.35">
      <c r="A3136"/>
      <c r="B3136"/>
      <c r="C3136"/>
      <c r="D3136"/>
      <c r="E3136"/>
      <c r="F3136"/>
      <c r="G3136"/>
      <c r="H3136"/>
      <c r="I3136"/>
      <c r="J3136"/>
      <c r="K3136"/>
    </row>
    <row r="3137" spans="1:11" x14ac:dyDescent="0.35">
      <c r="A3137"/>
      <c r="B3137"/>
      <c r="C3137"/>
      <c r="D3137"/>
      <c r="E3137"/>
      <c r="F3137"/>
      <c r="G3137"/>
      <c r="H3137"/>
      <c r="I3137"/>
      <c r="J3137"/>
      <c r="K3137"/>
    </row>
    <row r="3138" spans="1:11" x14ac:dyDescent="0.35">
      <c r="A3138"/>
      <c r="B3138"/>
      <c r="C3138"/>
      <c r="D3138"/>
      <c r="E3138"/>
      <c r="F3138"/>
      <c r="G3138"/>
      <c r="H3138"/>
      <c r="I3138"/>
      <c r="J3138"/>
      <c r="K3138"/>
    </row>
    <row r="3139" spans="1:11" x14ac:dyDescent="0.35">
      <c r="A3139"/>
      <c r="B3139"/>
      <c r="C3139"/>
      <c r="D3139"/>
      <c r="E3139"/>
      <c r="F3139"/>
      <c r="G3139"/>
      <c r="H3139"/>
      <c r="I3139"/>
      <c r="J3139"/>
      <c r="K3139"/>
    </row>
    <row r="3140" spans="1:11" x14ac:dyDescent="0.35">
      <c r="A3140"/>
      <c r="B3140"/>
      <c r="C3140"/>
      <c r="D3140"/>
      <c r="E3140"/>
      <c r="F3140"/>
      <c r="G3140"/>
      <c r="H3140"/>
      <c r="I3140"/>
      <c r="J3140"/>
      <c r="K3140"/>
    </row>
    <row r="3141" spans="1:11" x14ac:dyDescent="0.35">
      <c r="A3141"/>
      <c r="B3141"/>
      <c r="C3141"/>
      <c r="D3141"/>
      <c r="E3141"/>
      <c r="F3141"/>
      <c r="G3141"/>
      <c r="H3141"/>
      <c r="I3141"/>
      <c r="J3141"/>
      <c r="K3141"/>
    </row>
    <row r="3142" spans="1:11" x14ac:dyDescent="0.35">
      <c r="A3142"/>
      <c r="B3142"/>
      <c r="C3142"/>
      <c r="D3142"/>
      <c r="E3142"/>
      <c r="F3142"/>
      <c r="G3142"/>
      <c r="H3142"/>
      <c r="I3142"/>
      <c r="J3142"/>
      <c r="K3142"/>
    </row>
    <row r="3143" spans="1:11" x14ac:dyDescent="0.35">
      <c r="A3143"/>
      <c r="B3143"/>
      <c r="C3143"/>
      <c r="D3143"/>
      <c r="E3143"/>
      <c r="F3143"/>
      <c r="G3143"/>
      <c r="H3143"/>
      <c r="I3143"/>
      <c r="J3143"/>
      <c r="K3143"/>
    </row>
    <row r="3144" spans="1:11" x14ac:dyDescent="0.35">
      <c r="A3144"/>
      <c r="B3144"/>
      <c r="C3144"/>
      <c r="D3144"/>
      <c r="E3144"/>
      <c r="F3144"/>
      <c r="G3144"/>
      <c r="H3144"/>
      <c r="I3144"/>
      <c r="J3144"/>
      <c r="K3144"/>
    </row>
    <row r="3145" spans="1:11" x14ac:dyDescent="0.35">
      <c r="A3145"/>
      <c r="B3145"/>
      <c r="C3145"/>
      <c r="D3145"/>
      <c r="E3145"/>
      <c r="F3145"/>
      <c r="G3145"/>
      <c r="H3145"/>
      <c r="I3145"/>
      <c r="J3145"/>
      <c r="K3145"/>
    </row>
    <row r="3146" spans="1:11" x14ac:dyDescent="0.35">
      <c r="A3146"/>
      <c r="B3146"/>
      <c r="C3146"/>
      <c r="D3146"/>
      <c r="E3146"/>
      <c r="F3146"/>
      <c r="G3146"/>
      <c r="H3146"/>
      <c r="I3146"/>
      <c r="J3146"/>
      <c r="K3146"/>
    </row>
    <row r="3147" spans="1:11" x14ac:dyDescent="0.35">
      <c r="A3147"/>
      <c r="B3147"/>
      <c r="C3147"/>
      <c r="D3147"/>
      <c r="E3147"/>
      <c r="F3147"/>
      <c r="G3147"/>
      <c r="H3147"/>
      <c r="I3147"/>
      <c r="J3147"/>
      <c r="K3147"/>
    </row>
    <row r="3148" spans="1:11" x14ac:dyDescent="0.35">
      <c r="A3148"/>
      <c r="B3148"/>
      <c r="C3148"/>
      <c r="D3148"/>
      <c r="E3148"/>
      <c r="F3148"/>
      <c r="G3148"/>
      <c r="H3148"/>
      <c r="I3148"/>
      <c r="J3148"/>
      <c r="K3148"/>
    </row>
    <row r="3149" spans="1:11" x14ac:dyDescent="0.35">
      <c r="A3149"/>
      <c r="B3149"/>
      <c r="C3149"/>
      <c r="D3149"/>
      <c r="E3149"/>
      <c r="F3149"/>
      <c r="G3149"/>
      <c r="H3149"/>
      <c r="I3149"/>
      <c r="J3149"/>
      <c r="K3149"/>
    </row>
    <row r="3150" spans="1:11" x14ac:dyDescent="0.35">
      <c r="A3150"/>
      <c r="B3150"/>
      <c r="C3150"/>
      <c r="D3150"/>
      <c r="E3150"/>
      <c r="F3150"/>
      <c r="G3150"/>
      <c r="H3150"/>
      <c r="I3150"/>
      <c r="J3150"/>
      <c r="K3150"/>
    </row>
    <row r="3151" spans="1:11" x14ac:dyDescent="0.35">
      <c r="A3151"/>
      <c r="B3151"/>
      <c r="C3151"/>
      <c r="D3151"/>
      <c r="E3151"/>
      <c r="F3151"/>
      <c r="G3151"/>
      <c r="H3151"/>
      <c r="I3151"/>
      <c r="J3151"/>
      <c r="K3151"/>
    </row>
    <row r="3152" spans="1:11" x14ac:dyDescent="0.35">
      <c r="A3152"/>
      <c r="B3152"/>
      <c r="C3152"/>
      <c r="D3152"/>
      <c r="E3152"/>
      <c r="F3152"/>
      <c r="G3152"/>
      <c r="H3152"/>
      <c r="I3152"/>
      <c r="J3152"/>
      <c r="K3152"/>
    </row>
    <row r="3153" spans="1:11" x14ac:dyDescent="0.35">
      <c r="A3153"/>
      <c r="B3153"/>
      <c r="C3153"/>
      <c r="D3153"/>
      <c r="E3153"/>
      <c r="F3153"/>
      <c r="G3153"/>
      <c r="H3153"/>
      <c r="I3153"/>
      <c r="J3153"/>
      <c r="K3153"/>
    </row>
    <row r="3154" spans="1:11" x14ac:dyDescent="0.35">
      <c r="A3154"/>
      <c r="B3154"/>
      <c r="C3154"/>
      <c r="D3154"/>
      <c r="E3154"/>
      <c r="F3154"/>
      <c r="G3154"/>
      <c r="H3154"/>
      <c r="I3154"/>
      <c r="J3154"/>
      <c r="K3154"/>
    </row>
    <row r="3155" spans="1:11" x14ac:dyDescent="0.35">
      <c r="A3155"/>
      <c r="B3155"/>
      <c r="C3155"/>
      <c r="D3155"/>
      <c r="E3155"/>
      <c r="F3155"/>
      <c r="G3155"/>
      <c r="H3155"/>
      <c r="I3155"/>
      <c r="J3155"/>
      <c r="K3155"/>
    </row>
    <row r="3156" spans="1:11" x14ac:dyDescent="0.35">
      <c r="A3156"/>
      <c r="B3156"/>
      <c r="C3156"/>
      <c r="D3156"/>
      <c r="E3156"/>
      <c r="F3156"/>
      <c r="G3156"/>
      <c r="H3156"/>
      <c r="I3156"/>
      <c r="J3156"/>
      <c r="K3156"/>
    </row>
    <row r="3157" spans="1:11" x14ac:dyDescent="0.35">
      <c r="A3157"/>
      <c r="B3157"/>
      <c r="C3157"/>
      <c r="D3157"/>
      <c r="E3157"/>
      <c r="F3157"/>
      <c r="G3157"/>
      <c r="H3157"/>
      <c r="I3157"/>
      <c r="J3157"/>
      <c r="K3157"/>
    </row>
    <row r="3158" spans="1:11" x14ac:dyDescent="0.35">
      <c r="A3158"/>
      <c r="B3158"/>
      <c r="C3158"/>
      <c r="D3158"/>
      <c r="E3158"/>
      <c r="F3158"/>
      <c r="G3158"/>
      <c r="H3158"/>
      <c r="I3158"/>
      <c r="J3158"/>
      <c r="K3158"/>
    </row>
    <row r="3159" spans="1:11" x14ac:dyDescent="0.35">
      <c r="A3159"/>
      <c r="B3159"/>
      <c r="C3159"/>
      <c r="D3159"/>
      <c r="E3159"/>
      <c r="F3159"/>
      <c r="G3159"/>
      <c r="H3159"/>
      <c r="I3159"/>
      <c r="J3159"/>
      <c r="K3159"/>
    </row>
    <row r="3160" spans="1:11" x14ac:dyDescent="0.35">
      <c r="A3160"/>
      <c r="B3160"/>
      <c r="C3160"/>
      <c r="D3160"/>
      <c r="E3160"/>
      <c r="F3160"/>
      <c r="G3160"/>
      <c r="H3160"/>
      <c r="I3160"/>
      <c r="J3160"/>
      <c r="K3160"/>
    </row>
    <row r="3161" spans="1:11" x14ac:dyDescent="0.35">
      <c r="A3161"/>
      <c r="B3161"/>
      <c r="C3161"/>
      <c r="D3161"/>
      <c r="E3161"/>
      <c r="F3161"/>
      <c r="G3161"/>
      <c r="H3161"/>
      <c r="I3161"/>
      <c r="J3161"/>
      <c r="K3161"/>
    </row>
    <row r="3162" spans="1:11" x14ac:dyDescent="0.35">
      <c r="A3162"/>
      <c r="B3162"/>
      <c r="C3162"/>
      <c r="D3162"/>
      <c r="E3162"/>
      <c r="F3162"/>
      <c r="G3162"/>
      <c r="H3162"/>
      <c r="I3162"/>
      <c r="J3162"/>
      <c r="K3162"/>
    </row>
    <row r="3163" spans="1:11" x14ac:dyDescent="0.35">
      <c r="A3163"/>
      <c r="B3163"/>
      <c r="C3163"/>
      <c r="D3163"/>
      <c r="E3163"/>
      <c r="F3163"/>
      <c r="G3163"/>
      <c r="H3163"/>
      <c r="I3163"/>
      <c r="J3163"/>
      <c r="K3163"/>
    </row>
    <row r="3164" spans="1:11" x14ac:dyDescent="0.35">
      <c r="A3164"/>
      <c r="B3164"/>
      <c r="C3164"/>
      <c r="D3164"/>
      <c r="E3164"/>
      <c r="F3164"/>
      <c r="G3164"/>
      <c r="H3164"/>
      <c r="I3164"/>
      <c r="J3164"/>
      <c r="K3164"/>
    </row>
    <row r="3165" spans="1:11" x14ac:dyDescent="0.35">
      <c r="A3165"/>
      <c r="B3165"/>
      <c r="C3165"/>
      <c r="D3165"/>
      <c r="E3165"/>
      <c r="F3165"/>
      <c r="G3165"/>
      <c r="H3165"/>
      <c r="I3165"/>
      <c r="J3165"/>
      <c r="K3165"/>
    </row>
    <row r="3166" spans="1:11" x14ac:dyDescent="0.35">
      <c r="A3166"/>
      <c r="B3166"/>
      <c r="C3166"/>
      <c r="D3166"/>
      <c r="E3166"/>
      <c r="F3166"/>
      <c r="G3166"/>
      <c r="H3166"/>
      <c r="I3166"/>
      <c r="J3166"/>
      <c r="K3166"/>
    </row>
    <row r="3167" spans="1:11" x14ac:dyDescent="0.35">
      <c r="A3167"/>
      <c r="B3167"/>
      <c r="C3167"/>
      <c r="D3167"/>
      <c r="E3167"/>
      <c r="F3167"/>
      <c r="G3167"/>
      <c r="H3167"/>
      <c r="I3167"/>
      <c r="J3167"/>
      <c r="K3167"/>
    </row>
    <row r="3168" spans="1:11" x14ac:dyDescent="0.35">
      <c r="A3168"/>
      <c r="B3168"/>
      <c r="C3168"/>
      <c r="D3168"/>
      <c r="E3168"/>
      <c r="F3168"/>
      <c r="G3168"/>
      <c r="H3168"/>
      <c r="I3168"/>
      <c r="J3168"/>
      <c r="K3168"/>
    </row>
    <row r="3169" spans="1:11" x14ac:dyDescent="0.35">
      <c r="A3169"/>
      <c r="B3169"/>
      <c r="C3169"/>
      <c r="D3169"/>
      <c r="E3169"/>
      <c r="F3169"/>
      <c r="G3169"/>
      <c r="H3169"/>
      <c r="I3169"/>
      <c r="J3169"/>
      <c r="K3169"/>
    </row>
    <row r="3170" spans="1:11" x14ac:dyDescent="0.35">
      <c r="A3170"/>
      <c r="B3170"/>
      <c r="C3170"/>
      <c r="D3170"/>
      <c r="E3170"/>
      <c r="F3170"/>
      <c r="G3170"/>
      <c r="H3170"/>
      <c r="I3170"/>
      <c r="J3170"/>
      <c r="K3170"/>
    </row>
    <row r="3171" spans="1:11" x14ac:dyDescent="0.35">
      <c r="A3171"/>
      <c r="B3171"/>
      <c r="C3171"/>
      <c r="D3171"/>
      <c r="E3171"/>
      <c r="F3171"/>
      <c r="G3171"/>
      <c r="H3171"/>
      <c r="I3171"/>
      <c r="J3171"/>
      <c r="K3171"/>
    </row>
    <row r="3172" spans="1:11" x14ac:dyDescent="0.35">
      <c r="A3172"/>
      <c r="B3172"/>
      <c r="C3172"/>
      <c r="D3172"/>
      <c r="E3172"/>
      <c r="F3172"/>
      <c r="G3172"/>
      <c r="H3172"/>
      <c r="I3172"/>
      <c r="J3172"/>
      <c r="K3172"/>
    </row>
    <row r="3173" spans="1:11" x14ac:dyDescent="0.35">
      <c r="A3173"/>
      <c r="B3173"/>
      <c r="C3173"/>
      <c r="D3173"/>
      <c r="E3173"/>
      <c r="F3173"/>
      <c r="G3173"/>
      <c r="H3173"/>
      <c r="I3173"/>
      <c r="J3173"/>
      <c r="K3173"/>
    </row>
    <row r="3174" spans="1:11" x14ac:dyDescent="0.35">
      <c r="A3174"/>
      <c r="B3174"/>
      <c r="C3174"/>
      <c r="D3174"/>
      <c r="E3174"/>
      <c r="F3174"/>
      <c r="G3174"/>
      <c r="H3174"/>
      <c r="I3174"/>
      <c r="J3174"/>
      <c r="K3174"/>
    </row>
    <row r="3175" spans="1:11" x14ac:dyDescent="0.35">
      <c r="A3175"/>
      <c r="B3175"/>
      <c r="C3175"/>
      <c r="D3175"/>
      <c r="E3175"/>
      <c r="F3175"/>
      <c r="G3175"/>
      <c r="H3175"/>
      <c r="I3175"/>
      <c r="J3175"/>
      <c r="K3175"/>
    </row>
    <row r="3176" spans="1:11" x14ac:dyDescent="0.35">
      <c r="A3176"/>
      <c r="B3176"/>
      <c r="C3176"/>
      <c r="D3176"/>
      <c r="E3176"/>
      <c r="F3176"/>
      <c r="G3176"/>
      <c r="H3176"/>
      <c r="I3176"/>
      <c r="J3176"/>
      <c r="K3176"/>
    </row>
    <row r="3177" spans="1:11" x14ac:dyDescent="0.35">
      <c r="A3177"/>
      <c r="B3177"/>
      <c r="C3177"/>
      <c r="D3177"/>
      <c r="E3177"/>
      <c r="F3177"/>
      <c r="G3177"/>
      <c r="H3177"/>
      <c r="I3177"/>
      <c r="J3177"/>
      <c r="K3177"/>
    </row>
    <row r="3178" spans="1:11" x14ac:dyDescent="0.35">
      <c r="A3178"/>
      <c r="B3178"/>
      <c r="C3178"/>
      <c r="D3178"/>
      <c r="E3178"/>
      <c r="F3178"/>
      <c r="G3178"/>
      <c r="H3178"/>
      <c r="I3178"/>
      <c r="J3178"/>
      <c r="K3178"/>
    </row>
    <row r="3179" spans="1:11" x14ac:dyDescent="0.35">
      <c r="A3179"/>
      <c r="B3179"/>
      <c r="C3179"/>
      <c r="D3179"/>
      <c r="E3179"/>
      <c r="F3179"/>
      <c r="G3179"/>
      <c r="H3179"/>
      <c r="I3179"/>
      <c r="J3179"/>
      <c r="K3179"/>
    </row>
    <row r="3180" spans="1:11" x14ac:dyDescent="0.35">
      <c r="A3180"/>
      <c r="B3180"/>
      <c r="C3180"/>
      <c r="D3180"/>
      <c r="E3180"/>
      <c r="F3180"/>
      <c r="G3180"/>
      <c r="H3180"/>
      <c r="I3180"/>
      <c r="J3180"/>
      <c r="K3180"/>
    </row>
    <row r="3181" spans="1:11" x14ac:dyDescent="0.35">
      <c r="A3181"/>
      <c r="B3181"/>
      <c r="C3181"/>
      <c r="D3181"/>
      <c r="E3181"/>
      <c r="F3181"/>
      <c r="G3181"/>
      <c r="H3181"/>
      <c r="I3181"/>
      <c r="J3181"/>
      <c r="K3181"/>
    </row>
    <row r="3182" spans="1:11" x14ac:dyDescent="0.35">
      <c r="A3182"/>
      <c r="B3182"/>
      <c r="C3182"/>
      <c r="D3182"/>
      <c r="E3182"/>
      <c r="F3182"/>
      <c r="G3182"/>
      <c r="H3182"/>
      <c r="I3182"/>
      <c r="J3182"/>
      <c r="K3182"/>
    </row>
    <row r="3183" spans="1:11" x14ac:dyDescent="0.35">
      <c r="A3183"/>
      <c r="B3183"/>
      <c r="C3183"/>
      <c r="D3183"/>
      <c r="E3183"/>
      <c r="F3183"/>
      <c r="G3183"/>
      <c r="H3183"/>
      <c r="I3183"/>
      <c r="J3183"/>
      <c r="K3183"/>
    </row>
    <row r="3184" spans="1:11" x14ac:dyDescent="0.35">
      <c r="A3184"/>
      <c r="B3184"/>
      <c r="C3184"/>
      <c r="D3184"/>
      <c r="E3184"/>
      <c r="F3184"/>
      <c r="G3184"/>
      <c r="H3184"/>
      <c r="I3184"/>
      <c r="J3184"/>
      <c r="K3184"/>
    </row>
    <row r="3185" spans="1:11" x14ac:dyDescent="0.35">
      <c r="A3185"/>
      <c r="B3185"/>
      <c r="C3185"/>
      <c r="D3185"/>
      <c r="E3185"/>
      <c r="F3185"/>
      <c r="G3185"/>
      <c r="H3185"/>
      <c r="I3185"/>
      <c r="J3185"/>
      <c r="K3185"/>
    </row>
    <row r="3186" spans="1:11" x14ac:dyDescent="0.35">
      <c r="A3186"/>
      <c r="B3186"/>
      <c r="C3186"/>
      <c r="D3186"/>
      <c r="E3186"/>
      <c r="F3186"/>
      <c r="G3186"/>
      <c r="H3186"/>
      <c r="I3186"/>
      <c r="J3186"/>
      <c r="K3186"/>
    </row>
    <row r="3187" spans="1:11" x14ac:dyDescent="0.35">
      <c r="A3187"/>
      <c r="B3187"/>
      <c r="C3187"/>
      <c r="D3187"/>
      <c r="E3187"/>
      <c r="F3187"/>
      <c r="G3187"/>
      <c r="H3187"/>
      <c r="I3187"/>
      <c r="J3187"/>
      <c r="K3187"/>
    </row>
    <row r="3188" spans="1:11" x14ac:dyDescent="0.35">
      <c r="A3188"/>
      <c r="B3188"/>
      <c r="C3188"/>
      <c r="D3188"/>
      <c r="E3188"/>
      <c r="F3188"/>
      <c r="G3188"/>
      <c r="H3188"/>
      <c r="I3188"/>
      <c r="J3188"/>
      <c r="K3188"/>
    </row>
    <row r="3189" spans="1:11" x14ac:dyDescent="0.35">
      <c r="A3189"/>
      <c r="B3189"/>
      <c r="C3189"/>
      <c r="D3189"/>
      <c r="E3189"/>
      <c r="F3189"/>
      <c r="G3189"/>
      <c r="H3189"/>
      <c r="I3189"/>
      <c r="J3189"/>
      <c r="K3189"/>
    </row>
    <row r="3190" spans="1:11" x14ac:dyDescent="0.35">
      <c r="A3190"/>
      <c r="B3190"/>
      <c r="C3190"/>
      <c r="D3190"/>
      <c r="E3190"/>
      <c r="F3190"/>
      <c r="G3190"/>
      <c r="H3190"/>
      <c r="I3190"/>
      <c r="J3190"/>
      <c r="K3190"/>
    </row>
    <row r="3191" spans="1:11" x14ac:dyDescent="0.35">
      <c r="A3191"/>
      <c r="B3191"/>
      <c r="C3191"/>
      <c r="D3191"/>
      <c r="E3191"/>
      <c r="F3191"/>
      <c r="G3191"/>
      <c r="H3191"/>
      <c r="I3191"/>
      <c r="J3191"/>
      <c r="K3191"/>
    </row>
    <row r="3192" spans="1:11" x14ac:dyDescent="0.35">
      <c r="A3192"/>
      <c r="B3192"/>
      <c r="C3192"/>
      <c r="D3192"/>
      <c r="E3192"/>
      <c r="F3192"/>
      <c r="G3192"/>
      <c r="H3192"/>
      <c r="I3192"/>
      <c r="J3192"/>
      <c r="K3192"/>
    </row>
    <row r="3193" spans="1:11" x14ac:dyDescent="0.35">
      <c r="A3193"/>
      <c r="B3193"/>
      <c r="C3193"/>
      <c r="D3193"/>
      <c r="E3193"/>
      <c r="F3193"/>
      <c r="G3193"/>
      <c r="H3193"/>
      <c r="I3193"/>
      <c r="J3193"/>
      <c r="K3193"/>
    </row>
    <row r="3194" spans="1:11" x14ac:dyDescent="0.35">
      <c r="A3194"/>
      <c r="B3194"/>
      <c r="C3194"/>
      <c r="D3194"/>
      <c r="E3194"/>
      <c r="F3194"/>
      <c r="G3194"/>
      <c r="H3194"/>
      <c r="I3194"/>
      <c r="J3194"/>
      <c r="K3194"/>
    </row>
    <row r="3195" spans="1:11" x14ac:dyDescent="0.35">
      <c r="A3195"/>
      <c r="B3195"/>
      <c r="C3195"/>
      <c r="D3195"/>
      <c r="E3195"/>
      <c r="F3195"/>
      <c r="G3195"/>
      <c r="H3195"/>
      <c r="I3195"/>
      <c r="J3195"/>
      <c r="K3195"/>
    </row>
    <row r="3196" spans="1:11" x14ac:dyDescent="0.35">
      <c r="A3196"/>
      <c r="B3196"/>
      <c r="C3196"/>
      <c r="D3196"/>
      <c r="E3196"/>
      <c r="F3196"/>
      <c r="G3196"/>
      <c r="H3196"/>
      <c r="I3196"/>
      <c r="J3196"/>
      <c r="K3196"/>
    </row>
    <row r="3197" spans="1:11" x14ac:dyDescent="0.35">
      <c r="A3197"/>
      <c r="B3197"/>
      <c r="C3197"/>
      <c r="D3197"/>
      <c r="E3197"/>
      <c r="F3197"/>
      <c r="G3197"/>
      <c r="H3197"/>
      <c r="I3197"/>
      <c r="J3197"/>
      <c r="K3197"/>
    </row>
    <row r="3198" spans="1:11" x14ac:dyDescent="0.35">
      <c r="A3198"/>
      <c r="B3198"/>
      <c r="C3198"/>
      <c r="D3198"/>
      <c r="E3198"/>
      <c r="F3198"/>
      <c r="G3198"/>
      <c r="H3198"/>
      <c r="I3198"/>
      <c r="J3198"/>
      <c r="K3198"/>
    </row>
    <row r="3199" spans="1:11" x14ac:dyDescent="0.35">
      <c r="A3199"/>
      <c r="B3199"/>
      <c r="C3199"/>
      <c r="D3199"/>
      <c r="E3199"/>
      <c r="F3199"/>
      <c r="G3199"/>
      <c r="H3199"/>
      <c r="I3199"/>
      <c r="J3199"/>
      <c r="K3199"/>
    </row>
    <row r="3200" spans="1:11" x14ac:dyDescent="0.35">
      <c r="A3200"/>
      <c r="B3200"/>
      <c r="C3200"/>
      <c r="D3200"/>
      <c r="E3200"/>
      <c r="F3200"/>
      <c r="G3200"/>
      <c r="H3200"/>
      <c r="I3200"/>
      <c r="J3200"/>
      <c r="K3200"/>
    </row>
    <row r="3201" spans="1:11" x14ac:dyDescent="0.35">
      <c r="A3201"/>
      <c r="B3201"/>
      <c r="C3201"/>
      <c r="D3201"/>
      <c r="E3201"/>
      <c r="F3201"/>
      <c r="G3201"/>
      <c r="H3201"/>
      <c r="I3201"/>
      <c r="J3201"/>
      <c r="K3201"/>
    </row>
    <row r="3202" spans="1:11" x14ac:dyDescent="0.35">
      <c r="A3202"/>
      <c r="B3202"/>
      <c r="C3202"/>
      <c r="D3202"/>
      <c r="E3202"/>
      <c r="F3202"/>
      <c r="G3202"/>
      <c r="H3202"/>
      <c r="I3202"/>
      <c r="J3202"/>
      <c r="K3202"/>
    </row>
    <row r="3203" spans="1:11" x14ac:dyDescent="0.35">
      <c r="A3203"/>
      <c r="B3203"/>
      <c r="C3203"/>
      <c r="D3203"/>
      <c r="E3203"/>
      <c r="F3203"/>
      <c r="G3203"/>
      <c r="H3203"/>
      <c r="I3203"/>
      <c r="J3203"/>
      <c r="K3203"/>
    </row>
    <row r="3204" spans="1:11" x14ac:dyDescent="0.35">
      <c r="A3204"/>
      <c r="B3204"/>
      <c r="C3204"/>
      <c r="D3204"/>
      <c r="E3204"/>
      <c r="F3204"/>
      <c r="G3204"/>
      <c r="H3204"/>
      <c r="I3204"/>
      <c r="J3204"/>
      <c r="K3204"/>
    </row>
    <row r="3205" spans="1:11" x14ac:dyDescent="0.35">
      <c r="A3205"/>
      <c r="B3205"/>
      <c r="C3205"/>
      <c r="D3205"/>
      <c r="E3205"/>
      <c r="F3205"/>
      <c r="G3205"/>
      <c r="H3205"/>
      <c r="I3205"/>
      <c r="J3205"/>
      <c r="K3205"/>
    </row>
    <row r="3206" spans="1:11" x14ac:dyDescent="0.35">
      <c r="A3206"/>
      <c r="B3206"/>
      <c r="C3206"/>
      <c r="D3206"/>
      <c r="E3206"/>
      <c r="F3206"/>
      <c r="G3206"/>
      <c r="H3206"/>
      <c r="I3206"/>
      <c r="J3206"/>
      <c r="K3206"/>
    </row>
    <row r="3207" spans="1:11" x14ac:dyDescent="0.35">
      <c r="A3207"/>
      <c r="B3207"/>
      <c r="C3207"/>
      <c r="D3207"/>
      <c r="E3207"/>
      <c r="F3207"/>
      <c r="G3207"/>
      <c r="H3207"/>
      <c r="I3207"/>
      <c r="J3207"/>
      <c r="K3207"/>
    </row>
    <row r="3208" spans="1:11" x14ac:dyDescent="0.35">
      <c r="A3208"/>
      <c r="B3208"/>
      <c r="C3208"/>
      <c r="D3208"/>
      <c r="E3208"/>
      <c r="F3208"/>
      <c r="G3208"/>
      <c r="H3208"/>
      <c r="I3208"/>
      <c r="J3208"/>
      <c r="K3208"/>
    </row>
    <row r="3209" spans="1:11" x14ac:dyDescent="0.35">
      <c r="A3209"/>
      <c r="B3209"/>
      <c r="C3209"/>
      <c r="D3209"/>
      <c r="E3209"/>
      <c r="F3209"/>
      <c r="G3209"/>
      <c r="H3209"/>
      <c r="I3209"/>
      <c r="J3209"/>
      <c r="K3209"/>
    </row>
    <row r="3210" spans="1:11" x14ac:dyDescent="0.35">
      <c r="A3210"/>
      <c r="B3210"/>
      <c r="C3210"/>
      <c r="D3210"/>
      <c r="E3210"/>
      <c r="F3210"/>
      <c r="G3210"/>
      <c r="H3210"/>
      <c r="I3210"/>
      <c r="J3210"/>
      <c r="K3210"/>
    </row>
    <row r="3211" spans="1:11" x14ac:dyDescent="0.35">
      <c r="A3211"/>
      <c r="B3211"/>
      <c r="C3211"/>
      <c r="D3211"/>
      <c r="E3211"/>
      <c r="F3211"/>
      <c r="G3211"/>
      <c r="H3211"/>
      <c r="I3211"/>
      <c r="J3211"/>
      <c r="K3211"/>
    </row>
    <row r="3212" spans="1:11" x14ac:dyDescent="0.35">
      <c r="A3212"/>
      <c r="B3212"/>
      <c r="C3212"/>
      <c r="D3212"/>
      <c r="E3212"/>
      <c r="F3212"/>
      <c r="G3212"/>
      <c r="H3212"/>
      <c r="I3212"/>
      <c r="J3212"/>
      <c r="K3212"/>
    </row>
    <row r="3213" spans="1:11" x14ac:dyDescent="0.35">
      <c r="A3213"/>
      <c r="B3213"/>
      <c r="C3213"/>
      <c r="D3213"/>
      <c r="E3213"/>
      <c r="F3213"/>
      <c r="G3213"/>
      <c r="H3213"/>
      <c r="I3213"/>
      <c r="J3213"/>
      <c r="K3213"/>
    </row>
    <row r="3214" spans="1:11" x14ac:dyDescent="0.35">
      <c r="A3214"/>
      <c r="B3214"/>
      <c r="C3214"/>
      <c r="D3214"/>
      <c r="E3214"/>
      <c r="F3214"/>
      <c r="G3214"/>
      <c r="H3214"/>
      <c r="I3214"/>
      <c r="J3214"/>
      <c r="K3214"/>
    </row>
    <row r="3215" spans="1:11" x14ac:dyDescent="0.35">
      <c r="A3215"/>
      <c r="B3215"/>
      <c r="C3215"/>
      <c r="D3215"/>
      <c r="E3215"/>
      <c r="F3215"/>
      <c r="G3215"/>
      <c r="H3215"/>
      <c r="I3215"/>
      <c r="J3215"/>
      <c r="K3215"/>
    </row>
    <row r="3216" spans="1:11" x14ac:dyDescent="0.35">
      <c r="A3216"/>
      <c r="B3216"/>
      <c r="C3216"/>
      <c r="D3216"/>
      <c r="E3216"/>
      <c r="F3216"/>
      <c r="G3216"/>
      <c r="H3216"/>
      <c r="I3216"/>
      <c r="J3216"/>
      <c r="K3216"/>
    </row>
    <row r="3217" spans="1:11" x14ac:dyDescent="0.35">
      <c r="A3217"/>
      <c r="B3217"/>
      <c r="C3217"/>
      <c r="D3217"/>
      <c r="E3217"/>
      <c r="F3217"/>
      <c r="G3217"/>
      <c r="H3217"/>
      <c r="I3217"/>
      <c r="J3217"/>
      <c r="K3217"/>
    </row>
    <row r="3218" spans="1:11" x14ac:dyDescent="0.35">
      <c r="A3218"/>
      <c r="B3218"/>
      <c r="C3218"/>
      <c r="D3218"/>
      <c r="E3218"/>
      <c r="F3218"/>
      <c r="G3218"/>
      <c r="H3218"/>
      <c r="I3218"/>
      <c r="J3218"/>
      <c r="K3218"/>
    </row>
    <row r="3219" spans="1:11" x14ac:dyDescent="0.35">
      <c r="A3219"/>
      <c r="B3219"/>
      <c r="C3219"/>
      <c r="D3219"/>
      <c r="E3219"/>
      <c r="F3219"/>
      <c r="G3219"/>
      <c r="H3219"/>
      <c r="I3219"/>
      <c r="J3219"/>
      <c r="K3219"/>
    </row>
    <row r="3220" spans="1:11" x14ac:dyDescent="0.35">
      <c r="A3220"/>
      <c r="B3220"/>
      <c r="C3220"/>
      <c r="D3220"/>
      <c r="E3220"/>
      <c r="F3220"/>
      <c r="G3220"/>
      <c r="H3220"/>
      <c r="I3220"/>
      <c r="J3220"/>
      <c r="K3220"/>
    </row>
    <row r="3221" spans="1:11" x14ac:dyDescent="0.35">
      <c r="A3221"/>
      <c r="B3221"/>
      <c r="C3221"/>
      <c r="D3221"/>
      <c r="E3221"/>
      <c r="F3221"/>
      <c r="G3221"/>
      <c r="H3221"/>
      <c r="I3221"/>
      <c r="J3221"/>
      <c r="K3221"/>
    </row>
    <row r="3222" spans="1:11" x14ac:dyDescent="0.35">
      <c r="A3222"/>
      <c r="B3222"/>
      <c r="C3222"/>
      <c r="D3222"/>
      <c r="E3222"/>
      <c r="F3222"/>
      <c r="G3222"/>
      <c r="H3222"/>
      <c r="I3222"/>
      <c r="J3222"/>
      <c r="K3222"/>
    </row>
    <row r="3223" spans="1:11" x14ac:dyDescent="0.35">
      <c r="A3223"/>
      <c r="B3223"/>
      <c r="C3223"/>
      <c r="D3223"/>
      <c r="E3223"/>
      <c r="F3223"/>
      <c r="G3223"/>
      <c r="H3223"/>
      <c r="I3223"/>
      <c r="J3223"/>
      <c r="K3223"/>
    </row>
    <row r="3224" spans="1:11" x14ac:dyDescent="0.35">
      <c r="A3224"/>
      <c r="B3224"/>
      <c r="C3224"/>
      <c r="D3224"/>
      <c r="E3224"/>
      <c r="F3224"/>
      <c r="G3224"/>
      <c r="H3224"/>
      <c r="I3224"/>
      <c r="J3224"/>
      <c r="K3224"/>
    </row>
    <row r="3225" spans="1:11" x14ac:dyDescent="0.35">
      <c r="A3225"/>
      <c r="B3225"/>
      <c r="C3225"/>
      <c r="D3225"/>
      <c r="E3225"/>
      <c r="F3225"/>
      <c r="G3225"/>
      <c r="H3225"/>
      <c r="I3225"/>
      <c r="J3225"/>
      <c r="K3225"/>
    </row>
    <row r="3226" spans="1:11" x14ac:dyDescent="0.35">
      <c r="A3226"/>
      <c r="B3226"/>
      <c r="C3226"/>
      <c r="D3226"/>
      <c r="E3226"/>
      <c r="F3226"/>
      <c r="G3226"/>
      <c r="H3226"/>
      <c r="I3226"/>
      <c r="J3226"/>
      <c r="K3226"/>
    </row>
    <row r="3227" spans="1:11" x14ac:dyDescent="0.35">
      <c r="A3227"/>
      <c r="B3227"/>
      <c r="C3227"/>
      <c r="D3227"/>
      <c r="E3227"/>
      <c r="F3227"/>
      <c r="G3227"/>
      <c r="H3227"/>
      <c r="I3227"/>
      <c r="J3227"/>
      <c r="K3227"/>
    </row>
    <row r="3228" spans="1:11" x14ac:dyDescent="0.35">
      <c r="A3228"/>
      <c r="B3228"/>
      <c r="C3228"/>
      <c r="D3228"/>
      <c r="E3228"/>
      <c r="F3228"/>
      <c r="G3228"/>
      <c r="H3228"/>
      <c r="I3228"/>
      <c r="J3228"/>
      <c r="K3228"/>
    </row>
    <row r="3229" spans="1:11" x14ac:dyDescent="0.35">
      <c r="A3229"/>
      <c r="B3229"/>
      <c r="C3229"/>
      <c r="D3229"/>
      <c r="E3229"/>
      <c r="F3229"/>
      <c r="G3229"/>
      <c r="H3229"/>
      <c r="I3229"/>
      <c r="J3229"/>
      <c r="K3229"/>
    </row>
    <row r="3230" spans="1:11" x14ac:dyDescent="0.35">
      <c r="A3230"/>
      <c r="B3230"/>
      <c r="C3230"/>
      <c r="D3230"/>
      <c r="E3230"/>
      <c r="F3230"/>
      <c r="G3230"/>
      <c r="H3230"/>
      <c r="I3230"/>
      <c r="J3230"/>
      <c r="K3230"/>
    </row>
    <row r="3231" spans="1:11" x14ac:dyDescent="0.35">
      <c r="A3231"/>
      <c r="B3231"/>
      <c r="C3231"/>
      <c r="D3231"/>
      <c r="E3231"/>
      <c r="F3231"/>
      <c r="G3231"/>
      <c r="H3231"/>
      <c r="I3231"/>
      <c r="J3231"/>
      <c r="K3231"/>
    </row>
    <row r="3232" spans="1:11" x14ac:dyDescent="0.35">
      <c r="A3232"/>
      <c r="B3232"/>
      <c r="C3232"/>
      <c r="D3232"/>
      <c r="E3232"/>
      <c r="F3232"/>
      <c r="G3232"/>
      <c r="H3232"/>
      <c r="I3232"/>
      <c r="J3232"/>
      <c r="K3232"/>
    </row>
    <row r="3233" spans="1:11" x14ac:dyDescent="0.35">
      <c r="A3233"/>
      <c r="B3233"/>
      <c r="C3233"/>
      <c r="D3233"/>
      <c r="E3233"/>
      <c r="F3233"/>
      <c r="G3233"/>
      <c r="H3233"/>
      <c r="I3233"/>
      <c r="J3233"/>
      <c r="K3233"/>
    </row>
    <row r="3234" spans="1:11" x14ac:dyDescent="0.35">
      <c r="A3234"/>
      <c r="B3234"/>
      <c r="C3234"/>
      <c r="D3234"/>
      <c r="E3234"/>
      <c r="F3234"/>
      <c r="G3234"/>
      <c r="H3234"/>
      <c r="I3234"/>
      <c r="J3234"/>
      <c r="K3234"/>
    </row>
    <row r="3235" spans="1:11" x14ac:dyDescent="0.35">
      <c r="A3235"/>
      <c r="B3235"/>
      <c r="C3235"/>
      <c r="D3235"/>
      <c r="E3235"/>
      <c r="F3235"/>
      <c r="G3235"/>
      <c r="H3235"/>
      <c r="I3235"/>
      <c r="J3235"/>
      <c r="K3235"/>
    </row>
    <row r="3236" spans="1:11" x14ac:dyDescent="0.35">
      <c r="A3236"/>
      <c r="B3236"/>
      <c r="C3236"/>
      <c r="D3236"/>
      <c r="E3236"/>
      <c r="F3236"/>
      <c r="G3236"/>
      <c r="H3236"/>
      <c r="I3236"/>
      <c r="J3236"/>
      <c r="K3236"/>
    </row>
    <row r="3237" spans="1:11" x14ac:dyDescent="0.35">
      <c r="A3237"/>
      <c r="B3237"/>
      <c r="C3237"/>
      <c r="D3237"/>
      <c r="E3237"/>
      <c r="F3237"/>
      <c r="G3237"/>
      <c r="H3237"/>
      <c r="I3237"/>
      <c r="J3237"/>
      <c r="K3237"/>
    </row>
    <row r="3238" spans="1:11" x14ac:dyDescent="0.35">
      <c r="A3238"/>
      <c r="B3238"/>
      <c r="C3238"/>
      <c r="D3238"/>
      <c r="E3238"/>
      <c r="F3238"/>
      <c r="G3238"/>
      <c r="H3238"/>
      <c r="I3238"/>
      <c r="J3238"/>
      <c r="K3238"/>
    </row>
    <row r="3239" spans="1:11" x14ac:dyDescent="0.35">
      <c r="A3239"/>
      <c r="B3239"/>
      <c r="C3239"/>
      <c r="D3239"/>
      <c r="E3239"/>
      <c r="F3239"/>
      <c r="G3239"/>
      <c r="H3239"/>
      <c r="I3239"/>
      <c r="J3239"/>
      <c r="K3239"/>
    </row>
    <row r="3240" spans="1:11" x14ac:dyDescent="0.35">
      <c r="A3240"/>
      <c r="B3240"/>
      <c r="C3240"/>
      <c r="D3240"/>
      <c r="E3240"/>
      <c r="F3240"/>
      <c r="G3240"/>
      <c r="H3240"/>
      <c r="I3240"/>
      <c r="J3240"/>
      <c r="K3240"/>
    </row>
    <row r="3241" spans="1:11" x14ac:dyDescent="0.35">
      <c r="A3241"/>
      <c r="B3241"/>
      <c r="C3241"/>
      <c r="D3241"/>
      <c r="E3241"/>
      <c r="F3241"/>
      <c r="G3241"/>
      <c r="H3241"/>
      <c r="I3241"/>
      <c r="J3241"/>
      <c r="K3241"/>
    </row>
    <row r="3242" spans="1:11" x14ac:dyDescent="0.35">
      <c r="A3242"/>
      <c r="B3242"/>
      <c r="C3242"/>
      <c r="D3242"/>
      <c r="E3242"/>
      <c r="F3242"/>
      <c r="G3242"/>
      <c r="H3242"/>
      <c r="I3242"/>
      <c r="J3242"/>
      <c r="K3242"/>
    </row>
    <row r="3243" spans="1:11" x14ac:dyDescent="0.35">
      <c r="A3243"/>
      <c r="B3243"/>
      <c r="C3243"/>
      <c r="D3243"/>
      <c r="E3243"/>
      <c r="F3243"/>
      <c r="G3243"/>
      <c r="H3243"/>
      <c r="I3243"/>
      <c r="J3243"/>
      <c r="K3243"/>
    </row>
    <row r="3244" spans="1:11" x14ac:dyDescent="0.35">
      <c r="A3244"/>
      <c r="B3244"/>
      <c r="C3244"/>
      <c r="D3244"/>
      <c r="E3244"/>
      <c r="F3244"/>
      <c r="G3244"/>
      <c r="H3244"/>
      <c r="I3244"/>
      <c r="J3244"/>
      <c r="K3244"/>
    </row>
    <row r="3245" spans="1:11" x14ac:dyDescent="0.35">
      <c r="A3245"/>
      <c r="B3245"/>
      <c r="C3245"/>
      <c r="D3245"/>
      <c r="E3245"/>
      <c r="F3245"/>
      <c r="G3245"/>
      <c r="H3245"/>
      <c r="I3245"/>
      <c r="J3245"/>
      <c r="K3245"/>
    </row>
    <row r="3246" spans="1:11" x14ac:dyDescent="0.35">
      <c r="A3246"/>
      <c r="B3246"/>
      <c r="C3246"/>
      <c r="D3246"/>
      <c r="E3246"/>
      <c r="F3246"/>
      <c r="G3246"/>
      <c r="H3246"/>
      <c r="I3246"/>
      <c r="J3246"/>
      <c r="K3246"/>
    </row>
    <row r="3247" spans="1:11" x14ac:dyDescent="0.35">
      <c r="A3247"/>
      <c r="B3247"/>
      <c r="C3247"/>
      <c r="D3247"/>
      <c r="E3247"/>
      <c r="F3247"/>
      <c r="G3247"/>
      <c r="H3247"/>
      <c r="I3247"/>
      <c r="J3247"/>
      <c r="K3247"/>
    </row>
    <row r="3248" spans="1:11" x14ac:dyDescent="0.35">
      <c r="A3248"/>
      <c r="B3248"/>
      <c r="C3248"/>
      <c r="D3248"/>
      <c r="E3248"/>
      <c r="F3248"/>
      <c r="G3248"/>
      <c r="H3248"/>
      <c r="I3248"/>
      <c r="J3248"/>
      <c r="K3248"/>
    </row>
    <row r="3249" spans="1:11" x14ac:dyDescent="0.35">
      <c r="A3249"/>
      <c r="B3249"/>
      <c r="C3249"/>
      <c r="D3249"/>
      <c r="E3249"/>
      <c r="F3249"/>
      <c r="G3249"/>
      <c r="H3249"/>
      <c r="I3249"/>
      <c r="J3249"/>
      <c r="K3249"/>
    </row>
    <row r="3250" spans="1:11" x14ac:dyDescent="0.35">
      <c r="A3250"/>
      <c r="B3250"/>
      <c r="C3250"/>
      <c r="D3250"/>
      <c r="E3250"/>
      <c r="F3250"/>
      <c r="G3250"/>
      <c r="H3250"/>
      <c r="I3250"/>
      <c r="J3250"/>
      <c r="K3250"/>
    </row>
    <row r="3251" spans="1:11" x14ac:dyDescent="0.35">
      <c r="A3251"/>
      <c r="B3251"/>
      <c r="C3251"/>
      <c r="D3251"/>
      <c r="E3251"/>
      <c r="F3251"/>
      <c r="G3251"/>
      <c r="H3251"/>
      <c r="I3251"/>
      <c r="J3251"/>
      <c r="K3251"/>
    </row>
    <row r="3252" spans="1:11" x14ac:dyDescent="0.35">
      <c r="A3252"/>
      <c r="B3252"/>
      <c r="C3252"/>
      <c r="D3252"/>
      <c r="E3252"/>
      <c r="F3252"/>
      <c r="G3252"/>
      <c r="H3252"/>
      <c r="I3252"/>
      <c r="J3252"/>
      <c r="K3252"/>
    </row>
    <row r="3253" spans="1:11" x14ac:dyDescent="0.35">
      <c r="A3253"/>
      <c r="B3253"/>
      <c r="C3253"/>
      <c r="D3253"/>
      <c r="E3253"/>
      <c r="F3253"/>
      <c r="G3253"/>
      <c r="H3253"/>
      <c r="I3253"/>
      <c r="J3253"/>
      <c r="K3253"/>
    </row>
    <row r="3254" spans="1:11" x14ac:dyDescent="0.35">
      <c r="A3254"/>
      <c r="B3254"/>
      <c r="C3254"/>
      <c r="D3254"/>
      <c r="E3254"/>
      <c r="F3254"/>
      <c r="G3254"/>
      <c r="H3254"/>
      <c r="I3254"/>
      <c r="J3254"/>
      <c r="K3254"/>
    </row>
    <row r="3255" spans="1:11" x14ac:dyDescent="0.35">
      <c r="A3255"/>
      <c r="B3255"/>
      <c r="C3255"/>
      <c r="D3255"/>
      <c r="E3255"/>
      <c r="F3255"/>
      <c r="G3255"/>
      <c r="H3255"/>
      <c r="I3255"/>
      <c r="J3255"/>
      <c r="K3255"/>
    </row>
    <row r="3256" spans="1:11" x14ac:dyDescent="0.35">
      <c r="A3256"/>
      <c r="B3256"/>
      <c r="C3256"/>
      <c r="D3256"/>
      <c r="E3256"/>
      <c r="F3256"/>
      <c r="G3256"/>
      <c r="H3256"/>
      <c r="I3256"/>
      <c r="J3256"/>
      <c r="K3256"/>
    </row>
    <row r="3257" spans="1:11" x14ac:dyDescent="0.35">
      <c r="A3257"/>
      <c r="B3257"/>
      <c r="C3257"/>
      <c r="D3257"/>
      <c r="E3257"/>
      <c r="F3257"/>
      <c r="G3257"/>
      <c r="H3257"/>
      <c r="I3257"/>
      <c r="J3257"/>
      <c r="K3257"/>
    </row>
    <row r="3258" spans="1:11" x14ac:dyDescent="0.35">
      <c r="A3258"/>
      <c r="B3258"/>
      <c r="C3258"/>
      <c r="D3258"/>
      <c r="E3258"/>
      <c r="F3258"/>
      <c r="G3258"/>
      <c r="H3258"/>
      <c r="I3258"/>
      <c r="J3258"/>
      <c r="K3258"/>
    </row>
    <row r="3259" spans="1:11" x14ac:dyDescent="0.35">
      <c r="A3259"/>
      <c r="B3259"/>
      <c r="C3259"/>
      <c r="D3259"/>
      <c r="E3259"/>
      <c r="F3259"/>
      <c r="G3259"/>
      <c r="H3259"/>
      <c r="I3259"/>
      <c r="J3259"/>
      <c r="K3259"/>
    </row>
    <row r="3260" spans="1:11" x14ac:dyDescent="0.35">
      <c r="A3260"/>
      <c r="B3260"/>
      <c r="C3260"/>
      <c r="D3260"/>
      <c r="E3260"/>
      <c r="F3260"/>
      <c r="G3260"/>
      <c r="H3260"/>
      <c r="I3260"/>
      <c r="J3260"/>
      <c r="K3260"/>
    </row>
    <row r="3261" spans="1:11" x14ac:dyDescent="0.35">
      <c r="A3261"/>
      <c r="B3261"/>
      <c r="C3261"/>
      <c r="D3261"/>
      <c r="E3261"/>
      <c r="F3261"/>
      <c r="G3261"/>
      <c r="H3261"/>
      <c r="I3261"/>
      <c r="J3261"/>
      <c r="K3261"/>
    </row>
    <row r="3262" spans="1:11" x14ac:dyDescent="0.35">
      <c r="A3262"/>
      <c r="B3262"/>
      <c r="C3262"/>
      <c r="D3262"/>
      <c r="E3262"/>
      <c r="F3262"/>
      <c r="G3262"/>
      <c r="H3262"/>
      <c r="I3262"/>
      <c r="J3262"/>
      <c r="K3262"/>
    </row>
    <row r="3263" spans="1:11" x14ac:dyDescent="0.35">
      <c r="A3263"/>
      <c r="B3263"/>
      <c r="C3263"/>
      <c r="D3263"/>
      <c r="E3263"/>
      <c r="F3263"/>
      <c r="G3263"/>
      <c r="H3263"/>
      <c r="I3263"/>
      <c r="J3263"/>
      <c r="K3263"/>
    </row>
    <row r="3264" spans="1:11" x14ac:dyDescent="0.35">
      <c r="A3264"/>
      <c r="B3264"/>
      <c r="C3264"/>
      <c r="D3264"/>
      <c r="E3264"/>
      <c r="F3264"/>
      <c r="G3264"/>
      <c r="H3264"/>
      <c r="I3264"/>
      <c r="J3264"/>
      <c r="K3264"/>
    </row>
    <row r="3265" spans="1:11" x14ac:dyDescent="0.35">
      <c r="A3265"/>
      <c r="B3265"/>
      <c r="C3265"/>
      <c r="D3265"/>
      <c r="E3265"/>
      <c r="F3265"/>
      <c r="G3265"/>
      <c r="H3265"/>
      <c r="I3265"/>
      <c r="J3265"/>
      <c r="K3265"/>
    </row>
    <row r="3266" spans="1:11" x14ac:dyDescent="0.35">
      <c r="A3266"/>
      <c r="B3266"/>
      <c r="C3266"/>
      <c r="D3266"/>
      <c r="E3266"/>
      <c r="F3266"/>
      <c r="G3266"/>
      <c r="H3266"/>
      <c r="I3266"/>
      <c r="J3266"/>
      <c r="K3266"/>
    </row>
    <row r="3267" spans="1:11" x14ac:dyDescent="0.35">
      <c r="A3267"/>
      <c r="B3267"/>
      <c r="C3267"/>
      <c r="D3267"/>
      <c r="E3267"/>
      <c r="F3267"/>
      <c r="G3267"/>
      <c r="H3267"/>
      <c r="I3267"/>
      <c r="J3267"/>
      <c r="K3267"/>
    </row>
    <row r="3268" spans="1:11" x14ac:dyDescent="0.35">
      <c r="A3268"/>
      <c r="B3268"/>
      <c r="C3268"/>
      <c r="D3268"/>
      <c r="E3268"/>
      <c r="F3268"/>
      <c r="G3268"/>
      <c r="H3268"/>
      <c r="I3268"/>
      <c r="J3268"/>
      <c r="K3268"/>
    </row>
    <row r="3269" spans="1:11" x14ac:dyDescent="0.35">
      <c r="A3269"/>
      <c r="B3269"/>
      <c r="C3269"/>
      <c r="D3269"/>
      <c r="E3269"/>
      <c r="F3269"/>
      <c r="G3269"/>
      <c r="H3269"/>
      <c r="I3269"/>
      <c r="J3269"/>
      <c r="K3269"/>
    </row>
    <row r="3270" spans="1:11" x14ac:dyDescent="0.35">
      <c r="A3270"/>
      <c r="B3270"/>
      <c r="C3270"/>
      <c r="D3270"/>
      <c r="E3270"/>
      <c r="F3270"/>
      <c r="G3270"/>
      <c r="H3270"/>
      <c r="I3270"/>
      <c r="J3270"/>
      <c r="K3270"/>
    </row>
    <row r="3271" spans="1:11" x14ac:dyDescent="0.35">
      <c r="A3271"/>
      <c r="B3271"/>
      <c r="C3271"/>
      <c r="D3271"/>
      <c r="E3271"/>
      <c r="F3271"/>
      <c r="G3271"/>
      <c r="H3271"/>
      <c r="I3271"/>
      <c r="J3271"/>
      <c r="K3271"/>
    </row>
    <row r="3272" spans="1:11" x14ac:dyDescent="0.35">
      <c r="A3272"/>
      <c r="B3272"/>
      <c r="C3272"/>
      <c r="D3272"/>
      <c r="E3272"/>
      <c r="F3272"/>
      <c r="G3272"/>
      <c r="H3272"/>
      <c r="I3272"/>
      <c r="J3272"/>
      <c r="K3272"/>
    </row>
    <row r="3273" spans="1:11" x14ac:dyDescent="0.35">
      <c r="A3273"/>
      <c r="B3273"/>
      <c r="C3273"/>
      <c r="D3273"/>
      <c r="E3273"/>
      <c r="F3273"/>
      <c r="G3273"/>
      <c r="H3273"/>
      <c r="I3273"/>
      <c r="J3273"/>
      <c r="K3273"/>
    </row>
    <row r="3274" spans="1:11" x14ac:dyDescent="0.35">
      <c r="A3274"/>
      <c r="B3274"/>
      <c r="C3274"/>
      <c r="D3274"/>
      <c r="E3274"/>
      <c r="F3274"/>
      <c r="G3274"/>
      <c r="H3274"/>
      <c r="I3274"/>
      <c r="J3274"/>
      <c r="K3274"/>
    </row>
    <row r="3275" spans="1:11" x14ac:dyDescent="0.35">
      <c r="A3275"/>
      <c r="B3275"/>
      <c r="C3275"/>
      <c r="D3275"/>
      <c r="E3275"/>
      <c r="F3275"/>
      <c r="G3275"/>
      <c r="H3275"/>
      <c r="I3275"/>
      <c r="J3275"/>
      <c r="K3275"/>
    </row>
    <row r="3276" spans="1:11" x14ac:dyDescent="0.35">
      <c r="A3276"/>
      <c r="B3276"/>
      <c r="C3276"/>
      <c r="D3276"/>
      <c r="E3276"/>
      <c r="F3276"/>
      <c r="G3276"/>
      <c r="H3276"/>
      <c r="I3276"/>
      <c r="J3276"/>
      <c r="K3276"/>
    </row>
    <row r="3277" spans="1:11" x14ac:dyDescent="0.35">
      <c r="A3277"/>
      <c r="B3277"/>
      <c r="C3277"/>
      <c r="D3277"/>
      <c r="E3277"/>
      <c r="F3277"/>
      <c r="G3277"/>
      <c r="H3277"/>
      <c r="I3277"/>
      <c r="J3277"/>
      <c r="K3277"/>
    </row>
    <row r="3278" spans="1:11" x14ac:dyDescent="0.35">
      <c r="A3278"/>
      <c r="B3278"/>
      <c r="C3278"/>
      <c r="D3278"/>
      <c r="E3278"/>
      <c r="F3278"/>
      <c r="G3278"/>
      <c r="H3278"/>
      <c r="I3278"/>
      <c r="J3278"/>
      <c r="K3278"/>
    </row>
    <row r="3279" spans="1:11" x14ac:dyDescent="0.35">
      <c r="A3279"/>
      <c r="B3279"/>
      <c r="C3279"/>
      <c r="D3279"/>
      <c r="E3279"/>
      <c r="F3279"/>
      <c r="G3279"/>
      <c r="H3279"/>
      <c r="I3279"/>
      <c r="J3279"/>
      <c r="K3279"/>
    </row>
    <row r="3280" spans="1:11" x14ac:dyDescent="0.35">
      <c r="A3280"/>
      <c r="B3280"/>
      <c r="C3280"/>
      <c r="D3280"/>
      <c r="E3280"/>
      <c r="F3280"/>
      <c r="G3280"/>
      <c r="H3280"/>
      <c r="I3280"/>
      <c r="J3280"/>
      <c r="K3280"/>
    </row>
    <row r="3281" spans="1:11" x14ac:dyDescent="0.35">
      <c r="A3281"/>
      <c r="B3281"/>
      <c r="C3281"/>
      <c r="D3281"/>
      <c r="E3281"/>
      <c r="F3281"/>
      <c r="G3281"/>
      <c r="H3281"/>
      <c r="I3281"/>
      <c r="J3281"/>
      <c r="K3281"/>
    </row>
    <row r="3282" spans="1:11" x14ac:dyDescent="0.35">
      <c r="A3282"/>
      <c r="B3282"/>
      <c r="C3282"/>
      <c r="D3282"/>
      <c r="E3282"/>
      <c r="F3282"/>
      <c r="G3282"/>
      <c r="H3282"/>
      <c r="I3282"/>
      <c r="J3282"/>
      <c r="K3282"/>
    </row>
    <row r="3283" spans="1:11" x14ac:dyDescent="0.35">
      <c r="A3283"/>
      <c r="B3283"/>
      <c r="C3283"/>
      <c r="D3283"/>
      <c r="E3283"/>
      <c r="F3283"/>
      <c r="G3283"/>
      <c r="H3283"/>
      <c r="I3283"/>
      <c r="J3283"/>
      <c r="K3283"/>
    </row>
    <row r="3284" spans="1:11" x14ac:dyDescent="0.35">
      <c r="A3284"/>
      <c r="B3284"/>
      <c r="C3284"/>
      <c r="D3284"/>
      <c r="E3284"/>
      <c r="F3284"/>
      <c r="G3284"/>
      <c r="H3284"/>
      <c r="I3284"/>
      <c r="J3284"/>
      <c r="K3284"/>
    </row>
    <row r="3285" spans="1:11" x14ac:dyDescent="0.35">
      <c r="A3285"/>
      <c r="B3285"/>
      <c r="C3285"/>
      <c r="D3285"/>
      <c r="E3285"/>
      <c r="F3285"/>
      <c r="G3285"/>
      <c r="H3285"/>
      <c r="I3285"/>
      <c r="J3285"/>
      <c r="K3285"/>
    </row>
    <row r="3286" spans="1:11" x14ac:dyDescent="0.35">
      <c r="A3286"/>
      <c r="B3286"/>
      <c r="C3286"/>
      <c r="D3286"/>
      <c r="E3286"/>
      <c r="F3286"/>
      <c r="G3286"/>
      <c r="H3286"/>
      <c r="I3286"/>
      <c r="J3286"/>
      <c r="K3286"/>
    </row>
    <row r="3287" spans="1:11" x14ac:dyDescent="0.35">
      <c r="A3287"/>
      <c r="B3287"/>
      <c r="C3287"/>
      <c r="D3287"/>
      <c r="E3287"/>
      <c r="F3287"/>
      <c r="G3287"/>
      <c r="H3287"/>
      <c r="I3287"/>
      <c r="J3287"/>
      <c r="K3287"/>
    </row>
    <row r="3288" spans="1:11" x14ac:dyDescent="0.35">
      <c r="A3288"/>
      <c r="B3288"/>
      <c r="C3288"/>
      <c r="D3288"/>
      <c r="E3288"/>
      <c r="F3288"/>
      <c r="G3288"/>
      <c r="H3288"/>
      <c r="I3288"/>
      <c r="J3288"/>
      <c r="K3288"/>
    </row>
    <row r="3289" spans="1:11" x14ac:dyDescent="0.35">
      <c r="A3289"/>
      <c r="B3289"/>
      <c r="C3289"/>
      <c r="D3289"/>
      <c r="E3289"/>
      <c r="F3289"/>
      <c r="G3289"/>
      <c r="H3289"/>
      <c r="I3289"/>
      <c r="J3289"/>
      <c r="K3289"/>
    </row>
    <row r="3290" spans="1:11" x14ac:dyDescent="0.35">
      <c r="A3290"/>
      <c r="B3290"/>
      <c r="C3290"/>
      <c r="D3290"/>
      <c r="E3290"/>
      <c r="F3290"/>
      <c r="G3290"/>
      <c r="H3290"/>
      <c r="I3290"/>
      <c r="J3290"/>
      <c r="K3290"/>
    </row>
    <row r="3291" spans="1:11" x14ac:dyDescent="0.35">
      <c r="A3291"/>
      <c r="B3291"/>
      <c r="C3291"/>
      <c r="D3291"/>
      <c r="E3291"/>
      <c r="F3291"/>
      <c r="G3291"/>
      <c r="H3291"/>
      <c r="I3291"/>
      <c r="J3291"/>
      <c r="K3291"/>
    </row>
    <row r="3292" spans="1:11" x14ac:dyDescent="0.35">
      <c r="A3292"/>
      <c r="B3292"/>
      <c r="C3292"/>
      <c r="D3292"/>
      <c r="E3292"/>
      <c r="F3292"/>
      <c r="G3292"/>
      <c r="H3292"/>
      <c r="I3292"/>
      <c r="J3292"/>
      <c r="K3292"/>
    </row>
    <row r="3293" spans="1:11" x14ac:dyDescent="0.35">
      <c r="A3293"/>
      <c r="B3293"/>
      <c r="C3293"/>
      <c r="D3293"/>
      <c r="E3293"/>
      <c r="F3293"/>
      <c r="G3293"/>
      <c r="H3293"/>
      <c r="I3293"/>
      <c r="J3293"/>
      <c r="K3293"/>
    </row>
    <row r="3294" spans="1:11" x14ac:dyDescent="0.35">
      <c r="A3294"/>
      <c r="B3294"/>
      <c r="C3294"/>
      <c r="D3294"/>
      <c r="E3294"/>
      <c r="F3294"/>
      <c r="G3294"/>
      <c r="H3294"/>
      <c r="I3294"/>
      <c r="J3294"/>
      <c r="K3294"/>
    </row>
    <row r="3295" spans="1:11" x14ac:dyDescent="0.35">
      <c r="A3295"/>
      <c r="B3295"/>
      <c r="C3295"/>
      <c r="D3295"/>
      <c r="E3295"/>
      <c r="F3295"/>
      <c r="G3295"/>
      <c r="H3295"/>
      <c r="I3295"/>
      <c r="J3295"/>
      <c r="K3295"/>
    </row>
    <row r="3296" spans="1:11" x14ac:dyDescent="0.35">
      <c r="A3296"/>
      <c r="B3296"/>
      <c r="C3296"/>
      <c r="D3296"/>
      <c r="E3296"/>
      <c r="F3296"/>
      <c r="G3296"/>
      <c r="H3296"/>
      <c r="I3296"/>
      <c r="J3296"/>
      <c r="K3296"/>
    </row>
    <row r="3297" spans="1:11" x14ac:dyDescent="0.35">
      <c r="A3297"/>
      <c r="B3297"/>
      <c r="C3297"/>
      <c r="D3297"/>
      <c r="E3297"/>
      <c r="F3297"/>
      <c r="G3297"/>
      <c r="H3297"/>
      <c r="I3297"/>
      <c r="J3297"/>
      <c r="K3297"/>
    </row>
    <row r="3298" spans="1:11" x14ac:dyDescent="0.35">
      <c r="A3298"/>
      <c r="B3298"/>
      <c r="C3298"/>
      <c r="D3298"/>
      <c r="E3298"/>
      <c r="F3298"/>
      <c r="G3298"/>
      <c r="H3298"/>
      <c r="I3298"/>
      <c r="J3298"/>
      <c r="K3298"/>
    </row>
    <row r="3299" spans="1:11" x14ac:dyDescent="0.35">
      <c r="A3299"/>
      <c r="B3299"/>
      <c r="C3299"/>
      <c r="D3299"/>
      <c r="E3299"/>
      <c r="F3299"/>
      <c r="G3299"/>
      <c r="H3299"/>
      <c r="I3299"/>
      <c r="J3299"/>
      <c r="K3299"/>
    </row>
    <row r="3300" spans="1:11" x14ac:dyDescent="0.35">
      <c r="A3300"/>
      <c r="B3300"/>
      <c r="C3300"/>
      <c r="D3300"/>
      <c r="E3300"/>
      <c r="F3300"/>
      <c r="G3300"/>
      <c r="H3300"/>
      <c r="I3300"/>
      <c r="J3300"/>
      <c r="K3300"/>
    </row>
    <row r="3301" spans="1:11" x14ac:dyDescent="0.35">
      <c r="A3301"/>
      <c r="B3301"/>
      <c r="C3301"/>
      <c r="D3301"/>
      <c r="E3301"/>
      <c r="F3301"/>
      <c r="G3301"/>
      <c r="H3301"/>
      <c r="I3301"/>
      <c r="J3301"/>
      <c r="K3301"/>
    </row>
    <row r="3302" spans="1:11" x14ac:dyDescent="0.35">
      <c r="A3302"/>
      <c r="B3302"/>
      <c r="C3302"/>
      <c r="D3302"/>
      <c r="E3302"/>
      <c r="F3302"/>
      <c r="G3302"/>
      <c r="H3302"/>
      <c r="I3302"/>
      <c r="J3302"/>
      <c r="K3302"/>
    </row>
    <row r="3303" spans="1:11" x14ac:dyDescent="0.35">
      <c r="A3303"/>
      <c r="B3303"/>
      <c r="C3303"/>
      <c r="D3303"/>
      <c r="E3303"/>
      <c r="F3303"/>
      <c r="G3303"/>
      <c r="H3303"/>
      <c r="I3303"/>
      <c r="J3303"/>
      <c r="K3303"/>
    </row>
    <row r="3304" spans="1:11" x14ac:dyDescent="0.35">
      <c r="A3304"/>
      <c r="B3304"/>
      <c r="C3304"/>
      <c r="D3304"/>
      <c r="E3304"/>
      <c r="F3304"/>
      <c r="G3304"/>
      <c r="H3304"/>
      <c r="I3304"/>
      <c r="J3304"/>
      <c r="K3304"/>
    </row>
    <row r="3305" spans="1:11" x14ac:dyDescent="0.35">
      <c r="A3305"/>
      <c r="B3305"/>
      <c r="C3305"/>
      <c r="D3305"/>
      <c r="E3305"/>
      <c r="F3305"/>
      <c r="G3305"/>
      <c r="H3305"/>
      <c r="I3305"/>
      <c r="J3305"/>
      <c r="K3305"/>
    </row>
    <row r="3306" spans="1:11" x14ac:dyDescent="0.35">
      <c r="A3306"/>
      <c r="B3306"/>
      <c r="C3306"/>
      <c r="D3306"/>
      <c r="E3306"/>
      <c r="F3306"/>
      <c r="G3306"/>
      <c r="H3306"/>
      <c r="I3306"/>
      <c r="J3306"/>
      <c r="K3306"/>
    </row>
    <row r="3307" spans="1:11" x14ac:dyDescent="0.35">
      <c r="A3307"/>
      <c r="B3307"/>
      <c r="C3307"/>
      <c r="D3307"/>
      <c r="E3307"/>
      <c r="F3307"/>
      <c r="G3307"/>
      <c r="H3307"/>
      <c r="I3307"/>
      <c r="J3307"/>
      <c r="K3307"/>
    </row>
    <row r="3308" spans="1:11" x14ac:dyDescent="0.35">
      <c r="A3308"/>
      <c r="B3308"/>
      <c r="C3308"/>
      <c r="D3308"/>
      <c r="E3308"/>
      <c r="F3308"/>
      <c r="G3308"/>
      <c r="H3308"/>
      <c r="I3308"/>
      <c r="J3308"/>
      <c r="K3308"/>
    </row>
    <row r="3309" spans="1:11" x14ac:dyDescent="0.35">
      <c r="A3309"/>
      <c r="B3309"/>
      <c r="C3309"/>
      <c r="D3309"/>
      <c r="E3309"/>
      <c r="F3309"/>
      <c r="G3309"/>
      <c r="H3309"/>
      <c r="I3309"/>
      <c r="J3309"/>
      <c r="K3309"/>
    </row>
    <row r="3310" spans="1:11" x14ac:dyDescent="0.35">
      <c r="A3310"/>
      <c r="B3310"/>
      <c r="C3310"/>
      <c r="D3310"/>
      <c r="E3310"/>
      <c r="F3310"/>
      <c r="G3310"/>
      <c r="H3310"/>
      <c r="I3310"/>
      <c r="J3310"/>
      <c r="K3310"/>
    </row>
    <row r="3311" spans="1:11" x14ac:dyDescent="0.35">
      <c r="A3311"/>
      <c r="B3311"/>
      <c r="C3311"/>
      <c r="D3311"/>
      <c r="E3311"/>
      <c r="F3311"/>
      <c r="G3311"/>
      <c r="H3311"/>
      <c r="I3311"/>
      <c r="J3311"/>
      <c r="K3311"/>
    </row>
    <row r="3312" spans="1:11" x14ac:dyDescent="0.35">
      <c r="A3312"/>
      <c r="B3312"/>
      <c r="C3312"/>
      <c r="D3312"/>
      <c r="E3312"/>
      <c r="F3312"/>
      <c r="G3312"/>
      <c r="H3312"/>
      <c r="I3312"/>
      <c r="J3312"/>
      <c r="K3312"/>
    </row>
    <row r="3313" spans="1:11" x14ac:dyDescent="0.35">
      <c r="A3313"/>
      <c r="B3313"/>
      <c r="C3313"/>
      <c r="D3313"/>
      <c r="E3313"/>
      <c r="F3313"/>
      <c r="G3313"/>
      <c r="H3313"/>
      <c r="I3313"/>
      <c r="J3313"/>
      <c r="K3313"/>
    </row>
    <row r="3314" spans="1:11" x14ac:dyDescent="0.35">
      <c r="A3314"/>
      <c r="B3314"/>
      <c r="C3314"/>
      <c r="D3314"/>
      <c r="E3314"/>
      <c r="F3314"/>
      <c r="G3314"/>
      <c r="H3314"/>
      <c r="I3314"/>
      <c r="J3314"/>
      <c r="K3314"/>
    </row>
    <row r="3315" spans="1:11" x14ac:dyDescent="0.35">
      <c r="A3315"/>
      <c r="B3315"/>
      <c r="C3315"/>
      <c r="D3315"/>
      <c r="E3315"/>
      <c r="F3315"/>
      <c r="G3315"/>
      <c r="H3315"/>
      <c r="I3315"/>
      <c r="J3315"/>
      <c r="K3315"/>
    </row>
    <row r="3316" spans="1:11" x14ac:dyDescent="0.35">
      <c r="A3316"/>
      <c r="B3316"/>
      <c r="C3316"/>
      <c r="D3316"/>
      <c r="E3316"/>
      <c r="F3316"/>
      <c r="G3316"/>
      <c r="H3316"/>
      <c r="I3316"/>
      <c r="J3316"/>
      <c r="K3316"/>
    </row>
    <row r="3317" spans="1:11" x14ac:dyDescent="0.35">
      <c r="A3317"/>
      <c r="B3317"/>
      <c r="C3317"/>
      <c r="D3317"/>
      <c r="E3317"/>
      <c r="F3317"/>
      <c r="G3317"/>
      <c r="H3317"/>
      <c r="I3317"/>
      <c r="J3317"/>
      <c r="K3317"/>
    </row>
    <row r="3318" spans="1:11" x14ac:dyDescent="0.35">
      <c r="A3318"/>
      <c r="B3318"/>
      <c r="C3318"/>
      <c r="D3318"/>
      <c r="E3318"/>
      <c r="F3318"/>
      <c r="G3318"/>
      <c r="H3318"/>
      <c r="I3318"/>
      <c r="J3318"/>
      <c r="K3318"/>
    </row>
    <row r="3319" spans="1:11" x14ac:dyDescent="0.35">
      <c r="A3319"/>
      <c r="B3319"/>
      <c r="C3319"/>
      <c r="D3319"/>
      <c r="E3319"/>
      <c r="F3319"/>
      <c r="G3319"/>
      <c r="H3319"/>
      <c r="I3319"/>
      <c r="J3319"/>
      <c r="K3319"/>
    </row>
    <row r="3320" spans="1:11" x14ac:dyDescent="0.35">
      <c r="A3320"/>
      <c r="B3320"/>
      <c r="C3320"/>
      <c r="D3320"/>
      <c r="E3320"/>
      <c r="F3320"/>
      <c r="G3320"/>
      <c r="H3320"/>
      <c r="I3320"/>
      <c r="J3320"/>
      <c r="K3320"/>
    </row>
    <row r="3321" spans="1:11" x14ac:dyDescent="0.35">
      <c r="A3321"/>
      <c r="B3321"/>
      <c r="C3321"/>
      <c r="D3321"/>
      <c r="E3321"/>
      <c r="F3321"/>
      <c r="G3321"/>
      <c r="H3321"/>
      <c r="I3321"/>
      <c r="J3321"/>
      <c r="K3321"/>
    </row>
    <row r="3322" spans="1:11" x14ac:dyDescent="0.35">
      <c r="A3322"/>
      <c r="B3322"/>
      <c r="C3322"/>
      <c r="D3322"/>
      <c r="E3322"/>
      <c r="F3322"/>
      <c r="G3322"/>
      <c r="H3322"/>
      <c r="I3322"/>
      <c r="J3322"/>
      <c r="K3322"/>
    </row>
    <row r="3323" spans="1:11" x14ac:dyDescent="0.35">
      <c r="A3323"/>
      <c r="B3323"/>
      <c r="C3323"/>
      <c r="D3323"/>
      <c r="E3323"/>
      <c r="F3323"/>
      <c r="G3323"/>
      <c r="H3323"/>
      <c r="I3323"/>
      <c r="J3323"/>
      <c r="K3323"/>
    </row>
    <row r="3324" spans="1:11" x14ac:dyDescent="0.35">
      <c r="A3324"/>
      <c r="B3324"/>
      <c r="C3324"/>
      <c r="D3324"/>
      <c r="E3324"/>
      <c r="F3324"/>
      <c r="G3324"/>
      <c r="H3324"/>
      <c r="I3324"/>
      <c r="J3324"/>
      <c r="K3324"/>
    </row>
    <row r="3325" spans="1:11" x14ac:dyDescent="0.35">
      <c r="A3325"/>
      <c r="B3325"/>
      <c r="C3325"/>
      <c r="D3325"/>
      <c r="E3325"/>
      <c r="F3325"/>
      <c r="G3325"/>
      <c r="H3325"/>
      <c r="I3325"/>
      <c r="J3325"/>
      <c r="K3325"/>
    </row>
    <row r="3326" spans="1:11" x14ac:dyDescent="0.35">
      <c r="A3326"/>
      <c r="B3326"/>
      <c r="C3326"/>
      <c r="D3326"/>
      <c r="E3326"/>
      <c r="F3326"/>
      <c r="G3326"/>
      <c r="H3326"/>
      <c r="I3326"/>
      <c r="J3326"/>
      <c r="K3326"/>
    </row>
    <row r="3327" spans="1:11" x14ac:dyDescent="0.35">
      <c r="A3327"/>
      <c r="B3327"/>
      <c r="C3327"/>
      <c r="D3327"/>
      <c r="E3327"/>
      <c r="F3327"/>
      <c r="G3327"/>
      <c r="H3327"/>
      <c r="I3327"/>
      <c r="J3327"/>
      <c r="K3327"/>
    </row>
    <row r="3328" spans="1:11" x14ac:dyDescent="0.35">
      <c r="A3328"/>
      <c r="B3328"/>
      <c r="C3328"/>
      <c r="D3328"/>
      <c r="E3328"/>
      <c r="F3328"/>
      <c r="G3328"/>
      <c r="H3328"/>
      <c r="I3328"/>
      <c r="J3328"/>
      <c r="K3328"/>
    </row>
    <row r="3329" spans="1:11" x14ac:dyDescent="0.35">
      <c r="A3329"/>
      <c r="B3329"/>
      <c r="C3329"/>
      <c r="D3329"/>
      <c r="E3329"/>
      <c r="F3329"/>
      <c r="G3329"/>
      <c r="H3329"/>
      <c r="I3329"/>
      <c r="J3329"/>
      <c r="K3329"/>
    </row>
    <row r="3330" spans="1:11" x14ac:dyDescent="0.35">
      <c r="A3330"/>
      <c r="B3330"/>
      <c r="C3330"/>
      <c r="D3330"/>
      <c r="E3330"/>
      <c r="F3330"/>
      <c r="G3330"/>
      <c r="H3330"/>
      <c r="I3330"/>
      <c r="J3330"/>
      <c r="K3330"/>
    </row>
    <row r="3331" spans="1:11" x14ac:dyDescent="0.35">
      <c r="A3331"/>
      <c r="B3331"/>
      <c r="C3331"/>
      <c r="D3331"/>
      <c r="E3331"/>
      <c r="F3331"/>
      <c r="G3331"/>
      <c r="H3331"/>
      <c r="I3331"/>
      <c r="J3331"/>
      <c r="K3331"/>
    </row>
    <row r="3332" spans="1:11" x14ac:dyDescent="0.35">
      <c r="A3332"/>
      <c r="B3332"/>
      <c r="C3332"/>
      <c r="D3332"/>
      <c r="E3332"/>
      <c r="F3332"/>
      <c r="G3332"/>
      <c r="H3332"/>
      <c r="I3332"/>
      <c r="J3332"/>
      <c r="K3332"/>
    </row>
    <row r="3333" spans="1:11" x14ac:dyDescent="0.35">
      <c r="A3333"/>
      <c r="B3333"/>
      <c r="C3333"/>
      <c r="D3333"/>
      <c r="E3333"/>
      <c r="F3333"/>
      <c r="G3333"/>
      <c r="H3333"/>
      <c r="I3333"/>
      <c r="J3333"/>
      <c r="K3333"/>
    </row>
    <row r="3334" spans="1:11" x14ac:dyDescent="0.35">
      <c r="A3334"/>
      <c r="B3334"/>
      <c r="C3334"/>
      <c r="D3334"/>
      <c r="E3334"/>
      <c r="F3334"/>
      <c r="G3334"/>
      <c r="H3334"/>
      <c r="I3334"/>
      <c r="J3334"/>
      <c r="K3334"/>
    </row>
    <row r="3335" spans="1:11" x14ac:dyDescent="0.35">
      <c r="A3335"/>
      <c r="B3335"/>
      <c r="C3335"/>
      <c r="D3335"/>
      <c r="E3335"/>
      <c r="F3335"/>
      <c r="G3335"/>
      <c r="H3335"/>
      <c r="I3335"/>
      <c r="J3335"/>
      <c r="K3335"/>
    </row>
    <row r="3336" spans="1:11" x14ac:dyDescent="0.35">
      <c r="A3336"/>
      <c r="B3336"/>
      <c r="C3336"/>
      <c r="D3336"/>
      <c r="E3336"/>
      <c r="F3336"/>
      <c r="G3336"/>
      <c r="H3336"/>
      <c r="I3336"/>
      <c r="J3336"/>
      <c r="K3336"/>
    </row>
    <row r="3337" spans="1:11" x14ac:dyDescent="0.35">
      <c r="A3337"/>
      <c r="B3337"/>
      <c r="C3337"/>
      <c r="D3337"/>
      <c r="E3337"/>
      <c r="F3337"/>
      <c r="G3337"/>
      <c r="H3337"/>
      <c r="I3337"/>
      <c r="J3337"/>
      <c r="K3337"/>
    </row>
    <row r="3338" spans="1:11" x14ac:dyDescent="0.35">
      <c r="A3338"/>
      <c r="B3338"/>
      <c r="C3338"/>
      <c r="D3338"/>
      <c r="E3338"/>
      <c r="F3338"/>
      <c r="G3338"/>
      <c r="H3338"/>
      <c r="I3338"/>
      <c r="J3338"/>
      <c r="K3338"/>
    </row>
    <row r="3339" spans="1:11" x14ac:dyDescent="0.35">
      <c r="A3339"/>
      <c r="B3339"/>
      <c r="C3339"/>
      <c r="D3339"/>
      <c r="E3339"/>
      <c r="F3339"/>
      <c r="G3339"/>
      <c r="H3339"/>
      <c r="I3339"/>
      <c r="J3339"/>
      <c r="K3339"/>
    </row>
    <row r="3340" spans="1:11" x14ac:dyDescent="0.35">
      <c r="A3340"/>
      <c r="B3340"/>
      <c r="C3340"/>
      <c r="D3340"/>
      <c r="E3340"/>
      <c r="F3340"/>
      <c r="G3340"/>
      <c r="H3340"/>
      <c r="I3340"/>
      <c r="J3340"/>
      <c r="K3340"/>
    </row>
    <row r="3341" spans="1:11" x14ac:dyDescent="0.35">
      <c r="A3341"/>
      <c r="B3341"/>
      <c r="C3341"/>
      <c r="D3341"/>
      <c r="E3341"/>
      <c r="F3341"/>
      <c r="G3341"/>
      <c r="H3341"/>
      <c r="I3341"/>
      <c r="J3341"/>
      <c r="K3341"/>
    </row>
    <row r="3342" spans="1:11" x14ac:dyDescent="0.35">
      <c r="A3342"/>
      <c r="B3342"/>
      <c r="C3342"/>
      <c r="D3342"/>
      <c r="E3342"/>
      <c r="F3342"/>
      <c r="G3342"/>
      <c r="H3342"/>
      <c r="I3342"/>
      <c r="J3342"/>
      <c r="K3342"/>
    </row>
    <row r="3343" spans="1:11" x14ac:dyDescent="0.35">
      <c r="A3343"/>
      <c r="B3343"/>
      <c r="C3343"/>
      <c r="D3343"/>
      <c r="E3343"/>
      <c r="F3343"/>
      <c r="G3343"/>
      <c r="H3343"/>
      <c r="I3343"/>
      <c r="J3343"/>
      <c r="K3343"/>
    </row>
    <row r="3344" spans="1:11" x14ac:dyDescent="0.35">
      <c r="A3344"/>
      <c r="B3344"/>
      <c r="C3344"/>
      <c r="D3344"/>
      <c r="E3344"/>
      <c r="F3344"/>
      <c r="G3344"/>
      <c r="H3344"/>
      <c r="I3344"/>
      <c r="J3344"/>
      <c r="K3344"/>
    </row>
    <row r="3345" spans="1:11" x14ac:dyDescent="0.35">
      <c r="A3345"/>
      <c r="B3345"/>
      <c r="C3345"/>
      <c r="D3345"/>
      <c r="E3345"/>
      <c r="F3345"/>
      <c r="G3345"/>
      <c r="H3345"/>
      <c r="I3345"/>
      <c r="J3345"/>
      <c r="K3345"/>
    </row>
    <row r="3346" spans="1:11" x14ac:dyDescent="0.35">
      <c r="A3346"/>
      <c r="B3346"/>
      <c r="C3346"/>
      <c r="D3346"/>
      <c r="E3346"/>
      <c r="F3346"/>
      <c r="G3346"/>
      <c r="H3346"/>
      <c r="I3346"/>
      <c r="J3346"/>
      <c r="K3346"/>
    </row>
    <row r="3347" spans="1:11" x14ac:dyDescent="0.35">
      <c r="A3347"/>
      <c r="B3347"/>
      <c r="C3347"/>
      <c r="D3347"/>
      <c r="E3347"/>
      <c r="F3347"/>
      <c r="G3347"/>
      <c r="H3347"/>
      <c r="I3347"/>
      <c r="J3347"/>
      <c r="K3347"/>
    </row>
    <row r="3348" spans="1:11" x14ac:dyDescent="0.35">
      <c r="A3348"/>
      <c r="B3348"/>
      <c r="C3348"/>
      <c r="D3348"/>
      <c r="E3348"/>
      <c r="F3348"/>
      <c r="G3348"/>
      <c r="H3348"/>
      <c r="I3348"/>
      <c r="J3348"/>
      <c r="K3348"/>
    </row>
    <row r="3349" spans="1:11" x14ac:dyDescent="0.35">
      <c r="A3349"/>
      <c r="B3349"/>
      <c r="C3349"/>
      <c r="D3349"/>
      <c r="E3349"/>
      <c r="F3349"/>
      <c r="G3349"/>
      <c r="H3349"/>
      <c r="I3349"/>
      <c r="J3349"/>
      <c r="K3349"/>
    </row>
    <row r="3350" spans="1:11" x14ac:dyDescent="0.35">
      <c r="A3350"/>
      <c r="B3350"/>
      <c r="C3350"/>
      <c r="D3350"/>
      <c r="E3350"/>
      <c r="F3350"/>
      <c r="G3350"/>
      <c r="H3350"/>
      <c r="I3350"/>
      <c r="J3350"/>
      <c r="K3350"/>
    </row>
    <row r="3351" spans="1:11" x14ac:dyDescent="0.35">
      <c r="A3351"/>
      <c r="B3351"/>
      <c r="C3351"/>
      <c r="D3351"/>
      <c r="E3351"/>
      <c r="F3351"/>
      <c r="G3351"/>
      <c r="H3351"/>
      <c r="I3351"/>
      <c r="J3351"/>
      <c r="K3351"/>
    </row>
    <row r="3352" spans="1:11" x14ac:dyDescent="0.35">
      <c r="A3352"/>
      <c r="B3352"/>
      <c r="C3352"/>
      <c r="D3352"/>
      <c r="E3352"/>
      <c r="F3352"/>
      <c r="G3352"/>
      <c r="H3352"/>
      <c r="I3352"/>
      <c r="J3352"/>
      <c r="K3352"/>
    </row>
    <row r="3353" spans="1:11" x14ac:dyDescent="0.35">
      <c r="A3353"/>
      <c r="B3353"/>
      <c r="C3353"/>
      <c r="D3353"/>
      <c r="E3353"/>
      <c r="F3353"/>
      <c r="G3353"/>
      <c r="H3353"/>
      <c r="I3353"/>
      <c r="J3353"/>
      <c r="K3353"/>
    </row>
    <row r="3354" spans="1:11" x14ac:dyDescent="0.35">
      <c r="A3354"/>
      <c r="B3354"/>
      <c r="C3354"/>
      <c r="D3354"/>
      <c r="E3354"/>
      <c r="F3354"/>
      <c r="G3354"/>
      <c r="H3354"/>
      <c r="I3354"/>
      <c r="J3354"/>
      <c r="K3354"/>
    </row>
    <row r="3355" spans="1:11" x14ac:dyDescent="0.35">
      <c r="A3355"/>
      <c r="B3355"/>
      <c r="C3355"/>
      <c r="D3355"/>
      <c r="E3355"/>
      <c r="F3355"/>
      <c r="G3355"/>
      <c r="H3355"/>
      <c r="I3355"/>
      <c r="J3355"/>
      <c r="K3355"/>
    </row>
    <row r="3356" spans="1:11" x14ac:dyDescent="0.35">
      <c r="A3356"/>
      <c r="B3356"/>
      <c r="C3356"/>
      <c r="D3356"/>
      <c r="E3356"/>
      <c r="F3356"/>
      <c r="G3356"/>
      <c r="H3356"/>
      <c r="I3356"/>
      <c r="J3356"/>
      <c r="K3356"/>
    </row>
    <row r="3357" spans="1:11" x14ac:dyDescent="0.35">
      <c r="A3357"/>
      <c r="B3357"/>
      <c r="C3357"/>
      <c r="D3357"/>
      <c r="E3357"/>
      <c r="F3357"/>
      <c r="G3357"/>
      <c r="H3357"/>
      <c r="I3357"/>
      <c r="J3357"/>
      <c r="K3357"/>
    </row>
    <row r="3358" spans="1:11" x14ac:dyDescent="0.35">
      <c r="A3358"/>
      <c r="B3358"/>
      <c r="C3358"/>
      <c r="D3358"/>
      <c r="E3358"/>
      <c r="F3358"/>
      <c r="G3358"/>
      <c r="H3358"/>
      <c r="I3358"/>
      <c r="J3358"/>
      <c r="K3358"/>
    </row>
    <row r="3359" spans="1:11" x14ac:dyDescent="0.35">
      <c r="A3359"/>
      <c r="B3359"/>
      <c r="C3359"/>
      <c r="D3359"/>
      <c r="E3359"/>
      <c r="F3359"/>
      <c r="G3359"/>
      <c r="H3359"/>
      <c r="I3359"/>
      <c r="J3359"/>
      <c r="K3359"/>
    </row>
    <row r="3360" spans="1:11" x14ac:dyDescent="0.35">
      <c r="A3360"/>
      <c r="B3360"/>
      <c r="C3360"/>
      <c r="D3360"/>
      <c r="E3360"/>
      <c r="F3360"/>
      <c r="G3360"/>
      <c r="H3360"/>
      <c r="I3360"/>
      <c r="J3360"/>
      <c r="K3360"/>
    </row>
    <row r="3361" spans="1:11" x14ac:dyDescent="0.35">
      <c r="A3361"/>
      <c r="B3361"/>
      <c r="C3361"/>
      <c r="D3361"/>
      <c r="E3361"/>
      <c r="F3361"/>
      <c r="G3361"/>
      <c r="H3361"/>
      <c r="I3361"/>
      <c r="J3361"/>
      <c r="K3361"/>
    </row>
    <row r="3362" spans="1:11" x14ac:dyDescent="0.35">
      <c r="A3362"/>
      <c r="B3362"/>
      <c r="C3362"/>
      <c r="D3362"/>
      <c r="E3362"/>
      <c r="F3362"/>
      <c r="G3362"/>
      <c r="H3362"/>
      <c r="I3362"/>
      <c r="J3362"/>
      <c r="K3362"/>
    </row>
    <row r="3363" spans="1:11" x14ac:dyDescent="0.35">
      <c r="A3363"/>
      <c r="B3363"/>
      <c r="C3363"/>
      <c r="D3363"/>
      <c r="E3363"/>
      <c r="F3363"/>
      <c r="G3363"/>
      <c r="H3363"/>
      <c r="I3363"/>
      <c r="J3363"/>
      <c r="K3363"/>
    </row>
    <row r="3364" spans="1:11" x14ac:dyDescent="0.35">
      <c r="A3364"/>
      <c r="B3364"/>
      <c r="C3364"/>
      <c r="D3364"/>
      <c r="E3364"/>
      <c r="F3364"/>
      <c r="G3364"/>
      <c r="H3364"/>
      <c r="I3364"/>
      <c r="J3364"/>
      <c r="K3364"/>
    </row>
    <row r="3365" spans="1:11" x14ac:dyDescent="0.35">
      <c r="A3365"/>
      <c r="B3365"/>
      <c r="C3365"/>
      <c r="D3365"/>
      <c r="E3365"/>
      <c r="F3365"/>
      <c r="G3365"/>
      <c r="H3365"/>
      <c r="I3365"/>
      <c r="J3365"/>
      <c r="K3365"/>
    </row>
    <row r="3366" spans="1:11" x14ac:dyDescent="0.35">
      <c r="A3366"/>
      <c r="B3366"/>
      <c r="C3366"/>
      <c r="D3366"/>
      <c r="E3366"/>
      <c r="F3366"/>
      <c r="G3366"/>
      <c r="H3366"/>
      <c r="I3366"/>
      <c r="J3366"/>
      <c r="K3366"/>
    </row>
    <row r="3367" spans="1:11" x14ac:dyDescent="0.35">
      <c r="A3367"/>
      <c r="B3367"/>
      <c r="C3367"/>
      <c r="D3367"/>
      <c r="E3367"/>
      <c r="F3367"/>
      <c r="G3367"/>
      <c r="H3367"/>
      <c r="I3367"/>
      <c r="J3367"/>
      <c r="K3367"/>
    </row>
    <row r="3368" spans="1:11" x14ac:dyDescent="0.35">
      <c r="A3368"/>
      <c r="B3368"/>
      <c r="C3368"/>
      <c r="D3368"/>
      <c r="E3368"/>
      <c r="F3368"/>
      <c r="G3368"/>
      <c r="H3368"/>
      <c r="I3368"/>
      <c r="J3368"/>
      <c r="K3368"/>
    </row>
    <row r="3369" spans="1:11" x14ac:dyDescent="0.35">
      <c r="A3369"/>
      <c r="B3369"/>
      <c r="C3369"/>
      <c r="D3369"/>
      <c r="E3369"/>
      <c r="F3369"/>
      <c r="G3369"/>
      <c r="H3369"/>
      <c r="I3369"/>
      <c r="J3369"/>
      <c r="K3369"/>
    </row>
    <row r="3370" spans="1:11" x14ac:dyDescent="0.35">
      <c r="A3370"/>
      <c r="B3370"/>
      <c r="C3370"/>
      <c r="D3370"/>
      <c r="E3370"/>
      <c r="F3370"/>
      <c r="G3370"/>
      <c r="H3370"/>
      <c r="I3370"/>
      <c r="J3370"/>
      <c r="K3370"/>
    </row>
    <row r="3371" spans="1:11" x14ac:dyDescent="0.35">
      <c r="A3371"/>
      <c r="B3371"/>
      <c r="C3371"/>
      <c r="D3371"/>
      <c r="E3371"/>
      <c r="F3371"/>
      <c r="G3371"/>
      <c r="H3371"/>
      <c r="I3371"/>
      <c r="J3371"/>
      <c r="K3371"/>
    </row>
    <row r="3372" spans="1:11" x14ac:dyDescent="0.35">
      <c r="A3372"/>
      <c r="B3372"/>
      <c r="C3372"/>
      <c r="D3372"/>
      <c r="E3372"/>
      <c r="F3372"/>
      <c r="G3372"/>
      <c r="H3372"/>
      <c r="I3372"/>
      <c r="J3372"/>
      <c r="K3372"/>
    </row>
    <row r="3373" spans="1:11" x14ac:dyDescent="0.35">
      <c r="A3373"/>
      <c r="B3373"/>
      <c r="C3373"/>
      <c r="D3373"/>
      <c r="E3373"/>
      <c r="F3373"/>
      <c r="G3373"/>
      <c r="H3373"/>
      <c r="I3373"/>
      <c r="J3373"/>
      <c r="K3373"/>
    </row>
    <row r="3374" spans="1:11" x14ac:dyDescent="0.35">
      <c r="A3374"/>
      <c r="B3374"/>
      <c r="C3374"/>
      <c r="D3374"/>
      <c r="E3374"/>
      <c r="F3374"/>
      <c r="G3374"/>
      <c r="H3374"/>
      <c r="I3374"/>
      <c r="J3374"/>
      <c r="K3374"/>
    </row>
    <row r="3375" spans="1:11" x14ac:dyDescent="0.35">
      <c r="A3375"/>
      <c r="B3375"/>
      <c r="C3375"/>
      <c r="D3375"/>
      <c r="E3375"/>
      <c r="F3375"/>
      <c r="G3375"/>
      <c r="H3375"/>
      <c r="I3375"/>
      <c r="J3375"/>
      <c r="K3375"/>
    </row>
    <row r="3376" spans="1:11" x14ac:dyDescent="0.35">
      <c r="A3376"/>
      <c r="B3376"/>
      <c r="C3376"/>
      <c r="D3376"/>
      <c r="E3376"/>
      <c r="F3376"/>
      <c r="G3376"/>
      <c r="H3376"/>
      <c r="I3376"/>
      <c r="J3376"/>
      <c r="K3376"/>
    </row>
    <row r="3377" spans="1:11" x14ac:dyDescent="0.35">
      <c r="A3377"/>
      <c r="B3377"/>
      <c r="C3377"/>
      <c r="D3377"/>
      <c r="E3377"/>
      <c r="F3377"/>
      <c r="G3377"/>
      <c r="H3377"/>
      <c r="I3377"/>
      <c r="J3377"/>
      <c r="K3377"/>
    </row>
    <row r="3378" spans="1:11" x14ac:dyDescent="0.35">
      <c r="A3378"/>
      <c r="B3378"/>
      <c r="C3378"/>
      <c r="D3378"/>
      <c r="E3378"/>
      <c r="F3378"/>
      <c r="G3378"/>
      <c r="H3378"/>
      <c r="I3378"/>
      <c r="J3378"/>
      <c r="K3378"/>
    </row>
    <row r="3379" spans="1:11" x14ac:dyDescent="0.35">
      <c r="A3379"/>
      <c r="B3379"/>
      <c r="C3379"/>
      <c r="D3379"/>
      <c r="E3379"/>
      <c r="F3379"/>
      <c r="G3379"/>
      <c r="H3379"/>
      <c r="I3379"/>
      <c r="J3379"/>
      <c r="K3379"/>
    </row>
    <row r="3380" spans="1:11" x14ac:dyDescent="0.35">
      <c r="A3380"/>
      <c r="B3380"/>
      <c r="C3380"/>
      <c r="D3380"/>
      <c r="E3380"/>
      <c r="F3380"/>
      <c r="G3380"/>
      <c r="H3380"/>
      <c r="I3380"/>
      <c r="J3380"/>
      <c r="K3380"/>
    </row>
    <row r="3381" spans="1:11" x14ac:dyDescent="0.35">
      <c r="A3381"/>
      <c r="B3381"/>
      <c r="C3381"/>
      <c r="D3381"/>
      <c r="E3381"/>
      <c r="F3381"/>
      <c r="G3381"/>
      <c r="H3381"/>
      <c r="I3381"/>
      <c r="J3381"/>
      <c r="K3381"/>
    </row>
    <row r="3382" spans="1:11" x14ac:dyDescent="0.35">
      <c r="A3382"/>
      <c r="B3382"/>
      <c r="C3382"/>
      <c r="D3382"/>
      <c r="E3382"/>
      <c r="F3382"/>
      <c r="G3382"/>
      <c r="H3382"/>
      <c r="I3382"/>
      <c r="J3382"/>
      <c r="K3382"/>
    </row>
    <row r="3383" spans="1:11" x14ac:dyDescent="0.35">
      <c r="A3383"/>
      <c r="B3383"/>
      <c r="C3383"/>
      <c r="D3383"/>
      <c r="E3383"/>
      <c r="F3383"/>
      <c r="G3383"/>
      <c r="H3383"/>
      <c r="I3383"/>
      <c r="J3383"/>
      <c r="K3383"/>
    </row>
    <row r="3384" spans="1:11" x14ac:dyDescent="0.35">
      <c r="A3384"/>
      <c r="B3384"/>
      <c r="C3384"/>
      <c r="D3384"/>
      <c r="E3384"/>
      <c r="F3384"/>
      <c r="G3384"/>
      <c r="H3384"/>
      <c r="I3384"/>
      <c r="J3384"/>
      <c r="K3384"/>
    </row>
    <row r="3385" spans="1:11" x14ac:dyDescent="0.35">
      <c r="A3385"/>
      <c r="B3385"/>
      <c r="C3385"/>
      <c r="D3385"/>
      <c r="E3385"/>
      <c r="F3385"/>
      <c r="G3385"/>
      <c r="H3385"/>
      <c r="I3385"/>
      <c r="J3385"/>
      <c r="K3385"/>
    </row>
    <row r="3386" spans="1:11" x14ac:dyDescent="0.35">
      <c r="A3386"/>
      <c r="B3386"/>
      <c r="C3386"/>
      <c r="D3386"/>
      <c r="E3386"/>
      <c r="F3386"/>
      <c r="G3386"/>
      <c r="H3386"/>
      <c r="I3386"/>
      <c r="J3386"/>
      <c r="K3386"/>
    </row>
    <row r="3387" spans="1:11" x14ac:dyDescent="0.35">
      <c r="A3387"/>
      <c r="B3387"/>
      <c r="C3387"/>
      <c r="D3387"/>
      <c r="E3387"/>
      <c r="F3387"/>
      <c r="G3387"/>
      <c r="H3387"/>
      <c r="I3387"/>
      <c r="J3387"/>
      <c r="K3387"/>
    </row>
    <row r="3388" spans="1:11" x14ac:dyDescent="0.35">
      <c r="A3388"/>
      <c r="B3388"/>
      <c r="C3388"/>
      <c r="D3388"/>
      <c r="E3388"/>
      <c r="F3388"/>
      <c r="G3388"/>
      <c r="H3388"/>
      <c r="I3388"/>
      <c r="J3388"/>
      <c r="K3388"/>
    </row>
    <row r="3389" spans="1:11" x14ac:dyDescent="0.35">
      <c r="A3389"/>
      <c r="B3389"/>
      <c r="C3389"/>
      <c r="D3389"/>
      <c r="E3389"/>
      <c r="F3389"/>
      <c r="G3389"/>
      <c r="H3389"/>
      <c r="I3389"/>
      <c r="J3389"/>
      <c r="K3389"/>
    </row>
    <row r="3390" spans="1:11" x14ac:dyDescent="0.35">
      <c r="A3390"/>
      <c r="B3390"/>
      <c r="C3390"/>
      <c r="D3390"/>
      <c r="E3390"/>
      <c r="F3390"/>
      <c r="G3390"/>
      <c r="H3390"/>
      <c r="I3390"/>
      <c r="J3390"/>
      <c r="K3390"/>
    </row>
    <row r="3391" spans="1:11" x14ac:dyDescent="0.35">
      <c r="A3391"/>
      <c r="B3391"/>
      <c r="C3391"/>
      <c r="D3391"/>
      <c r="E3391"/>
      <c r="F3391"/>
      <c r="G3391"/>
      <c r="H3391"/>
      <c r="I3391"/>
      <c r="J3391"/>
      <c r="K3391"/>
    </row>
    <row r="3392" spans="1:11" x14ac:dyDescent="0.35">
      <c r="A3392"/>
      <c r="B3392"/>
      <c r="C3392"/>
      <c r="D3392"/>
      <c r="E3392"/>
      <c r="F3392"/>
      <c r="G3392"/>
      <c r="H3392"/>
      <c r="I3392"/>
      <c r="J3392"/>
      <c r="K3392"/>
    </row>
    <row r="3393" spans="1:11" x14ac:dyDescent="0.35">
      <c r="A3393"/>
      <c r="B3393"/>
      <c r="C3393"/>
      <c r="D3393"/>
      <c r="E3393"/>
      <c r="F3393"/>
      <c r="G3393"/>
      <c r="H3393"/>
      <c r="I3393"/>
      <c r="J3393"/>
      <c r="K3393"/>
    </row>
    <row r="3394" spans="1:11" x14ac:dyDescent="0.35">
      <c r="A3394"/>
      <c r="B3394"/>
      <c r="C3394"/>
      <c r="D3394"/>
      <c r="E3394"/>
      <c r="F3394"/>
      <c r="G3394"/>
      <c r="H3394"/>
      <c r="I3394"/>
      <c r="J3394"/>
      <c r="K3394"/>
    </row>
    <row r="3395" spans="1:11" x14ac:dyDescent="0.35">
      <c r="A3395"/>
      <c r="B3395"/>
      <c r="C3395"/>
      <c r="D3395"/>
      <c r="E3395"/>
      <c r="F3395"/>
      <c r="G3395"/>
      <c r="H3395"/>
      <c r="I3395"/>
      <c r="J3395"/>
      <c r="K3395"/>
    </row>
    <row r="3396" spans="1:11" x14ac:dyDescent="0.35">
      <c r="A3396"/>
      <c r="B3396"/>
      <c r="C3396"/>
      <c r="D3396"/>
      <c r="E3396"/>
      <c r="F3396"/>
      <c r="G3396"/>
      <c r="H3396"/>
      <c r="I3396"/>
      <c r="J3396"/>
      <c r="K3396"/>
    </row>
    <row r="3397" spans="1:11" x14ac:dyDescent="0.35">
      <c r="A3397"/>
      <c r="B3397"/>
      <c r="C3397"/>
      <c r="D3397"/>
      <c r="E3397"/>
      <c r="F3397"/>
      <c r="G3397"/>
      <c r="H3397"/>
      <c r="I3397"/>
      <c r="J3397"/>
      <c r="K3397"/>
    </row>
    <row r="3398" spans="1:11" x14ac:dyDescent="0.35">
      <c r="A3398"/>
      <c r="B3398"/>
      <c r="C3398"/>
      <c r="D3398"/>
      <c r="E3398"/>
      <c r="F3398"/>
      <c r="G3398"/>
      <c r="H3398"/>
      <c r="I3398"/>
      <c r="J3398"/>
      <c r="K3398"/>
    </row>
    <row r="3399" spans="1:11" x14ac:dyDescent="0.35">
      <c r="A3399"/>
      <c r="B3399"/>
      <c r="C3399"/>
      <c r="D3399"/>
      <c r="E3399"/>
      <c r="F3399"/>
      <c r="G3399"/>
      <c r="H3399"/>
      <c r="I3399"/>
      <c r="J3399"/>
      <c r="K3399"/>
    </row>
    <row r="3400" spans="1:11" x14ac:dyDescent="0.35">
      <c r="A3400"/>
      <c r="B3400"/>
      <c r="C3400"/>
      <c r="D3400"/>
      <c r="E3400"/>
      <c r="F3400"/>
      <c r="G3400"/>
      <c r="H3400"/>
      <c r="I3400"/>
      <c r="J3400"/>
      <c r="K3400"/>
    </row>
    <row r="3401" spans="1:11" x14ac:dyDescent="0.35">
      <c r="A3401"/>
      <c r="B3401"/>
      <c r="C3401"/>
      <c r="D3401"/>
      <c r="E3401"/>
      <c r="F3401"/>
      <c r="G3401"/>
      <c r="H3401"/>
      <c r="I3401"/>
      <c r="J3401"/>
      <c r="K3401"/>
    </row>
    <row r="3402" spans="1:11" x14ac:dyDescent="0.35">
      <c r="A3402"/>
      <c r="B3402"/>
      <c r="C3402"/>
      <c r="D3402"/>
      <c r="E3402"/>
      <c r="F3402"/>
      <c r="G3402"/>
      <c r="H3402"/>
      <c r="I3402"/>
      <c r="J3402"/>
      <c r="K3402"/>
    </row>
    <row r="3403" spans="1:11" x14ac:dyDescent="0.35">
      <c r="A3403"/>
      <c r="B3403"/>
      <c r="C3403"/>
      <c r="D3403"/>
      <c r="E3403"/>
      <c r="F3403"/>
      <c r="G3403"/>
      <c r="H3403"/>
      <c r="I3403"/>
      <c r="J3403"/>
      <c r="K3403"/>
    </row>
    <row r="3404" spans="1:11" x14ac:dyDescent="0.35">
      <c r="A3404"/>
      <c r="B3404"/>
      <c r="C3404"/>
      <c r="D3404"/>
      <c r="E3404"/>
      <c r="F3404"/>
      <c r="G3404"/>
      <c r="H3404"/>
      <c r="I3404"/>
      <c r="J3404"/>
      <c r="K3404"/>
    </row>
    <row r="3405" spans="1:11" x14ac:dyDescent="0.35">
      <c r="A3405"/>
      <c r="B3405"/>
      <c r="C3405"/>
      <c r="D3405"/>
      <c r="E3405"/>
      <c r="F3405"/>
      <c r="G3405"/>
      <c r="H3405"/>
      <c r="I3405"/>
      <c r="J3405"/>
      <c r="K3405"/>
    </row>
    <row r="3406" spans="1:11" x14ac:dyDescent="0.35">
      <c r="A3406"/>
      <c r="B3406"/>
      <c r="C3406"/>
      <c r="D3406"/>
      <c r="E3406"/>
      <c r="F3406"/>
      <c r="G3406"/>
      <c r="H3406"/>
      <c r="I3406"/>
      <c r="J3406"/>
      <c r="K3406"/>
    </row>
    <row r="3407" spans="1:11" x14ac:dyDescent="0.35">
      <c r="A3407"/>
      <c r="B3407"/>
      <c r="C3407"/>
      <c r="D3407"/>
      <c r="E3407"/>
      <c r="F3407"/>
      <c r="G3407"/>
      <c r="H3407"/>
      <c r="I3407"/>
      <c r="J3407"/>
      <c r="K3407"/>
    </row>
    <row r="3408" spans="1:11" x14ac:dyDescent="0.35">
      <c r="A3408"/>
      <c r="B3408"/>
      <c r="C3408"/>
      <c r="D3408"/>
      <c r="E3408"/>
      <c r="F3408"/>
      <c r="G3408"/>
      <c r="H3408"/>
      <c r="I3408"/>
      <c r="J3408"/>
      <c r="K3408"/>
    </row>
    <row r="3409" spans="1:11" x14ac:dyDescent="0.35">
      <c r="A3409"/>
      <c r="B3409"/>
      <c r="C3409"/>
      <c r="D3409"/>
      <c r="E3409"/>
      <c r="F3409"/>
      <c r="G3409"/>
      <c r="H3409"/>
      <c r="I3409"/>
      <c r="J3409"/>
      <c r="K3409"/>
    </row>
    <row r="3410" spans="1:11" x14ac:dyDescent="0.35">
      <c r="A3410"/>
      <c r="B3410"/>
      <c r="C3410"/>
      <c r="D3410"/>
      <c r="E3410"/>
      <c r="F3410"/>
      <c r="G3410"/>
      <c r="H3410"/>
      <c r="I3410"/>
      <c r="J3410"/>
      <c r="K3410"/>
    </row>
    <row r="3411" spans="1:11" x14ac:dyDescent="0.35">
      <c r="A3411"/>
      <c r="B3411"/>
      <c r="C3411"/>
      <c r="D3411"/>
      <c r="E3411"/>
      <c r="F3411"/>
      <c r="G3411"/>
      <c r="H3411"/>
      <c r="I3411"/>
      <c r="J3411"/>
      <c r="K3411"/>
    </row>
    <row r="3412" spans="1:11" x14ac:dyDescent="0.35">
      <c r="A3412"/>
      <c r="B3412"/>
      <c r="C3412"/>
      <c r="D3412"/>
      <c r="E3412"/>
      <c r="F3412"/>
      <c r="G3412"/>
      <c r="H3412"/>
      <c r="I3412"/>
      <c r="J3412"/>
      <c r="K3412"/>
    </row>
    <row r="3413" spans="1:11" x14ac:dyDescent="0.35">
      <c r="A3413"/>
      <c r="B3413"/>
      <c r="C3413"/>
      <c r="D3413"/>
      <c r="E3413"/>
      <c r="F3413"/>
      <c r="G3413"/>
      <c r="H3413"/>
      <c r="I3413"/>
      <c r="J3413"/>
      <c r="K3413"/>
    </row>
    <row r="3414" spans="1:11" x14ac:dyDescent="0.35">
      <c r="A3414"/>
      <c r="B3414"/>
      <c r="C3414"/>
      <c r="D3414"/>
      <c r="E3414"/>
      <c r="F3414"/>
      <c r="G3414"/>
      <c r="H3414"/>
      <c r="I3414"/>
      <c r="J3414"/>
      <c r="K3414"/>
    </row>
    <row r="3415" spans="1:11" x14ac:dyDescent="0.35">
      <c r="A3415"/>
      <c r="B3415"/>
      <c r="C3415"/>
      <c r="D3415"/>
      <c r="E3415"/>
      <c r="F3415"/>
      <c r="G3415"/>
      <c r="H3415"/>
      <c r="I3415"/>
      <c r="J3415"/>
      <c r="K3415"/>
    </row>
    <row r="3416" spans="1:11" x14ac:dyDescent="0.35">
      <c r="A3416"/>
      <c r="B3416"/>
      <c r="C3416"/>
      <c r="D3416"/>
      <c r="E3416"/>
      <c r="F3416"/>
      <c r="G3416"/>
      <c r="H3416"/>
      <c r="I3416"/>
      <c r="J3416"/>
      <c r="K3416"/>
    </row>
    <row r="3417" spans="1:11" x14ac:dyDescent="0.35">
      <c r="A3417"/>
      <c r="B3417"/>
      <c r="C3417"/>
      <c r="D3417"/>
      <c r="E3417"/>
      <c r="F3417"/>
      <c r="G3417"/>
      <c r="H3417"/>
      <c r="I3417"/>
      <c r="J3417"/>
      <c r="K3417"/>
    </row>
    <row r="3418" spans="1:11" x14ac:dyDescent="0.35">
      <c r="A3418"/>
      <c r="B3418"/>
      <c r="C3418"/>
      <c r="D3418"/>
      <c r="E3418"/>
      <c r="F3418"/>
      <c r="G3418"/>
      <c r="H3418"/>
      <c r="I3418"/>
      <c r="J3418"/>
      <c r="K3418"/>
    </row>
    <row r="3419" spans="1:11" x14ac:dyDescent="0.35">
      <c r="A3419"/>
      <c r="B3419"/>
      <c r="C3419"/>
      <c r="D3419"/>
      <c r="E3419"/>
      <c r="F3419"/>
      <c r="G3419"/>
      <c r="H3419"/>
      <c r="I3419"/>
      <c r="J3419"/>
      <c r="K3419"/>
    </row>
    <row r="3420" spans="1:11" x14ac:dyDescent="0.35">
      <c r="A3420"/>
      <c r="B3420"/>
      <c r="C3420"/>
      <c r="D3420"/>
      <c r="E3420"/>
      <c r="F3420"/>
      <c r="G3420"/>
      <c r="H3420"/>
      <c r="I3420"/>
      <c r="J3420"/>
      <c r="K3420"/>
    </row>
    <row r="3421" spans="1:11" x14ac:dyDescent="0.35">
      <c r="A3421"/>
      <c r="B3421"/>
      <c r="C3421"/>
      <c r="D3421"/>
      <c r="E3421"/>
      <c r="F3421"/>
      <c r="G3421"/>
      <c r="H3421"/>
      <c r="I3421"/>
      <c r="J3421"/>
      <c r="K3421"/>
    </row>
    <row r="3422" spans="1:11" x14ac:dyDescent="0.35">
      <c r="A3422"/>
      <c r="B3422"/>
      <c r="C3422"/>
      <c r="D3422"/>
      <c r="E3422"/>
      <c r="F3422"/>
      <c r="G3422"/>
      <c r="H3422"/>
      <c r="I3422"/>
      <c r="J3422"/>
      <c r="K3422"/>
    </row>
    <row r="3423" spans="1:11" x14ac:dyDescent="0.35">
      <c r="A3423"/>
      <c r="B3423"/>
      <c r="C3423"/>
      <c r="D3423"/>
      <c r="E3423"/>
      <c r="F3423"/>
      <c r="G3423"/>
      <c r="H3423"/>
      <c r="I3423"/>
      <c r="J3423"/>
      <c r="K3423"/>
    </row>
    <row r="3424" spans="1:11" x14ac:dyDescent="0.35">
      <c r="A3424"/>
      <c r="B3424"/>
      <c r="C3424"/>
      <c r="D3424"/>
      <c r="E3424"/>
      <c r="F3424"/>
      <c r="G3424"/>
      <c r="H3424"/>
      <c r="I3424"/>
      <c r="J3424"/>
      <c r="K3424"/>
    </row>
    <row r="3425" spans="1:11" x14ac:dyDescent="0.35">
      <c r="A3425"/>
      <c r="B3425"/>
      <c r="C3425"/>
      <c r="D3425"/>
      <c r="E3425"/>
      <c r="F3425"/>
      <c r="G3425"/>
      <c r="H3425"/>
      <c r="I3425"/>
      <c r="J3425"/>
      <c r="K3425"/>
    </row>
    <row r="3426" spans="1:11" x14ac:dyDescent="0.35">
      <c r="A3426"/>
      <c r="B3426"/>
      <c r="C3426"/>
      <c r="D3426"/>
      <c r="E3426"/>
      <c r="F3426"/>
      <c r="G3426"/>
      <c r="H3426"/>
      <c r="I3426"/>
      <c r="J3426"/>
      <c r="K3426"/>
    </row>
    <row r="3427" spans="1:11" x14ac:dyDescent="0.35">
      <c r="A3427"/>
      <c r="B3427"/>
      <c r="C3427"/>
      <c r="D3427"/>
      <c r="E3427"/>
      <c r="F3427"/>
      <c r="G3427"/>
      <c r="H3427"/>
      <c r="I3427"/>
      <c r="J3427"/>
      <c r="K3427"/>
    </row>
    <row r="3428" spans="1:11" x14ac:dyDescent="0.35">
      <c r="A3428"/>
      <c r="B3428"/>
      <c r="C3428"/>
      <c r="D3428"/>
      <c r="E3428"/>
      <c r="F3428"/>
      <c r="G3428"/>
      <c r="H3428"/>
      <c r="I3428"/>
      <c r="J3428"/>
      <c r="K3428"/>
    </row>
    <row r="3429" spans="1:11" x14ac:dyDescent="0.35">
      <c r="A3429"/>
      <c r="B3429"/>
      <c r="C3429"/>
      <c r="D3429"/>
      <c r="E3429"/>
      <c r="F3429"/>
      <c r="G3429"/>
      <c r="H3429"/>
      <c r="I3429"/>
      <c r="J3429"/>
      <c r="K3429"/>
    </row>
    <row r="3430" spans="1:11" x14ac:dyDescent="0.35">
      <c r="A3430"/>
      <c r="B3430"/>
      <c r="C3430"/>
      <c r="D3430"/>
      <c r="E3430"/>
      <c r="F3430"/>
      <c r="G3430"/>
      <c r="H3430"/>
      <c r="I3430"/>
      <c r="J3430"/>
      <c r="K3430"/>
    </row>
    <row r="3431" spans="1:11" x14ac:dyDescent="0.35">
      <c r="A3431"/>
      <c r="B3431"/>
      <c r="C3431"/>
      <c r="D3431"/>
      <c r="E3431"/>
      <c r="F3431"/>
      <c r="G3431"/>
      <c r="H3431"/>
      <c r="I3431"/>
      <c r="J3431"/>
      <c r="K3431"/>
    </row>
    <row r="3432" spans="1:11" x14ac:dyDescent="0.35">
      <c r="A3432"/>
      <c r="B3432"/>
      <c r="C3432"/>
      <c r="D3432"/>
      <c r="E3432"/>
      <c r="F3432"/>
      <c r="G3432"/>
      <c r="H3432"/>
      <c r="I3432"/>
      <c r="J3432"/>
      <c r="K3432"/>
    </row>
    <row r="3433" spans="1:11" x14ac:dyDescent="0.35">
      <c r="A3433"/>
      <c r="B3433"/>
      <c r="C3433"/>
      <c r="D3433"/>
      <c r="E3433"/>
      <c r="F3433"/>
      <c r="G3433"/>
      <c r="H3433"/>
      <c r="I3433"/>
      <c r="J3433"/>
      <c r="K3433"/>
    </row>
    <row r="3434" spans="1:11" x14ac:dyDescent="0.35">
      <c r="A3434"/>
      <c r="B3434"/>
      <c r="C3434"/>
      <c r="D3434"/>
      <c r="E3434"/>
      <c r="F3434"/>
      <c r="G3434"/>
      <c r="H3434"/>
      <c r="I3434"/>
      <c r="J3434"/>
      <c r="K3434"/>
    </row>
    <row r="3435" spans="1:11" x14ac:dyDescent="0.35">
      <c r="A3435"/>
      <c r="B3435"/>
      <c r="C3435"/>
      <c r="D3435"/>
      <c r="E3435"/>
      <c r="F3435"/>
      <c r="G3435"/>
      <c r="H3435"/>
      <c r="I3435"/>
      <c r="J3435"/>
      <c r="K3435"/>
    </row>
    <row r="3436" spans="1:11" x14ac:dyDescent="0.35">
      <c r="A3436"/>
      <c r="B3436"/>
      <c r="C3436"/>
      <c r="D3436"/>
      <c r="E3436"/>
      <c r="F3436"/>
      <c r="G3436"/>
      <c r="H3436"/>
      <c r="I3436"/>
      <c r="J3436"/>
      <c r="K3436"/>
    </row>
    <row r="3437" spans="1:11" x14ac:dyDescent="0.35">
      <c r="A3437"/>
      <c r="B3437"/>
      <c r="C3437"/>
      <c r="D3437"/>
      <c r="E3437"/>
      <c r="F3437"/>
      <c r="G3437"/>
      <c r="H3437"/>
      <c r="I3437"/>
      <c r="J3437"/>
      <c r="K3437"/>
    </row>
    <row r="3438" spans="1:11" x14ac:dyDescent="0.35">
      <c r="A3438"/>
      <c r="B3438"/>
      <c r="C3438"/>
      <c r="D3438"/>
      <c r="E3438"/>
      <c r="F3438"/>
      <c r="G3438"/>
      <c r="H3438"/>
      <c r="I3438"/>
      <c r="J3438"/>
      <c r="K3438"/>
    </row>
    <row r="3439" spans="1:11" x14ac:dyDescent="0.35">
      <c r="A3439"/>
      <c r="B3439"/>
      <c r="C3439"/>
      <c r="D3439"/>
      <c r="E3439"/>
      <c r="F3439"/>
      <c r="G3439"/>
      <c r="H3439"/>
      <c r="I3439"/>
      <c r="J3439"/>
      <c r="K3439"/>
    </row>
    <row r="3440" spans="1:11" x14ac:dyDescent="0.35">
      <c r="A3440"/>
      <c r="B3440"/>
      <c r="C3440"/>
      <c r="D3440"/>
      <c r="E3440"/>
      <c r="F3440"/>
      <c r="G3440"/>
      <c r="H3440"/>
      <c r="I3440"/>
      <c r="J3440"/>
      <c r="K3440"/>
    </row>
    <row r="3441" spans="1:11" x14ac:dyDescent="0.35">
      <c r="A3441"/>
      <c r="B3441"/>
      <c r="C3441"/>
      <c r="D3441"/>
      <c r="E3441"/>
      <c r="F3441"/>
      <c r="G3441"/>
      <c r="H3441"/>
      <c r="I3441"/>
      <c r="J3441"/>
      <c r="K3441"/>
    </row>
    <row r="3442" spans="1:11" x14ac:dyDescent="0.35">
      <c r="A3442"/>
      <c r="B3442"/>
      <c r="C3442"/>
      <c r="D3442"/>
      <c r="E3442"/>
      <c r="F3442"/>
      <c r="G3442"/>
      <c r="H3442"/>
      <c r="I3442"/>
      <c r="J3442"/>
      <c r="K3442"/>
    </row>
    <row r="3443" spans="1:11" x14ac:dyDescent="0.35">
      <c r="A3443"/>
      <c r="B3443"/>
      <c r="C3443"/>
      <c r="D3443"/>
      <c r="E3443"/>
      <c r="F3443"/>
      <c r="G3443"/>
      <c r="H3443"/>
      <c r="I3443"/>
      <c r="J3443"/>
      <c r="K3443"/>
    </row>
    <row r="3444" spans="1:11" x14ac:dyDescent="0.35">
      <c r="A3444"/>
      <c r="B3444"/>
      <c r="C3444"/>
      <c r="D3444"/>
      <c r="E3444"/>
      <c r="F3444"/>
      <c r="G3444"/>
      <c r="H3444"/>
      <c r="I3444"/>
      <c r="J3444"/>
      <c r="K3444"/>
    </row>
    <row r="3445" spans="1:11" x14ac:dyDescent="0.35">
      <c r="A3445"/>
      <c r="B3445"/>
      <c r="C3445"/>
      <c r="D3445"/>
      <c r="E3445"/>
      <c r="F3445"/>
      <c r="G3445"/>
      <c r="H3445"/>
      <c r="I3445"/>
      <c r="J3445"/>
      <c r="K3445"/>
    </row>
    <row r="3446" spans="1:11" x14ac:dyDescent="0.35">
      <c r="A3446"/>
      <c r="B3446"/>
      <c r="C3446"/>
      <c r="D3446"/>
      <c r="E3446"/>
      <c r="F3446"/>
      <c r="G3446"/>
      <c r="H3446"/>
      <c r="I3446"/>
      <c r="J3446"/>
      <c r="K3446"/>
    </row>
    <row r="3447" spans="1:11" x14ac:dyDescent="0.35">
      <c r="A3447"/>
      <c r="B3447"/>
      <c r="C3447"/>
      <c r="D3447"/>
      <c r="E3447"/>
      <c r="F3447"/>
      <c r="G3447"/>
      <c r="H3447"/>
      <c r="I3447"/>
      <c r="J3447"/>
      <c r="K3447"/>
    </row>
    <row r="3448" spans="1:11" x14ac:dyDescent="0.35">
      <c r="A3448"/>
      <c r="B3448"/>
      <c r="C3448"/>
      <c r="D3448"/>
      <c r="E3448"/>
      <c r="F3448"/>
      <c r="G3448"/>
      <c r="H3448"/>
      <c r="I3448"/>
      <c r="J3448"/>
      <c r="K3448"/>
    </row>
    <row r="3449" spans="1:11" x14ac:dyDescent="0.35">
      <c r="A3449"/>
      <c r="B3449"/>
      <c r="C3449"/>
      <c r="D3449"/>
      <c r="E3449"/>
      <c r="F3449"/>
      <c r="G3449"/>
      <c r="H3449"/>
      <c r="I3449"/>
      <c r="J3449"/>
      <c r="K3449"/>
    </row>
    <row r="3450" spans="1:11" x14ac:dyDescent="0.35">
      <c r="A3450"/>
      <c r="B3450"/>
      <c r="C3450"/>
      <c r="D3450"/>
      <c r="E3450"/>
      <c r="F3450"/>
      <c r="G3450"/>
      <c r="H3450"/>
      <c r="I3450"/>
      <c r="J3450"/>
      <c r="K3450"/>
    </row>
    <row r="3451" spans="1:11" x14ac:dyDescent="0.35">
      <c r="A3451"/>
      <c r="B3451"/>
      <c r="C3451"/>
      <c r="D3451"/>
      <c r="E3451"/>
      <c r="F3451"/>
      <c r="G3451"/>
      <c r="H3451"/>
      <c r="I3451"/>
      <c r="J3451"/>
      <c r="K3451"/>
    </row>
    <row r="3452" spans="1:11" x14ac:dyDescent="0.35">
      <c r="A3452"/>
      <c r="B3452"/>
      <c r="C3452"/>
      <c r="D3452"/>
      <c r="E3452"/>
      <c r="F3452"/>
      <c r="G3452"/>
      <c r="H3452"/>
      <c r="I3452"/>
      <c r="J3452"/>
      <c r="K3452"/>
    </row>
    <row r="3453" spans="1:11" x14ac:dyDescent="0.35">
      <c r="A3453"/>
      <c r="B3453"/>
      <c r="C3453"/>
      <c r="D3453"/>
      <c r="E3453"/>
      <c r="F3453"/>
      <c r="G3453"/>
      <c r="H3453"/>
      <c r="I3453"/>
      <c r="J3453"/>
      <c r="K3453"/>
    </row>
    <row r="3454" spans="1:11" x14ac:dyDescent="0.35">
      <c r="A3454"/>
      <c r="B3454"/>
      <c r="C3454"/>
      <c r="D3454"/>
      <c r="E3454"/>
      <c r="F3454"/>
      <c r="G3454"/>
      <c r="H3454"/>
      <c r="I3454"/>
      <c r="J3454"/>
      <c r="K3454"/>
    </row>
    <row r="3455" spans="1:11" x14ac:dyDescent="0.35">
      <c r="A3455"/>
      <c r="B3455"/>
      <c r="C3455"/>
      <c r="D3455"/>
      <c r="E3455"/>
      <c r="F3455"/>
      <c r="G3455"/>
      <c r="H3455"/>
      <c r="I3455"/>
      <c r="J3455"/>
      <c r="K3455"/>
    </row>
    <row r="3456" spans="1:11" x14ac:dyDescent="0.35">
      <c r="A3456"/>
      <c r="B3456"/>
      <c r="C3456"/>
      <c r="D3456"/>
      <c r="E3456"/>
      <c r="F3456"/>
      <c r="G3456"/>
      <c r="H3456"/>
      <c r="I3456"/>
      <c r="J3456"/>
      <c r="K3456"/>
    </row>
    <row r="3457" spans="1:11" x14ac:dyDescent="0.35">
      <c r="A3457"/>
      <c r="B3457"/>
      <c r="C3457"/>
      <c r="D3457"/>
      <c r="E3457"/>
      <c r="F3457"/>
      <c r="G3457"/>
      <c r="H3457"/>
      <c r="I3457"/>
      <c r="J3457"/>
      <c r="K3457"/>
    </row>
    <row r="3458" spans="1:11" x14ac:dyDescent="0.35">
      <c r="A3458"/>
      <c r="B3458"/>
      <c r="C3458"/>
      <c r="D3458"/>
      <c r="E3458"/>
      <c r="F3458"/>
      <c r="G3458"/>
      <c r="H3458"/>
      <c r="I3458"/>
      <c r="J3458"/>
      <c r="K3458"/>
    </row>
    <row r="3459" spans="1:11" x14ac:dyDescent="0.35">
      <c r="A3459"/>
      <c r="B3459"/>
      <c r="C3459"/>
      <c r="D3459"/>
      <c r="E3459"/>
      <c r="F3459"/>
      <c r="G3459"/>
      <c r="H3459"/>
      <c r="I3459"/>
      <c r="J3459"/>
      <c r="K3459"/>
    </row>
    <row r="3460" spans="1:11" x14ac:dyDescent="0.35">
      <c r="A3460"/>
      <c r="B3460"/>
      <c r="C3460"/>
      <c r="D3460"/>
      <c r="E3460"/>
      <c r="F3460"/>
      <c r="G3460"/>
      <c r="H3460"/>
      <c r="I3460"/>
      <c r="J3460"/>
      <c r="K3460"/>
    </row>
    <row r="3461" spans="1:11" x14ac:dyDescent="0.35">
      <c r="A3461"/>
      <c r="B3461"/>
      <c r="C3461"/>
      <c r="D3461"/>
      <c r="E3461"/>
      <c r="F3461"/>
      <c r="G3461"/>
      <c r="H3461"/>
      <c r="I3461"/>
      <c r="J3461"/>
      <c r="K3461"/>
    </row>
    <row r="3462" spans="1:11" x14ac:dyDescent="0.35">
      <c r="A3462"/>
      <c r="B3462"/>
      <c r="C3462"/>
      <c r="D3462"/>
      <c r="E3462"/>
      <c r="F3462"/>
      <c r="G3462"/>
      <c r="H3462"/>
      <c r="I3462"/>
      <c r="J3462"/>
      <c r="K3462"/>
    </row>
    <row r="3463" spans="1:11" x14ac:dyDescent="0.35">
      <c r="A3463"/>
      <c r="B3463"/>
      <c r="C3463"/>
      <c r="D3463"/>
      <c r="E3463"/>
      <c r="F3463"/>
      <c r="G3463"/>
      <c r="H3463"/>
      <c r="I3463"/>
      <c r="J3463"/>
      <c r="K3463"/>
    </row>
    <row r="3464" spans="1:11" x14ac:dyDescent="0.35">
      <c r="A3464"/>
      <c r="B3464"/>
      <c r="C3464"/>
      <c r="D3464"/>
      <c r="E3464"/>
      <c r="F3464"/>
      <c r="G3464"/>
      <c r="H3464"/>
      <c r="I3464"/>
      <c r="J3464"/>
      <c r="K3464"/>
    </row>
    <row r="3465" spans="1:11" x14ac:dyDescent="0.35">
      <c r="A3465"/>
      <c r="B3465"/>
      <c r="C3465"/>
      <c r="D3465"/>
      <c r="E3465"/>
      <c r="F3465"/>
      <c r="G3465"/>
      <c r="H3465"/>
      <c r="I3465"/>
      <c r="J3465"/>
      <c r="K3465"/>
    </row>
    <row r="3466" spans="1:11" x14ac:dyDescent="0.35">
      <c r="A3466"/>
      <c r="B3466"/>
      <c r="C3466"/>
      <c r="D3466"/>
      <c r="E3466"/>
      <c r="F3466"/>
      <c r="G3466"/>
      <c r="H3466"/>
      <c r="I3466"/>
      <c r="J3466"/>
      <c r="K3466"/>
    </row>
    <row r="3467" spans="1:11" x14ac:dyDescent="0.35">
      <c r="A3467"/>
      <c r="B3467"/>
      <c r="C3467"/>
      <c r="D3467"/>
      <c r="E3467"/>
      <c r="F3467"/>
      <c r="G3467"/>
      <c r="H3467"/>
      <c r="I3467"/>
      <c r="J3467"/>
      <c r="K3467"/>
    </row>
    <row r="3468" spans="1:11" x14ac:dyDescent="0.35">
      <c r="A3468"/>
      <c r="B3468"/>
      <c r="C3468"/>
      <c r="D3468"/>
      <c r="E3468"/>
      <c r="F3468"/>
      <c r="G3468"/>
      <c r="H3468"/>
      <c r="I3468"/>
      <c r="J3468"/>
      <c r="K3468"/>
    </row>
    <row r="3469" spans="1:11" x14ac:dyDescent="0.35">
      <c r="A3469"/>
      <c r="B3469"/>
      <c r="C3469"/>
      <c r="D3469"/>
      <c r="E3469"/>
      <c r="F3469"/>
      <c r="G3469"/>
      <c r="H3469"/>
      <c r="I3469"/>
      <c r="J3469"/>
      <c r="K3469"/>
    </row>
    <row r="3470" spans="1:11" x14ac:dyDescent="0.35">
      <c r="A3470"/>
      <c r="B3470"/>
      <c r="C3470"/>
      <c r="D3470"/>
      <c r="E3470"/>
      <c r="F3470"/>
      <c r="G3470"/>
      <c r="H3470"/>
      <c r="I3470"/>
      <c r="J3470"/>
      <c r="K3470"/>
    </row>
    <row r="3471" spans="1:11" x14ac:dyDescent="0.35">
      <c r="A3471"/>
      <c r="B3471"/>
      <c r="C3471"/>
      <c r="D3471"/>
      <c r="E3471"/>
      <c r="F3471"/>
      <c r="G3471"/>
      <c r="H3471"/>
      <c r="I3471"/>
      <c r="J3471"/>
      <c r="K3471"/>
    </row>
    <row r="3472" spans="1:11" x14ac:dyDescent="0.35">
      <c r="A3472"/>
      <c r="B3472"/>
      <c r="C3472"/>
      <c r="D3472"/>
      <c r="E3472"/>
      <c r="F3472"/>
      <c r="G3472"/>
      <c r="H3472"/>
      <c r="I3472"/>
      <c r="J3472"/>
      <c r="K3472"/>
    </row>
    <row r="3473" spans="1:11" x14ac:dyDescent="0.35">
      <c r="A3473"/>
      <c r="B3473"/>
      <c r="C3473"/>
      <c r="D3473"/>
      <c r="E3473"/>
      <c r="F3473"/>
      <c r="G3473"/>
      <c r="H3473"/>
      <c r="I3473"/>
      <c r="J3473"/>
      <c r="K3473"/>
    </row>
    <row r="3474" spans="1:11" x14ac:dyDescent="0.35">
      <c r="A3474"/>
      <c r="B3474"/>
      <c r="C3474"/>
      <c r="D3474"/>
      <c r="E3474"/>
      <c r="F3474"/>
      <c r="G3474"/>
      <c r="H3474"/>
      <c r="I3474"/>
      <c r="J3474"/>
      <c r="K3474"/>
    </row>
    <row r="3475" spans="1:11" x14ac:dyDescent="0.35">
      <c r="A3475"/>
      <c r="B3475"/>
      <c r="C3475"/>
      <c r="D3475"/>
      <c r="E3475"/>
      <c r="F3475"/>
      <c r="G3475"/>
      <c r="H3475"/>
      <c r="I3475"/>
      <c r="J3475"/>
      <c r="K3475"/>
    </row>
    <row r="3476" spans="1:11" x14ac:dyDescent="0.35">
      <c r="A3476"/>
      <c r="B3476"/>
      <c r="C3476"/>
      <c r="D3476"/>
      <c r="E3476"/>
      <c r="F3476"/>
      <c r="G3476"/>
      <c r="H3476"/>
      <c r="I3476"/>
      <c r="J3476"/>
      <c r="K3476"/>
    </row>
    <row r="3477" spans="1:11" x14ac:dyDescent="0.35">
      <c r="A3477"/>
      <c r="B3477"/>
      <c r="C3477"/>
      <c r="D3477"/>
      <c r="E3477"/>
      <c r="F3477"/>
      <c r="G3477"/>
      <c r="H3477"/>
      <c r="I3477"/>
      <c r="J3477"/>
      <c r="K3477"/>
    </row>
    <row r="3478" spans="1:11" x14ac:dyDescent="0.35">
      <c r="A3478"/>
      <c r="B3478"/>
      <c r="C3478"/>
      <c r="D3478"/>
      <c r="E3478"/>
      <c r="F3478"/>
      <c r="G3478"/>
      <c r="H3478"/>
      <c r="I3478"/>
      <c r="J3478"/>
      <c r="K3478"/>
    </row>
    <row r="3479" spans="1:11" x14ac:dyDescent="0.35">
      <c r="A3479"/>
      <c r="B3479"/>
      <c r="C3479"/>
      <c r="D3479"/>
      <c r="E3479"/>
      <c r="F3479"/>
      <c r="G3479"/>
      <c r="H3479"/>
      <c r="I3479"/>
      <c r="J3479"/>
      <c r="K3479"/>
    </row>
    <row r="3480" spans="1:11" x14ac:dyDescent="0.35">
      <c r="A3480"/>
      <c r="B3480"/>
      <c r="C3480"/>
      <c r="D3480"/>
      <c r="E3480"/>
      <c r="F3480"/>
      <c r="G3480"/>
      <c r="H3480"/>
      <c r="I3480"/>
      <c r="J3480"/>
      <c r="K3480"/>
    </row>
    <row r="3481" spans="1:11" x14ac:dyDescent="0.35">
      <c r="A3481"/>
      <c r="B3481"/>
      <c r="C3481"/>
      <c r="D3481"/>
      <c r="E3481"/>
      <c r="F3481"/>
      <c r="G3481"/>
      <c r="H3481"/>
      <c r="I3481"/>
      <c r="J3481"/>
      <c r="K3481"/>
    </row>
    <row r="3482" spans="1:11" x14ac:dyDescent="0.35">
      <c r="A3482"/>
      <c r="B3482"/>
      <c r="C3482"/>
      <c r="D3482"/>
      <c r="E3482"/>
      <c r="F3482"/>
      <c r="G3482"/>
      <c r="H3482"/>
      <c r="I3482"/>
      <c r="J3482"/>
      <c r="K3482"/>
    </row>
    <row r="3483" spans="1:11" x14ac:dyDescent="0.35">
      <c r="A3483"/>
      <c r="B3483"/>
      <c r="C3483"/>
      <c r="D3483"/>
      <c r="E3483"/>
      <c r="F3483"/>
      <c r="G3483"/>
      <c r="H3483"/>
      <c r="I3483"/>
      <c r="J3483"/>
      <c r="K3483"/>
    </row>
    <row r="3484" spans="1:11" x14ac:dyDescent="0.35">
      <c r="A3484"/>
      <c r="B3484"/>
      <c r="C3484"/>
      <c r="D3484"/>
      <c r="E3484"/>
      <c r="F3484"/>
      <c r="G3484"/>
      <c r="H3484"/>
      <c r="I3484"/>
      <c r="J3484"/>
      <c r="K3484"/>
    </row>
    <row r="3485" spans="1:11" x14ac:dyDescent="0.35">
      <c r="A3485"/>
      <c r="B3485"/>
      <c r="C3485"/>
      <c r="D3485"/>
      <c r="E3485"/>
      <c r="F3485"/>
      <c r="G3485"/>
      <c r="H3485"/>
      <c r="I3485"/>
      <c r="J3485"/>
      <c r="K3485"/>
    </row>
    <row r="3486" spans="1:11" x14ac:dyDescent="0.35">
      <c r="A3486"/>
      <c r="B3486"/>
      <c r="C3486"/>
      <c r="D3486"/>
      <c r="E3486"/>
      <c r="F3486"/>
      <c r="G3486"/>
      <c r="H3486"/>
      <c r="I3486"/>
      <c r="J3486"/>
      <c r="K3486"/>
    </row>
    <row r="3487" spans="1:11" x14ac:dyDescent="0.35">
      <c r="A3487"/>
      <c r="B3487"/>
      <c r="C3487"/>
      <c r="D3487"/>
      <c r="E3487"/>
      <c r="F3487"/>
      <c r="G3487"/>
      <c r="H3487"/>
      <c r="I3487"/>
      <c r="J3487"/>
      <c r="K3487"/>
    </row>
    <row r="3488" spans="1:11" x14ac:dyDescent="0.35">
      <c r="A3488"/>
      <c r="B3488"/>
      <c r="C3488"/>
      <c r="D3488"/>
      <c r="E3488"/>
      <c r="F3488"/>
      <c r="G3488"/>
      <c r="H3488"/>
      <c r="I3488"/>
      <c r="J3488"/>
      <c r="K3488"/>
    </row>
    <row r="3489" spans="1:11" x14ac:dyDescent="0.35">
      <c r="A3489"/>
      <c r="B3489"/>
      <c r="C3489"/>
      <c r="D3489"/>
      <c r="E3489"/>
      <c r="F3489"/>
      <c r="G3489"/>
      <c r="H3489"/>
      <c r="I3489"/>
      <c r="J3489"/>
      <c r="K3489"/>
    </row>
    <row r="3490" spans="1:11" x14ac:dyDescent="0.35">
      <c r="A3490"/>
      <c r="B3490"/>
      <c r="C3490"/>
      <c r="D3490"/>
      <c r="E3490"/>
      <c r="F3490"/>
      <c r="G3490"/>
      <c r="H3490"/>
      <c r="I3490"/>
      <c r="J3490"/>
      <c r="K3490"/>
    </row>
    <row r="3491" spans="1:11" x14ac:dyDescent="0.35">
      <c r="A3491"/>
      <c r="B3491"/>
      <c r="C3491"/>
      <c r="D3491"/>
      <c r="E3491"/>
      <c r="F3491"/>
      <c r="G3491"/>
      <c r="H3491"/>
      <c r="I3491"/>
      <c r="J3491"/>
      <c r="K3491"/>
    </row>
    <row r="3492" spans="1:11" x14ac:dyDescent="0.35">
      <c r="A3492"/>
      <c r="B3492"/>
      <c r="C3492"/>
      <c r="D3492"/>
      <c r="E3492"/>
      <c r="F3492"/>
      <c r="G3492"/>
      <c r="H3492"/>
      <c r="I3492"/>
      <c r="J3492"/>
      <c r="K3492"/>
    </row>
    <row r="3493" spans="1:11" x14ac:dyDescent="0.35">
      <c r="A3493"/>
      <c r="B3493"/>
      <c r="C3493"/>
      <c r="D3493"/>
      <c r="E3493"/>
      <c r="F3493"/>
      <c r="G3493"/>
      <c r="H3493"/>
      <c r="I3493"/>
      <c r="J3493"/>
      <c r="K3493"/>
    </row>
    <row r="3494" spans="1:11" x14ac:dyDescent="0.35">
      <c r="A3494"/>
      <c r="B3494"/>
      <c r="C3494"/>
      <c r="D3494"/>
      <c r="E3494"/>
      <c r="F3494"/>
      <c r="G3494"/>
      <c r="H3494"/>
      <c r="I3494"/>
      <c r="J3494"/>
      <c r="K3494"/>
    </row>
    <row r="3495" spans="1:11" x14ac:dyDescent="0.35">
      <c r="A3495"/>
      <c r="B3495"/>
      <c r="C3495"/>
      <c r="D3495"/>
      <c r="E3495"/>
      <c r="F3495"/>
      <c r="G3495"/>
      <c r="H3495"/>
      <c r="I3495"/>
      <c r="J3495"/>
      <c r="K3495"/>
    </row>
    <row r="3496" spans="1:11" x14ac:dyDescent="0.35">
      <c r="A3496"/>
      <c r="B3496"/>
      <c r="C3496"/>
      <c r="D3496"/>
      <c r="E3496"/>
      <c r="F3496"/>
      <c r="G3496"/>
      <c r="H3496"/>
      <c r="I3496"/>
      <c r="J3496"/>
      <c r="K3496"/>
    </row>
    <row r="3497" spans="1:11" x14ac:dyDescent="0.35">
      <c r="A3497"/>
      <c r="B3497"/>
      <c r="C3497"/>
      <c r="D3497"/>
      <c r="E3497"/>
      <c r="F3497"/>
      <c r="G3497"/>
      <c r="H3497"/>
      <c r="I3497"/>
      <c r="J3497"/>
      <c r="K3497"/>
    </row>
    <row r="3498" spans="1:11" x14ac:dyDescent="0.35">
      <c r="A3498"/>
      <c r="B3498"/>
      <c r="C3498"/>
      <c r="D3498"/>
      <c r="E3498"/>
      <c r="F3498"/>
      <c r="G3498"/>
      <c r="H3498"/>
      <c r="I3498"/>
      <c r="J3498"/>
      <c r="K3498"/>
    </row>
    <row r="3499" spans="1:11" x14ac:dyDescent="0.35">
      <c r="A3499"/>
      <c r="B3499"/>
      <c r="C3499"/>
      <c r="D3499"/>
      <c r="E3499"/>
      <c r="F3499"/>
      <c r="G3499"/>
      <c r="H3499"/>
      <c r="I3499"/>
      <c r="J3499"/>
      <c r="K3499"/>
    </row>
    <row r="3500" spans="1:11" x14ac:dyDescent="0.35">
      <c r="A3500"/>
      <c r="B3500"/>
      <c r="C3500"/>
      <c r="D3500"/>
      <c r="E3500"/>
      <c r="F3500"/>
      <c r="G3500"/>
      <c r="H3500"/>
      <c r="I3500"/>
      <c r="J3500"/>
      <c r="K3500"/>
    </row>
    <row r="3501" spans="1:11" x14ac:dyDescent="0.35">
      <c r="A3501"/>
      <c r="B3501"/>
      <c r="C3501"/>
      <c r="D3501"/>
      <c r="E3501"/>
      <c r="F3501"/>
      <c r="G3501"/>
      <c r="H3501"/>
      <c r="I3501"/>
      <c r="J3501"/>
      <c r="K3501"/>
    </row>
    <row r="3502" spans="1:11" x14ac:dyDescent="0.35">
      <c r="A3502"/>
      <c r="B3502"/>
      <c r="C3502"/>
      <c r="D3502"/>
      <c r="E3502"/>
      <c r="F3502"/>
      <c r="G3502"/>
      <c r="H3502"/>
      <c r="I3502"/>
      <c r="J3502"/>
      <c r="K3502"/>
    </row>
    <row r="3503" spans="1:11" x14ac:dyDescent="0.35">
      <c r="A3503"/>
      <c r="B3503"/>
      <c r="C3503"/>
      <c r="D3503"/>
      <c r="E3503"/>
      <c r="F3503"/>
      <c r="G3503"/>
      <c r="H3503"/>
      <c r="I3503"/>
      <c r="J3503"/>
      <c r="K3503"/>
    </row>
    <row r="3504" spans="1:11" x14ac:dyDescent="0.35">
      <c r="A3504"/>
      <c r="B3504"/>
      <c r="C3504"/>
      <c r="D3504"/>
      <c r="E3504"/>
      <c r="F3504"/>
      <c r="G3504"/>
      <c r="H3504"/>
      <c r="I3504"/>
      <c r="J3504"/>
      <c r="K3504"/>
    </row>
    <row r="3505" spans="1:11" x14ac:dyDescent="0.35">
      <c r="A3505"/>
      <c r="B3505"/>
      <c r="C3505"/>
      <c r="D3505"/>
      <c r="E3505"/>
      <c r="F3505"/>
      <c r="G3505"/>
      <c r="H3505"/>
      <c r="I3505"/>
      <c r="J3505"/>
      <c r="K3505"/>
    </row>
    <row r="3506" spans="1:11" x14ac:dyDescent="0.35">
      <c r="A3506"/>
      <c r="B3506"/>
      <c r="C3506"/>
      <c r="D3506"/>
      <c r="E3506"/>
      <c r="F3506"/>
      <c r="G3506"/>
      <c r="H3506"/>
      <c r="I3506"/>
      <c r="J3506"/>
      <c r="K3506"/>
    </row>
    <row r="3507" spans="1:11" x14ac:dyDescent="0.35">
      <c r="A3507"/>
      <c r="B3507"/>
      <c r="C3507"/>
      <c r="D3507"/>
      <c r="E3507"/>
      <c r="F3507"/>
      <c r="G3507"/>
      <c r="H3507"/>
      <c r="I3507"/>
      <c r="J3507"/>
      <c r="K3507"/>
    </row>
    <row r="3508" spans="1:11" x14ac:dyDescent="0.35">
      <c r="A3508"/>
      <c r="B3508"/>
      <c r="C3508"/>
      <c r="D3508"/>
      <c r="E3508"/>
      <c r="F3508"/>
      <c r="G3508"/>
      <c r="H3508"/>
      <c r="I3508"/>
      <c r="J3508"/>
      <c r="K3508"/>
    </row>
    <row r="3509" spans="1:11" x14ac:dyDescent="0.35">
      <c r="A3509"/>
      <c r="B3509"/>
      <c r="C3509"/>
      <c r="D3509"/>
      <c r="E3509"/>
      <c r="F3509"/>
      <c r="G3509"/>
      <c r="H3509"/>
      <c r="I3509"/>
      <c r="J3509"/>
      <c r="K3509"/>
    </row>
    <row r="3510" spans="1:11" x14ac:dyDescent="0.35">
      <c r="A3510"/>
      <c r="B3510"/>
      <c r="C3510"/>
      <c r="D3510"/>
      <c r="E3510"/>
      <c r="F3510"/>
      <c r="G3510"/>
      <c r="H3510"/>
      <c r="I3510"/>
      <c r="J3510"/>
      <c r="K3510"/>
    </row>
    <row r="3511" spans="1:11" x14ac:dyDescent="0.35">
      <c r="A3511"/>
      <c r="B3511"/>
      <c r="C3511"/>
      <c r="D3511"/>
      <c r="E3511"/>
      <c r="F3511"/>
      <c r="G3511"/>
      <c r="H3511"/>
      <c r="I3511"/>
      <c r="J3511"/>
      <c r="K3511"/>
    </row>
    <row r="3512" spans="1:11" x14ac:dyDescent="0.35">
      <c r="A3512"/>
      <c r="B3512"/>
      <c r="C3512"/>
      <c r="D3512"/>
      <c r="E3512"/>
      <c r="F3512"/>
      <c r="G3512"/>
      <c r="H3512"/>
      <c r="I3512"/>
      <c r="J3512"/>
      <c r="K3512"/>
    </row>
    <row r="3513" spans="1:11" x14ac:dyDescent="0.35">
      <c r="A3513"/>
      <c r="B3513"/>
      <c r="C3513"/>
      <c r="D3513"/>
      <c r="E3513"/>
      <c r="F3513"/>
      <c r="G3513"/>
      <c r="H3513"/>
      <c r="I3513"/>
      <c r="J3513"/>
      <c r="K3513"/>
    </row>
    <row r="3514" spans="1:11" x14ac:dyDescent="0.35">
      <c r="A3514"/>
      <c r="B3514"/>
      <c r="C3514"/>
      <c r="D3514"/>
      <c r="E3514"/>
      <c r="F3514"/>
      <c r="G3514"/>
      <c r="H3514"/>
      <c r="I3514"/>
      <c r="J3514"/>
      <c r="K3514"/>
    </row>
    <row r="3515" spans="1:11" x14ac:dyDescent="0.35">
      <c r="A3515"/>
      <c r="B3515"/>
      <c r="C3515"/>
      <c r="D3515"/>
      <c r="E3515"/>
      <c r="F3515"/>
      <c r="G3515"/>
      <c r="H3515"/>
      <c r="I3515"/>
      <c r="J3515"/>
      <c r="K3515"/>
    </row>
    <row r="3516" spans="1:11" x14ac:dyDescent="0.35">
      <c r="A3516"/>
      <c r="B3516"/>
      <c r="C3516"/>
      <c r="D3516"/>
      <c r="E3516"/>
      <c r="F3516"/>
      <c r="G3516"/>
      <c r="H3516"/>
      <c r="I3516"/>
      <c r="J3516"/>
      <c r="K3516"/>
    </row>
    <row r="3517" spans="1:11" x14ac:dyDescent="0.35">
      <c r="A3517"/>
      <c r="B3517"/>
      <c r="C3517"/>
      <c r="D3517"/>
      <c r="E3517"/>
      <c r="F3517"/>
      <c r="G3517"/>
      <c r="H3517"/>
      <c r="I3517"/>
      <c r="J3517"/>
      <c r="K3517"/>
    </row>
    <row r="3518" spans="1:11" x14ac:dyDescent="0.35">
      <c r="A3518"/>
      <c r="B3518"/>
      <c r="C3518"/>
      <c r="D3518"/>
      <c r="E3518"/>
      <c r="F3518"/>
      <c r="G3518"/>
      <c r="H3518"/>
      <c r="I3518"/>
      <c r="J3518"/>
      <c r="K3518"/>
    </row>
    <row r="3519" spans="1:11" x14ac:dyDescent="0.35">
      <c r="A3519"/>
      <c r="B3519"/>
      <c r="C3519"/>
      <c r="D3519"/>
      <c r="E3519"/>
      <c r="F3519"/>
      <c r="G3519"/>
      <c r="H3519"/>
      <c r="I3519"/>
      <c r="J3519"/>
      <c r="K3519"/>
    </row>
    <row r="3520" spans="1:11" x14ac:dyDescent="0.35">
      <c r="A3520"/>
      <c r="B3520"/>
      <c r="C3520"/>
      <c r="D3520"/>
      <c r="E3520"/>
      <c r="F3520"/>
      <c r="G3520"/>
      <c r="H3520"/>
      <c r="I3520"/>
      <c r="J3520"/>
      <c r="K3520"/>
    </row>
    <row r="3521" spans="1:11" x14ac:dyDescent="0.35">
      <c r="A3521"/>
      <c r="B3521"/>
      <c r="C3521"/>
      <c r="D3521"/>
      <c r="E3521"/>
      <c r="F3521"/>
      <c r="G3521"/>
      <c r="H3521"/>
      <c r="I3521"/>
      <c r="J3521"/>
      <c r="K3521"/>
    </row>
    <row r="3522" spans="1:11" x14ac:dyDescent="0.35">
      <c r="A3522"/>
      <c r="B3522"/>
      <c r="C3522"/>
      <c r="D3522"/>
      <c r="E3522"/>
      <c r="F3522"/>
      <c r="G3522"/>
      <c r="H3522"/>
      <c r="I3522"/>
      <c r="J3522"/>
      <c r="K3522"/>
    </row>
    <row r="3523" spans="1:11" x14ac:dyDescent="0.35">
      <c r="A3523"/>
      <c r="B3523"/>
      <c r="C3523"/>
      <c r="D3523"/>
      <c r="E3523"/>
      <c r="F3523"/>
      <c r="G3523"/>
      <c r="H3523"/>
      <c r="I3523"/>
      <c r="J3523"/>
      <c r="K3523"/>
    </row>
    <row r="3524" spans="1:11" x14ac:dyDescent="0.35">
      <c r="A3524"/>
      <c r="B3524"/>
      <c r="C3524"/>
      <c r="D3524"/>
      <c r="E3524"/>
      <c r="F3524"/>
      <c r="G3524"/>
      <c r="H3524"/>
      <c r="I3524"/>
      <c r="J3524"/>
      <c r="K3524"/>
    </row>
    <row r="3525" spans="1:11" x14ac:dyDescent="0.35">
      <c r="A3525"/>
      <c r="B3525"/>
      <c r="C3525"/>
      <c r="D3525"/>
      <c r="E3525"/>
      <c r="F3525"/>
      <c r="G3525"/>
      <c r="H3525"/>
      <c r="I3525"/>
      <c r="J3525"/>
      <c r="K3525"/>
    </row>
    <row r="3526" spans="1:11" x14ac:dyDescent="0.35">
      <c r="A3526"/>
      <c r="B3526"/>
      <c r="C3526"/>
      <c r="D3526"/>
      <c r="E3526"/>
      <c r="F3526"/>
      <c r="G3526"/>
      <c r="H3526"/>
      <c r="I3526"/>
      <c r="J3526"/>
      <c r="K3526"/>
    </row>
    <row r="3527" spans="1:11" x14ac:dyDescent="0.35">
      <c r="A3527"/>
      <c r="B3527"/>
      <c r="C3527"/>
      <c r="D3527"/>
      <c r="E3527"/>
      <c r="F3527"/>
      <c r="G3527"/>
      <c r="H3527"/>
      <c r="I3527"/>
      <c r="J3527"/>
      <c r="K3527"/>
    </row>
    <row r="3528" spans="1:11" x14ac:dyDescent="0.35">
      <c r="A3528"/>
      <c r="B3528"/>
      <c r="C3528"/>
      <c r="D3528"/>
      <c r="E3528"/>
      <c r="F3528"/>
      <c r="G3528"/>
      <c r="H3528"/>
      <c r="I3528"/>
      <c r="J3528"/>
      <c r="K3528"/>
    </row>
    <row r="3529" spans="1:11" x14ac:dyDescent="0.35">
      <c r="A3529"/>
      <c r="B3529"/>
      <c r="C3529"/>
      <c r="D3529"/>
      <c r="E3529"/>
      <c r="F3529"/>
      <c r="G3529"/>
      <c r="H3529"/>
      <c r="I3529"/>
      <c r="J3529"/>
      <c r="K3529"/>
    </row>
    <row r="3530" spans="1:11" x14ac:dyDescent="0.35">
      <c r="A3530"/>
      <c r="B3530"/>
      <c r="C3530"/>
      <c r="D3530"/>
      <c r="E3530"/>
      <c r="F3530"/>
      <c r="G3530"/>
      <c r="H3530"/>
      <c r="I3530"/>
      <c r="J3530"/>
      <c r="K3530"/>
    </row>
    <row r="3531" spans="1:11" x14ac:dyDescent="0.35">
      <c r="A3531"/>
      <c r="B3531"/>
      <c r="C3531"/>
      <c r="D3531"/>
      <c r="E3531"/>
      <c r="F3531"/>
      <c r="G3531"/>
      <c r="H3531"/>
      <c r="I3531"/>
      <c r="J3531"/>
      <c r="K3531"/>
    </row>
    <row r="3532" spans="1:11" x14ac:dyDescent="0.35">
      <c r="A3532"/>
      <c r="B3532"/>
      <c r="C3532"/>
      <c r="D3532"/>
      <c r="E3532"/>
      <c r="F3532"/>
      <c r="G3532"/>
      <c r="H3532"/>
      <c r="I3532"/>
      <c r="J3532"/>
      <c r="K3532"/>
    </row>
    <row r="3533" spans="1:11" x14ac:dyDescent="0.35">
      <c r="A3533"/>
      <c r="B3533"/>
      <c r="C3533"/>
      <c r="D3533"/>
      <c r="E3533"/>
      <c r="F3533"/>
      <c r="G3533"/>
      <c r="H3533"/>
      <c r="I3533"/>
      <c r="J3533"/>
      <c r="K3533"/>
    </row>
    <row r="3534" spans="1:11" x14ac:dyDescent="0.35">
      <c r="A3534"/>
      <c r="B3534"/>
      <c r="C3534"/>
      <c r="D3534"/>
      <c r="E3534"/>
      <c r="F3534"/>
      <c r="G3534"/>
      <c r="H3534"/>
      <c r="I3534"/>
      <c r="J3534"/>
      <c r="K3534"/>
    </row>
    <row r="3535" spans="1:11" x14ac:dyDescent="0.35">
      <c r="A3535"/>
      <c r="B3535"/>
      <c r="C3535"/>
      <c r="D3535"/>
      <c r="E3535"/>
      <c r="F3535"/>
      <c r="G3535"/>
      <c r="H3535"/>
      <c r="I3535"/>
      <c r="J3535"/>
      <c r="K3535"/>
    </row>
    <row r="3536" spans="1:11" x14ac:dyDescent="0.35">
      <c r="A3536"/>
      <c r="B3536"/>
      <c r="C3536"/>
      <c r="D3536"/>
      <c r="E3536"/>
      <c r="F3536"/>
      <c r="G3536"/>
      <c r="H3536"/>
      <c r="I3536"/>
      <c r="J3536"/>
      <c r="K3536"/>
    </row>
    <row r="3537" spans="1:11" x14ac:dyDescent="0.35">
      <c r="A3537"/>
      <c r="B3537"/>
      <c r="C3537"/>
      <c r="D3537"/>
      <c r="E3537"/>
      <c r="F3537"/>
      <c r="G3537"/>
      <c r="H3537"/>
      <c r="I3537"/>
      <c r="J3537"/>
      <c r="K3537"/>
    </row>
    <row r="3538" spans="1:11" x14ac:dyDescent="0.35">
      <c r="A3538"/>
      <c r="B3538"/>
      <c r="C3538"/>
      <c r="D3538"/>
      <c r="E3538"/>
      <c r="F3538"/>
      <c r="G3538"/>
      <c r="H3538"/>
      <c r="I3538"/>
      <c r="J3538"/>
      <c r="K3538"/>
    </row>
    <row r="3539" spans="1:11" x14ac:dyDescent="0.35">
      <c r="A3539"/>
      <c r="B3539"/>
      <c r="C3539"/>
      <c r="D3539"/>
      <c r="E3539"/>
      <c r="F3539"/>
      <c r="G3539"/>
      <c r="H3539"/>
      <c r="I3539"/>
      <c r="J3539"/>
      <c r="K3539"/>
    </row>
    <row r="3540" spans="1:11" x14ac:dyDescent="0.35">
      <c r="A3540"/>
      <c r="B3540"/>
      <c r="C3540"/>
      <c r="D3540"/>
      <c r="E3540"/>
      <c r="F3540"/>
      <c r="G3540"/>
      <c r="H3540"/>
      <c r="I3540"/>
      <c r="J3540"/>
      <c r="K3540"/>
    </row>
    <row r="3541" spans="1:11" x14ac:dyDescent="0.35">
      <c r="A3541"/>
      <c r="B3541"/>
      <c r="C3541"/>
      <c r="D3541"/>
      <c r="E3541"/>
      <c r="F3541"/>
      <c r="G3541"/>
      <c r="H3541"/>
      <c r="I3541"/>
      <c r="J3541"/>
      <c r="K3541"/>
    </row>
    <row r="3542" spans="1:11" x14ac:dyDescent="0.35">
      <c r="A3542"/>
      <c r="B3542"/>
      <c r="C3542"/>
      <c r="D3542"/>
      <c r="E3542"/>
      <c r="F3542"/>
      <c r="G3542"/>
      <c r="H3542"/>
      <c r="I3542"/>
      <c r="J3542"/>
      <c r="K3542"/>
    </row>
    <row r="3543" spans="1:11" x14ac:dyDescent="0.35">
      <c r="A3543"/>
      <c r="B3543"/>
      <c r="C3543"/>
      <c r="D3543"/>
      <c r="E3543"/>
      <c r="F3543"/>
      <c r="G3543"/>
      <c r="H3543"/>
      <c r="I3543"/>
      <c r="J3543"/>
      <c r="K3543"/>
    </row>
    <row r="3544" spans="1:11" x14ac:dyDescent="0.35">
      <c r="A3544"/>
      <c r="B3544"/>
      <c r="C3544"/>
      <c r="D3544"/>
      <c r="E3544"/>
      <c r="F3544"/>
      <c r="G3544"/>
      <c r="H3544"/>
      <c r="I3544"/>
      <c r="J3544"/>
      <c r="K3544"/>
    </row>
    <row r="3545" spans="1:11" x14ac:dyDescent="0.35">
      <c r="A3545"/>
      <c r="B3545"/>
      <c r="C3545"/>
      <c r="D3545"/>
      <c r="E3545"/>
      <c r="F3545"/>
      <c r="G3545"/>
      <c r="H3545"/>
      <c r="I3545"/>
      <c r="J3545"/>
      <c r="K3545"/>
    </row>
    <row r="3546" spans="1:11" x14ac:dyDescent="0.35">
      <c r="A3546"/>
      <c r="B3546"/>
      <c r="C3546"/>
      <c r="D3546"/>
      <c r="E3546"/>
      <c r="F3546"/>
      <c r="G3546"/>
      <c r="H3546"/>
      <c r="I3546"/>
      <c r="J3546"/>
      <c r="K3546"/>
    </row>
    <row r="3547" spans="1:11" x14ac:dyDescent="0.35">
      <c r="A3547"/>
      <c r="B3547"/>
      <c r="C3547"/>
      <c r="D3547"/>
      <c r="E3547"/>
      <c r="F3547"/>
      <c r="G3547"/>
      <c r="H3547"/>
      <c r="I3547"/>
      <c r="J3547"/>
      <c r="K3547"/>
    </row>
    <row r="3548" spans="1:11" x14ac:dyDescent="0.35">
      <c r="A3548"/>
      <c r="B3548"/>
      <c r="C3548"/>
      <c r="D3548"/>
      <c r="E3548"/>
      <c r="F3548"/>
      <c r="G3548"/>
      <c r="H3548"/>
      <c r="I3548"/>
      <c r="J3548"/>
      <c r="K3548"/>
    </row>
    <row r="3549" spans="1:11" x14ac:dyDescent="0.35">
      <c r="A3549"/>
      <c r="B3549"/>
      <c r="C3549"/>
      <c r="D3549"/>
      <c r="E3549"/>
      <c r="F3549"/>
      <c r="G3549"/>
      <c r="H3549"/>
      <c r="I3549"/>
      <c r="J3549"/>
      <c r="K3549"/>
    </row>
    <row r="3550" spans="1:11" x14ac:dyDescent="0.35">
      <c r="A3550"/>
      <c r="B3550"/>
      <c r="C3550"/>
      <c r="D3550"/>
      <c r="E3550"/>
      <c r="F3550"/>
      <c r="G3550"/>
      <c r="H3550"/>
      <c r="I3550"/>
      <c r="J3550"/>
      <c r="K3550"/>
    </row>
    <row r="3551" spans="1:11" x14ac:dyDescent="0.35">
      <c r="A3551"/>
      <c r="B3551"/>
      <c r="C3551"/>
      <c r="D3551"/>
      <c r="E3551"/>
      <c r="F3551"/>
      <c r="G3551"/>
      <c r="H3551"/>
      <c r="I3551"/>
      <c r="J3551"/>
      <c r="K3551"/>
    </row>
    <row r="3552" spans="1:11" x14ac:dyDescent="0.35">
      <c r="A3552"/>
      <c r="B3552"/>
      <c r="C3552"/>
      <c r="D3552"/>
      <c r="E3552"/>
      <c r="F3552"/>
      <c r="G3552"/>
      <c r="H3552"/>
      <c r="I3552"/>
      <c r="J3552"/>
      <c r="K3552"/>
    </row>
    <row r="3553" spans="1:11" x14ac:dyDescent="0.35">
      <c r="A3553"/>
      <c r="B3553"/>
      <c r="C3553"/>
      <c r="D3553"/>
      <c r="E3553"/>
      <c r="F3553"/>
      <c r="G3553"/>
      <c r="H3553"/>
      <c r="I3553"/>
      <c r="J3553"/>
      <c r="K3553"/>
    </row>
    <row r="3554" spans="1:11" x14ac:dyDescent="0.35">
      <c r="A3554"/>
      <c r="B3554"/>
      <c r="C3554"/>
      <c r="D3554"/>
      <c r="E3554"/>
      <c r="F3554"/>
      <c r="G3554"/>
      <c r="H3554"/>
      <c r="I3554"/>
      <c r="J3554"/>
      <c r="K3554"/>
    </row>
    <row r="3555" spans="1:11" x14ac:dyDescent="0.35">
      <c r="A3555"/>
      <c r="B3555"/>
      <c r="C3555"/>
      <c r="D3555"/>
      <c r="E3555"/>
      <c r="F3555"/>
      <c r="G3555"/>
      <c r="H3555"/>
      <c r="I3555"/>
      <c r="J3555"/>
      <c r="K3555"/>
    </row>
    <row r="3556" spans="1:11" x14ac:dyDescent="0.35">
      <c r="A3556"/>
      <c r="B3556"/>
      <c r="C3556"/>
      <c r="D3556"/>
      <c r="E3556"/>
      <c r="F3556"/>
      <c r="G3556"/>
      <c r="H3556"/>
      <c r="I3556"/>
      <c r="J3556"/>
      <c r="K3556"/>
    </row>
    <row r="3557" spans="1:11" x14ac:dyDescent="0.35">
      <c r="A3557"/>
      <c r="B3557"/>
      <c r="C3557"/>
      <c r="D3557"/>
      <c r="E3557"/>
      <c r="F3557"/>
      <c r="G3557"/>
      <c r="H3557"/>
      <c r="I3557"/>
      <c r="J3557"/>
      <c r="K3557"/>
    </row>
    <row r="3558" spans="1:11" x14ac:dyDescent="0.35">
      <c r="A3558"/>
      <c r="B3558"/>
      <c r="C3558"/>
      <c r="D3558"/>
      <c r="E3558"/>
      <c r="F3558"/>
      <c r="G3558"/>
      <c r="H3558"/>
      <c r="I3558"/>
      <c r="J3558"/>
      <c r="K3558"/>
    </row>
    <row r="3559" spans="1:11" x14ac:dyDescent="0.35">
      <c r="A3559"/>
      <c r="B3559"/>
      <c r="C3559"/>
      <c r="D3559"/>
      <c r="E3559"/>
      <c r="F3559"/>
      <c r="G3559"/>
      <c r="H3559"/>
      <c r="I3559"/>
      <c r="J3559"/>
      <c r="K3559"/>
    </row>
    <row r="3560" spans="1:11" x14ac:dyDescent="0.35">
      <c r="A3560"/>
      <c r="B3560"/>
      <c r="C3560"/>
      <c r="D3560"/>
      <c r="E3560"/>
      <c r="F3560"/>
      <c r="G3560"/>
      <c r="H3560"/>
      <c r="I3560"/>
      <c r="J3560"/>
      <c r="K3560"/>
    </row>
    <row r="3561" spans="1:11" x14ac:dyDescent="0.35">
      <c r="A3561"/>
      <c r="B3561"/>
      <c r="C3561"/>
      <c r="D3561"/>
      <c r="E3561"/>
      <c r="F3561"/>
      <c r="G3561"/>
      <c r="H3561"/>
      <c r="I3561"/>
      <c r="J3561"/>
      <c r="K3561"/>
    </row>
    <row r="3562" spans="1:11" x14ac:dyDescent="0.35">
      <c r="A3562"/>
      <c r="B3562"/>
      <c r="C3562"/>
      <c r="D3562"/>
      <c r="E3562"/>
      <c r="F3562"/>
      <c r="G3562"/>
      <c r="H3562"/>
      <c r="I3562"/>
      <c r="J3562"/>
      <c r="K3562"/>
    </row>
    <row r="3563" spans="1:11" x14ac:dyDescent="0.35">
      <c r="A3563"/>
      <c r="B3563"/>
      <c r="C3563"/>
      <c r="D3563"/>
      <c r="E3563"/>
      <c r="F3563"/>
      <c r="G3563"/>
      <c r="H3563"/>
      <c r="I3563"/>
      <c r="J3563"/>
      <c r="K3563"/>
    </row>
    <row r="3564" spans="1:11" x14ac:dyDescent="0.35">
      <c r="A3564"/>
      <c r="B3564"/>
      <c r="C3564"/>
      <c r="D3564"/>
      <c r="E3564"/>
      <c r="F3564"/>
      <c r="G3564"/>
      <c r="H3564"/>
      <c r="I3564"/>
      <c r="J3564"/>
      <c r="K3564"/>
    </row>
    <row r="3565" spans="1:11" x14ac:dyDescent="0.35">
      <c r="A3565"/>
      <c r="B3565"/>
      <c r="C3565"/>
      <c r="D3565"/>
      <c r="E3565"/>
      <c r="F3565"/>
      <c r="G3565"/>
      <c r="H3565"/>
      <c r="I3565"/>
      <c r="J3565"/>
      <c r="K3565"/>
    </row>
    <row r="3566" spans="1:11" x14ac:dyDescent="0.35">
      <c r="A3566"/>
      <c r="B3566"/>
      <c r="C3566"/>
      <c r="D3566"/>
      <c r="E3566"/>
      <c r="F3566"/>
      <c r="G3566"/>
      <c r="H3566"/>
      <c r="I3566"/>
      <c r="J3566"/>
      <c r="K3566"/>
    </row>
    <row r="3567" spans="1:11" x14ac:dyDescent="0.35">
      <c r="A3567"/>
      <c r="B3567"/>
      <c r="C3567"/>
      <c r="D3567"/>
      <c r="E3567"/>
      <c r="F3567"/>
      <c r="G3567"/>
      <c r="H3567"/>
      <c r="I3567"/>
      <c r="J3567"/>
      <c r="K3567"/>
    </row>
    <row r="3568" spans="1:11" x14ac:dyDescent="0.35">
      <c r="A3568"/>
      <c r="B3568"/>
      <c r="C3568"/>
      <c r="D3568"/>
      <c r="E3568"/>
      <c r="F3568"/>
      <c r="G3568"/>
      <c r="H3568"/>
      <c r="I3568"/>
      <c r="J3568"/>
      <c r="K3568"/>
    </row>
    <row r="3569" spans="1:11" x14ac:dyDescent="0.35">
      <c r="A3569"/>
      <c r="B3569"/>
      <c r="C3569"/>
      <c r="D3569"/>
      <c r="E3569"/>
      <c r="F3569"/>
      <c r="G3569"/>
      <c r="H3569"/>
      <c r="I3569"/>
      <c r="J3569"/>
      <c r="K3569"/>
    </row>
    <row r="3570" spans="1:11" x14ac:dyDescent="0.35">
      <c r="A3570"/>
      <c r="B3570"/>
      <c r="C3570"/>
      <c r="D3570"/>
      <c r="E3570"/>
      <c r="F3570"/>
      <c r="G3570"/>
      <c r="H3570"/>
      <c r="I3570"/>
      <c r="J3570"/>
      <c r="K3570"/>
    </row>
    <row r="3571" spans="1:11" x14ac:dyDescent="0.35">
      <c r="A3571"/>
      <c r="B3571"/>
      <c r="C3571"/>
      <c r="D3571"/>
      <c r="E3571"/>
      <c r="F3571"/>
      <c r="G3571"/>
      <c r="H3571"/>
      <c r="I3571"/>
      <c r="J3571"/>
      <c r="K3571"/>
    </row>
    <row r="3572" spans="1:11" x14ac:dyDescent="0.35">
      <c r="A3572"/>
      <c r="B3572"/>
      <c r="C3572"/>
      <c r="D3572"/>
      <c r="E3572"/>
      <c r="F3572"/>
      <c r="G3572"/>
      <c r="H3572"/>
      <c r="I3572"/>
      <c r="J3572"/>
      <c r="K3572"/>
    </row>
    <row r="3573" spans="1:11" x14ac:dyDescent="0.35">
      <c r="A3573"/>
      <c r="B3573"/>
      <c r="C3573"/>
      <c r="D3573"/>
      <c r="E3573"/>
      <c r="F3573"/>
      <c r="G3573"/>
      <c r="H3573"/>
      <c r="I3573"/>
      <c r="J3573"/>
      <c r="K3573"/>
    </row>
    <row r="3574" spans="1:11" x14ac:dyDescent="0.35">
      <c r="A3574"/>
      <c r="B3574"/>
      <c r="C3574"/>
      <c r="D3574"/>
      <c r="E3574"/>
      <c r="F3574"/>
      <c r="G3574"/>
      <c r="H3574"/>
      <c r="I3574"/>
      <c r="J3574"/>
      <c r="K3574"/>
    </row>
    <row r="3575" spans="1:11" x14ac:dyDescent="0.35">
      <c r="A3575"/>
      <c r="B3575"/>
      <c r="C3575"/>
      <c r="D3575"/>
      <c r="E3575"/>
      <c r="F3575"/>
      <c r="G3575"/>
      <c r="H3575"/>
      <c r="I3575"/>
      <c r="J3575"/>
      <c r="K3575"/>
    </row>
    <row r="3576" spans="1:11" x14ac:dyDescent="0.35">
      <c r="A3576"/>
      <c r="B3576"/>
      <c r="C3576"/>
      <c r="D3576"/>
      <c r="E3576"/>
      <c r="F3576"/>
      <c r="G3576"/>
      <c r="H3576"/>
      <c r="I3576"/>
      <c r="J3576"/>
      <c r="K3576"/>
    </row>
    <row r="3577" spans="1:11" x14ac:dyDescent="0.35">
      <c r="A3577"/>
      <c r="B3577"/>
      <c r="C3577"/>
      <c r="D3577"/>
      <c r="E3577"/>
      <c r="F3577"/>
      <c r="G3577"/>
      <c r="H3577"/>
      <c r="I3577"/>
      <c r="J3577"/>
      <c r="K3577"/>
    </row>
    <row r="3578" spans="1:11" x14ac:dyDescent="0.35">
      <c r="A3578"/>
      <c r="B3578"/>
      <c r="C3578"/>
      <c r="D3578"/>
      <c r="E3578"/>
      <c r="F3578"/>
      <c r="G3578"/>
      <c r="H3578"/>
      <c r="I3578"/>
      <c r="J3578"/>
      <c r="K3578"/>
    </row>
    <row r="3579" spans="1:11" x14ac:dyDescent="0.35">
      <c r="A3579"/>
      <c r="B3579"/>
      <c r="C3579"/>
      <c r="D3579"/>
      <c r="E3579"/>
      <c r="F3579"/>
      <c r="G3579"/>
      <c r="H3579"/>
      <c r="I3579"/>
      <c r="J3579"/>
      <c r="K3579"/>
    </row>
    <row r="3580" spans="1:11" x14ac:dyDescent="0.35">
      <c r="A3580"/>
      <c r="B3580"/>
      <c r="C3580"/>
      <c r="D3580"/>
      <c r="E3580"/>
      <c r="F3580"/>
      <c r="G3580"/>
      <c r="H3580"/>
      <c r="I3580"/>
      <c r="J3580"/>
      <c r="K3580"/>
    </row>
    <row r="3581" spans="1:11" x14ac:dyDescent="0.35">
      <c r="A3581"/>
      <c r="B3581"/>
      <c r="C3581"/>
      <c r="D3581"/>
      <c r="E3581"/>
      <c r="F3581"/>
      <c r="G3581"/>
      <c r="H3581"/>
      <c r="I3581"/>
      <c r="J3581"/>
      <c r="K3581"/>
    </row>
    <row r="3582" spans="1:11" x14ac:dyDescent="0.35">
      <c r="A3582"/>
      <c r="B3582"/>
      <c r="C3582"/>
      <c r="D3582"/>
      <c r="E3582"/>
      <c r="F3582"/>
      <c r="G3582"/>
      <c r="H3582"/>
      <c r="I3582"/>
      <c r="J3582"/>
      <c r="K3582"/>
    </row>
    <row r="3583" spans="1:11" x14ac:dyDescent="0.35">
      <c r="A3583"/>
      <c r="B3583"/>
      <c r="C3583"/>
      <c r="D3583"/>
      <c r="E3583"/>
      <c r="F3583"/>
      <c r="G3583"/>
      <c r="H3583"/>
      <c r="I3583"/>
      <c r="J3583"/>
      <c r="K3583"/>
    </row>
    <row r="3584" spans="1:11" x14ac:dyDescent="0.35">
      <c r="A3584"/>
      <c r="B3584"/>
      <c r="C3584"/>
      <c r="D3584"/>
      <c r="E3584"/>
      <c r="F3584"/>
      <c r="G3584"/>
      <c r="H3584"/>
      <c r="I3584"/>
      <c r="J3584"/>
      <c r="K3584"/>
    </row>
    <row r="3585" spans="1:11" x14ac:dyDescent="0.35">
      <c r="A3585"/>
      <c r="B3585"/>
      <c r="C3585"/>
      <c r="D3585"/>
      <c r="E3585"/>
      <c r="F3585"/>
      <c r="G3585"/>
      <c r="H3585"/>
      <c r="I3585"/>
      <c r="J3585"/>
      <c r="K3585"/>
    </row>
    <row r="3586" spans="1:11" x14ac:dyDescent="0.35">
      <c r="A3586"/>
      <c r="B3586"/>
      <c r="C3586"/>
      <c r="D3586"/>
      <c r="E3586"/>
      <c r="F3586"/>
      <c r="G3586"/>
      <c r="H3586"/>
      <c r="I3586"/>
      <c r="J3586"/>
      <c r="K3586"/>
    </row>
    <row r="3587" spans="1:11" x14ac:dyDescent="0.35">
      <c r="A3587"/>
      <c r="B3587"/>
      <c r="C3587"/>
      <c r="D3587"/>
      <c r="E3587"/>
      <c r="F3587"/>
      <c r="G3587"/>
      <c r="H3587"/>
      <c r="I3587"/>
      <c r="J3587"/>
      <c r="K3587"/>
    </row>
    <row r="3588" spans="1:11" x14ac:dyDescent="0.35">
      <c r="A3588"/>
      <c r="B3588"/>
      <c r="C3588"/>
      <c r="D3588"/>
      <c r="E3588"/>
      <c r="F3588"/>
      <c r="G3588"/>
      <c r="H3588"/>
      <c r="I3588"/>
      <c r="J3588"/>
      <c r="K3588"/>
    </row>
    <row r="3589" spans="1:11" x14ac:dyDescent="0.35">
      <c r="A3589"/>
      <c r="B3589"/>
      <c r="C3589"/>
      <c r="D3589"/>
      <c r="E3589"/>
      <c r="F3589"/>
      <c r="G3589"/>
      <c r="H3589"/>
      <c r="I3589"/>
      <c r="J3589"/>
      <c r="K3589"/>
    </row>
    <row r="3590" spans="1:11" x14ac:dyDescent="0.35">
      <c r="A3590"/>
      <c r="B3590"/>
      <c r="C3590"/>
      <c r="D3590"/>
      <c r="E3590"/>
      <c r="F3590"/>
      <c r="G3590"/>
      <c r="H3590"/>
      <c r="I3590"/>
      <c r="J3590"/>
      <c r="K3590"/>
    </row>
    <row r="3591" spans="1:11" x14ac:dyDescent="0.35">
      <c r="A3591"/>
      <c r="B3591"/>
      <c r="C3591"/>
      <c r="D3591"/>
      <c r="E3591"/>
      <c r="F3591"/>
      <c r="G3591"/>
      <c r="H3591"/>
      <c r="I3591"/>
      <c r="J3591"/>
      <c r="K3591"/>
    </row>
    <row r="3592" spans="1:11" x14ac:dyDescent="0.35">
      <c r="A3592"/>
      <c r="B3592"/>
      <c r="C3592"/>
      <c r="D3592"/>
      <c r="E3592"/>
      <c r="F3592"/>
      <c r="G3592"/>
      <c r="H3592"/>
      <c r="I3592"/>
      <c r="J3592"/>
      <c r="K3592"/>
    </row>
    <row r="3593" spans="1:11" x14ac:dyDescent="0.35">
      <c r="A3593"/>
      <c r="B3593"/>
      <c r="C3593"/>
      <c r="D3593"/>
      <c r="E3593"/>
      <c r="F3593"/>
      <c r="G3593"/>
      <c r="H3593"/>
      <c r="I3593"/>
      <c r="J3593"/>
      <c r="K3593"/>
    </row>
    <row r="3594" spans="1:11" x14ac:dyDescent="0.35">
      <c r="A3594"/>
      <c r="B3594"/>
      <c r="C3594"/>
      <c r="D3594"/>
      <c r="E3594"/>
      <c r="F3594"/>
      <c r="G3594"/>
      <c r="H3594"/>
      <c r="I3594"/>
      <c r="J3594"/>
      <c r="K3594"/>
    </row>
    <row r="3595" spans="1:11" x14ac:dyDescent="0.35">
      <c r="A3595"/>
      <c r="B3595"/>
      <c r="C3595"/>
      <c r="D3595"/>
      <c r="E3595"/>
      <c r="F3595"/>
      <c r="G3595"/>
      <c r="H3595"/>
      <c r="I3595"/>
      <c r="J3595"/>
      <c r="K3595"/>
    </row>
    <row r="3596" spans="1:11" x14ac:dyDescent="0.35">
      <c r="A3596"/>
      <c r="B3596"/>
      <c r="C3596"/>
      <c r="D3596"/>
      <c r="E3596"/>
      <c r="F3596"/>
      <c r="G3596"/>
      <c r="H3596"/>
      <c r="I3596"/>
      <c r="J3596"/>
      <c r="K3596"/>
    </row>
    <row r="3597" spans="1:11" x14ac:dyDescent="0.35">
      <c r="A3597"/>
      <c r="B3597"/>
      <c r="C3597"/>
      <c r="D3597"/>
      <c r="E3597"/>
      <c r="F3597"/>
      <c r="G3597"/>
      <c r="H3597"/>
      <c r="I3597"/>
      <c r="J3597"/>
      <c r="K3597"/>
    </row>
    <row r="3598" spans="1:11" x14ac:dyDescent="0.35">
      <c r="A3598"/>
      <c r="B3598"/>
      <c r="C3598"/>
      <c r="D3598"/>
      <c r="E3598"/>
      <c r="F3598"/>
      <c r="G3598"/>
      <c r="H3598"/>
      <c r="I3598"/>
      <c r="J3598"/>
      <c r="K3598"/>
    </row>
    <row r="3599" spans="1:11" x14ac:dyDescent="0.35">
      <c r="A3599"/>
      <c r="B3599"/>
      <c r="C3599"/>
      <c r="D3599"/>
      <c r="E3599"/>
      <c r="F3599"/>
      <c r="G3599"/>
      <c r="H3599"/>
      <c r="I3599"/>
      <c r="J3599"/>
      <c r="K3599"/>
    </row>
    <row r="3600" spans="1:11" x14ac:dyDescent="0.35">
      <c r="A3600"/>
      <c r="B3600"/>
      <c r="C3600"/>
      <c r="D3600"/>
      <c r="E3600"/>
      <c r="F3600"/>
      <c r="G3600"/>
      <c r="H3600"/>
      <c r="I3600"/>
      <c r="J3600"/>
      <c r="K3600"/>
    </row>
    <row r="3601" spans="1:11" x14ac:dyDescent="0.35">
      <c r="A3601"/>
      <c r="B3601"/>
      <c r="C3601"/>
      <c r="D3601"/>
      <c r="E3601"/>
      <c r="F3601"/>
      <c r="G3601"/>
      <c r="H3601"/>
      <c r="I3601"/>
      <c r="J3601"/>
      <c r="K3601"/>
    </row>
    <row r="3602" spans="1:11" x14ac:dyDescent="0.35">
      <c r="A3602"/>
      <c r="B3602"/>
      <c r="C3602"/>
      <c r="D3602"/>
      <c r="E3602"/>
      <c r="F3602"/>
      <c r="G3602"/>
      <c r="H3602"/>
      <c r="I3602"/>
      <c r="J3602"/>
      <c r="K3602"/>
    </row>
    <row r="3603" spans="1:11" x14ac:dyDescent="0.35">
      <c r="A3603"/>
      <c r="B3603"/>
      <c r="C3603"/>
      <c r="D3603"/>
      <c r="E3603"/>
      <c r="F3603"/>
      <c r="G3603"/>
      <c r="H3603"/>
      <c r="I3603"/>
      <c r="J3603"/>
      <c r="K3603"/>
    </row>
    <row r="3604" spans="1:11" x14ac:dyDescent="0.35">
      <c r="A3604"/>
      <c r="B3604"/>
      <c r="C3604"/>
      <c r="D3604"/>
      <c r="E3604"/>
      <c r="F3604"/>
      <c r="G3604"/>
      <c r="H3604"/>
      <c r="I3604"/>
      <c r="J3604"/>
      <c r="K3604"/>
    </row>
    <row r="3605" spans="1:11" x14ac:dyDescent="0.35">
      <c r="A3605"/>
      <c r="B3605"/>
      <c r="C3605"/>
      <c r="D3605"/>
      <c r="E3605"/>
      <c r="F3605"/>
      <c r="G3605"/>
      <c r="H3605"/>
      <c r="I3605"/>
      <c r="J3605"/>
      <c r="K3605"/>
    </row>
    <row r="3606" spans="1:11" x14ac:dyDescent="0.35">
      <c r="A3606"/>
      <c r="B3606"/>
      <c r="C3606"/>
      <c r="D3606"/>
      <c r="E3606"/>
      <c r="F3606"/>
      <c r="G3606"/>
      <c r="H3606"/>
      <c r="I3606"/>
      <c r="J3606"/>
      <c r="K3606"/>
    </row>
    <row r="3607" spans="1:11" x14ac:dyDescent="0.35">
      <c r="A3607"/>
      <c r="B3607"/>
      <c r="C3607"/>
      <c r="D3607"/>
      <c r="E3607"/>
      <c r="F3607"/>
      <c r="G3607"/>
      <c r="H3607"/>
      <c r="I3607"/>
      <c r="J3607"/>
      <c r="K3607"/>
    </row>
    <row r="3608" spans="1:11" x14ac:dyDescent="0.35">
      <c r="A3608"/>
      <c r="B3608"/>
      <c r="C3608"/>
      <c r="D3608"/>
      <c r="E3608"/>
      <c r="F3608"/>
      <c r="G3608"/>
      <c r="H3608"/>
      <c r="I3608"/>
      <c r="J3608"/>
      <c r="K3608"/>
    </row>
    <row r="3609" spans="1:11" x14ac:dyDescent="0.35">
      <c r="A3609"/>
      <c r="B3609"/>
      <c r="C3609"/>
      <c r="D3609"/>
      <c r="E3609"/>
      <c r="F3609"/>
      <c r="G3609"/>
      <c r="H3609"/>
      <c r="I3609"/>
      <c r="J3609"/>
      <c r="K3609"/>
    </row>
    <row r="3610" spans="1:11" x14ac:dyDescent="0.35">
      <c r="A3610"/>
      <c r="B3610"/>
      <c r="C3610"/>
      <c r="D3610"/>
      <c r="E3610"/>
      <c r="F3610"/>
      <c r="G3610"/>
      <c r="H3610"/>
      <c r="I3610"/>
      <c r="J3610"/>
      <c r="K3610"/>
    </row>
    <row r="3611" spans="1:11" x14ac:dyDescent="0.35">
      <c r="A3611"/>
      <c r="B3611"/>
      <c r="C3611"/>
      <c r="D3611"/>
      <c r="E3611"/>
      <c r="F3611"/>
      <c r="G3611"/>
      <c r="H3611"/>
      <c r="I3611"/>
      <c r="J3611"/>
      <c r="K3611"/>
    </row>
    <row r="3612" spans="1:11" x14ac:dyDescent="0.35">
      <c r="A3612"/>
      <c r="B3612"/>
      <c r="C3612"/>
      <c r="D3612"/>
      <c r="E3612"/>
      <c r="F3612"/>
      <c r="G3612"/>
      <c r="H3612"/>
      <c r="I3612"/>
      <c r="J3612"/>
      <c r="K3612"/>
    </row>
    <row r="3613" spans="1:11" x14ac:dyDescent="0.35">
      <c r="A3613"/>
      <c r="B3613"/>
      <c r="C3613"/>
      <c r="D3613"/>
      <c r="E3613"/>
      <c r="F3613"/>
      <c r="G3613"/>
      <c r="H3613"/>
      <c r="I3613"/>
      <c r="J3613"/>
      <c r="K3613"/>
    </row>
    <row r="3614" spans="1:11" x14ac:dyDescent="0.35">
      <c r="A3614"/>
      <c r="B3614"/>
      <c r="C3614"/>
      <c r="D3614"/>
      <c r="E3614"/>
      <c r="F3614"/>
      <c r="G3614"/>
      <c r="H3614"/>
      <c r="I3614"/>
      <c r="J3614"/>
      <c r="K3614"/>
    </row>
    <row r="3615" spans="1:11" x14ac:dyDescent="0.35">
      <c r="A3615"/>
      <c r="B3615"/>
      <c r="C3615"/>
      <c r="D3615"/>
      <c r="E3615"/>
      <c r="F3615"/>
      <c r="G3615"/>
      <c r="H3615"/>
      <c r="I3615"/>
      <c r="J3615"/>
      <c r="K3615"/>
    </row>
    <row r="3616" spans="1:11" x14ac:dyDescent="0.35">
      <c r="A3616"/>
      <c r="B3616"/>
      <c r="C3616"/>
      <c r="D3616"/>
      <c r="E3616"/>
      <c r="F3616"/>
      <c r="G3616"/>
      <c r="H3616"/>
      <c r="I3616"/>
      <c r="J3616"/>
      <c r="K3616"/>
    </row>
    <row r="3617" spans="1:11" x14ac:dyDescent="0.35">
      <c r="A3617"/>
      <c r="B3617"/>
      <c r="C3617"/>
      <c r="D3617"/>
      <c r="E3617"/>
      <c r="F3617"/>
      <c r="G3617"/>
      <c r="H3617"/>
      <c r="I3617"/>
      <c r="J3617"/>
      <c r="K3617"/>
    </row>
    <row r="3618" spans="1:11" x14ac:dyDescent="0.35">
      <c r="A3618"/>
      <c r="B3618"/>
      <c r="C3618"/>
      <c r="D3618"/>
      <c r="E3618"/>
      <c r="F3618"/>
      <c r="G3618"/>
      <c r="H3618"/>
      <c r="I3618"/>
      <c r="J3618"/>
      <c r="K3618"/>
    </row>
    <row r="3619" spans="1:11" x14ac:dyDescent="0.35">
      <c r="A3619"/>
      <c r="B3619"/>
      <c r="C3619"/>
      <c r="D3619"/>
      <c r="E3619"/>
      <c r="F3619"/>
      <c r="G3619"/>
      <c r="H3619"/>
      <c r="I3619"/>
      <c r="J3619"/>
      <c r="K3619"/>
    </row>
    <row r="3620" spans="1:11" x14ac:dyDescent="0.35">
      <c r="A3620"/>
      <c r="B3620"/>
      <c r="C3620"/>
      <c r="D3620"/>
      <c r="E3620"/>
      <c r="F3620"/>
      <c r="G3620"/>
      <c r="H3620"/>
      <c r="I3620"/>
      <c r="J3620"/>
      <c r="K3620"/>
    </row>
    <row r="3621" spans="1:11" x14ac:dyDescent="0.35">
      <c r="A3621"/>
      <c r="B3621"/>
      <c r="C3621"/>
      <c r="D3621"/>
      <c r="E3621"/>
      <c r="F3621"/>
      <c r="G3621"/>
      <c r="H3621"/>
      <c r="I3621"/>
      <c r="J3621"/>
      <c r="K3621"/>
    </row>
    <row r="3622" spans="1:11" x14ac:dyDescent="0.35">
      <c r="A3622"/>
      <c r="B3622"/>
      <c r="C3622"/>
      <c r="D3622"/>
      <c r="E3622"/>
      <c r="F3622"/>
      <c r="G3622"/>
      <c r="H3622"/>
      <c r="I3622"/>
      <c r="J3622"/>
      <c r="K3622"/>
    </row>
    <row r="3623" spans="1:11" x14ac:dyDescent="0.35">
      <c r="A3623"/>
      <c r="B3623"/>
      <c r="C3623"/>
      <c r="D3623"/>
      <c r="E3623"/>
      <c r="F3623"/>
      <c r="G3623"/>
      <c r="H3623"/>
      <c r="I3623"/>
      <c r="J3623"/>
      <c r="K3623"/>
    </row>
    <row r="3624" spans="1:11" x14ac:dyDescent="0.35">
      <c r="A3624"/>
      <c r="B3624"/>
      <c r="C3624"/>
      <c r="D3624"/>
      <c r="E3624"/>
      <c r="F3624"/>
      <c r="G3624"/>
      <c r="H3624"/>
      <c r="I3624"/>
      <c r="J3624"/>
      <c r="K3624"/>
    </row>
    <row r="3625" spans="1:11" x14ac:dyDescent="0.35">
      <c r="A3625"/>
      <c r="B3625"/>
      <c r="C3625"/>
      <c r="D3625"/>
      <c r="E3625"/>
      <c r="F3625"/>
      <c r="G3625"/>
      <c r="H3625"/>
      <c r="I3625"/>
      <c r="J3625"/>
      <c r="K3625"/>
    </row>
    <row r="3626" spans="1:11" x14ac:dyDescent="0.35">
      <c r="A3626"/>
      <c r="B3626"/>
      <c r="C3626"/>
      <c r="D3626"/>
      <c r="E3626"/>
      <c r="F3626"/>
      <c r="G3626"/>
      <c r="H3626"/>
      <c r="I3626"/>
      <c r="J3626"/>
      <c r="K3626"/>
    </row>
    <row r="3627" spans="1:11" x14ac:dyDescent="0.35">
      <c r="A3627"/>
      <c r="B3627"/>
      <c r="C3627"/>
      <c r="D3627"/>
      <c r="E3627"/>
      <c r="F3627"/>
      <c r="G3627"/>
      <c r="H3627"/>
      <c r="I3627"/>
      <c r="J3627"/>
      <c r="K3627"/>
    </row>
    <row r="3628" spans="1:11" x14ac:dyDescent="0.35">
      <c r="A3628"/>
      <c r="B3628"/>
      <c r="C3628"/>
      <c r="D3628"/>
      <c r="E3628"/>
      <c r="F3628"/>
      <c r="G3628"/>
      <c r="H3628"/>
      <c r="I3628"/>
      <c r="J3628"/>
      <c r="K3628"/>
    </row>
    <row r="3629" spans="1:11" x14ac:dyDescent="0.35">
      <c r="A3629"/>
      <c r="B3629"/>
      <c r="C3629"/>
      <c r="D3629"/>
      <c r="E3629"/>
      <c r="F3629"/>
      <c r="G3629"/>
      <c r="H3629"/>
      <c r="I3629"/>
      <c r="J3629"/>
      <c r="K3629"/>
    </row>
    <row r="3630" spans="1:11" x14ac:dyDescent="0.35">
      <c r="A3630"/>
      <c r="B3630"/>
      <c r="C3630"/>
      <c r="D3630"/>
      <c r="E3630"/>
      <c r="F3630"/>
      <c r="G3630"/>
      <c r="H3630"/>
      <c r="I3630"/>
      <c r="J3630"/>
      <c r="K3630"/>
    </row>
    <row r="3631" spans="1:11" x14ac:dyDescent="0.35">
      <c r="A3631"/>
      <c r="B3631"/>
      <c r="C3631"/>
      <c r="D3631"/>
      <c r="E3631"/>
      <c r="F3631"/>
      <c r="G3631"/>
      <c r="H3631"/>
      <c r="I3631"/>
      <c r="J3631"/>
      <c r="K3631"/>
    </row>
    <row r="3632" spans="1:11" x14ac:dyDescent="0.35">
      <c r="A3632"/>
      <c r="B3632"/>
      <c r="C3632"/>
      <c r="D3632"/>
      <c r="E3632"/>
      <c r="F3632"/>
      <c r="G3632"/>
      <c r="H3632"/>
      <c r="I3632"/>
      <c r="J3632"/>
      <c r="K3632"/>
    </row>
    <row r="3633" spans="1:11" x14ac:dyDescent="0.35">
      <c r="A3633"/>
      <c r="B3633"/>
      <c r="C3633"/>
      <c r="D3633"/>
      <c r="E3633"/>
      <c r="F3633"/>
      <c r="G3633"/>
      <c r="H3633"/>
      <c r="I3633"/>
      <c r="J3633"/>
      <c r="K3633"/>
    </row>
    <row r="3634" spans="1:11" x14ac:dyDescent="0.35">
      <c r="A3634"/>
      <c r="B3634"/>
      <c r="C3634"/>
      <c r="D3634"/>
      <c r="E3634"/>
      <c r="F3634"/>
      <c r="G3634"/>
      <c r="H3634"/>
      <c r="I3634"/>
      <c r="J3634"/>
      <c r="K3634"/>
    </row>
    <row r="3635" spans="1:11" x14ac:dyDescent="0.35">
      <c r="A3635"/>
      <c r="B3635"/>
      <c r="C3635"/>
      <c r="D3635"/>
      <c r="E3635"/>
      <c r="F3635"/>
      <c r="G3635"/>
      <c r="H3635"/>
      <c r="I3635"/>
      <c r="J3635"/>
      <c r="K3635"/>
    </row>
    <row r="3636" spans="1:11" x14ac:dyDescent="0.35">
      <c r="A3636"/>
      <c r="B3636"/>
      <c r="C3636"/>
      <c r="D3636"/>
      <c r="E3636"/>
      <c r="F3636"/>
      <c r="G3636"/>
      <c r="H3636"/>
      <c r="I3636"/>
      <c r="J3636"/>
      <c r="K3636"/>
    </row>
    <row r="3637" spans="1:11" x14ac:dyDescent="0.35">
      <c r="A3637"/>
      <c r="B3637"/>
      <c r="C3637"/>
      <c r="D3637"/>
      <c r="E3637"/>
      <c r="F3637"/>
      <c r="G3637"/>
      <c r="H3637"/>
      <c r="I3637"/>
      <c r="J3637"/>
      <c r="K3637"/>
    </row>
    <row r="3638" spans="1:11" x14ac:dyDescent="0.35">
      <c r="A3638"/>
      <c r="B3638"/>
      <c r="C3638"/>
      <c r="D3638"/>
      <c r="E3638"/>
      <c r="F3638"/>
      <c r="G3638"/>
      <c r="H3638"/>
      <c r="I3638"/>
      <c r="J3638"/>
      <c r="K3638"/>
    </row>
    <row r="3639" spans="1:11" x14ac:dyDescent="0.35">
      <c r="A3639"/>
      <c r="B3639"/>
      <c r="C3639"/>
      <c r="D3639"/>
      <c r="E3639"/>
      <c r="F3639"/>
      <c r="G3639"/>
      <c r="H3639"/>
      <c r="I3639"/>
      <c r="J3639"/>
      <c r="K3639"/>
    </row>
    <row r="3640" spans="1:11" x14ac:dyDescent="0.35">
      <c r="A3640"/>
      <c r="B3640"/>
      <c r="C3640"/>
      <c r="D3640"/>
      <c r="E3640"/>
      <c r="F3640"/>
      <c r="G3640"/>
      <c r="H3640"/>
      <c r="I3640"/>
      <c r="J3640"/>
      <c r="K3640"/>
    </row>
    <row r="3641" spans="1:11" x14ac:dyDescent="0.35">
      <c r="A3641"/>
      <c r="B3641"/>
      <c r="C3641"/>
      <c r="D3641"/>
      <c r="E3641"/>
      <c r="F3641"/>
      <c r="G3641"/>
      <c r="H3641"/>
      <c r="I3641"/>
      <c r="J3641"/>
      <c r="K3641"/>
    </row>
    <row r="3642" spans="1:11" x14ac:dyDescent="0.35">
      <c r="A3642"/>
      <c r="B3642"/>
      <c r="C3642"/>
      <c r="D3642"/>
      <c r="E3642"/>
      <c r="F3642"/>
      <c r="G3642"/>
      <c r="H3642"/>
      <c r="I3642"/>
      <c r="J3642"/>
      <c r="K3642"/>
    </row>
    <row r="3643" spans="1:11" x14ac:dyDescent="0.35">
      <c r="A3643"/>
      <c r="B3643"/>
      <c r="C3643"/>
      <c r="D3643"/>
      <c r="E3643"/>
      <c r="F3643"/>
      <c r="G3643"/>
      <c r="H3643"/>
      <c r="I3643"/>
      <c r="J3643"/>
      <c r="K3643"/>
    </row>
    <row r="3644" spans="1:11" x14ac:dyDescent="0.35">
      <c r="A3644"/>
      <c r="B3644"/>
      <c r="C3644"/>
      <c r="D3644"/>
      <c r="E3644"/>
      <c r="F3644"/>
      <c r="G3644"/>
      <c r="H3644"/>
      <c r="I3644"/>
      <c r="J3644"/>
      <c r="K3644"/>
    </row>
    <row r="3645" spans="1:11" x14ac:dyDescent="0.35">
      <c r="A3645"/>
      <c r="B3645"/>
      <c r="C3645"/>
      <c r="D3645"/>
      <c r="E3645"/>
      <c r="F3645"/>
      <c r="G3645"/>
      <c r="H3645"/>
      <c r="I3645"/>
      <c r="J3645"/>
      <c r="K3645"/>
    </row>
    <row r="3646" spans="1:11" x14ac:dyDescent="0.35">
      <c r="A3646"/>
      <c r="B3646"/>
      <c r="C3646"/>
      <c r="D3646"/>
      <c r="E3646"/>
      <c r="F3646"/>
      <c r="G3646"/>
      <c r="H3646"/>
      <c r="I3646"/>
      <c r="J3646"/>
      <c r="K3646"/>
    </row>
    <row r="3647" spans="1:11" x14ac:dyDescent="0.35">
      <c r="A3647"/>
      <c r="B3647"/>
      <c r="C3647"/>
      <c r="D3647"/>
      <c r="E3647"/>
      <c r="F3647"/>
      <c r="G3647"/>
      <c r="H3647"/>
      <c r="I3647"/>
      <c r="J3647"/>
      <c r="K3647"/>
    </row>
    <row r="3648" spans="1:11" x14ac:dyDescent="0.35">
      <c r="A3648"/>
      <c r="B3648"/>
      <c r="C3648"/>
      <c r="D3648"/>
      <c r="E3648"/>
      <c r="F3648"/>
      <c r="G3648"/>
      <c r="H3648"/>
      <c r="I3648"/>
      <c r="J3648"/>
      <c r="K3648"/>
    </row>
    <row r="3649" spans="1:11" x14ac:dyDescent="0.35">
      <c r="A3649"/>
      <c r="B3649"/>
      <c r="C3649"/>
      <c r="D3649"/>
      <c r="E3649"/>
      <c r="F3649"/>
      <c r="G3649"/>
      <c r="H3649"/>
      <c r="I3649"/>
      <c r="J3649"/>
      <c r="K3649"/>
    </row>
    <row r="3650" spans="1:11" x14ac:dyDescent="0.35">
      <c r="A3650"/>
      <c r="B3650"/>
      <c r="C3650"/>
      <c r="D3650"/>
      <c r="E3650"/>
      <c r="F3650"/>
      <c r="G3650"/>
      <c r="H3650"/>
      <c r="I3650"/>
      <c r="J3650"/>
      <c r="K3650"/>
    </row>
    <row r="3651" spans="1:11" x14ac:dyDescent="0.35">
      <c r="A3651"/>
      <c r="B3651"/>
      <c r="C3651"/>
      <c r="D3651"/>
      <c r="E3651"/>
      <c r="F3651"/>
      <c r="G3651"/>
      <c r="H3651"/>
      <c r="I3651"/>
      <c r="J3651"/>
      <c r="K3651"/>
    </row>
    <row r="3652" spans="1:11" x14ac:dyDescent="0.35">
      <c r="A3652"/>
      <c r="B3652"/>
      <c r="C3652"/>
      <c r="D3652"/>
      <c r="E3652"/>
      <c r="F3652"/>
      <c r="G3652"/>
      <c r="H3652"/>
      <c r="I3652"/>
      <c r="J3652"/>
      <c r="K3652"/>
    </row>
    <row r="3653" spans="1:11" x14ac:dyDescent="0.35">
      <c r="A3653"/>
      <c r="B3653"/>
      <c r="C3653"/>
      <c r="D3653"/>
      <c r="E3653"/>
      <c r="F3653"/>
      <c r="G3653"/>
      <c r="H3653"/>
      <c r="I3653"/>
      <c r="J3653"/>
      <c r="K3653"/>
    </row>
    <row r="3654" spans="1:11" x14ac:dyDescent="0.35">
      <c r="A3654"/>
      <c r="B3654"/>
      <c r="C3654"/>
      <c r="D3654"/>
      <c r="E3654"/>
      <c r="F3654"/>
      <c r="G3654"/>
      <c r="H3654"/>
      <c r="I3654"/>
      <c r="J3654"/>
      <c r="K3654"/>
    </row>
    <row r="3655" spans="1:11" x14ac:dyDescent="0.35">
      <c r="A3655"/>
      <c r="B3655"/>
      <c r="C3655"/>
      <c r="D3655"/>
      <c r="E3655"/>
      <c r="F3655"/>
      <c r="G3655"/>
      <c r="H3655"/>
      <c r="I3655"/>
      <c r="J3655"/>
      <c r="K3655"/>
    </row>
    <row r="3656" spans="1:11" x14ac:dyDescent="0.35">
      <c r="A3656"/>
      <c r="B3656"/>
      <c r="C3656"/>
      <c r="D3656"/>
      <c r="E3656"/>
      <c r="F3656"/>
      <c r="G3656"/>
      <c r="H3656"/>
      <c r="I3656"/>
      <c r="J3656"/>
      <c r="K3656"/>
    </row>
    <row r="3657" spans="1:11" x14ac:dyDescent="0.35">
      <c r="A3657"/>
      <c r="B3657"/>
      <c r="C3657"/>
      <c r="D3657"/>
      <c r="E3657"/>
      <c r="F3657"/>
      <c r="G3657"/>
      <c r="H3657"/>
      <c r="I3657"/>
      <c r="J3657"/>
      <c r="K3657"/>
    </row>
    <row r="3658" spans="1:11" x14ac:dyDescent="0.35">
      <c r="A3658"/>
      <c r="B3658"/>
      <c r="C3658"/>
      <c r="D3658"/>
      <c r="E3658"/>
      <c r="F3658"/>
      <c r="G3658"/>
      <c r="H3658"/>
      <c r="I3658"/>
      <c r="J3658"/>
      <c r="K3658"/>
    </row>
    <row r="3659" spans="1:11" x14ac:dyDescent="0.35">
      <c r="A3659"/>
      <c r="B3659"/>
      <c r="C3659"/>
      <c r="D3659"/>
      <c r="E3659"/>
      <c r="F3659"/>
      <c r="G3659"/>
      <c r="H3659"/>
      <c r="I3659"/>
      <c r="J3659"/>
      <c r="K3659"/>
    </row>
    <row r="3660" spans="1:11" x14ac:dyDescent="0.35">
      <c r="A3660"/>
      <c r="B3660"/>
      <c r="C3660"/>
      <c r="D3660"/>
      <c r="E3660"/>
      <c r="F3660"/>
      <c r="G3660"/>
      <c r="H3660"/>
      <c r="I3660"/>
      <c r="J3660"/>
      <c r="K3660"/>
    </row>
    <row r="3661" spans="1:11" x14ac:dyDescent="0.35">
      <c r="A3661"/>
      <c r="B3661"/>
      <c r="C3661"/>
      <c r="D3661"/>
      <c r="E3661"/>
      <c r="F3661"/>
      <c r="G3661"/>
      <c r="H3661"/>
      <c r="I3661"/>
      <c r="J3661"/>
      <c r="K3661"/>
    </row>
    <row r="3662" spans="1:11" x14ac:dyDescent="0.35">
      <c r="A3662"/>
      <c r="B3662"/>
      <c r="C3662"/>
      <c r="D3662"/>
      <c r="E3662"/>
      <c r="F3662"/>
      <c r="G3662"/>
      <c r="H3662"/>
      <c r="I3662"/>
      <c r="J3662"/>
      <c r="K3662"/>
    </row>
    <row r="3663" spans="1:11" x14ac:dyDescent="0.35">
      <c r="A3663"/>
      <c r="B3663"/>
      <c r="C3663"/>
      <c r="D3663"/>
      <c r="E3663"/>
      <c r="F3663"/>
      <c r="G3663"/>
      <c r="H3663"/>
      <c r="I3663"/>
      <c r="J3663"/>
      <c r="K3663"/>
    </row>
    <row r="3664" spans="1:11" x14ac:dyDescent="0.35">
      <c r="A3664"/>
      <c r="B3664"/>
      <c r="C3664"/>
      <c r="D3664"/>
      <c r="E3664"/>
      <c r="F3664"/>
      <c r="G3664"/>
      <c r="H3664"/>
      <c r="I3664"/>
      <c r="J3664"/>
      <c r="K3664"/>
    </row>
    <row r="3665" spans="1:11" x14ac:dyDescent="0.35">
      <c r="A3665"/>
      <c r="B3665"/>
      <c r="C3665"/>
      <c r="D3665"/>
      <c r="E3665"/>
      <c r="F3665"/>
      <c r="G3665"/>
      <c r="H3665"/>
      <c r="I3665"/>
      <c r="J3665"/>
      <c r="K3665"/>
    </row>
    <row r="3666" spans="1:11" x14ac:dyDescent="0.35">
      <c r="A3666"/>
      <c r="B3666"/>
      <c r="C3666"/>
      <c r="D3666"/>
      <c r="E3666"/>
      <c r="F3666"/>
      <c r="G3666"/>
      <c r="H3666"/>
      <c r="I3666"/>
      <c r="J3666"/>
      <c r="K3666"/>
    </row>
    <row r="3667" spans="1:11" x14ac:dyDescent="0.35">
      <c r="A3667"/>
      <c r="B3667"/>
      <c r="C3667"/>
      <c r="D3667"/>
      <c r="E3667"/>
      <c r="F3667"/>
      <c r="G3667"/>
      <c r="H3667"/>
      <c r="I3667"/>
      <c r="J3667"/>
      <c r="K3667"/>
    </row>
    <row r="3668" spans="1:11" x14ac:dyDescent="0.35">
      <c r="A3668"/>
      <c r="B3668"/>
      <c r="C3668"/>
      <c r="D3668"/>
      <c r="E3668"/>
      <c r="F3668"/>
      <c r="G3668"/>
      <c r="H3668"/>
      <c r="I3668"/>
      <c r="J3668"/>
      <c r="K3668"/>
    </row>
    <row r="3669" spans="1:11" x14ac:dyDescent="0.35">
      <c r="A3669"/>
      <c r="B3669"/>
      <c r="C3669"/>
      <c r="D3669"/>
      <c r="E3669"/>
      <c r="F3669"/>
      <c r="G3669"/>
      <c r="H3669"/>
      <c r="I3669"/>
      <c r="J3669"/>
      <c r="K3669"/>
    </row>
    <row r="3670" spans="1:11" x14ac:dyDescent="0.35">
      <c r="A3670"/>
      <c r="B3670"/>
      <c r="C3670"/>
      <c r="D3670"/>
      <c r="E3670"/>
      <c r="F3670"/>
      <c r="G3670"/>
      <c r="H3670"/>
      <c r="I3670"/>
      <c r="J3670"/>
      <c r="K3670"/>
    </row>
    <row r="3671" spans="1:11" x14ac:dyDescent="0.35">
      <c r="A3671"/>
      <c r="B3671"/>
      <c r="C3671"/>
      <c r="D3671"/>
      <c r="E3671"/>
      <c r="F3671"/>
      <c r="G3671"/>
      <c r="H3671"/>
      <c r="I3671"/>
      <c r="J3671"/>
      <c r="K3671"/>
    </row>
    <row r="3672" spans="1:11" x14ac:dyDescent="0.35">
      <c r="A3672"/>
      <c r="B3672"/>
      <c r="C3672"/>
      <c r="D3672"/>
      <c r="E3672"/>
      <c r="F3672"/>
      <c r="G3672"/>
      <c r="H3672"/>
      <c r="I3672"/>
      <c r="J3672"/>
      <c r="K3672"/>
    </row>
    <row r="3673" spans="1:11" x14ac:dyDescent="0.35">
      <c r="A3673"/>
      <c r="B3673"/>
      <c r="C3673"/>
      <c r="D3673"/>
      <c r="E3673"/>
      <c r="F3673"/>
      <c r="G3673"/>
      <c r="H3673"/>
      <c r="I3673"/>
      <c r="J3673"/>
      <c r="K3673"/>
    </row>
    <row r="3674" spans="1:11" x14ac:dyDescent="0.35">
      <c r="A3674"/>
      <c r="B3674"/>
      <c r="C3674"/>
      <c r="D3674"/>
      <c r="E3674"/>
      <c r="F3674"/>
      <c r="G3674"/>
      <c r="H3674"/>
      <c r="I3674"/>
      <c r="J3674"/>
      <c r="K3674"/>
    </row>
    <row r="3675" spans="1:11" x14ac:dyDescent="0.35">
      <c r="A3675"/>
      <c r="B3675"/>
      <c r="C3675"/>
      <c r="D3675"/>
      <c r="E3675"/>
      <c r="F3675"/>
      <c r="G3675"/>
      <c r="H3675"/>
      <c r="I3675"/>
      <c r="J3675"/>
      <c r="K3675"/>
    </row>
    <row r="3676" spans="1:11" x14ac:dyDescent="0.35">
      <c r="A3676"/>
      <c r="B3676"/>
      <c r="C3676"/>
      <c r="D3676"/>
      <c r="E3676"/>
      <c r="F3676"/>
      <c r="G3676"/>
      <c r="H3676"/>
      <c r="I3676"/>
      <c r="J3676"/>
      <c r="K3676"/>
    </row>
    <row r="3677" spans="1:11" x14ac:dyDescent="0.35">
      <c r="A3677"/>
      <c r="B3677"/>
      <c r="C3677"/>
      <c r="D3677"/>
      <c r="E3677"/>
      <c r="F3677"/>
      <c r="G3677"/>
      <c r="H3677"/>
      <c r="I3677"/>
      <c r="J3677"/>
      <c r="K3677"/>
    </row>
    <row r="3678" spans="1:11" x14ac:dyDescent="0.35">
      <c r="A3678"/>
      <c r="B3678"/>
      <c r="C3678"/>
      <c r="D3678"/>
      <c r="E3678"/>
      <c r="F3678"/>
      <c r="G3678"/>
      <c r="H3678"/>
      <c r="I3678"/>
      <c r="J3678"/>
      <c r="K3678"/>
    </row>
    <row r="3679" spans="1:11" x14ac:dyDescent="0.35">
      <c r="A3679"/>
      <c r="B3679"/>
      <c r="C3679"/>
      <c r="D3679"/>
      <c r="E3679"/>
      <c r="F3679"/>
      <c r="G3679"/>
      <c r="H3679"/>
      <c r="I3679"/>
      <c r="J3679"/>
      <c r="K3679"/>
    </row>
    <row r="3680" spans="1:11" x14ac:dyDescent="0.35">
      <c r="A3680"/>
      <c r="B3680"/>
      <c r="C3680"/>
      <c r="D3680"/>
      <c r="E3680"/>
      <c r="F3680"/>
      <c r="G3680"/>
      <c r="H3680"/>
      <c r="I3680"/>
      <c r="J3680"/>
      <c r="K3680"/>
    </row>
    <row r="3681" spans="1:11" x14ac:dyDescent="0.35">
      <c r="A3681"/>
      <c r="B3681"/>
      <c r="C3681"/>
      <c r="D3681"/>
      <c r="E3681"/>
      <c r="F3681"/>
      <c r="G3681"/>
      <c r="H3681"/>
      <c r="I3681"/>
      <c r="J3681"/>
      <c r="K3681"/>
    </row>
    <row r="3682" spans="1:11" x14ac:dyDescent="0.35">
      <c r="A3682"/>
      <c r="B3682"/>
      <c r="C3682"/>
      <c r="D3682"/>
      <c r="E3682"/>
      <c r="F3682"/>
      <c r="G3682"/>
      <c r="H3682"/>
      <c r="I3682"/>
      <c r="J3682"/>
      <c r="K3682"/>
    </row>
    <row r="3683" spans="1:11" x14ac:dyDescent="0.35">
      <c r="A3683"/>
      <c r="B3683"/>
      <c r="C3683"/>
      <c r="D3683"/>
      <c r="E3683"/>
      <c r="F3683"/>
      <c r="G3683"/>
      <c r="H3683"/>
      <c r="I3683"/>
      <c r="J3683"/>
      <c r="K3683"/>
    </row>
    <row r="3684" spans="1:11" x14ac:dyDescent="0.35">
      <c r="A3684"/>
      <c r="B3684"/>
      <c r="C3684"/>
      <c r="D3684"/>
      <c r="E3684"/>
      <c r="F3684"/>
      <c r="G3684"/>
      <c r="H3684"/>
      <c r="I3684"/>
      <c r="J3684"/>
      <c r="K3684"/>
    </row>
    <row r="3685" spans="1:11" x14ac:dyDescent="0.35">
      <c r="A3685"/>
      <c r="B3685"/>
      <c r="C3685"/>
      <c r="D3685"/>
      <c r="E3685"/>
      <c r="F3685"/>
      <c r="G3685"/>
      <c r="H3685"/>
      <c r="I3685"/>
      <c r="J3685"/>
      <c r="K3685"/>
    </row>
    <row r="3686" spans="1:11" x14ac:dyDescent="0.35">
      <c r="A3686"/>
      <c r="B3686"/>
      <c r="C3686"/>
      <c r="D3686"/>
      <c r="E3686"/>
      <c r="F3686"/>
      <c r="G3686"/>
      <c r="H3686"/>
      <c r="I3686"/>
      <c r="J3686"/>
      <c r="K3686"/>
    </row>
    <row r="3687" spans="1:11" x14ac:dyDescent="0.35">
      <c r="A3687"/>
      <c r="B3687"/>
      <c r="C3687"/>
      <c r="D3687"/>
      <c r="E3687"/>
      <c r="F3687"/>
      <c r="G3687"/>
      <c r="H3687"/>
      <c r="I3687"/>
      <c r="J3687"/>
      <c r="K3687"/>
    </row>
    <row r="3688" spans="1:11" x14ac:dyDescent="0.35">
      <c r="A3688"/>
      <c r="B3688"/>
      <c r="C3688"/>
      <c r="D3688"/>
      <c r="E3688"/>
      <c r="F3688"/>
      <c r="G3688"/>
      <c r="H3688"/>
      <c r="I3688"/>
      <c r="J3688"/>
      <c r="K3688"/>
    </row>
    <row r="3689" spans="1:11" x14ac:dyDescent="0.35">
      <c r="A3689"/>
      <c r="B3689"/>
      <c r="C3689"/>
      <c r="D3689"/>
      <c r="E3689"/>
      <c r="F3689"/>
      <c r="G3689"/>
      <c r="H3689"/>
      <c r="I3689"/>
      <c r="J3689"/>
      <c r="K3689"/>
    </row>
    <row r="3690" spans="1:11" x14ac:dyDescent="0.35">
      <c r="A3690"/>
      <c r="B3690"/>
      <c r="C3690"/>
      <c r="D3690"/>
      <c r="E3690"/>
      <c r="F3690"/>
      <c r="G3690"/>
      <c r="H3690"/>
      <c r="I3690"/>
      <c r="J3690"/>
      <c r="K3690"/>
    </row>
    <row r="3691" spans="1:11" x14ac:dyDescent="0.35">
      <c r="A3691"/>
      <c r="B3691"/>
      <c r="C3691"/>
      <c r="D3691"/>
      <c r="E3691"/>
      <c r="F3691"/>
      <c r="G3691"/>
      <c r="H3691"/>
      <c r="I3691"/>
      <c r="J3691"/>
      <c r="K3691"/>
    </row>
    <row r="3692" spans="1:11" x14ac:dyDescent="0.35">
      <c r="A3692"/>
      <c r="B3692"/>
      <c r="C3692"/>
      <c r="D3692"/>
      <c r="E3692"/>
      <c r="F3692"/>
      <c r="G3692"/>
      <c r="H3692"/>
      <c r="I3692"/>
      <c r="J3692"/>
      <c r="K3692"/>
    </row>
    <row r="3693" spans="1:11" x14ac:dyDescent="0.35">
      <c r="A3693"/>
      <c r="B3693"/>
      <c r="C3693"/>
      <c r="D3693"/>
      <c r="E3693"/>
      <c r="F3693"/>
      <c r="G3693"/>
      <c r="H3693"/>
      <c r="I3693"/>
      <c r="J3693"/>
      <c r="K3693"/>
    </row>
    <row r="3694" spans="1:11" x14ac:dyDescent="0.35">
      <c r="A3694"/>
      <c r="B3694"/>
      <c r="C3694"/>
      <c r="D3694"/>
      <c r="E3694"/>
      <c r="F3694"/>
      <c r="G3694"/>
      <c r="H3694"/>
      <c r="I3694"/>
      <c r="J3694"/>
      <c r="K3694"/>
    </row>
    <row r="3695" spans="1:11" x14ac:dyDescent="0.35">
      <c r="A3695"/>
      <c r="B3695"/>
      <c r="C3695"/>
      <c r="D3695"/>
      <c r="E3695"/>
      <c r="F3695"/>
      <c r="G3695"/>
      <c r="H3695"/>
      <c r="I3695"/>
      <c r="J3695"/>
      <c r="K3695"/>
    </row>
    <row r="3696" spans="1:11" x14ac:dyDescent="0.35">
      <c r="A3696"/>
      <c r="B3696"/>
      <c r="C3696"/>
      <c r="D3696"/>
      <c r="E3696"/>
      <c r="F3696"/>
      <c r="G3696"/>
      <c r="H3696"/>
      <c r="I3696"/>
      <c r="J3696"/>
      <c r="K3696"/>
    </row>
    <row r="3697" spans="1:11" x14ac:dyDescent="0.35">
      <c r="A3697"/>
      <c r="B3697"/>
      <c r="C3697"/>
      <c r="D3697"/>
      <c r="E3697"/>
      <c r="F3697"/>
      <c r="G3697"/>
      <c r="H3697"/>
      <c r="I3697"/>
      <c r="J3697"/>
      <c r="K3697"/>
    </row>
    <row r="3698" spans="1:11" x14ac:dyDescent="0.35">
      <c r="A3698"/>
      <c r="B3698"/>
      <c r="C3698"/>
      <c r="D3698"/>
      <c r="E3698"/>
      <c r="F3698"/>
      <c r="G3698"/>
      <c r="H3698"/>
      <c r="I3698"/>
      <c r="J3698"/>
      <c r="K3698"/>
    </row>
    <row r="3699" spans="1:11" x14ac:dyDescent="0.35">
      <c r="A3699"/>
      <c r="B3699"/>
      <c r="C3699"/>
      <c r="D3699"/>
      <c r="E3699"/>
      <c r="F3699"/>
      <c r="G3699"/>
      <c r="H3699"/>
      <c r="I3699"/>
      <c r="J3699"/>
      <c r="K3699"/>
    </row>
    <row r="3700" spans="1:11" x14ac:dyDescent="0.35">
      <c r="A3700"/>
      <c r="B3700"/>
      <c r="C3700"/>
      <c r="D3700"/>
      <c r="E3700"/>
      <c r="F3700"/>
      <c r="G3700"/>
      <c r="H3700"/>
      <c r="I3700"/>
      <c r="J3700"/>
      <c r="K3700"/>
    </row>
    <row r="3701" spans="1:11" x14ac:dyDescent="0.35">
      <c r="A3701"/>
      <c r="B3701"/>
      <c r="C3701"/>
      <c r="D3701"/>
      <c r="E3701"/>
      <c r="F3701"/>
      <c r="G3701"/>
      <c r="H3701"/>
      <c r="I3701"/>
      <c r="J3701"/>
      <c r="K3701"/>
    </row>
    <row r="3702" spans="1:11" x14ac:dyDescent="0.35">
      <c r="A3702"/>
      <c r="B3702"/>
      <c r="C3702"/>
      <c r="D3702"/>
      <c r="E3702"/>
      <c r="F3702"/>
      <c r="G3702"/>
      <c r="H3702"/>
      <c r="I3702"/>
      <c r="J3702"/>
      <c r="K3702"/>
    </row>
    <row r="3703" spans="1:11" x14ac:dyDescent="0.35">
      <c r="A3703"/>
      <c r="B3703"/>
      <c r="C3703"/>
      <c r="D3703"/>
      <c r="E3703"/>
      <c r="F3703"/>
      <c r="G3703"/>
      <c r="H3703"/>
      <c r="I3703"/>
      <c r="J3703"/>
      <c r="K3703"/>
    </row>
    <row r="3704" spans="1:11" x14ac:dyDescent="0.35">
      <c r="A3704"/>
      <c r="B3704"/>
      <c r="C3704"/>
      <c r="D3704"/>
      <c r="E3704"/>
      <c r="F3704"/>
      <c r="G3704"/>
      <c r="H3704"/>
      <c r="I3704"/>
      <c r="J3704"/>
      <c r="K3704"/>
    </row>
    <row r="3705" spans="1:11" x14ac:dyDescent="0.35">
      <c r="A3705"/>
      <c r="B3705"/>
      <c r="C3705"/>
      <c r="D3705"/>
      <c r="E3705"/>
      <c r="F3705"/>
      <c r="G3705"/>
      <c r="H3705"/>
      <c r="I3705"/>
      <c r="J3705"/>
      <c r="K3705"/>
    </row>
    <row r="3706" spans="1:11" x14ac:dyDescent="0.35">
      <c r="A3706"/>
      <c r="B3706"/>
      <c r="C3706"/>
      <c r="D3706"/>
      <c r="E3706"/>
      <c r="F3706"/>
      <c r="G3706"/>
      <c r="H3706"/>
      <c r="I3706"/>
      <c r="J3706"/>
      <c r="K3706"/>
    </row>
    <row r="3707" spans="1:11" x14ac:dyDescent="0.35">
      <c r="A3707"/>
      <c r="B3707"/>
      <c r="C3707"/>
      <c r="D3707"/>
      <c r="E3707"/>
      <c r="F3707"/>
      <c r="G3707"/>
      <c r="H3707"/>
      <c r="I3707"/>
      <c r="J3707"/>
      <c r="K3707"/>
    </row>
    <row r="3708" spans="1:11" x14ac:dyDescent="0.35">
      <c r="A3708"/>
      <c r="B3708"/>
      <c r="C3708"/>
      <c r="D3708"/>
      <c r="E3708"/>
      <c r="F3708"/>
      <c r="G3708"/>
      <c r="H3708"/>
      <c r="I3708"/>
      <c r="J3708"/>
      <c r="K3708"/>
    </row>
    <row r="3709" spans="1:11" x14ac:dyDescent="0.35">
      <c r="A3709"/>
      <c r="B3709"/>
      <c r="C3709"/>
      <c r="D3709"/>
      <c r="E3709"/>
      <c r="F3709"/>
      <c r="G3709"/>
      <c r="H3709"/>
      <c r="I3709"/>
      <c r="J3709"/>
      <c r="K3709"/>
    </row>
    <row r="3710" spans="1:11" x14ac:dyDescent="0.35">
      <c r="A3710"/>
      <c r="B3710"/>
      <c r="C3710"/>
      <c r="D3710"/>
      <c r="E3710"/>
      <c r="F3710"/>
      <c r="G3710"/>
      <c r="H3710"/>
      <c r="I3710"/>
      <c r="J3710"/>
      <c r="K3710"/>
    </row>
    <row r="3711" spans="1:11" x14ac:dyDescent="0.35">
      <c r="A3711"/>
      <c r="B3711"/>
      <c r="C3711"/>
      <c r="D3711"/>
      <c r="E3711"/>
      <c r="F3711"/>
      <c r="G3711"/>
      <c r="H3711"/>
      <c r="I3711"/>
      <c r="J3711"/>
      <c r="K3711"/>
    </row>
    <row r="3712" spans="1:11" x14ac:dyDescent="0.35">
      <c r="A3712"/>
      <c r="B3712"/>
      <c r="C3712"/>
      <c r="D3712"/>
      <c r="E3712"/>
      <c r="F3712"/>
      <c r="G3712"/>
      <c r="H3712"/>
      <c r="I3712"/>
      <c r="J3712"/>
      <c r="K3712"/>
    </row>
    <row r="3713" spans="1:11" x14ac:dyDescent="0.35">
      <c r="A3713"/>
      <c r="B3713"/>
      <c r="C3713"/>
      <c r="D3713"/>
      <c r="E3713"/>
      <c r="F3713"/>
      <c r="G3713"/>
      <c r="H3713"/>
      <c r="I3713"/>
      <c r="J3713"/>
      <c r="K3713"/>
    </row>
    <row r="3714" spans="1:11" x14ac:dyDescent="0.35">
      <c r="A3714"/>
      <c r="B3714"/>
      <c r="C3714"/>
      <c r="D3714"/>
      <c r="E3714"/>
      <c r="F3714"/>
      <c r="G3714"/>
      <c r="H3714"/>
      <c r="I3714"/>
      <c r="J3714"/>
      <c r="K3714"/>
    </row>
    <row r="3715" spans="1:11" x14ac:dyDescent="0.35">
      <c r="A3715"/>
      <c r="B3715"/>
      <c r="C3715"/>
      <c r="D3715"/>
      <c r="E3715"/>
      <c r="F3715"/>
      <c r="G3715"/>
      <c r="H3715"/>
      <c r="I3715"/>
      <c r="J3715"/>
      <c r="K3715"/>
    </row>
    <row r="3716" spans="1:11" x14ac:dyDescent="0.35">
      <c r="A3716"/>
      <c r="B3716"/>
      <c r="C3716"/>
      <c r="D3716"/>
      <c r="E3716"/>
      <c r="F3716"/>
      <c r="G3716"/>
      <c r="H3716"/>
      <c r="I3716"/>
      <c r="J3716"/>
      <c r="K3716"/>
    </row>
    <row r="3717" spans="1:11" x14ac:dyDescent="0.35">
      <c r="A3717"/>
      <c r="B3717"/>
      <c r="C3717"/>
      <c r="D3717"/>
      <c r="E3717"/>
      <c r="F3717"/>
      <c r="G3717"/>
      <c r="H3717"/>
      <c r="I3717"/>
      <c r="J3717"/>
      <c r="K3717"/>
    </row>
    <row r="3718" spans="1:11" x14ac:dyDescent="0.35">
      <c r="A3718"/>
      <c r="B3718"/>
      <c r="C3718"/>
      <c r="D3718"/>
      <c r="E3718"/>
      <c r="F3718"/>
      <c r="G3718"/>
      <c r="H3718"/>
      <c r="I3718"/>
      <c r="J3718"/>
      <c r="K3718"/>
    </row>
    <row r="3719" spans="1:11" x14ac:dyDescent="0.35">
      <c r="A3719"/>
      <c r="B3719"/>
      <c r="C3719"/>
      <c r="D3719"/>
      <c r="E3719"/>
      <c r="F3719"/>
      <c r="G3719"/>
      <c r="H3719"/>
      <c r="I3719"/>
      <c r="J3719"/>
      <c r="K3719"/>
    </row>
    <row r="3720" spans="1:11" x14ac:dyDescent="0.35">
      <c r="A3720"/>
      <c r="B3720"/>
      <c r="C3720"/>
      <c r="D3720"/>
      <c r="E3720"/>
      <c r="F3720"/>
      <c r="G3720"/>
      <c r="H3720"/>
      <c r="I3720"/>
      <c r="J3720"/>
      <c r="K3720"/>
    </row>
    <row r="3721" spans="1:11" x14ac:dyDescent="0.35">
      <c r="A3721"/>
      <c r="B3721"/>
      <c r="C3721"/>
      <c r="D3721"/>
      <c r="E3721"/>
      <c r="F3721"/>
      <c r="G3721"/>
      <c r="H3721"/>
      <c r="I3721"/>
      <c r="J3721"/>
      <c r="K3721"/>
    </row>
    <row r="3722" spans="1:11" x14ac:dyDescent="0.35">
      <c r="A3722"/>
      <c r="B3722"/>
      <c r="C3722"/>
      <c r="D3722"/>
      <c r="E3722"/>
      <c r="F3722"/>
      <c r="G3722"/>
      <c r="H3722"/>
      <c r="I3722"/>
      <c r="J3722"/>
      <c r="K3722"/>
    </row>
    <row r="3723" spans="1:11" x14ac:dyDescent="0.35">
      <c r="A3723"/>
      <c r="B3723"/>
      <c r="C3723"/>
      <c r="D3723"/>
      <c r="E3723"/>
      <c r="F3723"/>
      <c r="G3723"/>
      <c r="H3723"/>
      <c r="I3723"/>
      <c r="J3723"/>
      <c r="K3723"/>
    </row>
    <row r="3724" spans="1:11" x14ac:dyDescent="0.35">
      <c r="A3724"/>
      <c r="B3724"/>
      <c r="C3724"/>
      <c r="D3724"/>
      <c r="E3724"/>
      <c r="F3724"/>
      <c r="G3724"/>
      <c r="H3724"/>
      <c r="I3724"/>
      <c r="J3724"/>
      <c r="K3724"/>
    </row>
    <row r="3725" spans="1:11" x14ac:dyDescent="0.35">
      <c r="A3725"/>
      <c r="B3725"/>
      <c r="C3725"/>
      <c r="D3725"/>
      <c r="E3725"/>
      <c r="F3725"/>
      <c r="G3725"/>
      <c r="H3725"/>
      <c r="I3725"/>
      <c r="J3725"/>
      <c r="K3725"/>
    </row>
    <row r="3726" spans="1:11" x14ac:dyDescent="0.35">
      <c r="A3726"/>
      <c r="B3726"/>
      <c r="C3726"/>
      <c r="D3726"/>
      <c r="E3726"/>
      <c r="F3726"/>
      <c r="G3726"/>
      <c r="H3726"/>
      <c r="I3726"/>
      <c r="J3726"/>
      <c r="K3726"/>
    </row>
    <row r="3727" spans="1:11" x14ac:dyDescent="0.35">
      <c r="A3727"/>
      <c r="B3727"/>
      <c r="C3727"/>
      <c r="D3727"/>
      <c r="E3727"/>
      <c r="F3727"/>
      <c r="G3727"/>
      <c r="H3727"/>
      <c r="I3727"/>
      <c r="J3727"/>
      <c r="K3727"/>
    </row>
    <row r="3728" spans="1:11" x14ac:dyDescent="0.35">
      <c r="A3728"/>
      <c r="B3728"/>
      <c r="C3728"/>
      <c r="D3728"/>
      <c r="E3728"/>
      <c r="F3728"/>
      <c r="G3728"/>
      <c r="H3728"/>
      <c r="I3728"/>
      <c r="J3728"/>
      <c r="K3728"/>
    </row>
    <row r="3729" spans="1:11" x14ac:dyDescent="0.35">
      <c r="A3729"/>
      <c r="B3729"/>
      <c r="C3729"/>
      <c r="D3729"/>
      <c r="E3729"/>
      <c r="F3729"/>
      <c r="G3729"/>
      <c r="H3729"/>
      <c r="I3729"/>
      <c r="J3729"/>
      <c r="K3729"/>
    </row>
    <row r="3730" spans="1:11" x14ac:dyDescent="0.35">
      <c r="A3730"/>
      <c r="B3730"/>
      <c r="C3730"/>
      <c r="D3730"/>
      <c r="E3730"/>
      <c r="F3730"/>
      <c r="G3730"/>
      <c r="H3730"/>
      <c r="I3730"/>
      <c r="J3730"/>
      <c r="K3730"/>
    </row>
    <row r="3731" spans="1:11" x14ac:dyDescent="0.35">
      <c r="A3731"/>
      <c r="B3731"/>
      <c r="C3731"/>
      <c r="D3731"/>
      <c r="E3731"/>
      <c r="F3731"/>
      <c r="G3731"/>
      <c r="H3731"/>
      <c r="I3731"/>
      <c r="J3731"/>
      <c r="K3731"/>
    </row>
    <row r="3732" spans="1:11" x14ac:dyDescent="0.35">
      <c r="A3732"/>
      <c r="B3732"/>
      <c r="C3732"/>
      <c r="D3732"/>
      <c r="E3732"/>
      <c r="F3732"/>
      <c r="G3732"/>
      <c r="H3732"/>
      <c r="I3732"/>
      <c r="J3732"/>
      <c r="K3732"/>
    </row>
    <row r="3733" spans="1:11" x14ac:dyDescent="0.35">
      <c r="A3733"/>
      <c r="B3733"/>
      <c r="C3733"/>
      <c r="D3733"/>
      <c r="E3733"/>
      <c r="F3733"/>
      <c r="G3733"/>
      <c r="H3733"/>
      <c r="I3733"/>
      <c r="J3733"/>
      <c r="K3733"/>
    </row>
    <row r="3734" spans="1:11" x14ac:dyDescent="0.35">
      <c r="A3734"/>
      <c r="B3734"/>
      <c r="C3734"/>
      <c r="D3734"/>
      <c r="E3734"/>
      <c r="F3734"/>
      <c r="G3734"/>
      <c r="H3734"/>
      <c r="I3734"/>
      <c r="J3734"/>
      <c r="K3734"/>
    </row>
    <row r="3735" spans="1:11" x14ac:dyDescent="0.35">
      <c r="A3735"/>
      <c r="B3735"/>
      <c r="C3735"/>
      <c r="D3735"/>
      <c r="E3735"/>
      <c r="F3735"/>
      <c r="G3735"/>
      <c r="H3735"/>
      <c r="I3735"/>
      <c r="J3735"/>
      <c r="K3735"/>
    </row>
    <row r="3736" spans="1:11" x14ac:dyDescent="0.35">
      <c r="A3736"/>
      <c r="B3736"/>
      <c r="C3736"/>
      <c r="D3736"/>
      <c r="E3736"/>
      <c r="F3736"/>
      <c r="G3736"/>
      <c r="H3736"/>
      <c r="I3736"/>
      <c r="J3736"/>
      <c r="K3736"/>
    </row>
    <row r="3737" spans="1:11" x14ac:dyDescent="0.35">
      <c r="A3737"/>
      <c r="B3737"/>
      <c r="C3737"/>
      <c r="D3737"/>
      <c r="E3737"/>
      <c r="F3737"/>
      <c r="G3737"/>
      <c r="H3737"/>
      <c r="I3737"/>
      <c r="J3737"/>
      <c r="K3737"/>
    </row>
    <row r="3738" spans="1:11" x14ac:dyDescent="0.35">
      <c r="A3738"/>
      <c r="B3738"/>
      <c r="C3738"/>
      <c r="D3738"/>
      <c r="E3738"/>
      <c r="F3738"/>
      <c r="G3738"/>
      <c r="H3738"/>
      <c r="I3738"/>
      <c r="J3738"/>
      <c r="K3738"/>
    </row>
    <row r="3739" spans="1:11" x14ac:dyDescent="0.35">
      <c r="A3739"/>
      <c r="B3739"/>
      <c r="C3739"/>
      <c r="D3739"/>
      <c r="E3739"/>
      <c r="F3739"/>
      <c r="G3739"/>
      <c r="H3739"/>
      <c r="I3739"/>
      <c r="J3739"/>
      <c r="K3739"/>
    </row>
    <row r="3740" spans="1:11" x14ac:dyDescent="0.35">
      <c r="A3740"/>
      <c r="B3740"/>
      <c r="C3740"/>
      <c r="D3740"/>
      <c r="E3740"/>
      <c r="F3740"/>
      <c r="G3740"/>
      <c r="H3740"/>
      <c r="I3740"/>
      <c r="J3740"/>
      <c r="K3740"/>
    </row>
    <row r="3741" spans="1:11" x14ac:dyDescent="0.35">
      <c r="A3741"/>
      <c r="B3741"/>
      <c r="C3741"/>
      <c r="D3741"/>
      <c r="E3741"/>
      <c r="F3741"/>
      <c r="G3741"/>
      <c r="H3741"/>
      <c r="I3741"/>
      <c r="J3741"/>
      <c r="K3741"/>
    </row>
    <row r="3742" spans="1:11" x14ac:dyDescent="0.35">
      <c r="A3742"/>
      <c r="B3742"/>
      <c r="C3742"/>
      <c r="D3742"/>
      <c r="E3742"/>
      <c r="F3742"/>
      <c r="G3742"/>
      <c r="H3742"/>
      <c r="I3742"/>
      <c r="J3742"/>
      <c r="K3742"/>
    </row>
    <row r="3743" spans="1:11" x14ac:dyDescent="0.35">
      <c r="A3743"/>
      <c r="B3743"/>
      <c r="C3743"/>
      <c r="D3743"/>
      <c r="E3743"/>
      <c r="F3743"/>
      <c r="G3743"/>
      <c r="H3743"/>
      <c r="I3743"/>
      <c r="J3743"/>
      <c r="K3743"/>
    </row>
    <row r="3744" spans="1:11" x14ac:dyDescent="0.35">
      <c r="A3744"/>
      <c r="B3744"/>
      <c r="C3744"/>
      <c r="D3744"/>
      <c r="E3744"/>
      <c r="F3744"/>
      <c r="G3744"/>
      <c r="H3744"/>
      <c r="I3744"/>
      <c r="J3744"/>
      <c r="K3744"/>
    </row>
    <row r="3745" spans="1:11" x14ac:dyDescent="0.35">
      <c r="A3745"/>
      <c r="B3745"/>
      <c r="C3745"/>
      <c r="D3745"/>
      <c r="E3745"/>
      <c r="F3745"/>
      <c r="G3745"/>
      <c r="H3745"/>
      <c r="I3745"/>
      <c r="J3745"/>
      <c r="K3745"/>
    </row>
    <row r="3746" spans="1:11" x14ac:dyDescent="0.35">
      <c r="A3746"/>
      <c r="B3746"/>
      <c r="C3746"/>
      <c r="D3746"/>
      <c r="E3746"/>
      <c r="F3746"/>
      <c r="G3746"/>
      <c r="H3746"/>
      <c r="I3746"/>
      <c r="J3746"/>
      <c r="K3746"/>
    </row>
    <row r="3747" spans="1:11" x14ac:dyDescent="0.35">
      <c r="A3747"/>
      <c r="B3747"/>
      <c r="C3747"/>
      <c r="D3747"/>
      <c r="E3747"/>
      <c r="F3747"/>
      <c r="G3747"/>
      <c r="H3747"/>
      <c r="I3747"/>
      <c r="J3747"/>
      <c r="K3747"/>
    </row>
    <row r="3748" spans="1:11" x14ac:dyDescent="0.35">
      <c r="A3748"/>
      <c r="B3748"/>
      <c r="C3748"/>
      <c r="D3748"/>
      <c r="E3748"/>
      <c r="F3748"/>
      <c r="G3748"/>
      <c r="H3748"/>
      <c r="I3748"/>
      <c r="J3748"/>
      <c r="K3748"/>
    </row>
    <row r="3749" spans="1:11" x14ac:dyDescent="0.35">
      <c r="A3749"/>
      <c r="B3749"/>
      <c r="C3749"/>
      <c r="D3749"/>
      <c r="E3749"/>
      <c r="F3749"/>
      <c r="G3749"/>
      <c r="H3749"/>
      <c r="I3749"/>
      <c r="J3749"/>
      <c r="K3749"/>
    </row>
    <row r="3750" spans="1:11" x14ac:dyDescent="0.35">
      <c r="A3750"/>
      <c r="B3750"/>
      <c r="C3750"/>
      <c r="D3750"/>
      <c r="E3750"/>
      <c r="F3750"/>
      <c r="G3750"/>
      <c r="H3750"/>
      <c r="I3750"/>
      <c r="J3750"/>
      <c r="K3750"/>
    </row>
    <row r="3751" spans="1:11" x14ac:dyDescent="0.35">
      <c r="A3751"/>
      <c r="B3751"/>
      <c r="C3751"/>
      <c r="D3751"/>
      <c r="E3751"/>
      <c r="F3751"/>
      <c r="G3751"/>
      <c r="H3751"/>
      <c r="I3751"/>
      <c r="J3751"/>
      <c r="K3751"/>
    </row>
    <row r="3752" spans="1:11" x14ac:dyDescent="0.35">
      <c r="A3752"/>
      <c r="B3752"/>
      <c r="C3752"/>
      <c r="D3752"/>
      <c r="E3752"/>
      <c r="F3752"/>
      <c r="G3752"/>
      <c r="H3752"/>
      <c r="I3752"/>
      <c r="J3752"/>
      <c r="K3752"/>
    </row>
    <row r="3753" spans="1:11" x14ac:dyDescent="0.35">
      <c r="A3753"/>
      <c r="B3753"/>
      <c r="C3753"/>
      <c r="D3753"/>
      <c r="E3753"/>
      <c r="F3753"/>
      <c r="G3753"/>
      <c r="H3753"/>
      <c r="I3753"/>
      <c r="J3753"/>
      <c r="K3753"/>
    </row>
    <row r="3754" spans="1:11" x14ac:dyDescent="0.35">
      <c r="A3754"/>
      <c r="B3754"/>
      <c r="C3754"/>
      <c r="D3754"/>
      <c r="E3754"/>
      <c r="F3754"/>
      <c r="G3754"/>
      <c r="H3754"/>
      <c r="I3754"/>
      <c r="J3754"/>
      <c r="K3754"/>
    </row>
    <row r="3755" spans="1:11" x14ac:dyDescent="0.35">
      <c r="A3755"/>
      <c r="B3755"/>
      <c r="C3755"/>
      <c r="D3755"/>
      <c r="E3755"/>
      <c r="F3755"/>
      <c r="G3755"/>
      <c r="H3755"/>
      <c r="I3755"/>
      <c r="J3755"/>
      <c r="K3755"/>
    </row>
    <row r="3756" spans="1:11" x14ac:dyDescent="0.35">
      <c r="A3756"/>
      <c r="B3756"/>
      <c r="C3756"/>
      <c r="D3756"/>
      <c r="E3756"/>
      <c r="F3756"/>
      <c r="G3756"/>
      <c r="H3756"/>
      <c r="I3756"/>
      <c r="J3756"/>
      <c r="K3756"/>
    </row>
    <row r="3757" spans="1:11" x14ac:dyDescent="0.35">
      <c r="A3757"/>
      <c r="B3757"/>
      <c r="C3757"/>
      <c r="D3757"/>
      <c r="E3757"/>
      <c r="F3757"/>
      <c r="G3757"/>
      <c r="H3757"/>
      <c r="I3757"/>
      <c r="J3757"/>
      <c r="K3757"/>
    </row>
    <row r="3758" spans="1:11" x14ac:dyDescent="0.35">
      <c r="A3758"/>
      <c r="B3758"/>
      <c r="C3758"/>
      <c r="D3758"/>
      <c r="E3758"/>
      <c r="F3758"/>
      <c r="G3758"/>
      <c r="H3758"/>
      <c r="I3758"/>
      <c r="J3758"/>
      <c r="K3758"/>
    </row>
    <row r="3759" spans="1:11" x14ac:dyDescent="0.35">
      <c r="A3759"/>
      <c r="B3759"/>
      <c r="C3759"/>
      <c r="D3759"/>
      <c r="E3759"/>
      <c r="F3759"/>
      <c r="G3759"/>
      <c r="H3759"/>
      <c r="I3759"/>
      <c r="J3759"/>
      <c r="K3759"/>
    </row>
    <row r="3760" spans="1:11" x14ac:dyDescent="0.35">
      <c r="A3760"/>
      <c r="B3760"/>
      <c r="C3760"/>
      <c r="D3760"/>
      <c r="E3760"/>
      <c r="F3760"/>
      <c r="G3760"/>
      <c r="H3760"/>
      <c r="I3760"/>
      <c r="J3760"/>
      <c r="K3760"/>
    </row>
    <row r="3761" spans="1:11" x14ac:dyDescent="0.35">
      <c r="A3761"/>
      <c r="B3761"/>
      <c r="C3761"/>
      <c r="D3761"/>
      <c r="E3761"/>
      <c r="F3761"/>
      <c r="G3761"/>
      <c r="H3761"/>
      <c r="I3761"/>
      <c r="J3761"/>
      <c r="K3761"/>
    </row>
    <row r="3762" spans="1:11" x14ac:dyDescent="0.35">
      <c r="A3762"/>
      <c r="B3762"/>
      <c r="C3762"/>
      <c r="D3762"/>
      <c r="E3762"/>
      <c r="F3762"/>
      <c r="G3762"/>
      <c r="H3762"/>
      <c r="I3762"/>
      <c r="J3762"/>
      <c r="K3762"/>
    </row>
    <row r="3763" spans="1:11" x14ac:dyDescent="0.35">
      <c r="A3763"/>
      <c r="B3763"/>
      <c r="C3763"/>
      <c r="D3763"/>
      <c r="E3763"/>
      <c r="F3763"/>
      <c r="G3763"/>
      <c r="H3763"/>
      <c r="I3763"/>
      <c r="J3763"/>
      <c r="K3763"/>
    </row>
    <row r="3764" spans="1:11" x14ac:dyDescent="0.35">
      <c r="A3764"/>
      <c r="B3764"/>
      <c r="C3764"/>
      <c r="D3764"/>
      <c r="E3764"/>
      <c r="F3764"/>
      <c r="G3764"/>
      <c r="H3764"/>
      <c r="I3764"/>
      <c r="J3764"/>
      <c r="K3764"/>
    </row>
    <row r="3765" spans="1:11" x14ac:dyDescent="0.35">
      <c r="A3765"/>
      <c r="B3765"/>
      <c r="C3765"/>
      <c r="D3765"/>
      <c r="E3765"/>
      <c r="F3765"/>
      <c r="G3765"/>
      <c r="H3765"/>
      <c r="I3765"/>
      <c r="J3765"/>
      <c r="K3765"/>
    </row>
    <row r="3766" spans="1:11" x14ac:dyDescent="0.35">
      <c r="A3766"/>
      <c r="B3766"/>
      <c r="C3766"/>
      <c r="D3766"/>
      <c r="E3766"/>
      <c r="F3766"/>
      <c r="G3766"/>
      <c r="H3766"/>
      <c r="I3766"/>
      <c r="J3766"/>
      <c r="K3766"/>
    </row>
    <row r="3767" spans="1:11" x14ac:dyDescent="0.35">
      <c r="A3767"/>
      <c r="B3767"/>
      <c r="C3767"/>
      <c r="D3767"/>
      <c r="E3767"/>
      <c r="F3767"/>
      <c r="G3767"/>
      <c r="H3767"/>
      <c r="I3767"/>
      <c r="J3767"/>
      <c r="K3767"/>
    </row>
    <row r="3768" spans="1:11" x14ac:dyDescent="0.35">
      <c r="A3768"/>
      <c r="B3768"/>
      <c r="C3768"/>
      <c r="D3768"/>
      <c r="E3768"/>
      <c r="F3768"/>
      <c r="G3768"/>
      <c r="H3768"/>
      <c r="I3768"/>
      <c r="J3768"/>
      <c r="K3768"/>
    </row>
    <row r="3769" spans="1:11" x14ac:dyDescent="0.35">
      <c r="A3769"/>
      <c r="B3769"/>
      <c r="C3769"/>
      <c r="D3769"/>
      <c r="E3769"/>
      <c r="F3769"/>
      <c r="G3769"/>
      <c r="H3769"/>
      <c r="I3769"/>
      <c r="J3769"/>
      <c r="K3769"/>
    </row>
    <row r="3770" spans="1:11" x14ac:dyDescent="0.35">
      <c r="A3770"/>
      <c r="B3770"/>
      <c r="C3770"/>
      <c r="D3770"/>
      <c r="E3770"/>
      <c r="F3770"/>
      <c r="G3770"/>
      <c r="H3770"/>
      <c r="I3770"/>
      <c r="J3770"/>
      <c r="K3770"/>
    </row>
    <row r="3771" spans="1:11" x14ac:dyDescent="0.35">
      <c r="A3771"/>
      <c r="B3771"/>
      <c r="C3771"/>
      <c r="D3771"/>
      <c r="E3771"/>
      <c r="F3771"/>
      <c r="G3771"/>
      <c r="H3771"/>
      <c r="I3771"/>
      <c r="J3771"/>
      <c r="K3771"/>
    </row>
    <row r="3772" spans="1:11" x14ac:dyDescent="0.35">
      <c r="A3772"/>
      <c r="B3772"/>
      <c r="C3772"/>
      <c r="D3772"/>
      <c r="E3772"/>
      <c r="F3772"/>
      <c r="G3772"/>
      <c r="H3772"/>
      <c r="I3772"/>
      <c r="J3772"/>
      <c r="K3772"/>
    </row>
    <row r="3773" spans="1:11" x14ac:dyDescent="0.35">
      <c r="A3773"/>
      <c r="B3773"/>
      <c r="C3773"/>
      <c r="D3773"/>
      <c r="E3773"/>
      <c r="F3773"/>
      <c r="G3773"/>
      <c r="H3773"/>
      <c r="I3773"/>
      <c r="J3773"/>
      <c r="K3773"/>
    </row>
    <row r="3774" spans="1:11" x14ac:dyDescent="0.35">
      <c r="A3774"/>
      <c r="B3774"/>
      <c r="C3774"/>
      <c r="D3774"/>
      <c r="E3774"/>
      <c r="F3774"/>
      <c r="G3774"/>
      <c r="H3774"/>
      <c r="I3774"/>
      <c r="J3774"/>
      <c r="K3774"/>
    </row>
    <row r="3775" spans="1:11" x14ac:dyDescent="0.35">
      <c r="A3775"/>
      <c r="B3775"/>
      <c r="C3775"/>
      <c r="D3775"/>
      <c r="E3775"/>
      <c r="F3775"/>
      <c r="G3775"/>
      <c r="H3775"/>
      <c r="I3775"/>
      <c r="J3775"/>
      <c r="K3775"/>
    </row>
    <row r="3776" spans="1:11" x14ac:dyDescent="0.35">
      <c r="A3776"/>
      <c r="B3776"/>
      <c r="C3776"/>
      <c r="D3776"/>
      <c r="E3776"/>
      <c r="F3776"/>
      <c r="G3776"/>
      <c r="H3776"/>
      <c r="I3776"/>
      <c r="J3776"/>
      <c r="K3776"/>
    </row>
    <row r="3777" spans="1:11" x14ac:dyDescent="0.35">
      <c r="A3777"/>
      <c r="B3777"/>
      <c r="C3777"/>
      <c r="D3777"/>
      <c r="E3777"/>
      <c r="F3777"/>
      <c r="G3777"/>
      <c r="H3777"/>
      <c r="I3777"/>
      <c r="J3777"/>
      <c r="K3777"/>
    </row>
    <row r="3778" spans="1:11" x14ac:dyDescent="0.35">
      <c r="A3778"/>
      <c r="B3778"/>
      <c r="C3778"/>
      <c r="D3778"/>
      <c r="E3778"/>
      <c r="F3778"/>
      <c r="G3778"/>
      <c r="H3778"/>
      <c r="I3778"/>
      <c r="J3778"/>
      <c r="K3778"/>
    </row>
    <row r="3779" spans="1:11" x14ac:dyDescent="0.35">
      <c r="A3779"/>
      <c r="B3779"/>
      <c r="C3779"/>
      <c r="D3779"/>
      <c r="E3779"/>
      <c r="F3779"/>
      <c r="G3779"/>
      <c r="H3779"/>
      <c r="I3779"/>
      <c r="J3779"/>
      <c r="K3779"/>
    </row>
    <row r="3780" spans="1:11" x14ac:dyDescent="0.35">
      <c r="A3780"/>
      <c r="B3780"/>
      <c r="C3780"/>
      <c r="D3780"/>
      <c r="E3780"/>
      <c r="F3780"/>
      <c r="G3780"/>
      <c r="H3780"/>
      <c r="I3780"/>
      <c r="J3780"/>
      <c r="K3780"/>
    </row>
    <row r="3781" spans="1:11" x14ac:dyDescent="0.35">
      <c r="A3781"/>
      <c r="B3781"/>
      <c r="C3781"/>
      <c r="D3781"/>
      <c r="E3781"/>
      <c r="F3781"/>
      <c r="G3781"/>
      <c r="H3781"/>
      <c r="I3781"/>
      <c r="J3781"/>
      <c r="K3781"/>
    </row>
    <row r="3782" spans="1:11" x14ac:dyDescent="0.35">
      <c r="A3782"/>
      <c r="B3782"/>
      <c r="C3782"/>
      <c r="D3782"/>
      <c r="E3782"/>
      <c r="F3782"/>
      <c r="G3782"/>
      <c r="H3782"/>
      <c r="I3782"/>
      <c r="J3782"/>
      <c r="K3782"/>
    </row>
    <row r="3783" spans="1:11" x14ac:dyDescent="0.35">
      <c r="A3783"/>
      <c r="B3783"/>
      <c r="C3783"/>
      <c r="D3783"/>
      <c r="E3783"/>
      <c r="F3783"/>
      <c r="G3783"/>
      <c r="H3783"/>
      <c r="I3783"/>
      <c r="J3783"/>
      <c r="K3783"/>
    </row>
    <row r="3784" spans="1:11" x14ac:dyDescent="0.35">
      <c r="A3784"/>
      <c r="B3784"/>
      <c r="C3784"/>
      <c r="D3784"/>
      <c r="E3784"/>
      <c r="F3784"/>
      <c r="G3784"/>
      <c r="H3784"/>
      <c r="I3784"/>
      <c r="J3784"/>
      <c r="K3784"/>
    </row>
    <row r="3785" spans="1:11" x14ac:dyDescent="0.35">
      <c r="A3785"/>
      <c r="B3785"/>
      <c r="C3785"/>
      <c r="D3785"/>
      <c r="E3785"/>
      <c r="F3785"/>
      <c r="G3785"/>
      <c r="H3785"/>
      <c r="I3785"/>
      <c r="J3785"/>
      <c r="K3785"/>
    </row>
    <row r="3786" spans="1:11" x14ac:dyDescent="0.35">
      <c r="A3786"/>
      <c r="B3786"/>
      <c r="C3786"/>
      <c r="D3786"/>
      <c r="E3786"/>
      <c r="F3786"/>
      <c r="G3786"/>
      <c r="H3786"/>
      <c r="I3786"/>
      <c r="J3786"/>
      <c r="K3786"/>
    </row>
    <row r="3787" spans="1:11" x14ac:dyDescent="0.35">
      <c r="A3787"/>
      <c r="B3787"/>
      <c r="C3787"/>
      <c r="D3787"/>
      <c r="E3787"/>
      <c r="F3787"/>
      <c r="G3787"/>
      <c r="H3787"/>
      <c r="I3787"/>
      <c r="J3787"/>
      <c r="K3787"/>
    </row>
    <row r="3788" spans="1:11" x14ac:dyDescent="0.35">
      <c r="A3788"/>
      <c r="B3788"/>
      <c r="C3788"/>
      <c r="D3788"/>
      <c r="E3788"/>
      <c r="F3788"/>
      <c r="G3788"/>
      <c r="H3788"/>
      <c r="I3788"/>
      <c r="J3788"/>
      <c r="K3788"/>
    </row>
    <row r="3789" spans="1:11" x14ac:dyDescent="0.35">
      <c r="A3789"/>
      <c r="B3789"/>
      <c r="C3789"/>
      <c r="D3789"/>
      <c r="E3789"/>
      <c r="F3789"/>
      <c r="G3789"/>
      <c r="H3789"/>
      <c r="I3789"/>
      <c r="J3789"/>
      <c r="K3789"/>
    </row>
    <row r="3790" spans="1:11" x14ac:dyDescent="0.35">
      <c r="A3790"/>
      <c r="B3790"/>
      <c r="C3790"/>
      <c r="D3790"/>
      <c r="E3790"/>
      <c r="F3790"/>
      <c r="G3790"/>
      <c r="H3790"/>
      <c r="I3790"/>
      <c r="J3790"/>
      <c r="K3790"/>
    </row>
    <row r="3791" spans="1:11" x14ac:dyDescent="0.35">
      <c r="A3791"/>
      <c r="B3791"/>
      <c r="C3791"/>
      <c r="D3791"/>
      <c r="E3791"/>
      <c r="F3791"/>
      <c r="G3791"/>
      <c r="H3791"/>
      <c r="I3791"/>
      <c r="J3791"/>
      <c r="K3791"/>
    </row>
    <row r="3792" spans="1:11" x14ac:dyDescent="0.35">
      <c r="A3792"/>
      <c r="B3792"/>
      <c r="C3792"/>
      <c r="D3792"/>
      <c r="E3792"/>
      <c r="F3792"/>
      <c r="G3792"/>
      <c r="H3792"/>
      <c r="I3792"/>
      <c r="J3792"/>
      <c r="K3792"/>
    </row>
    <row r="3793" spans="1:11" x14ac:dyDescent="0.35">
      <c r="A3793"/>
      <c r="B3793"/>
      <c r="C3793"/>
      <c r="D3793"/>
      <c r="E3793"/>
      <c r="F3793"/>
      <c r="G3793"/>
      <c r="H3793"/>
      <c r="I3793"/>
      <c r="J3793"/>
      <c r="K3793"/>
    </row>
    <row r="3794" spans="1:11" x14ac:dyDescent="0.35">
      <c r="A3794"/>
      <c r="B3794"/>
      <c r="C3794"/>
      <c r="D3794"/>
      <c r="E3794"/>
      <c r="F3794"/>
      <c r="G3794"/>
      <c r="H3794"/>
      <c r="I3794"/>
      <c r="J3794"/>
      <c r="K3794"/>
    </row>
    <row r="3795" spans="1:11" x14ac:dyDescent="0.35">
      <c r="A3795"/>
      <c r="B3795"/>
      <c r="C3795"/>
      <c r="D3795"/>
      <c r="E3795"/>
      <c r="F3795"/>
      <c r="G3795"/>
      <c r="H3795"/>
      <c r="I3795"/>
      <c r="J3795"/>
      <c r="K3795"/>
    </row>
    <row r="3796" spans="1:11" x14ac:dyDescent="0.35">
      <c r="A3796"/>
      <c r="B3796"/>
      <c r="C3796"/>
      <c r="D3796"/>
      <c r="E3796"/>
      <c r="F3796"/>
      <c r="G3796"/>
      <c r="H3796"/>
      <c r="I3796"/>
      <c r="J3796"/>
      <c r="K3796"/>
    </row>
    <row r="3797" spans="1:11" x14ac:dyDescent="0.35">
      <c r="A3797"/>
      <c r="B3797"/>
      <c r="C3797"/>
      <c r="D3797"/>
      <c r="E3797"/>
      <c r="F3797"/>
      <c r="G3797"/>
      <c r="H3797"/>
      <c r="I3797"/>
      <c r="J3797"/>
      <c r="K3797"/>
    </row>
    <row r="3798" spans="1:11" x14ac:dyDescent="0.35">
      <c r="A3798"/>
      <c r="B3798"/>
      <c r="C3798"/>
      <c r="D3798"/>
      <c r="E3798"/>
      <c r="F3798"/>
      <c r="G3798"/>
      <c r="H3798"/>
      <c r="I3798"/>
      <c r="J3798"/>
      <c r="K3798"/>
    </row>
    <row r="3799" spans="1:11" x14ac:dyDescent="0.35">
      <c r="A3799"/>
      <c r="B3799"/>
      <c r="C3799"/>
      <c r="D3799"/>
      <c r="E3799"/>
      <c r="F3799"/>
      <c r="G3799"/>
      <c r="H3799"/>
      <c r="I3799"/>
      <c r="J3799"/>
      <c r="K3799"/>
    </row>
    <row r="3800" spans="1:11" x14ac:dyDescent="0.35">
      <c r="A3800"/>
      <c r="B3800"/>
      <c r="C3800"/>
      <c r="D3800"/>
      <c r="E3800"/>
      <c r="F3800"/>
      <c r="G3800"/>
      <c r="H3800"/>
      <c r="I3800"/>
      <c r="J3800"/>
      <c r="K3800"/>
    </row>
    <row r="3801" spans="1:11" x14ac:dyDescent="0.35">
      <c r="A3801"/>
      <c r="B3801"/>
      <c r="C3801"/>
      <c r="D3801"/>
      <c r="E3801"/>
      <c r="F3801"/>
      <c r="G3801"/>
      <c r="H3801"/>
      <c r="I3801"/>
      <c r="J3801"/>
      <c r="K3801"/>
    </row>
    <row r="3802" spans="1:11" x14ac:dyDescent="0.35">
      <c r="A3802"/>
      <c r="B3802"/>
      <c r="C3802"/>
      <c r="D3802"/>
      <c r="E3802"/>
      <c r="F3802"/>
      <c r="G3802"/>
      <c r="H3802"/>
      <c r="I3802"/>
      <c r="J3802"/>
      <c r="K3802"/>
    </row>
    <row r="3803" spans="1:11" x14ac:dyDescent="0.35">
      <c r="A3803"/>
      <c r="B3803"/>
      <c r="C3803"/>
      <c r="D3803"/>
      <c r="E3803"/>
      <c r="F3803"/>
      <c r="G3803"/>
      <c r="H3803"/>
      <c r="I3803"/>
      <c r="J3803"/>
      <c r="K3803"/>
    </row>
    <row r="3804" spans="1:11" x14ac:dyDescent="0.35">
      <c r="A3804"/>
      <c r="B3804"/>
      <c r="C3804"/>
      <c r="D3804"/>
      <c r="E3804"/>
      <c r="F3804"/>
      <c r="G3804"/>
      <c r="H3804"/>
      <c r="I3804"/>
      <c r="J3804"/>
      <c r="K3804"/>
    </row>
    <row r="3805" spans="1:11" x14ac:dyDescent="0.35">
      <c r="A3805"/>
      <c r="B3805"/>
      <c r="C3805"/>
      <c r="D3805"/>
      <c r="E3805"/>
      <c r="F3805"/>
      <c r="G3805"/>
      <c r="H3805"/>
      <c r="I3805"/>
      <c r="J3805"/>
      <c r="K3805"/>
    </row>
    <row r="3806" spans="1:11" x14ac:dyDescent="0.35">
      <c r="A3806"/>
      <c r="B3806"/>
      <c r="C3806"/>
      <c r="D3806"/>
      <c r="E3806"/>
      <c r="F3806"/>
      <c r="G3806"/>
      <c r="H3806"/>
      <c r="I3806"/>
      <c r="J3806"/>
      <c r="K3806"/>
    </row>
    <row r="3807" spans="1:11" x14ac:dyDescent="0.35">
      <c r="A3807"/>
      <c r="B3807"/>
      <c r="C3807"/>
      <c r="D3807"/>
      <c r="E3807"/>
      <c r="F3807"/>
      <c r="G3807"/>
      <c r="H3807"/>
      <c r="I3807"/>
      <c r="J3807"/>
      <c r="K3807"/>
    </row>
    <row r="3808" spans="1:11" x14ac:dyDescent="0.35">
      <c r="A3808"/>
      <c r="B3808"/>
      <c r="C3808"/>
      <c r="D3808"/>
      <c r="E3808"/>
      <c r="F3808"/>
      <c r="G3808"/>
      <c r="H3808"/>
      <c r="I3808"/>
      <c r="J3808"/>
      <c r="K3808"/>
    </row>
    <row r="3809" spans="1:11" x14ac:dyDescent="0.35">
      <c r="A3809"/>
      <c r="B3809"/>
      <c r="C3809"/>
      <c r="D3809"/>
      <c r="E3809"/>
      <c r="F3809"/>
      <c r="G3809"/>
      <c r="H3809"/>
      <c r="I3809"/>
      <c r="J3809"/>
      <c r="K3809"/>
    </row>
    <row r="3810" spans="1:11" x14ac:dyDescent="0.35">
      <c r="A3810"/>
      <c r="B3810"/>
      <c r="C3810"/>
      <c r="D3810"/>
      <c r="E3810"/>
      <c r="F3810"/>
      <c r="G3810"/>
      <c r="H3810"/>
      <c r="I3810"/>
      <c r="J3810"/>
      <c r="K3810"/>
    </row>
    <row r="3811" spans="1:11" x14ac:dyDescent="0.35">
      <c r="A3811"/>
      <c r="B3811"/>
      <c r="C3811"/>
      <c r="D3811"/>
      <c r="E3811"/>
      <c r="F3811"/>
      <c r="G3811"/>
      <c r="H3811"/>
      <c r="I3811"/>
      <c r="J3811"/>
      <c r="K3811"/>
    </row>
    <row r="3812" spans="1:11" x14ac:dyDescent="0.35">
      <c r="A3812"/>
      <c r="B3812"/>
      <c r="C3812"/>
      <c r="D3812"/>
      <c r="E3812"/>
      <c r="F3812"/>
      <c r="G3812"/>
      <c r="H3812"/>
      <c r="I3812"/>
      <c r="J3812"/>
      <c r="K3812"/>
    </row>
    <row r="3813" spans="1:11" x14ac:dyDescent="0.35">
      <c r="A3813"/>
      <c r="B3813"/>
      <c r="C3813"/>
      <c r="D3813"/>
      <c r="E3813"/>
      <c r="F3813"/>
      <c r="G3813"/>
      <c r="H3813"/>
      <c r="I3813"/>
      <c r="J3813"/>
      <c r="K3813"/>
    </row>
    <row r="3814" spans="1:11" x14ac:dyDescent="0.35">
      <c r="A3814"/>
      <c r="B3814"/>
      <c r="C3814"/>
      <c r="D3814"/>
      <c r="E3814"/>
      <c r="F3814"/>
      <c r="G3814"/>
      <c r="H3814"/>
      <c r="I3814"/>
      <c r="J3814"/>
      <c r="K3814"/>
    </row>
    <row r="3815" spans="1:11" x14ac:dyDescent="0.35">
      <c r="A3815"/>
      <c r="B3815"/>
      <c r="C3815"/>
      <c r="D3815"/>
      <c r="E3815"/>
      <c r="F3815"/>
      <c r="G3815"/>
      <c r="H3815"/>
      <c r="I3815"/>
      <c r="J3815"/>
      <c r="K3815"/>
    </row>
    <row r="3816" spans="1:11" x14ac:dyDescent="0.35">
      <c r="A3816"/>
      <c r="B3816"/>
      <c r="C3816"/>
      <c r="D3816"/>
      <c r="E3816"/>
      <c r="F3816"/>
      <c r="G3816"/>
      <c r="H3816"/>
      <c r="I3816"/>
      <c r="J3816"/>
      <c r="K3816"/>
    </row>
    <row r="3817" spans="1:11" x14ac:dyDescent="0.35">
      <c r="A3817"/>
      <c r="B3817"/>
      <c r="C3817"/>
      <c r="D3817"/>
      <c r="E3817"/>
      <c r="F3817"/>
      <c r="G3817"/>
      <c r="H3817"/>
      <c r="I3817"/>
      <c r="J3817"/>
      <c r="K3817"/>
    </row>
    <row r="3818" spans="1:11" x14ac:dyDescent="0.35">
      <c r="A3818"/>
      <c r="B3818"/>
      <c r="C3818"/>
      <c r="D3818"/>
      <c r="E3818"/>
      <c r="F3818"/>
      <c r="G3818"/>
      <c r="H3818"/>
      <c r="I3818"/>
      <c r="J3818"/>
      <c r="K3818"/>
    </row>
    <row r="3819" spans="1:11" x14ac:dyDescent="0.35">
      <c r="A3819"/>
      <c r="B3819"/>
      <c r="C3819"/>
      <c r="D3819"/>
      <c r="E3819"/>
      <c r="F3819"/>
      <c r="G3819"/>
      <c r="H3819"/>
      <c r="I3819"/>
      <c r="J3819"/>
      <c r="K3819"/>
    </row>
    <row r="3820" spans="1:11" x14ac:dyDescent="0.35">
      <c r="A3820"/>
      <c r="B3820"/>
      <c r="C3820"/>
      <c r="D3820"/>
      <c r="E3820"/>
      <c r="F3820"/>
      <c r="G3820"/>
      <c r="H3820"/>
      <c r="I3820"/>
      <c r="J3820"/>
      <c r="K3820"/>
    </row>
    <row r="3821" spans="1:11" x14ac:dyDescent="0.35">
      <c r="A3821"/>
      <c r="B3821"/>
      <c r="C3821"/>
      <c r="D3821"/>
      <c r="E3821"/>
      <c r="F3821"/>
      <c r="G3821"/>
      <c r="H3821"/>
      <c r="I3821"/>
      <c r="J3821"/>
      <c r="K3821"/>
    </row>
    <row r="3822" spans="1:11" x14ac:dyDescent="0.35">
      <c r="A3822"/>
      <c r="B3822"/>
      <c r="C3822"/>
      <c r="D3822"/>
      <c r="E3822"/>
      <c r="F3822"/>
      <c r="G3822"/>
      <c r="H3822"/>
      <c r="I3822"/>
      <c r="J3822"/>
      <c r="K3822"/>
    </row>
    <row r="3823" spans="1:11" x14ac:dyDescent="0.35">
      <c r="A3823"/>
      <c r="B3823"/>
      <c r="C3823"/>
      <c r="D3823"/>
      <c r="E3823"/>
      <c r="F3823"/>
      <c r="G3823"/>
      <c r="H3823"/>
      <c r="I3823"/>
      <c r="J3823"/>
      <c r="K3823"/>
    </row>
    <row r="3824" spans="1:11" x14ac:dyDescent="0.35">
      <c r="A3824"/>
      <c r="B3824"/>
      <c r="C3824"/>
      <c r="D3824"/>
      <c r="E3824"/>
      <c r="F3824"/>
      <c r="G3824"/>
      <c r="H3824"/>
      <c r="I3824"/>
      <c r="J3824"/>
      <c r="K3824"/>
    </row>
    <row r="3825" spans="1:11" x14ac:dyDescent="0.35">
      <c r="A3825"/>
      <c r="B3825"/>
      <c r="C3825"/>
      <c r="D3825"/>
      <c r="E3825"/>
      <c r="F3825"/>
      <c r="G3825"/>
      <c r="H3825"/>
      <c r="I3825"/>
      <c r="J3825"/>
      <c r="K3825"/>
    </row>
    <row r="3826" spans="1:11" x14ac:dyDescent="0.35">
      <c r="A3826"/>
      <c r="B3826"/>
      <c r="C3826"/>
      <c r="D3826"/>
      <c r="E3826"/>
      <c r="F3826"/>
      <c r="G3826"/>
      <c r="H3826"/>
      <c r="I3826"/>
      <c r="J3826"/>
      <c r="K3826"/>
    </row>
    <row r="3827" spans="1:11" x14ac:dyDescent="0.35">
      <c r="A3827"/>
      <c r="B3827"/>
      <c r="C3827"/>
      <c r="D3827"/>
      <c r="E3827"/>
      <c r="F3827"/>
      <c r="G3827"/>
      <c r="H3827"/>
      <c r="I3827"/>
      <c r="J3827"/>
      <c r="K3827"/>
    </row>
    <row r="3828" spans="1:11" x14ac:dyDescent="0.35">
      <c r="A3828"/>
      <c r="B3828"/>
      <c r="C3828"/>
      <c r="D3828"/>
      <c r="E3828"/>
      <c r="F3828"/>
      <c r="G3828"/>
      <c r="H3828"/>
      <c r="I3828"/>
      <c r="J3828"/>
      <c r="K3828"/>
    </row>
    <row r="3829" spans="1:11" x14ac:dyDescent="0.35">
      <c r="A3829"/>
      <c r="B3829"/>
      <c r="C3829"/>
      <c r="D3829"/>
      <c r="E3829"/>
      <c r="F3829"/>
      <c r="G3829"/>
      <c r="H3829"/>
      <c r="I3829"/>
      <c r="J3829"/>
      <c r="K3829"/>
    </row>
    <row r="3830" spans="1:11" x14ac:dyDescent="0.35">
      <c r="A3830"/>
      <c r="B3830"/>
      <c r="C3830"/>
      <c r="D3830"/>
      <c r="E3830"/>
      <c r="F3830"/>
      <c r="G3830"/>
      <c r="H3830"/>
      <c r="I3830"/>
      <c r="J3830"/>
      <c r="K3830"/>
    </row>
    <row r="3831" spans="1:11" x14ac:dyDescent="0.35">
      <c r="A3831"/>
      <c r="B3831"/>
      <c r="C3831"/>
      <c r="D3831"/>
      <c r="E3831"/>
      <c r="F3831"/>
      <c r="G3831"/>
      <c r="H3831"/>
      <c r="I3831"/>
      <c r="J3831"/>
      <c r="K3831"/>
    </row>
    <row r="3832" spans="1:11" x14ac:dyDescent="0.35">
      <c r="A3832"/>
      <c r="B3832"/>
      <c r="C3832"/>
      <c r="D3832"/>
      <c r="E3832"/>
      <c r="F3832"/>
      <c r="G3832"/>
      <c r="H3832"/>
      <c r="I3832"/>
      <c r="J3832"/>
      <c r="K3832"/>
    </row>
    <row r="3833" spans="1:11" x14ac:dyDescent="0.35">
      <c r="A3833"/>
      <c r="B3833"/>
      <c r="C3833"/>
      <c r="D3833"/>
      <c r="E3833"/>
      <c r="F3833"/>
      <c r="G3833"/>
      <c r="H3833"/>
      <c r="I3833"/>
      <c r="J3833"/>
      <c r="K3833"/>
    </row>
    <row r="3834" spans="1:11" x14ac:dyDescent="0.35">
      <c r="A3834"/>
      <c r="B3834"/>
      <c r="C3834"/>
      <c r="D3834"/>
      <c r="E3834"/>
      <c r="F3834"/>
      <c r="G3834"/>
      <c r="H3834"/>
      <c r="I3834"/>
      <c r="J3834"/>
      <c r="K3834"/>
    </row>
    <row r="3835" spans="1:11" x14ac:dyDescent="0.35">
      <c r="A3835"/>
      <c r="B3835"/>
      <c r="C3835"/>
      <c r="D3835"/>
      <c r="E3835"/>
      <c r="F3835"/>
      <c r="G3835"/>
      <c r="H3835"/>
      <c r="I3835"/>
      <c r="J3835"/>
      <c r="K3835"/>
    </row>
    <row r="3836" spans="1:11" x14ac:dyDescent="0.35">
      <c r="A3836"/>
      <c r="B3836"/>
      <c r="C3836"/>
      <c r="D3836"/>
      <c r="E3836"/>
      <c r="F3836"/>
      <c r="G3836"/>
      <c r="H3836"/>
      <c r="I3836"/>
      <c r="J3836"/>
      <c r="K3836"/>
    </row>
    <row r="3837" spans="1:11" x14ac:dyDescent="0.35">
      <c r="A3837"/>
      <c r="B3837"/>
      <c r="C3837"/>
      <c r="D3837"/>
      <c r="E3837"/>
      <c r="F3837"/>
      <c r="G3837"/>
      <c r="H3837"/>
      <c r="I3837"/>
      <c r="J3837"/>
      <c r="K3837"/>
    </row>
    <row r="3838" spans="1:11" x14ac:dyDescent="0.35">
      <c r="A3838"/>
      <c r="B3838"/>
      <c r="C3838"/>
      <c r="D3838"/>
      <c r="E3838"/>
      <c r="F3838"/>
      <c r="G3838"/>
      <c r="H3838"/>
      <c r="I3838"/>
      <c r="J3838"/>
      <c r="K3838"/>
    </row>
    <row r="3839" spans="1:11" x14ac:dyDescent="0.35">
      <c r="A3839"/>
      <c r="B3839"/>
      <c r="C3839"/>
      <c r="D3839"/>
      <c r="E3839"/>
      <c r="F3839"/>
      <c r="G3839"/>
      <c r="H3839"/>
      <c r="I3839"/>
      <c r="J3839"/>
      <c r="K3839"/>
    </row>
    <row r="3840" spans="1:11" x14ac:dyDescent="0.35">
      <c r="A3840"/>
      <c r="B3840"/>
      <c r="C3840"/>
      <c r="D3840"/>
      <c r="E3840"/>
      <c r="F3840"/>
      <c r="G3840"/>
      <c r="H3840"/>
      <c r="I3840"/>
      <c r="J3840"/>
      <c r="K3840"/>
    </row>
    <row r="3841" spans="1:11" x14ac:dyDescent="0.35">
      <c r="A3841"/>
      <c r="B3841"/>
      <c r="C3841"/>
      <c r="D3841"/>
      <c r="E3841"/>
      <c r="F3841"/>
      <c r="G3841"/>
      <c r="H3841"/>
      <c r="I3841"/>
      <c r="J3841"/>
      <c r="K3841"/>
    </row>
    <row r="3842" spans="1:11" x14ac:dyDescent="0.35">
      <c r="A3842"/>
      <c r="B3842"/>
      <c r="C3842"/>
      <c r="D3842"/>
      <c r="E3842"/>
      <c r="F3842"/>
      <c r="G3842"/>
      <c r="H3842"/>
      <c r="I3842"/>
      <c r="J3842"/>
      <c r="K3842"/>
    </row>
    <row r="3843" spans="1:11" x14ac:dyDescent="0.35">
      <c r="A3843"/>
      <c r="B3843"/>
      <c r="C3843"/>
      <c r="D3843"/>
      <c r="E3843"/>
      <c r="F3843"/>
      <c r="G3843"/>
      <c r="H3843"/>
      <c r="I3843"/>
      <c r="J3843"/>
      <c r="K3843"/>
    </row>
    <row r="3844" spans="1:11" x14ac:dyDescent="0.35">
      <c r="A3844"/>
      <c r="B3844"/>
      <c r="C3844"/>
      <c r="D3844"/>
      <c r="E3844"/>
      <c r="F3844"/>
      <c r="G3844"/>
      <c r="H3844"/>
      <c r="I3844"/>
      <c r="J3844"/>
      <c r="K3844"/>
    </row>
    <row r="3845" spans="1:11" x14ac:dyDescent="0.35">
      <c r="A3845"/>
      <c r="B3845"/>
      <c r="C3845"/>
      <c r="D3845"/>
      <c r="E3845"/>
      <c r="F3845"/>
      <c r="G3845"/>
      <c r="H3845"/>
      <c r="I3845"/>
      <c r="J3845"/>
      <c r="K3845"/>
    </row>
    <row r="3846" spans="1:11" x14ac:dyDescent="0.35">
      <c r="A3846"/>
      <c r="B3846"/>
      <c r="C3846"/>
      <c r="D3846"/>
      <c r="E3846"/>
      <c r="F3846"/>
      <c r="G3846"/>
      <c r="H3846"/>
      <c r="I3846"/>
      <c r="J3846"/>
      <c r="K3846"/>
    </row>
    <row r="3847" spans="1:11" x14ac:dyDescent="0.35">
      <c r="A3847"/>
      <c r="B3847"/>
      <c r="C3847"/>
      <c r="D3847"/>
      <c r="E3847"/>
      <c r="F3847"/>
      <c r="G3847"/>
      <c r="H3847"/>
      <c r="I3847"/>
      <c r="J3847"/>
      <c r="K3847"/>
    </row>
    <row r="3848" spans="1:11" x14ac:dyDescent="0.35">
      <c r="A3848"/>
      <c r="B3848"/>
      <c r="C3848"/>
      <c r="D3848"/>
      <c r="E3848"/>
      <c r="F3848"/>
      <c r="G3848"/>
      <c r="H3848"/>
      <c r="I3848"/>
      <c r="J3848"/>
      <c r="K3848"/>
    </row>
    <row r="3849" spans="1:11" x14ac:dyDescent="0.35">
      <c r="A3849"/>
      <c r="B3849"/>
      <c r="C3849"/>
      <c r="D3849"/>
      <c r="E3849"/>
      <c r="F3849"/>
      <c r="G3849"/>
      <c r="H3849"/>
      <c r="I3849"/>
      <c r="J3849"/>
      <c r="K3849"/>
    </row>
    <row r="3850" spans="1:11" x14ac:dyDescent="0.35">
      <c r="A3850"/>
      <c r="B3850"/>
      <c r="C3850"/>
      <c r="D3850"/>
      <c r="E3850"/>
      <c r="F3850"/>
      <c r="G3850"/>
      <c r="H3850"/>
      <c r="I3850"/>
      <c r="J3850"/>
      <c r="K3850"/>
    </row>
    <row r="3851" spans="1:11" x14ac:dyDescent="0.35">
      <c r="A3851"/>
      <c r="B3851"/>
      <c r="C3851"/>
      <c r="D3851"/>
      <c r="E3851"/>
      <c r="F3851"/>
      <c r="G3851"/>
      <c r="H3851"/>
      <c r="I3851"/>
      <c r="J3851"/>
      <c r="K3851"/>
    </row>
    <row r="3852" spans="1:11" x14ac:dyDescent="0.35">
      <c r="A3852"/>
      <c r="B3852"/>
      <c r="C3852"/>
      <c r="D3852"/>
      <c r="E3852"/>
      <c r="F3852"/>
      <c r="G3852"/>
      <c r="H3852"/>
      <c r="I3852"/>
      <c r="J3852"/>
      <c r="K3852"/>
    </row>
    <row r="3853" spans="1:11" x14ac:dyDescent="0.35">
      <c r="A3853"/>
      <c r="B3853"/>
      <c r="C3853"/>
      <c r="D3853"/>
      <c r="E3853"/>
      <c r="F3853"/>
      <c r="G3853"/>
      <c r="H3853"/>
      <c r="I3853"/>
      <c r="J3853"/>
      <c r="K3853"/>
    </row>
    <row r="3854" spans="1:11" x14ac:dyDescent="0.35">
      <c r="A3854"/>
      <c r="B3854"/>
      <c r="C3854"/>
      <c r="D3854"/>
      <c r="E3854"/>
      <c r="F3854"/>
      <c r="G3854"/>
      <c r="H3854"/>
      <c r="I3854"/>
      <c r="J3854"/>
      <c r="K3854"/>
    </row>
    <row r="3855" spans="1:11" x14ac:dyDescent="0.35">
      <c r="A3855"/>
      <c r="B3855"/>
      <c r="C3855"/>
      <c r="D3855"/>
      <c r="E3855"/>
      <c r="F3855"/>
      <c r="G3855"/>
      <c r="H3855"/>
      <c r="I3855"/>
      <c r="J3855"/>
      <c r="K3855"/>
    </row>
    <row r="3856" spans="1:11" x14ac:dyDescent="0.35">
      <c r="A3856"/>
      <c r="B3856"/>
      <c r="C3856"/>
      <c r="D3856"/>
      <c r="E3856"/>
      <c r="F3856"/>
      <c r="G3856"/>
      <c r="H3856"/>
      <c r="I3856"/>
      <c r="J3856"/>
      <c r="K3856"/>
    </row>
    <row r="3857" spans="1:11" x14ac:dyDescent="0.35">
      <c r="A3857"/>
      <c r="B3857"/>
      <c r="C3857"/>
      <c r="D3857"/>
      <c r="E3857"/>
      <c r="F3857"/>
      <c r="G3857"/>
      <c r="H3857"/>
      <c r="I3857"/>
      <c r="J3857"/>
      <c r="K3857"/>
    </row>
    <row r="3858" spans="1:11" x14ac:dyDescent="0.35">
      <c r="A3858"/>
      <c r="B3858"/>
      <c r="C3858"/>
      <c r="D3858"/>
      <c r="E3858"/>
      <c r="F3858"/>
      <c r="G3858"/>
      <c r="H3858"/>
      <c r="I3858"/>
      <c r="J3858"/>
      <c r="K3858"/>
    </row>
    <row r="3859" spans="1:11" x14ac:dyDescent="0.35">
      <c r="A3859"/>
      <c r="B3859"/>
      <c r="C3859"/>
      <c r="D3859"/>
      <c r="E3859"/>
      <c r="F3859"/>
      <c r="G3859"/>
      <c r="H3859"/>
      <c r="I3859"/>
      <c r="J3859"/>
      <c r="K3859"/>
    </row>
    <row r="3860" spans="1:11" x14ac:dyDescent="0.35">
      <c r="A3860"/>
      <c r="B3860"/>
      <c r="C3860"/>
      <c r="D3860"/>
      <c r="E3860"/>
      <c r="F3860"/>
      <c r="G3860"/>
      <c r="H3860"/>
      <c r="I3860"/>
      <c r="J3860"/>
      <c r="K3860"/>
    </row>
    <row r="3861" spans="1:11" x14ac:dyDescent="0.35">
      <c r="A3861"/>
      <c r="B3861"/>
      <c r="C3861"/>
      <c r="D3861"/>
      <c r="E3861"/>
      <c r="F3861"/>
      <c r="G3861"/>
      <c r="H3861"/>
      <c r="I3861"/>
      <c r="J3861"/>
      <c r="K3861"/>
    </row>
    <row r="3862" spans="1:11" x14ac:dyDescent="0.35">
      <c r="A3862"/>
      <c r="B3862"/>
      <c r="C3862"/>
      <c r="D3862"/>
      <c r="E3862"/>
      <c r="F3862"/>
      <c r="G3862"/>
      <c r="H3862"/>
      <c r="I3862"/>
      <c r="J3862"/>
      <c r="K3862"/>
    </row>
    <row r="3863" spans="1:11" x14ac:dyDescent="0.35">
      <c r="A3863"/>
      <c r="B3863"/>
      <c r="C3863"/>
      <c r="D3863"/>
      <c r="E3863"/>
      <c r="F3863"/>
      <c r="G3863"/>
      <c r="H3863"/>
      <c r="I3863"/>
      <c r="J3863"/>
      <c r="K3863"/>
    </row>
    <row r="3864" spans="1:11" x14ac:dyDescent="0.35">
      <c r="A3864"/>
      <c r="B3864"/>
      <c r="C3864"/>
      <c r="D3864"/>
      <c r="E3864"/>
      <c r="F3864"/>
      <c r="G3864"/>
      <c r="H3864"/>
      <c r="I3864"/>
      <c r="J3864"/>
      <c r="K3864"/>
    </row>
    <row r="3865" spans="1:11" x14ac:dyDescent="0.35">
      <c r="A3865"/>
      <c r="B3865"/>
      <c r="C3865"/>
      <c r="D3865"/>
      <c r="E3865"/>
      <c r="F3865"/>
      <c r="G3865"/>
      <c r="H3865"/>
      <c r="I3865"/>
      <c r="J3865"/>
      <c r="K3865"/>
    </row>
    <row r="3866" spans="1:11" x14ac:dyDescent="0.35">
      <c r="A3866"/>
      <c r="B3866"/>
      <c r="C3866"/>
      <c r="D3866"/>
      <c r="E3866"/>
      <c r="F3866"/>
      <c r="G3866"/>
      <c r="H3866"/>
      <c r="I3866"/>
      <c r="J3866"/>
      <c r="K3866"/>
    </row>
    <row r="3867" spans="1:11" x14ac:dyDescent="0.35">
      <c r="A3867"/>
      <c r="B3867"/>
      <c r="C3867"/>
      <c r="D3867"/>
      <c r="E3867"/>
      <c r="F3867"/>
      <c r="G3867"/>
      <c r="H3867"/>
      <c r="I3867"/>
      <c r="J3867"/>
      <c r="K3867"/>
    </row>
    <row r="3868" spans="1:11" x14ac:dyDescent="0.35">
      <c r="A3868"/>
      <c r="B3868"/>
      <c r="C3868"/>
      <c r="D3868"/>
      <c r="E3868"/>
      <c r="F3868"/>
      <c r="G3868"/>
      <c r="H3868"/>
      <c r="I3868"/>
      <c r="J3868"/>
      <c r="K3868"/>
    </row>
    <row r="3869" spans="1:11" x14ac:dyDescent="0.35">
      <c r="A3869"/>
      <c r="B3869"/>
      <c r="C3869"/>
      <c r="D3869"/>
      <c r="E3869"/>
      <c r="F3869"/>
      <c r="G3869"/>
      <c r="H3869"/>
      <c r="I3869"/>
      <c r="J3869"/>
      <c r="K3869"/>
    </row>
    <row r="3870" spans="1:11" x14ac:dyDescent="0.35">
      <c r="A3870"/>
      <c r="B3870"/>
      <c r="C3870"/>
      <c r="D3870"/>
      <c r="E3870"/>
      <c r="F3870"/>
      <c r="G3870"/>
      <c r="H3870"/>
      <c r="I3870"/>
      <c r="J3870"/>
      <c r="K3870"/>
    </row>
    <row r="3871" spans="1:11" x14ac:dyDescent="0.35">
      <c r="A3871"/>
      <c r="B3871"/>
      <c r="C3871"/>
      <c r="D3871"/>
      <c r="E3871"/>
      <c r="F3871"/>
      <c r="G3871"/>
      <c r="H3871"/>
      <c r="I3871"/>
      <c r="J3871"/>
      <c r="K3871"/>
    </row>
    <row r="3872" spans="1:11" x14ac:dyDescent="0.35">
      <c r="A3872"/>
      <c r="B3872"/>
      <c r="C3872"/>
      <c r="D3872"/>
      <c r="E3872"/>
      <c r="F3872"/>
      <c r="G3872"/>
      <c r="H3872"/>
      <c r="I3872"/>
      <c r="J3872"/>
      <c r="K3872"/>
    </row>
    <row r="3873" spans="1:11" x14ac:dyDescent="0.35">
      <c r="A3873"/>
      <c r="B3873"/>
      <c r="C3873"/>
      <c r="D3873"/>
      <c r="E3873"/>
      <c r="F3873"/>
      <c r="G3873"/>
      <c r="H3873"/>
      <c r="I3873"/>
      <c r="J3873"/>
      <c r="K3873"/>
    </row>
    <row r="3874" spans="1:11" x14ac:dyDescent="0.35">
      <c r="A3874"/>
      <c r="B3874"/>
      <c r="C3874"/>
      <c r="D3874"/>
      <c r="E3874"/>
      <c r="F3874"/>
      <c r="G3874"/>
      <c r="H3874"/>
      <c r="I3874"/>
      <c r="J3874"/>
      <c r="K3874"/>
    </row>
    <row r="3875" spans="1:11" x14ac:dyDescent="0.35">
      <c r="A3875"/>
      <c r="B3875"/>
      <c r="C3875"/>
      <c r="D3875"/>
      <c r="E3875"/>
      <c r="F3875"/>
      <c r="G3875"/>
      <c r="H3875"/>
      <c r="I3875"/>
      <c r="J3875"/>
      <c r="K3875"/>
    </row>
    <row r="3876" spans="1:11" x14ac:dyDescent="0.35">
      <c r="A3876"/>
      <c r="B3876"/>
      <c r="C3876"/>
      <c r="D3876"/>
      <c r="E3876"/>
      <c r="F3876"/>
      <c r="G3876"/>
      <c r="H3876"/>
      <c r="I3876"/>
      <c r="J3876"/>
      <c r="K3876"/>
    </row>
    <row r="3877" spans="1:11" x14ac:dyDescent="0.35">
      <c r="A3877"/>
      <c r="B3877"/>
      <c r="C3877"/>
      <c r="D3877"/>
      <c r="E3877"/>
      <c r="F3877"/>
      <c r="G3877"/>
      <c r="H3877"/>
      <c r="I3877"/>
      <c r="J3877"/>
      <c r="K3877"/>
    </row>
    <row r="3878" spans="1:11" x14ac:dyDescent="0.35">
      <c r="A3878"/>
      <c r="B3878"/>
      <c r="C3878"/>
      <c r="D3878"/>
      <c r="E3878"/>
      <c r="F3878"/>
      <c r="G3878"/>
      <c r="H3878"/>
      <c r="I3878"/>
      <c r="J3878"/>
      <c r="K3878"/>
    </row>
    <row r="3879" spans="1:11" x14ac:dyDescent="0.35">
      <c r="A3879"/>
      <c r="B3879"/>
      <c r="C3879"/>
      <c r="D3879"/>
      <c r="E3879"/>
      <c r="F3879"/>
      <c r="G3879"/>
      <c r="H3879"/>
      <c r="I3879"/>
      <c r="J3879"/>
      <c r="K3879"/>
    </row>
    <row r="3880" spans="1:11" x14ac:dyDescent="0.35">
      <c r="A3880"/>
      <c r="B3880"/>
      <c r="C3880"/>
      <c r="D3880"/>
      <c r="E3880"/>
      <c r="F3880"/>
      <c r="G3880"/>
      <c r="H3880"/>
      <c r="I3880"/>
      <c r="J3880"/>
      <c r="K3880"/>
    </row>
    <row r="3881" spans="1:11" x14ac:dyDescent="0.35">
      <c r="A3881"/>
      <c r="B3881"/>
      <c r="C3881"/>
      <c r="D3881"/>
      <c r="E3881"/>
      <c r="F3881"/>
      <c r="G3881"/>
      <c r="H3881"/>
      <c r="I3881"/>
      <c r="J3881"/>
      <c r="K3881"/>
    </row>
    <row r="3882" spans="1:11" x14ac:dyDescent="0.35">
      <c r="A3882"/>
      <c r="B3882"/>
      <c r="C3882"/>
      <c r="D3882"/>
      <c r="E3882"/>
      <c r="F3882"/>
      <c r="G3882"/>
      <c r="H3882"/>
      <c r="I3882"/>
      <c r="J3882"/>
      <c r="K3882"/>
    </row>
    <row r="3883" spans="1:11" x14ac:dyDescent="0.35">
      <c r="A3883"/>
      <c r="B3883"/>
      <c r="C3883"/>
      <c r="D3883"/>
      <c r="E3883"/>
      <c r="F3883"/>
      <c r="G3883"/>
      <c r="H3883"/>
      <c r="I3883"/>
      <c r="J3883"/>
      <c r="K3883"/>
    </row>
    <row r="3884" spans="1:11" x14ac:dyDescent="0.35">
      <c r="A3884"/>
      <c r="B3884"/>
      <c r="C3884"/>
      <c r="D3884"/>
      <c r="E3884"/>
      <c r="F3884"/>
      <c r="G3884"/>
      <c r="H3884"/>
      <c r="I3884"/>
      <c r="J3884"/>
      <c r="K3884"/>
    </row>
    <row r="3885" spans="1:11" x14ac:dyDescent="0.35">
      <c r="A3885"/>
      <c r="B3885"/>
      <c r="C3885"/>
      <c r="D3885"/>
      <c r="E3885"/>
      <c r="F3885"/>
      <c r="G3885"/>
      <c r="H3885"/>
      <c r="I3885"/>
      <c r="J3885"/>
      <c r="K3885"/>
    </row>
    <row r="3886" spans="1:11" x14ac:dyDescent="0.35">
      <c r="A3886"/>
      <c r="B3886"/>
      <c r="C3886"/>
      <c r="D3886"/>
      <c r="E3886"/>
      <c r="F3886"/>
      <c r="G3886"/>
      <c r="H3886"/>
      <c r="I3886"/>
      <c r="J3886"/>
      <c r="K3886"/>
    </row>
    <row r="3887" spans="1:11" x14ac:dyDescent="0.35">
      <c r="A3887"/>
      <c r="B3887"/>
      <c r="C3887"/>
      <c r="D3887"/>
      <c r="E3887"/>
      <c r="F3887"/>
      <c r="G3887"/>
      <c r="H3887"/>
      <c r="I3887"/>
      <c r="J3887"/>
      <c r="K3887"/>
    </row>
    <row r="3888" spans="1:11" x14ac:dyDescent="0.35">
      <c r="A3888"/>
      <c r="B3888"/>
      <c r="C3888"/>
      <c r="D3888"/>
      <c r="E3888"/>
      <c r="F3888"/>
      <c r="G3888"/>
      <c r="H3888"/>
      <c r="I3888"/>
      <c r="J3888"/>
      <c r="K3888"/>
    </row>
    <row r="3889" spans="1:11" x14ac:dyDescent="0.35">
      <c r="A3889"/>
      <c r="B3889"/>
      <c r="C3889"/>
      <c r="D3889"/>
      <c r="E3889"/>
      <c r="F3889"/>
      <c r="G3889"/>
      <c r="H3889"/>
      <c r="I3889"/>
      <c r="J3889"/>
      <c r="K3889"/>
    </row>
    <row r="3890" spans="1:11" x14ac:dyDescent="0.35">
      <c r="A3890"/>
      <c r="B3890"/>
      <c r="C3890"/>
      <c r="D3890"/>
      <c r="E3890"/>
      <c r="F3890"/>
      <c r="G3890"/>
      <c r="H3890"/>
      <c r="I3890"/>
      <c r="J3890"/>
      <c r="K3890"/>
    </row>
    <row r="3891" spans="1:11" x14ac:dyDescent="0.35">
      <c r="A3891"/>
      <c r="B3891"/>
      <c r="C3891"/>
      <c r="D3891"/>
      <c r="E3891"/>
      <c r="F3891"/>
      <c r="G3891"/>
      <c r="H3891"/>
      <c r="I3891"/>
      <c r="J3891"/>
      <c r="K3891"/>
    </row>
    <row r="3892" spans="1:11" x14ac:dyDescent="0.35">
      <c r="A3892"/>
      <c r="B3892"/>
      <c r="C3892"/>
      <c r="D3892"/>
      <c r="E3892"/>
      <c r="F3892"/>
      <c r="G3892"/>
      <c r="H3892"/>
      <c r="I3892"/>
      <c r="J3892"/>
      <c r="K3892"/>
    </row>
    <row r="3893" spans="1:11" x14ac:dyDescent="0.35">
      <c r="A3893"/>
      <c r="B3893"/>
      <c r="C3893"/>
      <c r="D3893"/>
      <c r="E3893"/>
      <c r="F3893"/>
      <c r="G3893"/>
      <c r="H3893"/>
      <c r="I3893"/>
      <c r="J3893"/>
      <c r="K3893"/>
    </row>
    <row r="3894" spans="1:11" x14ac:dyDescent="0.35">
      <c r="A3894"/>
      <c r="B3894"/>
      <c r="C3894"/>
      <c r="D3894"/>
      <c r="E3894"/>
      <c r="F3894"/>
      <c r="G3894"/>
      <c r="H3894"/>
      <c r="I3894"/>
      <c r="J3894"/>
      <c r="K3894"/>
    </row>
    <row r="3895" spans="1:11" x14ac:dyDescent="0.35">
      <c r="A3895"/>
      <c r="B3895"/>
      <c r="C3895"/>
      <c r="D3895"/>
      <c r="E3895"/>
      <c r="F3895"/>
      <c r="G3895"/>
      <c r="H3895"/>
      <c r="I3895"/>
      <c r="J3895"/>
      <c r="K3895"/>
    </row>
    <row r="3896" spans="1:11" x14ac:dyDescent="0.35">
      <c r="A3896"/>
      <c r="B3896"/>
      <c r="C3896"/>
      <c r="D3896"/>
      <c r="E3896"/>
      <c r="F3896"/>
      <c r="G3896"/>
      <c r="H3896"/>
      <c r="I3896"/>
      <c r="J3896"/>
      <c r="K3896"/>
    </row>
    <row r="3897" spans="1:11" x14ac:dyDescent="0.35">
      <c r="A3897"/>
      <c r="B3897"/>
      <c r="C3897"/>
      <c r="D3897"/>
      <c r="E3897"/>
      <c r="F3897"/>
      <c r="G3897"/>
      <c r="H3897"/>
      <c r="I3897"/>
      <c r="J3897"/>
      <c r="K3897"/>
    </row>
    <row r="3898" spans="1:11" x14ac:dyDescent="0.35">
      <c r="A3898"/>
      <c r="B3898"/>
      <c r="C3898"/>
      <c r="D3898"/>
      <c r="E3898"/>
      <c r="F3898"/>
      <c r="G3898"/>
      <c r="H3898"/>
      <c r="I3898"/>
      <c r="J3898"/>
      <c r="K3898"/>
    </row>
    <row r="3899" spans="1:11" x14ac:dyDescent="0.35">
      <c r="A3899"/>
      <c r="B3899"/>
      <c r="C3899"/>
      <c r="D3899"/>
      <c r="E3899"/>
      <c r="F3899"/>
      <c r="G3899"/>
      <c r="H3899"/>
      <c r="I3899"/>
      <c r="J3899"/>
      <c r="K3899"/>
    </row>
    <row r="3900" spans="1:11" x14ac:dyDescent="0.35">
      <c r="A3900"/>
      <c r="B3900"/>
      <c r="C3900"/>
      <c r="D3900"/>
      <c r="E3900"/>
      <c r="F3900"/>
      <c r="G3900"/>
      <c r="H3900"/>
      <c r="I3900"/>
      <c r="J3900"/>
      <c r="K3900"/>
    </row>
    <row r="3901" spans="1:11" x14ac:dyDescent="0.35">
      <c r="A3901"/>
      <c r="B3901"/>
      <c r="C3901"/>
      <c r="D3901"/>
      <c r="E3901"/>
      <c r="F3901"/>
      <c r="G3901"/>
      <c r="H3901"/>
      <c r="I3901"/>
      <c r="J3901"/>
      <c r="K3901"/>
    </row>
    <row r="3902" spans="1:11" x14ac:dyDescent="0.35">
      <c r="A3902"/>
      <c r="B3902"/>
      <c r="C3902"/>
      <c r="D3902"/>
      <c r="E3902"/>
      <c r="F3902"/>
      <c r="G3902"/>
      <c r="H3902"/>
      <c r="I3902"/>
      <c r="J3902"/>
      <c r="K3902"/>
    </row>
    <row r="3903" spans="1:11" x14ac:dyDescent="0.35">
      <c r="A3903"/>
      <c r="B3903"/>
      <c r="C3903"/>
      <c r="D3903"/>
      <c r="E3903"/>
      <c r="F3903"/>
      <c r="G3903"/>
      <c r="H3903"/>
      <c r="I3903"/>
      <c r="J3903"/>
      <c r="K3903"/>
    </row>
    <row r="3904" spans="1:11" x14ac:dyDescent="0.35">
      <c r="A3904"/>
      <c r="B3904"/>
      <c r="C3904"/>
      <c r="D3904"/>
      <c r="E3904"/>
      <c r="F3904"/>
      <c r="G3904"/>
      <c r="H3904"/>
      <c r="I3904"/>
      <c r="J3904"/>
      <c r="K3904"/>
    </row>
    <row r="3905" spans="1:11" x14ac:dyDescent="0.35">
      <c r="A3905"/>
      <c r="B3905"/>
      <c r="C3905"/>
      <c r="D3905"/>
      <c r="E3905"/>
      <c r="F3905"/>
      <c r="G3905"/>
      <c r="H3905"/>
      <c r="I3905"/>
      <c r="J3905"/>
      <c r="K3905"/>
    </row>
    <row r="3906" spans="1:11" x14ac:dyDescent="0.35">
      <c r="A3906"/>
      <c r="B3906"/>
      <c r="C3906"/>
      <c r="D3906"/>
      <c r="E3906"/>
      <c r="F3906"/>
      <c r="G3906"/>
      <c r="H3906"/>
      <c r="I3906"/>
      <c r="J3906"/>
      <c r="K3906"/>
    </row>
    <row r="3907" spans="1:11" x14ac:dyDescent="0.35">
      <c r="A3907"/>
      <c r="B3907"/>
      <c r="C3907"/>
      <c r="D3907"/>
      <c r="E3907"/>
      <c r="F3907"/>
      <c r="G3907"/>
      <c r="H3907"/>
      <c r="I3907"/>
      <c r="J3907"/>
      <c r="K3907"/>
    </row>
    <row r="3908" spans="1:11" x14ac:dyDescent="0.35">
      <c r="A3908"/>
      <c r="B3908"/>
      <c r="C3908"/>
      <c r="D3908"/>
      <c r="E3908"/>
      <c r="F3908"/>
      <c r="G3908"/>
      <c r="H3908"/>
      <c r="I3908"/>
      <c r="J3908"/>
      <c r="K3908"/>
    </row>
    <row r="3909" spans="1:11" x14ac:dyDescent="0.35">
      <c r="A3909"/>
      <c r="B3909"/>
      <c r="C3909"/>
      <c r="D3909"/>
      <c r="E3909"/>
      <c r="F3909"/>
      <c r="G3909"/>
      <c r="H3909"/>
      <c r="I3909"/>
      <c r="J3909"/>
      <c r="K3909"/>
    </row>
    <row r="3910" spans="1:11" x14ac:dyDescent="0.35">
      <c r="A3910"/>
      <c r="B3910"/>
      <c r="C3910"/>
      <c r="D3910"/>
      <c r="E3910"/>
      <c r="F3910"/>
      <c r="G3910"/>
      <c r="H3910"/>
      <c r="I3910"/>
      <c r="J3910"/>
      <c r="K3910"/>
    </row>
    <row r="3911" spans="1:11" x14ac:dyDescent="0.35">
      <c r="A3911"/>
      <c r="B3911"/>
      <c r="C3911"/>
      <c r="D3911"/>
      <c r="E3911"/>
      <c r="F3911"/>
      <c r="G3911"/>
      <c r="H3911"/>
      <c r="I3911"/>
      <c r="J3911"/>
      <c r="K3911"/>
    </row>
    <row r="3912" spans="1:11" x14ac:dyDescent="0.35">
      <c r="A3912"/>
      <c r="B3912"/>
      <c r="C3912"/>
      <c r="D3912"/>
      <c r="E3912"/>
      <c r="F3912"/>
      <c r="G3912"/>
      <c r="H3912"/>
      <c r="I3912"/>
      <c r="J3912"/>
      <c r="K3912"/>
    </row>
    <row r="3913" spans="1:11" x14ac:dyDescent="0.35">
      <c r="A3913"/>
      <c r="B3913"/>
      <c r="C3913"/>
      <c r="D3913"/>
      <c r="E3913"/>
      <c r="F3913"/>
      <c r="G3913"/>
      <c r="H3913"/>
      <c r="I3913"/>
      <c r="J3913"/>
      <c r="K3913"/>
    </row>
    <row r="3914" spans="1:11" x14ac:dyDescent="0.35">
      <c r="A3914"/>
      <c r="B3914"/>
      <c r="C3914"/>
      <c r="D3914"/>
      <c r="E3914"/>
      <c r="F3914"/>
      <c r="G3914"/>
      <c r="H3914"/>
      <c r="I3914"/>
      <c r="J3914"/>
      <c r="K3914"/>
    </row>
    <row r="3915" spans="1:11" x14ac:dyDescent="0.35">
      <c r="A3915"/>
      <c r="B3915"/>
      <c r="C3915"/>
      <c r="D3915"/>
      <c r="E3915"/>
      <c r="F3915"/>
      <c r="G3915"/>
      <c r="H3915"/>
      <c r="I3915"/>
      <c r="J3915"/>
      <c r="K3915"/>
    </row>
    <row r="3916" spans="1:11" x14ac:dyDescent="0.35">
      <c r="A3916"/>
      <c r="B3916"/>
      <c r="C3916"/>
      <c r="D3916"/>
      <c r="E3916"/>
      <c r="F3916"/>
      <c r="G3916"/>
      <c r="H3916"/>
      <c r="I3916"/>
      <c r="J3916"/>
      <c r="K3916"/>
    </row>
    <row r="3917" spans="1:11" x14ac:dyDescent="0.35">
      <c r="A3917"/>
      <c r="B3917"/>
      <c r="C3917"/>
      <c r="D3917"/>
      <c r="E3917"/>
      <c r="F3917"/>
      <c r="G3917"/>
      <c r="H3917"/>
      <c r="I3917"/>
      <c r="J3917"/>
      <c r="K3917"/>
    </row>
    <row r="3918" spans="1:11" x14ac:dyDescent="0.35">
      <c r="A3918"/>
      <c r="B3918"/>
      <c r="C3918"/>
      <c r="D3918"/>
      <c r="E3918"/>
      <c r="F3918"/>
      <c r="G3918"/>
      <c r="H3918"/>
      <c r="I3918"/>
      <c r="J3918"/>
      <c r="K3918"/>
    </row>
    <row r="3919" spans="1:11" x14ac:dyDescent="0.35">
      <c r="A3919"/>
      <c r="B3919"/>
      <c r="C3919"/>
      <c r="D3919"/>
      <c r="E3919"/>
      <c r="F3919"/>
      <c r="G3919"/>
      <c r="H3919"/>
      <c r="I3919"/>
      <c r="J3919"/>
      <c r="K3919"/>
    </row>
    <row r="3920" spans="1:11" x14ac:dyDescent="0.35">
      <c r="A3920"/>
      <c r="B3920"/>
      <c r="C3920"/>
      <c r="D3920"/>
      <c r="E3920"/>
      <c r="F3920"/>
      <c r="G3920"/>
      <c r="H3920"/>
      <c r="I3920"/>
      <c r="J3920"/>
      <c r="K3920"/>
    </row>
    <row r="3921" spans="1:11" x14ac:dyDescent="0.35">
      <c r="A3921"/>
      <c r="B3921"/>
      <c r="C3921"/>
      <c r="D3921"/>
      <c r="E3921"/>
      <c r="F3921"/>
      <c r="G3921"/>
      <c r="H3921"/>
      <c r="I3921"/>
      <c r="J3921"/>
      <c r="K3921"/>
    </row>
    <row r="3922" spans="1:11" x14ac:dyDescent="0.35">
      <c r="A3922"/>
      <c r="B3922"/>
      <c r="C3922"/>
      <c r="D3922"/>
      <c r="E3922"/>
      <c r="F3922"/>
      <c r="G3922"/>
      <c r="H3922"/>
      <c r="I3922"/>
      <c r="J3922"/>
      <c r="K3922"/>
    </row>
    <row r="3923" spans="1:11" x14ac:dyDescent="0.35">
      <c r="A3923"/>
      <c r="B3923"/>
      <c r="C3923"/>
      <c r="D3923"/>
      <c r="E3923"/>
      <c r="F3923"/>
      <c r="G3923"/>
      <c r="H3923"/>
      <c r="I3923"/>
      <c r="J3923"/>
      <c r="K3923"/>
    </row>
    <row r="3924" spans="1:11" x14ac:dyDescent="0.35">
      <c r="A3924"/>
      <c r="B3924"/>
      <c r="C3924"/>
      <c r="D3924"/>
      <c r="E3924"/>
      <c r="F3924"/>
      <c r="G3924"/>
      <c r="H3924"/>
      <c r="I3924"/>
      <c r="J3924"/>
      <c r="K3924"/>
    </row>
    <row r="3925" spans="1:11" x14ac:dyDescent="0.35">
      <c r="A3925"/>
      <c r="B3925"/>
      <c r="C3925"/>
      <c r="D3925"/>
      <c r="E3925"/>
      <c r="F3925"/>
      <c r="G3925"/>
      <c r="H3925"/>
      <c r="I3925"/>
      <c r="J3925"/>
      <c r="K3925"/>
    </row>
    <row r="3926" spans="1:11" x14ac:dyDescent="0.35">
      <c r="A3926"/>
      <c r="B3926"/>
      <c r="C3926"/>
      <c r="D3926"/>
      <c r="E3926"/>
      <c r="F3926"/>
      <c r="G3926"/>
      <c r="H3926"/>
      <c r="I3926"/>
      <c r="J3926"/>
      <c r="K3926"/>
    </row>
    <row r="3927" spans="1:11" x14ac:dyDescent="0.35">
      <c r="A3927"/>
      <c r="B3927"/>
      <c r="C3927"/>
      <c r="D3927"/>
      <c r="E3927"/>
      <c r="F3927"/>
      <c r="G3927"/>
      <c r="H3927"/>
      <c r="I3927"/>
      <c r="J3927"/>
      <c r="K3927"/>
    </row>
    <row r="3928" spans="1:11" x14ac:dyDescent="0.35">
      <c r="A3928"/>
      <c r="B3928"/>
      <c r="C3928"/>
      <c r="D3928"/>
      <c r="E3928"/>
      <c r="F3928"/>
      <c r="G3928"/>
      <c r="H3928"/>
      <c r="I3928"/>
      <c r="J3928"/>
      <c r="K3928"/>
    </row>
    <row r="3929" spans="1:11" x14ac:dyDescent="0.35">
      <c r="A3929"/>
      <c r="B3929"/>
      <c r="C3929"/>
      <c r="D3929"/>
      <c r="E3929"/>
      <c r="F3929"/>
      <c r="G3929"/>
      <c r="H3929"/>
      <c r="I3929"/>
      <c r="J3929"/>
      <c r="K3929"/>
    </row>
    <row r="3930" spans="1:11" x14ac:dyDescent="0.35">
      <c r="A3930"/>
      <c r="B3930"/>
      <c r="C3930"/>
      <c r="D3930"/>
      <c r="E3930"/>
      <c r="F3930"/>
      <c r="G3930"/>
      <c r="H3930"/>
      <c r="I3930"/>
      <c r="J3930"/>
      <c r="K3930"/>
    </row>
    <row r="3931" spans="1:11" x14ac:dyDescent="0.35">
      <c r="A3931"/>
      <c r="B3931"/>
      <c r="C3931"/>
      <c r="D3931"/>
      <c r="E3931"/>
      <c r="F3931"/>
      <c r="G3931"/>
      <c r="H3931"/>
      <c r="I3931"/>
      <c r="J3931"/>
      <c r="K3931"/>
    </row>
    <row r="3932" spans="1:11" x14ac:dyDescent="0.35">
      <c r="A3932"/>
      <c r="B3932"/>
      <c r="C3932"/>
      <c r="D3932"/>
      <c r="E3932"/>
      <c r="F3932"/>
      <c r="G3932"/>
      <c r="H3932"/>
      <c r="I3932"/>
      <c r="J3932"/>
      <c r="K3932"/>
    </row>
    <row r="3933" spans="1:11" x14ac:dyDescent="0.35">
      <c r="A3933"/>
      <c r="B3933"/>
      <c r="C3933"/>
      <c r="D3933"/>
      <c r="E3933"/>
      <c r="F3933"/>
      <c r="G3933"/>
      <c r="H3933"/>
      <c r="I3933"/>
      <c r="J3933"/>
      <c r="K3933"/>
    </row>
    <row r="3934" spans="1:11" x14ac:dyDescent="0.35">
      <c r="A3934"/>
      <c r="B3934"/>
      <c r="C3934"/>
      <c r="D3934"/>
      <c r="E3934"/>
      <c r="F3934"/>
      <c r="G3934"/>
      <c r="H3934"/>
      <c r="I3934"/>
      <c r="J3934"/>
      <c r="K3934"/>
    </row>
    <row r="3935" spans="1:11" x14ac:dyDescent="0.35">
      <c r="A3935"/>
      <c r="B3935"/>
      <c r="C3935"/>
      <c r="D3935"/>
      <c r="E3935"/>
      <c r="F3935"/>
      <c r="G3935"/>
      <c r="H3935"/>
      <c r="I3935"/>
      <c r="J3935"/>
      <c r="K3935"/>
    </row>
    <row r="3936" spans="1:11" x14ac:dyDescent="0.35">
      <c r="A3936"/>
      <c r="B3936"/>
      <c r="C3936"/>
      <c r="D3936"/>
      <c r="E3936"/>
      <c r="F3936"/>
      <c r="G3936"/>
      <c r="H3936"/>
      <c r="I3936"/>
      <c r="J3936"/>
      <c r="K3936"/>
    </row>
    <row r="3937" spans="1:11" x14ac:dyDescent="0.35">
      <c r="A3937"/>
      <c r="B3937"/>
      <c r="C3937"/>
      <c r="D3937"/>
      <c r="E3937"/>
      <c r="F3937"/>
      <c r="G3937"/>
      <c r="H3937"/>
      <c r="I3937"/>
      <c r="J3937"/>
      <c r="K3937"/>
    </row>
    <row r="3938" spans="1:11" x14ac:dyDescent="0.35">
      <c r="A3938"/>
      <c r="B3938"/>
      <c r="C3938"/>
      <c r="D3938"/>
      <c r="E3938"/>
      <c r="F3938"/>
      <c r="G3938"/>
      <c r="H3938"/>
      <c r="I3938"/>
      <c r="J3938"/>
      <c r="K3938"/>
    </row>
    <row r="3939" spans="1:11" x14ac:dyDescent="0.35">
      <c r="A3939"/>
      <c r="B3939"/>
      <c r="C3939"/>
      <c r="D3939"/>
      <c r="E3939"/>
      <c r="F3939"/>
      <c r="G3939"/>
      <c r="H3939"/>
      <c r="I3939"/>
      <c r="J3939"/>
      <c r="K3939"/>
    </row>
    <row r="3940" spans="1:11" x14ac:dyDescent="0.35">
      <c r="A3940"/>
      <c r="B3940"/>
      <c r="C3940"/>
      <c r="D3940"/>
      <c r="E3940"/>
      <c r="F3940"/>
      <c r="G3940"/>
      <c r="H3940"/>
      <c r="I3940"/>
      <c r="J3940"/>
      <c r="K3940"/>
    </row>
    <row r="3941" spans="1:11" x14ac:dyDescent="0.35">
      <c r="A3941"/>
      <c r="B3941"/>
      <c r="C3941"/>
      <c r="D3941"/>
      <c r="E3941"/>
      <c r="F3941"/>
      <c r="G3941"/>
      <c r="H3941"/>
      <c r="I3941"/>
      <c r="J3941"/>
      <c r="K3941"/>
    </row>
    <row r="3942" spans="1:11" x14ac:dyDescent="0.35">
      <c r="A3942"/>
      <c r="B3942"/>
      <c r="C3942"/>
      <c r="D3942"/>
      <c r="E3942"/>
      <c r="F3942"/>
      <c r="G3942"/>
      <c r="H3942"/>
      <c r="I3942"/>
      <c r="J3942"/>
      <c r="K3942"/>
    </row>
    <row r="3943" spans="1:11" x14ac:dyDescent="0.35">
      <c r="A3943"/>
      <c r="B3943"/>
      <c r="C3943"/>
      <c r="D3943"/>
      <c r="E3943"/>
      <c r="F3943"/>
      <c r="G3943"/>
      <c r="H3943"/>
      <c r="I3943"/>
      <c r="J3943"/>
      <c r="K3943"/>
    </row>
    <row r="3944" spans="1:11" x14ac:dyDescent="0.35">
      <c r="A3944"/>
      <c r="B3944"/>
      <c r="C3944"/>
      <c r="D3944"/>
      <c r="E3944"/>
      <c r="F3944"/>
      <c r="G3944"/>
      <c r="H3944"/>
      <c r="I3944"/>
      <c r="J3944"/>
      <c r="K3944"/>
    </row>
    <row r="3945" spans="1:11" x14ac:dyDescent="0.35">
      <c r="A3945"/>
      <c r="B3945"/>
      <c r="C3945"/>
      <c r="D3945"/>
      <c r="E3945"/>
      <c r="F3945"/>
      <c r="G3945"/>
      <c r="H3945"/>
      <c r="I3945"/>
      <c r="J3945"/>
      <c r="K3945"/>
    </row>
    <row r="3946" spans="1:11" x14ac:dyDescent="0.35">
      <c r="A3946"/>
      <c r="B3946"/>
      <c r="C3946"/>
      <c r="D3946"/>
      <c r="E3946"/>
      <c r="F3946"/>
      <c r="G3946"/>
      <c r="H3946"/>
      <c r="I3946"/>
      <c r="J3946"/>
      <c r="K3946"/>
    </row>
    <row r="3947" spans="1:11" x14ac:dyDescent="0.35">
      <c r="A3947"/>
      <c r="B3947"/>
      <c r="C3947"/>
      <c r="D3947"/>
      <c r="E3947"/>
      <c r="F3947"/>
      <c r="G3947"/>
      <c r="H3947"/>
      <c r="I3947"/>
      <c r="J3947"/>
      <c r="K3947"/>
    </row>
    <row r="3948" spans="1:11" x14ac:dyDescent="0.35">
      <c r="A3948"/>
      <c r="B3948"/>
      <c r="C3948"/>
      <c r="D3948"/>
      <c r="E3948"/>
      <c r="F3948"/>
      <c r="G3948"/>
      <c r="H3948"/>
      <c r="I3948"/>
      <c r="J3948"/>
      <c r="K3948"/>
    </row>
    <row r="3949" spans="1:11" x14ac:dyDescent="0.35">
      <c r="A3949"/>
      <c r="B3949"/>
      <c r="C3949"/>
      <c r="D3949"/>
      <c r="E3949"/>
      <c r="F3949"/>
      <c r="G3949"/>
      <c r="H3949"/>
      <c r="I3949"/>
      <c r="J3949"/>
      <c r="K3949"/>
    </row>
    <row r="3950" spans="1:11" x14ac:dyDescent="0.35">
      <c r="A3950"/>
      <c r="B3950"/>
      <c r="C3950"/>
      <c r="D3950"/>
      <c r="E3950"/>
      <c r="F3950"/>
      <c r="G3950"/>
      <c r="H3950"/>
      <c r="I3950"/>
      <c r="J3950"/>
      <c r="K3950"/>
    </row>
    <row r="3951" spans="1:11" x14ac:dyDescent="0.35">
      <c r="A3951"/>
      <c r="B3951"/>
      <c r="C3951"/>
      <c r="D3951"/>
      <c r="E3951"/>
      <c r="F3951"/>
      <c r="G3951"/>
      <c r="H3951"/>
      <c r="I3951"/>
      <c r="J3951"/>
      <c r="K3951"/>
    </row>
    <row r="3952" spans="1:11" x14ac:dyDescent="0.35">
      <c r="A3952"/>
      <c r="B3952"/>
      <c r="C3952"/>
      <c r="D3952"/>
      <c r="E3952"/>
      <c r="F3952"/>
      <c r="G3952"/>
      <c r="H3952"/>
      <c r="I3952"/>
      <c r="J3952"/>
      <c r="K3952"/>
    </row>
    <row r="3953" spans="1:11" x14ac:dyDescent="0.35">
      <c r="A3953"/>
      <c r="B3953"/>
      <c r="C3953"/>
      <c r="D3953"/>
      <c r="E3953"/>
      <c r="F3953"/>
      <c r="G3953"/>
      <c r="H3953"/>
      <c r="I3953"/>
      <c r="J3953"/>
      <c r="K3953"/>
    </row>
    <row r="3954" spans="1:11" x14ac:dyDescent="0.35">
      <c r="A3954"/>
      <c r="B3954"/>
      <c r="C3954"/>
      <c r="D3954"/>
      <c r="E3954"/>
      <c r="F3954"/>
      <c r="G3954"/>
      <c r="H3954"/>
      <c r="I3954"/>
      <c r="J3954"/>
      <c r="K3954"/>
    </row>
    <row r="3955" spans="1:11" x14ac:dyDescent="0.35">
      <c r="A3955"/>
      <c r="B3955"/>
      <c r="C3955"/>
      <c r="D3955"/>
      <c r="E3955"/>
      <c r="F3955"/>
      <c r="G3955"/>
      <c r="H3955"/>
      <c r="I3955"/>
      <c r="J3955"/>
      <c r="K3955"/>
    </row>
    <row r="3956" spans="1:11" x14ac:dyDescent="0.35">
      <c r="A3956"/>
      <c r="B3956"/>
      <c r="C3956"/>
      <c r="D3956"/>
      <c r="E3956"/>
      <c r="F3956"/>
      <c r="G3956"/>
      <c r="H3956"/>
      <c r="I3956"/>
      <c r="J3956"/>
      <c r="K3956"/>
    </row>
    <row r="3957" spans="1:11" x14ac:dyDescent="0.35">
      <c r="A3957"/>
      <c r="B3957"/>
      <c r="C3957"/>
      <c r="D3957"/>
      <c r="E3957"/>
      <c r="F3957"/>
      <c r="G3957"/>
      <c r="H3957"/>
      <c r="I3957"/>
      <c r="J3957"/>
      <c r="K3957"/>
    </row>
    <row r="3958" spans="1:11" x14ac:dyDescent="0.35">
      <c r="A3958"/>
      <c r="B3958"/>
      <c r="C3958"/>
      <c r="D3958"/>
      <c r="E3958"/>
      <c r="F3958"/>
      <c r="G3958"/>
      <c r="H3958"/>
      <c r="I3958"/>
      <c r="J3958"/>
      <c r="K3958"/>
    </row>
    <row r="3959" spans="1:11" x14ac:dyDescent="0.35">
      <c r="A3959"/>
      <c r="B3959"/>
      <c r="C3959"/>
      <c r="D3959"/>
      <c r="E3959"/>
      <c r="F3959"/>
      <c r="G3959"/>
      <c r="H3959"/>
      <c r="I3959"/>
      <c r="J3959"/>
      <c r="K3959"/>
    </row>
    <row r="3960" spans="1:11" x14ac:dyDescent="0.35">
      <c r="A3960"/>
      <c r="B3960"/>
      <c r="C3960"/>
      <c r="D3960"/>
      <c r="E3960"/>
      <c r="F3960"/>
      <c r="G3960"/>
      <c r="H3960"/>
      <c r="I3960"/>
      <c r="J3960"/>
      <c r="K3960"/>
    </row>
    <row r="3961" spans="1:11" x14ac:dyDescent="0.35">
      <c r="A3961"/>
      <c r="B3961"/>
      <c r="C3961"/>
      <c r="D3961"/>
      <c r="E3961"/>
      <c r="F3961"/>
      <c r="G3961"/>
      <c r="H3961"/>
      <c r="I3961"/>
      <c r="J3961"/>
      <c r="K3961"/>
    </row>
    <row r="3962" spans="1:11" x14ac:dyDescent="0.35">
      <c r="A3962"/>
      <c r="B3962"/>
      <c r="C3962"/>
      <c r="D3962"/>
      <c r="E3962"/>
      <c r="F3962"/>
      <c r="G3962"/>
      <c r="H3962"/>
      <c r="I3962"/>
      <c r="J3962"/>
      <c r="K3962"/>
    </row>
    <row r="3963" spans="1:11" x14ac:dyDescent="0.35">
      <c r="A3963"/>
      <c r="B3963"/>
      <c r="C3963"/>
      <c r="D3963"/>
      <c r="E3963"/>
      <c r="F3963"/>
      <c r="G3963"/>
      <c r="H3963"/>
      <c r="I3963"/>
      <c r="J3963"/>
      <c r="K3963"/>
    </row>
    <row r="3964" spans="1:11" x14ac:dyDescent="0.35">
      <c r="A3964"/>
      <c r="B3964"/>
      <c r="C3964"/>
      <c r="D3964"/>
      <c r="E3964"/>
      <c r="F3964"/>
      <c r="G3964"/>
      <c r="H3964"/>
      <c r="I3964"/>
      <c r="J3964"/>
      <c r="K3964"/>
    </row>
    <row r="3965" spans="1:11" x14ac:dyDescent="0.35">
      <c r="A3965"/>
      <c r="B3965"/>
      <c r="C3965"/>
      <c r="D3965"/>
      <c r="E3965"/>
      <c r="F3965"/>
      <c r="G3965"/>
      <c r="H3965"/>
      <c r="I3965"/>
      <c r="J3965"/>
      <c r="K3965"/>
    </row>
    <row r="3966" spans="1:11" x14ac:dyDescent="0.35">
      <c r="A3966"/>
      <c r="B3966"/>
      <c r="C3966"/>
      <c r="D3966"/>
      <c r="E3966"/>
      <c r="F3966"/>
      <c r="G3966"/>
      <c r="H3966"/>
      <c r="I3966"/>
      <c r="J3966"/>
      <c r="K3966"/>
    </row>
    <row r="3967" spans="1:11" x14ac:dyDescent="0.35">
      <c r="A3967"/>
      <c r="B3967"/>
      <c r="C3967"/>
      <c r="D3967"/>
      <c r="E3967"/>
      <c r="F3967"/>
      <c r="G3967"/>
      <c r="H3967"/>
      <c r="I3967"/>
      <c r="J3967"/>
      <c r="K3967"/>
    </row>
    <row r="3968" spans="1:11" x14ac:dyDescent="0.35">
      <c r="A3968"/>
      <c r="B3968"/>
      <c r="C3968"/>
      <c r="D3968"/>
      <c r="E3968"/>
      <c r="F3968"/>
      <c r="G3968"/>
      <c r="H3968"/>
      <c r="I3968"/>
      <c r="J3968"/>
      <c r="K3968"/>
    </row>
    <row r="3969" spans="1:11" x14ac:dyDescent="0.35">
      <c r="A3969"/>
      <c r="B3969"/>
      <c r="C3969"/>
      <c r="D3969"/>
      <c r="E3969"/>
      <c r="F3969"/>
      <c r="G3969"/>
      <c r="H3969"/>
      <c r="I3969"/>
      <c r="J3969"/>
      <c r="K3969"/>
    </row>
    <row r="3970" spans="1:11" x14ac:dyDescent="0.35">
      <c r="A3970"/>
      <c r="B3970"/>
      <c r="C3970"/>
      <c r="D3970"/>
      <c r="E3970"/>
      <c r="F3970"/>
      <c r="G3970"/>
      <c r="H3970"/>
      <c r="I3970"/>
      <c r="J3970"/>
      <c r="K3970"/>
    </row>
    <row r="3971" spans="1:11" x14ac:dyDescent="0.35">
      <c r="A3971"/>
      <c r="B3971"/>
      <c r="C3971"/>
      <c r="D3971"/>
      <c r="E3971"/>
      <c r="F3971"/>
      <c r="G3971"/>
      <c r="H3971"/>
      <c r="I3971"/>
      <c r="J3971"/>
      <c r="K3971"/>
    </row>
    <row r="3972" spans="1:11" x14ac:dyDescent="0.35">
      <c r="A3972"/>
      <c r="B3972"/>
      <c r="C3972"/>
      <c r="D3972"/>
      <c r="E3972"/>
      <c r="F3972"/>
      <c r="G3972"/>
      <c r="H3972"/>
      <c r="I3972"/>
      <c r="J3972"/>
      <c r="K3972"/>
    </row>
    <row r="3973" spans="1:11" x14ac:dyDescent="0.35">
      <c r="A3973"/>
      <c r="B3973"/>
      <c r="C3973"/>
      <c r="D3973"/>
      <c r="E3973"/>
      <c r="F3973"/>
      <c r="G3973"/>
      <c r="H3973"/>
      <c r="I3973"/>
      <c r="J3973"/>
      <c r="K3973"/>
    </row>
    <row r="3974" spans="1:11" x14ac:dyDescent="0.35">
      <c r="A3974"/>
      <c r="B3974"/>
      <c r="C3974"/>
      <c r="D3974"/>
      <c r="E3974"/>
      <c r="F3974"/>
      <c r="G3974"/>
      <c r="H3974"/>
      <c r="I3974"/>
      <c r="J3974"/>
      <c r="K3974"/>
    </row>
    <row r="3975" spans="1:11" x14ac:dyDescent="0.35">
      <c r="A3975"/>
      <c r="B3975"/>
      <c r="C3975"/>
      <c r="D3975"/>
      <c r="E3975"/>
      <c r="F3975"/>
      <c r="G3975"/>
      <c r="H3975"/>
      <c r="I3975"/>
      <c r="J3975"/>
      <c r="K3975"/>
    </row>
    <row r="3976" spans="1:11" x14ac:dyDescent="0.35">
      <c r="A3976"/>
      <c r="B3976"/>
      <c r="C3976"/>
      <c r="D3976"/>
      <c r="E3976"/>
      <c r="F3976"/>
      <c r="G3976"/>
      <c r="H3976"/>
      <c r="I3976"/>
      <c r="J3976"/>
      <c r="K3976"/>
    </row>
    <row r="3977" spans="1:11" x14ac:dyDescent="0.35">
      <c r="A3977"/>
      <c r="B3977"/>
      <c r="C3977"/>
      <c r="D3977"/>
      <c r="E3977"/>
      <c r="F3977"/>
      <c r="G3977"/>
      <c r="H3977"/>
      <c r="I3977"/>
      <c r="J3977"/>
      <c r="K3977"/>
    </row>
    <row r="3978" spans="1:11" x14ac:dyDescent="0.35">
      <c r="A3978"/>
      <c r="B3978"/>
      <c r="C3978"/>
      <c r="D3978"/>
      <c r="E3978"/>
      <c r="F3978"/>
      <c r="G3978"/>
      <c r="H3978"/>
      <c r="I3978"/>
      <c r="J3978"/>
      <c r="K3978"/>
    </row>
    <row r="3979" spans="1:11" x14ac:dyDescent="0.35">
      <c r="A3979"/>
      <c r="B3979"/>
      <c r="C3979"/>
      <c r="D3979"/>
      <c r="E3979"/>
      <c r="F3979"/>
      <c r="G3979"/>
      <c r="H3979"/>
      <c r="I3979"/>
      <c r="J3979"/>
      <c r="K3979"/>
    </row>
    <row r="3980" spans="1:11" x14ac:dyDescent="0.35">
      <c r="A3980"/>
      <c r="B3980"/>
      <c r="C3980"/>
      <c r="D3980"/>
      <c r="E3980"/>
      <c r="F3980"/>
      <c r="G3980"/>
      <c r="H3980"/>
      <c r="I3980"/>
      <c r="J3980"/>
      <c r="K3980"/>
    </row>
    <row r="3981" spans="1:11" x14ac:dyDescent="0.35">
      <c r="A3981"/>
      <c r="B3981"/>
      <c r="C3981"/>
      <c r="D3981"/>
      <c r="E3981"/>
      <c r="F3981"/>
      <c r="G3981"/>
      <c r="H3981"/>
      <c r="I3981"/>
      <c r="J3981"/>
      <c r="K3981"/>
    </row>
    <row r="3982" spans="1:11" x14ac:dyDescent="0.35">
      <c r="A3982"/>
      <c r="B3982"/>
      <c r="C3982"/>
      <c r="D3982"/>
      <c r="E3982"/>
      <c r="F3982"/>
      <c r="G3982"/>
      <c r="H3982"/>
      <c r="I3982"/>
      <c r="J3982"/>
      <c r="K3982"/>
    </row>
    <row r="3983" spans="1:11" x14ac:dyDescent="0.35">
      <c r="A3983"/>
      <c r="B3983"/>
      <c r="C3983"/>
      <c r="D3983"/>
      <c r="E3983"/>
      <c r="F3983"/>
      <c r="G3983"/>
      <c r="H3983"/>
      <c r="I3983"/>
      <c r="J3983"/>
      <c r="K3983"/>
    </row>
    <row r="3984" spans="1:11" x14ac:dyDescent="0.35">
      <c r="A3984"/>
      <c r="B3984"/>
      <c r="C3984"/>
      <c r="D3984"/>
      <c r="E3984"/>
      <c r="F3984"/>
      <c r="G3984"/>
      <c r="H3984"/>
      <c r="I3984"/>
      <c r="J3984"/>
      <c r="K3984"/>
    </row>
    <row r="3985" spans="1:11" x14ac:dyDescent="0.35">
      <c r="A3985"/>
      <c r="B3985"/>
      <c r="C3985"/>
      <c r="D3985"/>
      <c r="E3985"/>
      <c r="F3985"/>
      <c r="G3985"/>
      <c r="H3985"/>
      <c r="I3985"/>
      <c r="J3985"/>
      <c r="K3985"/>
    </row>
    <row r="3986" spans="1:11" x14ac:dyDescent="0.35">
      <c r="A3986"/>
      <c r="B3986"/>
      <c r="C3986"/>
      <c r="D3986"/>
      <c r="E3986"/>
      <c r="F3986"/>
      <c r="G3986"/>
      <c r="H3986"/>
      <c r="I3986"/>
      <c r="J3986"/>
      <c r="K3986"/>
    </row>
    <row r="3987" spans="1:11" x14ac:dyDescent="0.35">
      <c r="A3987"/>
      <c r="B3987"/>
      <c r="C3987"/>
      <c r="D3987"/>
      <c r="E3987"/>
      <c r="F3987"/>
      <c r="G3987"/>
      <c r="H3987"/>
      <c r="I3987"/>
      <c r="J3987"/>
      <c r="K3987"/>
    </row>
    <row r="3988" spans="1:11" x14ac:dyDescent="0.35">
      <c r="A3988"/>
      <c r="B3988"/>
      <c r="C3988"/>
      <c r="D3988"/>
      <c r="E3988"/>
      <c r="F3988"/>
      <c r="G3988"/>
      <c r="H3988"/>
      <c r="I3988"/>
      <c r="J3988"/>
      <c r="K3988"/>
    </row>
    <row r="3989" spans="1:11" x14ac:dyDescent="0.35">
      <c r="A3989"/>
      <c r="B3989"/>
      <c r="C3989"/>
      <c r="D3989"/>
      <c r="E3989"/>
      <c r="F3989"/>
      <c r="G3989"/>
      <c r="H3989"/>
      <c r="I3989"/>
      <c r="J3989"/>
      <c r="K3989"/>
    </row>
    <row r="3990" spans="1:11" x14ac:dyDescent="0.35">
      <c r="A3990"/>
      <c r="B3990"/>
      <c r="C3990"/>
      <c r="D3990"/>
      <c r="E3990"/>
      <c r="F3990"/>
      <c r="G3990"/>
      <c r="H3990"/>
      <c r="I3990"/>
      <c r="J3990"/>
      <c r="K3990"/>
    </row>
    <row r="3991" spans="1:11" x14ac:dyDescent="0.35">
      <c r="A3991"/>
      <c r="B3991"/>
      <c r="C3991"/>
      <c r="D3991"/>
      <c r="E3991"/>
      <c r="F3991"/>
      <c r="G3991"/>
      <c r="H3991"/>
      <c r="I3991"/>
      <c r="J3991"/>
      <c r="K3991"/>
    </row>
    <row r="3992" spans="1:11" x14ac:dyDescent="0.35">
      <c r="A3992"/>
      <c r="B3992"/>
      <c r="C3992"/>
      <c r="D3992"/>
      <c r="E3992"/>
      <c r="F3992"/>
      <c r="G3992"/>
      <c r="H3992"/>
      <c r="I3992"/>
      <c r="J3992"/>
      <c r="K3992"/>
    </row>
    <row r="3993" spans="1:11" x14ac:dyDescent="0.35">
      <c r="A3993"/>
      <c r="B3993"/>
      <c r="C3993"/>
      <c r="D3993"/>
      <c r="E3993"/>
      <c r="F3993"/>
      <c r="G3993"/>
      <c r="H3993"/>
      <c r="I3993"/>
      <c r="J3993"/>
      <c r="K3993"/>
    </row>
    <row r="3994" spans="1:11" x14ac:dyDescent="0.35">
      <c r="A3994"/>
      <c r="B3994"/>
      <c r="C3994"/>
      <c r="D3994"/>
      <c r="E3994"/>
      <c r="F3994"/>
      <c r="G3994"/>
      <c r="H3994"/>
      <c r="I3994"/>
      <c r="J3994"/>
      <c r="K3994"/>
    </row>
    <row r="3995" spans="1:11" x14ac:dyDescent="0.35">
      <c r="A3995"/>
      <c r="B3995"/>
      <c r="C3995"/>
      <c r="D3995"/>
      <c r="E3995"/>
      <c r="F3995"/>
      <c r="G3995"/>
      <c r="H3995"/>
      <c r="I3995"/>
      <c r="J3995"/>
      <c r="K3995"/>
    </row>
    <row r="3996" spans="1:11" x14ac:dyDescent="0.35">
      <c r="A3996"/>
      <c r="B3996"/>
      <c r="C3996"/>
      <c r="D3996"/>
      <c r="E3996"/>
      <c r="F3996"/>
      <c r="G3996"/>
      <c r="H3996"/>
      <c r="I3996"/>
      <c r="J3996"/>
      <c r="K3996"/>
    </row>
    <row r="3997" spans="1:11" x14ac:dyDescent="0.35">
      <c r="A3997"/>
      <c r="B3997"/>
      <c r="C3997"/>
      <c r="D3997"/>
      <c r="E3997"/>
      <c r="F3997"/>
      <c r="G3997"/>
      <c r="H3997"/>
      <c r="I3997"/>
      <c r="J3997"/>
      <c r="K3997"/>
    </row>
    <row r="3998" spans="1:11" x14ac:dyDescent="0.35">
      <c r="A3998"/>
      <c r="B3998"/>
      <c r="C3998"/>
      <c r="D3998"/>
      <c r="E3998"/>
      <c r="F3998"/>
      <c r="G3998"/>
      <c r="H3998"/>
      <c r="I3998"/>
      <c r="J3998"/>
      <c r="K3998"/>
    </row>
    <row r="3999" spans="1:11" x14ac:dyDescent="0.35">
      <c r="A3999"/>
      <c r="B3999"/>
      <c r="C3999"/>
      <c r="D3999"/>
      <c r="E3999"/>
      <c r="F3999"/>
      <c r="G3999"/>
      <c r="H3999"/>
      <c r="I3999"/>
      <c r="J3999"/>
      <c r="K3999"/>
    </row>
    <row r="4000" spans="1:11" x14ac:dyDescent="0.35">
      <c r="A4000"/>
      <c r="B4000"/>
      <c r="C4000"/>
      <c r="D4000"/>
      <c r="E4000"/>
      <c r="F4000"/>
      <c r="G4000"/>
      <c r="H4000"/>
      <c r="I4000"/>
      <c r="J4000"/>
      <c r="K4000"/>
    </row>
    <row r="4001" spans="1:11" x14ac:dyDescent="0.35">
      <c r="A4001"/>
      <c r="B4001"/>
      <c r="C4001"/>
      <c r="D4001"/>
      <c r="E4001"/>
      <c r="F4001"/>
      <c r="G4001"/>
      <c r="H4001"/>
      <c r="I4001"/>
      <c r="J4001"/>
      <c r="K4001"/>
    </row>
    <row r="4002" spans="1:11" x14ac:dyDescent="0.35">
      <c r="A4002"/>
      <c r="B4002"/>
      <c r="C4002"/>
      <c r="D4002"/>
      <c r="E4002"/>
      <c r="F4002"/>
      <c r="G4002"/>
      <c r="H4002"/>
      <c r="I4002"/>
      <c r="J4002"/>
      <c r="K4002"/>
    </row>
    <row r="4003" spans="1:11" x14ac:dyDescent="0.35">
      <c r="A4003"/>
      <c r="B4003"/>
      <c r="C4003"/>
      <c r="D4003"/>
      <c r="E4003"/>
      <c r="F4003"/>
      <c r="G4003"/>
      <c r="H4003"/>
      <c r="I4003"/>
      <c r="J4003"/>
      <c r="K4003"/>
    </row>
    <row r="4004" spans="1:11" x14ac:dyDescent="0.35">
      <c r="A4004"/>
      <c r="B4004"/>
      <c r="C4004"/>
      <c r="D4004"/>
      <c r="E4004"/>
      <c r="F4004"/>
      <c r="G4004"/>
      <c r="H4004"/>
      <c r="I4004"/>
      <c r="J4004"/>
      <c r="K4004"/>
    </row>
    <row r="4005" spans="1:11" x14ac:dyDescent="0.35">
      <c r="A4005"/>
      <c r="B4005"/>
      <c r="C4005"/>
      <c r="D4005"/>
      <c r="E4005"/>
      <c r="F4005"/>
      <c r="G4005"/>
      <c r="H4005"/>
      <c r="I4005"/>
      <c r="J4005"/>
      <c r="K4005"/>
    </row>
    <row r="4006" spans="1:11" x14ac:dyDescent="0.35">
      <c r="A4006"/>
      <c r="B4006"/>
      <c r="C4006"/>
      <c r="D4006"/>
      <c r="E4006"/>
      <c r="F4006"/>
      <c r="G4006"/>
      <c r="H4006"/>
      <c r="I4006"/>
      <c r="J4006"/>
      <c r="K4006"/>
    </row>
    <row r="4007" spans="1:11" x14ac:dyDescent="0.35">
      <c r="A4007"/>
      <c r="B4007"/>
      <c r="C4007"/>
      <c r="D4007"/>
      <c r="E4007"/>
      <c r="F4007"/>
      <c r="G4007"/>
      <c r="H4007"/>
      <c r="I4007"/>
      <c r="J4007"/>
      <c r="K4007"/>
    </row>
    <row r="4008" spans="1:11" x14ac:dyDescent="0.35">
      <c r="A4008"/>
      <c r="B4008"/>
      <c r="C4008"/>
      <c r="D4008"/>
      <c r="E4008"/>
      <c r="F4008"/>
      <c r="G4008"/>
      <c r="H4008"/>
      <c r="I4008"/>
      <c r="J4008"/>
      <c r="K4008"/>
    </row>
    <row r="4009" spans="1:11" x14ac:dyDescent="0.35">
      <c r="A4009"/>
      <c r="B4009"/>
      <c r="C4009"/>
      <c r="D4009"/>
      <c r="E4009"/>
      <c r="F4009"/>
      <c r="G4009"/>
      <c r="H4009"/>
      <c r="I4009"/>
      <c r="J4009"/>
      <c r="K4009"/>
    </row>
    <row r="4010" spans="1:11" x14ac:dyDescent="0.35">
      <c r="A4010"/>
      <c r="B4010"/>
      <c r="C4010"/>
      <c r="D4010"/>
      <c r="E4010"/>
      <c r="F4010"/>
      <c r="G4010"/>
      <c r="H4010"/>
      <c r="I4010"/>
      <c r="J4010"/>
      <c r="K4010"/>
    </row>
    <row r="4011" spans="1:11" x14ac:dyDescent="0.35">
      <c r="A4011"/>
      <c r="B4011"/>
      <c r="C4011"/>
      <c r="D4011"/>
      <c r="E4011"/>
      <c r="F4011"/>
      <c r="G4011"/>
      <c r="H4011"/>
      <c r="I4011"/>
      <c r="J4011"/>
      <c r="K4011"/>
    </row>
    <row r="4012" spans="1:11" x14ac:dyDescent="0.35">
      <c r="A4012"/>
      <c r="B4012"/>
      <c r="C4012"/>
      <c r="D4012"/>
      <c r="E4012"/>
      <c r="F4012"/>
      <c r="G4012"/>
      <c r="H4012"/>
      <c r="I4012"/>
      <c r="J4012"/>
      <c r="K4012"/>
    </row>
    <row r="4013" spans="1:11" x14ac:dyDescent="0.35">
      <c r="A4013"/>
      <c r="B4013"/>
      <c r="C4013"/>
      <c r="D4013"/>
      <c r="E4013"/>
      <c r="F4013"/>
      <c r="G4013"/>
      <c r="H4013"/>
      <c r="I4013"/>
      <c r="J4013"/>
      <c r="K4013"/>
    </row>
    <row r="4014" spans="1:11" x14ac:dyDescent="0.35">
      <c r="A4014"/>
      <c r="B4014"/>
      <c r="C4014"/>
      <c r="D4014"/>
      <c r="E4014"/>
      <c r="F4014"/>
      <c r="G4014"/>
      <c r="H4014"/>
      <c r="I4014"/>
      <c r="J4014"/>
      <c r="K4014"/>
    </row>
    <row r="4015" spans="1:11" x14ac:dyDescent="0.35">
      <c r="A4015"/>
      <c r="B4015"/>
      <c r="C4015"/>
      <c r="D4015"/>
      <c r="E4015"/>
      <c r="F4015"/>
      <c r="G4015"/>
      <c r="H4015"/>
      <c r="I4015"/>
      <c r="J4015"/>
      <c r="K4015"/>
    </row>
    <row r="4016" spans="1:11" x14ac:dyDescent="0.35">
      <c r="A4016"/>
      <c r="B4016"/>
      <c r="C4016"/>
      <c r="D4016"/>
      <c r="E4016"/>
      <c r="F4016"/>
      <c r="G4016"/>
      <c r="H4016"/>
      <c r="I4016"/>
      <c r="J4016"/>
      <c r="K4016"/>
    </row>
    <row r="4017" spans="1:11" x14ac:dyDescent="0.35">
      <c r="A4017"/>
      <c r="B4017"/>
      <c r="C4017"/>
      <c r="D4017"/>
      <c r="E4017"/>
      <c r="F4017"/>
      <c r="G4017"/>
      <c r="H4017"/>
      <c r="I4017"/>
      <c r="J4017"/>
      <c r="K4017"/>
    </row>
    <row r="4018" spans="1:11" x14ac:dyDescent="0.35">
      <c r="A4018"/>
      <c r="B4018"/>
      <c r="C4018"/>
      <c r="D4018"/>
      <c r="E4018"/>
      <c r="F4018"/>
      <c r="G4018"/>
      <c r="H4018"/>
      <c r="I4018"/>
      <c r="J4018"/>
      <c r="K4018"/>
    </row>
    <row r="4019" spans="1:11" x14ac:dyDescent="0.35">
      <c r="A4019"/>
      <c r="B4019"/>
      <c r="C4019"/>
      <c r="D4019"/>
      <c r="E4019"/>
      <c r="F4019"/>
      <c r="G4019"/>
      <c r="H4019"/>
      <c r="I4019"/>
      <c r="J4019"/>
      <c r="K4019"/>
    </row>
    <row r="4020" spans="1:11" x14ac:dyDescent="0.35">
      <c r="A4020"/>
      <c r="B4020"/>
      <c r="C4020"/>
      <c r="D4020"/>
      <c r="E4020"/>
      <c r="F4020"/>
      <c r="G4020"/>
      <c r="H4020"/>
      <c r="I4020"/>
      <c r="J4020"/>
      <c r="K4020"/>
    </row>
    <row r="4021" spans="1:11" x14ac:dyDescent="0.35">
      <c r="A4021"/>
      <c r="B4021"/>
      <c r="C4021"/>
      <c r="D4021"/>
      <c r="E4021"/>
      <c r="F4021"/>
      <c r="G4021"/>
      <c r="H4021"/>
      <c r="I4021"/>
      <c r="J4021"/>
      <c r="K4021"/>
    </row>
    <row r="4022" spans="1:11" x14ac:dyDescent="0.35">
      <c r="A4022"/>
      <c r="B4022"/>
      <c r="C4022"/>
      <c r="D4022"/>
      <c r="E4022"/>
      <c r="F4022"/>
      <c r="G4022"/>
      <c r="H4022"/>
      <c r="I4022"/>
      <c r="J4022"/>
      <c r="K4022"/>
    </row>
    <row r="4023" spans="1:11" x14ac:dyDescent="0.35">
      <c r="A4023"/>
      <c r="B4023"/>
      <c r="C4023"/>
      <c r="D4023"/>
      <c r="E4023"/>
      <c r="F4023"/>
      <c r="G4023"/>
      <c r="H4023"/>
      <c r="I4023"/>
      <c r="J4023"/>
      <c r="K4023"/>
    </row>
    <row r="4024" spans="1:11" x14ac:dyDescent="0.35">
      <c r="A4024"/>
      <c r="B4024"/>
      <c r="C4024"/>
      <c r="D4024"/>
      <c r="E4024"/>
      <c r="F4024"/>
      <c r="G4024"/>
      <c r="H4024"/>
      <c r="I4024"/>
      <c r="J4024"/>
      <c r="K4024"/>
    </row>
    <row r="4025" spans="1:11" x14ac:dyDescent="0.35">
      <c r="A4025"/>
      <c r="B4025"/>
      <c r="C4025"/>
      <c r="D4025"/>
      <c r="E4025"/>
      <c r="F4025"/>
      <c r="G4025"/>
      <c r="H4025"/>
      <c r="I4025"/>
      <c r="J4025"/>
      <c r="K4025"/>
    </row>
    <row r="4026" spans="1:11" x14ac:dyDescent="0.35">
      <c r="A4026"/>
      <c r="B4026"/>
      <c r="C4026"/>
      <c r="D4026"/>
      <c r="E4026"/>
      <c r="F4026"/>
      <c r="G4026"/>
      <c r="H4026"/>
      <c r="I4026"/>
      <c r="J4026"/>
      <c r="K4026"/>
    </row>
    <row r="4027" spans="1:11" x14ac:dyDescent="0.35">
      <c r="A4027"/>
      <c r="B4027"/>
      <c r="C4027"/>
      <c r="D4027"/>
      <c r="E4027"/>
      <c r="F4027"/>
      <c r="G4027"/>
      <c r="H4027"/>
      <c r="I4027"/>
      <c r="J4027"/>
      <c r="K4027"/>
    </row>
    <row r="4028" spans="1:11" x14ac:dyDescent="0.35">
      <c r="A4028"/>
      <c r="B4028"/>
      <c r="C4028"/>
      <c r="D4028"/>
      <c r="E4028"/>
      <c r="F4028"/>
      <c r="G4028"/>
      <c r="H4028"/>
      <c r="I4028"/>
      <c r="J4028"/>
      <c r="K4028"/>
    </row>
    <row r="4029" spans="1:11" x14ac:dyDescent="0.35">
      <c r="A4029"/>
      <c r="B4029"/>
      <c r="C4029"/>
      <c r="D4029"/>
      <c r="E4029"/>
      <c r="F4029"/>
      <c r="G4029"/>
      <c r="H4029"/>
      <c r="I4029"/>
      <c r="J4029"/>
      <c r="K4029"/>
    </row>
    <row r="4030" spans="1:11" x14ac:dyDescent="0.35">
      <c r="A4030"/>
      <c r="B4030"/>
      <c r="C4030"/>
      <c r="D4030"/>
      <c r="E4030"/>
      <c r="F4030"/>
      <c r="G4030"/>
      <c r="H4030"/>
      <c r="I4030"/>
      <c r="J4030"/>
      <c r="K4030"/>
    </row>
    <row r="4031" spans="1:11" x14ac:dyDescent="0.35">
      <c r="A4031"/>
      <c r="B4031"/>
      <c r="C4031"/>
      <c r="D4031"/>
      <c r="E4031"/>
      <c r="F4031"/>
      <c r="G4031"/>
      <c r="H4031"/>
      <c r="I4031"/>
      <c r="J4031"/>
      <c r="K4031"/>
    </row>
    <row r="4032" spans="1:11" x14ac:dyDescent="0.35">
      <c r="A4032"/>
      <c r="B4032"/>
      <c r="C4032"/>
      <c r="D4032"/>
      <c r="E4032"/>
      <c r="F4032"/>
      <c r="G4032"/>
      <c r="H4032"/>
      <c r="I4032"/>
      <c r="J4032"/>
      <c r="K4032"/>
    </row>
    <row r="4033" spans="1:11" x14ac:dyDescent="0.35">
      <c r="A4033"/>
      <c r="B4033"/>
      <c r="C4033"/>
      <c r="D4033"/>
      <c r="E4033"/>
      <c r="F4033"/>
      <c r="G4033"/>
      <c r="H4033"/>
      <c r="I4033"/>
      <c r="J4033"/>
      <c r="K4033"/>
    </row>
    <row r="4034" spans="1:11" x14ac:dyDescent="0.35">
      <c r="A4034"/>
      <c r="B4034"/>
      <c r="C4034"/>
      <c r="D4034"/>
      <c r="E4034"/>
      <c r="F4034"/>
      <c r="G4034"/>
      <c r="H4034"/>
      <c r="I4034"/>
      <c r="J4034"/>
      <c r="K4034"/>
    </row>
    <row r="4035" spans="1:11" x14ac:dyDescent="0.35">
      <c r="A4035"/>
      <c r="B4035"/>
      <c r="C4035"/>
      <c r="D4035"/>
      <c r="E4035"/>
      <c r="F4035"/>
      <c r="G4035"/>
      <c r="H4035"/>
      <c r="I4035"/>
      <c r="J4035"/>
      <c r="K4035"/>
    </row>
    <row r="4036" spans="1:11" x14ac:dyDescent="0.35">
      <c r="A4036"/>
      <c r="B4036"/>
      <c r="C4036"/>
      <c r="D4036"/>
      <c r="E4036"/>
      <c r="F4036"/>
      <c r="G4036"/>
      <c r="H4036"/>
      <c r="I4036"/>
      <c r="J4036"/>
      <c r="K4036"/>
    </row>
    <row r="4037" spans="1:11" x14ac:dyDescent="0.35">
      <c r="A4037"/>
      <c r="B4037"/>
      <c r="C4037"/>
      <c r="D4037"/>
      <c r="E4037"/>
      <c r="F4037"/>
      <c r="G4037"/>
      <c r="H4037"/>
      <c r="I4037"/>
      <c r="J4037"/>
      <c r="K4037"/>
    </row>
    <row r="4038" spans="1:11" x14ac:dyDescent="0.35">
      <c r="A4038"/>
      <c r="B4038"/>
      <c r="C4038"/>
      <c r="D4038"/>
      <c r="E4038"/>
      <c r="F4038"/>
      <c r="G4038"/>
      <c r="H4038"/>
      <c r="I4038"/>
      <c r="J4038"/>
      <c r="K4038"/>
    </row>
    <row r="4039" spans="1:11" x14ac:dyDescent="0.35">
      <c r="A4039"/>
      <c r="B4039"/>
      <c r="C4039"/>
      <c r="D4039"/>
      <c r="E4039"/>
      <c r="F4039"/>
      <c r="G4039"/>
      <c r="H4039"/>
      <c r="I4039"/>
      <c r="J4039"/>
      <c r="K4039"/>
    </row>
    <row r="4040" spans="1:11" x14ac:dyDescent="0.35">
      <c r="A4040"/>
      <c r="B4040"/>
      <c r="C4040"/>
      <c r="D4040"/>
      <c r="E4040"/>
      <c r="F4040"/>
      <c r="G4040"/>
      <c r="H4040"/>
      <c r="I4040"/>
      <c r="J4040"/>
      <c r="K4040"/>
    </row>
    <row r="4041" spans="1:11" x14ac:dyDescent="0.35">
      <c r="A4041"/>
      <c r="B4041"/>
      <c r="C4041"/>
      <c r="D4041"/>
      <c r="E4041"/>
      <c r="F4041"/>
      <c r="G4041"/>
      <c r="H4041"/>
      <c r="I4041"/>
      <c r="J4041"/>
      <c r="K4041"/>
    </row>
    <row r="4042" spans="1:11" x14ac:dyDescent="0.35">
      <c r="A4042"/>
      <c r="B4042"/>
      <c r="C4042"/>
      <c r="D4042"/>
      <c r="E4042"/>
      <c r="F4042"/>
      <c r="G4042"/>
      <c r="H4042"/>
      <c r="I4042"/>
      <c r="J4042"/>
      <c r="K4042"/>
    </row>
    <row r="4043" spans="1:11" x14ac:dyDescent="0.35">
      <c r="A4043"/>
      <c r="B4043"/>
      <c r="C4043"/>
      <c r="D4043"/>
      <c r="E4043"/>
      <c r="F4043"/>
      <c r="G4043"/>
      <c r="H4043"/>
      <c r="I4043"/>
      <c r="J4043"/>
      <c r="K4043"/>
    </row>
    <row r="4044" spans="1:11" x14ac:dyDescent="0.35">
      <c r="A4044"/>
      <c r="B4044"/>
      <c r="C4044"/>
      <c r="D4044"/>
      <c r="E4044"/>
      <c r="F4044"/>
      <c r="G4044"/>
      <c r="H4044"/>
      <c r="I4044"/>
      <c r="J4044"/>
      <c r="K4044"/>
    </row>
    <row r="4045" spans="1:11" x14ac:dyDescent="0.35">
      <c r="A4045"/>
      <c r="B4045"/>
      <c r="C4045"/>
      <c r="D4045"/>
      <c r="E4045"/>
      <c r="F4045"/>
      <c r="G4045"/>
      <c r="H4045"/>
      <c r="I4045"/>
      <c r="J4045"/>
      <c r="K4045"/>
    </row>
    <row r="4046" spans="1:11" x14ac:dyDescent="0.35">
      <c r="A4046"/>
      <c r="B4046"/>
      <c r="C4046"/>
      <c r="D4046"/>
      <c r="E4046"/>
      <c r="F4046"/>
      <c r="G4046"/>
      <c r="H4046"/>
      <c r="I4046"/>
      <c r="J4046"/>
      <c r="K4046"/>
    </row>
    <row r="4047" spans="1:11" x14ac:dyDescent="0.35">
      <c r="A4047"/>
      <c r="B4047"/>
      <c r="C4047"/>
      <c r="D4047"/>
      <c r="E4047"/>
      <c r="F4047"/>
      <c r="G4047"/>
      <c r="H4047"/>
      <c r="I4047"/>
      <c r="J4047"/>
      <c r="K4047"/>
    </row>
    <row r="4048" spans="1:11" x14ac:dyDescent="0.35">
      <c r="A4048"/>
      <c r="B4048"/>
      <c r="C4048"/>
      <c r="D4048"/>
      <c r="E4048"/>
      <c r="F4048"/>
      <c r="G4048"/>
      <c r="H4048"/>
      <c r="I4048"/>
      <c r="J4048"/>
      <c r="K4048"/>
    </row>
    <row r="4049" spans="1:11" x14ac:dyDescent="0.35">
      <c r="A4049"/>
      <c r="B4049"/>
      <c r="C4049"/>
      <c r="D4049"/>
      <c r="E4049"/>
      <c r="F4049"/>
      <c r="G4049"/>
      <c r="H4049"/>
      <c r="I4049"/>
      <c r="J4049"/>
      <c r="K4049"/>
    </row>
    <row r="4050" spans="1:11" x14ac:dyDescent="0.35">
      <c r="A4050"/>
      <c r="B4050"/>
      <c r="C4050"/>
      <c r="D4050"/>
      <c r="E4050"/>
      <c r="F4050"/>
      <c r="G4050"/>
      <c r="H4050"/>
      <c r="I4050"/>
      <c r="J4050"/>
      <c r="K4050"/>
    </row>
    <row r="4051" spans="1:11" x14ac:dyDescent="0.35">
      <c r="A4051"/>
      <c r="B4051"/>
      <c r="C4051"/>
      <c r="D4051"/>
      <c r="E4051"/>
      <c r="F4051"/>
      <c r="G4051"/>
      <c r="H4051"/>
      <c r="I4051"/>
      <c r="J4051"/>
      <c r="K4051"/>
    </row>
    <row r="4052" spans="1:11" x14ac:dyDescent="0.35">
      <c r="A4052"/>
      <c r="B4052"/>
      <c r="C4052"/>
      <c r="D4052"/>
      <c r="E4052"/>
      <c r="F4052"/>
      <c r="G4052"/>
      <c r="H4052"/>
      <c r="I4052"/>
      <c r="J4052"/>
      <c r="K4052"/>
    </row>
    <row r="4053" spans="1:11" x14ac:dyDescent="0.35">
      <c r="A4053"/>
      <c r="B4053"/>
      <c r="C4053"/>
      <c r="D4053"/>
      <c r="E4053"/>
      <c r="F4053"/>
      <c r="G4053"/>
      <c r="H4053"/>
      <c r="I4053"/>
      <c r="J4053"/>
      <c r="K4053"/>
    </row>
    <row r="4054" spans="1:11" x14ac:dyDescent="0.35">
      <c r="A4054"/>
      <c r="B4054"/>
      <c r="C4054"/>
      <c r="D4054"/>
      <c r="E4054"/>
      <c r="F4054"/>
      <c r="G4054"/>
      <c r="H4054"/>
      <c r="I4054"/>
      <c r="J4054"/>
      <c r="K4054"/>
    </row>
    <row r="4055" spans="1:11" x14ac:dyDescent="0.35">
      <c r="A4055"/>
      <c r="B4055"/>
      <c r="C4055"/>
      <c r="D4055"/>
      <c r="E4055"/>
      <c r="F4055"/>
      <c r="G4055"/>
      <c r="H4055"/>
      <c r="I4055"/>
      <c r="J4055"/>
      <c r="K4055"/>
    </row>
    <row r="4056" spans="1:11" x14ac:dyDescent="0.35">
      <c r="A4056"/>
      <c r="B4056"/>
      <c r="C4056"/>
      <c r="D4056"/>
      <c r="E4056"/>
      <c r="F4056"/>
      <c r="G4056"/>
      <c r="H4056"/>
      <c r="I4056"/>
      <c r="J4056"/>
      <c r="K4056"/>
    </row>
    <row r="4057" spans="1:11" x14ac:dyDescent="0.35">
      <c r="A4057"/>
      <c r="B4057"/>
      <c r="C4057"/>
      <c r="D4057"/>
      <c r="E4057"/>
      <c r="F4057"/>
      <c r="G4057"/>
      <c r="H4057"/>
      <c r="I4057"/>
      <c r="J4057"/>
      <c r="K4057"/>
    </row>
    <row r="4058" spans="1:11" x14ac:dyDescent="0.35">
      <c r="A4058"/>
      <c r="B4058"/>
      <c r="C4058"/>
      <c r="D4058"/>
      <c r="E4058"/>
      <c r="F4058"/>
      <c r="G4058"/>
      <c r="H4058"/>
      <c r="I4058"/>
      <c r="J4058"/>
      <c r="K4058"/>
    </row>
    <row r="4059" spans="1:11" x14ac:dyDescent="0.35">
      <c r="A4059"/>
      <c r="B4059"/>
      <c r="C4059"/>
      <c r="D4059"/>
      <c r="E4059"/>
      <c r="F4059"/>
      <c r="G4059"/>
      <c r="H4059"/>
      <c r="I4059"/>
      <c r="J4059"/>
      <c r="K4059"/>
    </row>
    <row r="4060" spans="1:11" x14ac:dyDescent="0.35">
      <c r="A4060"/>
      <c r="B4060"/>
      <c r="C4060"/>
      <c r="D4060"/>
      <c r="E4060"/>
      <c r="F4060"/>
      <c r="G4060"/>
      <c r="H4060"/>
      <c r="I4060"/>
      <c r="J4060"/>
      <c r="K4060"/>
    </row>
    <row r="4061" spans="1:11" x14ac:dyDescent="0.35">
      <c r="A4061"/>
      <c r="B4061"/>
      <c r="C4061"/>
      <c r="D4061"/>
      <c r="E4061"/>
      <c r="F4061"/>
      <c r="G4061"/>
      <c r="H4061"/>
      <c r="I4061"/>
      <c r="J4061"/>
      <c r="K4061"/>
    </row>
    <row r="4062" spans="1:11" x14ac:dyDescent="0.35">
      <c r="A4062"/>
      <c r="B4062"/>
      <c r="C4062"/>
      <c r="D4062"/>
      <c r="E4062"/>
      <c r="F4062"/>
      <c r="G4062"/>
      <c r="H4062"/>
      <c r="I4062"/>
      <c r="J4062"/>
      <c r="K4062"/>
    </row>
    <row r="4063" spans="1:11" x14ac:dyDescent="0.35">
      <c r="A4063"/>
      <c r="B4063"/>
      <c r="C4063"/>
      <c r="D4063"/>
      <c r="E4063"/>
      <c r="F4063"/>
      <c r="G4063"/>
      <c r="H4063"/>
      <c r="I4063"/>
      <c r="J4063"/>
      <c r="K4063"/>
    </row>
    <row r="4064" spans="1:11" x14ac:dyDescent="0.35">
      <c r="A4064"/>
      <c r="B4064"/>
      <c r="C4064"/>
      <c r="D4064"/>
      <c r="E4064"/>
      <c r="F4064"/>
      <c r="G4064"/>
      <c r="H4064"/>
      <c r="I4064"/>
      <c r="J4064"/>
      <c r="K4064"/>
    </row>
    <row r="4065" spans="1:11" x14ac:dyDescent="0.35">
      <c r="A4065"/>
      <c r="B4065"/>
      <c r="C4065"/>
      <c r="D4065"/>
      <c r="E4065"/>
      <c r="F4065"/>
      <c r="G4065"/>
      <c r="H4065"/>
      <c r="I4065"/>
      <c r="J4065"/>
      <c r="K4065"/>
    </row>
    <row r="4066" spans="1:11" x14ac:dyDescent="0.35">
      <c r="A4066"/>
      <c r="B4066"/>
      <c r="C4066"/>
      <c r="D4066"/>
      <c r="E4066"/>
      <c r="F4066"/>
      <c r="G4066"/>
      <c r="H4066"/>
      <c r="I4066"/>
      <c r="J4066"/>
      <c r="K4066"/>
    </row>
    <row r="4067" spans="1:11" x14ac:dyDescent="0.35">
      <c r="A4067"/>
      <c r="B4067"/>
      <c r="C4067"/>
      <c r="D4067"/>
      <c r="E4067"/>
      <c r="F4067"/>
      <c r="G4067"/>
      <c r="H4067"/>
      <c r="I4067"/>
      <c r="J4067"/>
      <c r="K4067"/>
    </row>
    <row r="4068" spans="1:11" x14ac:dyDescent="0.35">
      <c r="A4068"/>
      <c r="B4068"/>
      <c r="C4068"/>
      <c r="D4068"/>
      <c r="E4068"/>
      <c r="F4068"/>
      <c r="G4068"/>
      <c r="H4068"/>
      <c r="I4068"/>
      <c r="J4068"/>
      <c r="K4068"/>
    </row>
    <row r="4069" spans="1:11" x14ac:dyDescent="0.35">
      <c r="A4069"/>
      <c r="B4069"/>
      <c r="C4069"/>
      <c r="D4069"/>
      <c r="E4069"/>
      <c r="F4069"/>
      <c r="G4069"/>
      <c r="H4069"/>
      <c r="I4069"/>
      <c r="J4069"/>
      <c r="K4069"/>
    </row>
    <row r="4070" spans="1:11" x14ac:dyDescent="0.35">
      <c r="A4070"/>
      <c r="B4070"/>
      <c r="C4070"/>
      <c r="D4070"/>
      <c r="E4070"/>
      <c r="F4070"/>
      <c r="G4070"/>
      <c r="H4070"/>
      <c r="I4070"/>
      <c r="J4070"/>
      <c r="K4070"/>
    </row>
    <row r="4071" spans="1:11" x14ac:dyDescent="0.35">
      <c r="A4071"/>
      <c r="B4071"/>
      <c r="C4071"/>
      <c r="D4071"/>
      <c r="E4071"/>
      <c r="F4071"/>
      <c r="G4071"/>
      <c r="H4071"/>
      <c r="I4071"/>
      <c r="J4071"/>
      <c r="K4071"/>
    </row>
    <row r="4072" spans="1:11" x14ac:dyDescent="0.35">
      <c r="A4072"/>
      <c r="B4072"/>
      <c r="C4072"/>
      <c r="D4072"/>
      <c r="E4072"/>
      <c r="F4072"/>
      <c r="G4072"/>
      <c r="H4072"/>
      <c r="I4072"/>
      <c r="J4072"/>
      <c r="K4072"/>
    </row>
    <row r="4073" spans="1:11" x14ac:dyDescent="0.35">
      <c r="A4073"/>
      <c r="B4073"/>
      <c r="C4073"/>
      <c r="D4073"/>
      <c r="E4073"/>
      <c r="F4073"/>
      <c r="G4073"/>
      <c r="H4073"/>
      <c r="I4073"/>
      <c r="J4073"/>
      <c r="K4073"/>
    </row>
    <row r="4074" spans="1:11" x14ac:dyDescent="0.35">
      <c r="A4074"/>
      <c r="B4074"/>
      <c r="C4074"/>
      <c r="D4074"/>
      <c r="E4074"/>
      <c r="F4074"/>
      <c r="G4074"/>
      <c r="H4074"/>
      <c r="I4074"/>
      <c r="J4074"/>
      <c r="K4074"/>
    </row>
    <row r="4075" spans="1:11" x14ac:dyDescent="0.35">
      <c r="A4075"/>
      <c r="B4075"/>
      <c r="C4075"/>
      <c r="D4075"/>
      <c r="E4075"/>
      <c r="F4075"/>
      <c r="G4075"/>
      <c r="H4075"/>
      <c r="I4075"/>
      <c r="J4075"/>
      <c r="K4075"/>
    </row>
    <row r="4076" spans="1:11" x14ac:dyDescent="0.35">
      <c r="A4076"/>
      <c r="B4076"/>
      <c r="C4076"/>
      <c r="D4076"/>
      <c r="E4076"/>
      <c r="F4076"/>
      <c r="G4076"/>
      <c r="H4076"/>
      <c r="I4076"/>
      <c r="J4076"/>
      <c r="K4076"/>
    </row>
    <row r="4077" spans="1:11" x14ac:dyDescent="0.35">
      <c r="A4077"/>
      <c r="B4077"/>
      <c r="C4077"/>
      <c r="D4077"/>
      <c r="E4077"/>
      <c r="F4077"/>
      <c r="G4077"/>
      <c r="H4077"/>
      <c r="I4077"/>
      <c r="J4077"/>
      <c r="K4077"/>
    </row>
    <row r="4078" spans="1:11" x14ac:dyDescent="0.35">
      <c r="A4078"/>
      <c r="B4078"/>
      <c r="C4078"/>
      <c r="D4078"/>
      <c r="E4078"/>
      <c r="F4078"/>
      <c r="G4078"/>
      <c r="H4078"/>
      <c r="I4078"/>
      <c r="J4078"/>
      <c r="K4078"/>
    </row>
    <row r="4079" spans="1:11" x14ac:dyDescent="0.35">
      <c r="A4079"/>
      <c r="B4079"/>
      <c r="C4079"/>
      <c r="D4079"/>
      <c r="E4079"/>
      <c r="F4079"/>
      <c r="G4079"/>
      <c r="H4079"/>
      <c r="I4079"/>
      <c r="J4079"/>
      <c r="K4079"/>
    </row>
    <row r="4080" spans="1:11" x14ac:dyDescent="0.35">
      <c r="A4080"/>
      <c r="B4080"/>
      <c r="C4080"/>
      <c r="D4080"/>
      <c r="E4080"/>
      <c r="F4080"/>
      <c r="G4080"/>
      <c r="H4080"/>
      <c r="I4080"/>
      <c r="J4080"/>
      <c r="K4080"/>
    </row>
    <row r="4081" spans="1:11" x14ac:dyDescent="0.35">
      <c r="A4081"/>
      <c r="B4081"/>
      <c r="C4081"/>
      <c r="D4081"/>
      <c r="E4081"/>
      <c r="F4081"/>
      <c r="G4081"/>
      <c r="H4081"/>
      <c r="I4081"/>
      <c r="J4081"/>
      <c r="K4081"/>
    </row>
    <row r="4082" spans="1:11" x14ac:dyDescent="0.35">
      <c r="A4082"/>
      <c r="B4082"/>
      <c r="C4082"/>
      <c r="D4082"/>
      <c r="E4082"/>
      <c r="F4082"/>
      <c r="G4082"/>
      <c r="H4082"/>
      <c r="I4082"/>
      <c r="J4082"/>
      <c r="K4082"/>
    </row>
    <row r="4083" spans="1:11" x14ac:dyDescent="0.35">
      <c r="A4083"/>
      <c r="B4083"/>
      <c r="C4083"/>
      <c r="D4083"/>
      <c r="E4083"/>
      <c r="F4083"/>
      <c r="G4083"/>
      <c r="H4083"/>
      <c r="I4083"/>
      <c r="J4083"/>
      <c r="K4083"/>
    </row>
    <row r="4084" spans="1:11" x14ac:dyDescent="0.35">
      <c r="A4084"/>
      <c r="B4084"/>
      <c r="C4084"/>
      <c r="D4084"/>
      <c r="E4084"/>
      <c r="F4084"/>
      <c r="G4084"/>
      <c r="H4084"/>
      <c r="I4084"/>
      <c r="J4084"/>
      <c r="K4084"/>
    </row>
    <row r="4085" spans="1:11" x14ac:dyDescent="0.35">
      <c r="A4085"/>
      <c r="B4085"/>
      <c r="C4085"/>
      <c r="D4085"/>
      <c r="E4085"/>
      <c r="F4085"/>
      <c r="G4085"/>
      <c r="H4085"/>
      <c r="I4085"/>
      <c r="J4085"/>
      <c r="K4085"/>
    </row>
    <row r="4086" spans="1:11" x14ac:dyDescent="0.35">
      <c r="A4086"/>
      <c r="B4086"/>
      <c r="C4086"/>
      <c r="D4086"/>
      <c r="E4086"/>
      <c r="F4086"/>
      <c r="G4086"/>
      <c r="H4086"/>
      <c r="I4086"/>
      <c r="J4086"/>
      <c r="K4086"/>
    </row>
    <row r="4087" spans="1:11" x14ac:dyDescent="0.35">
      <c r="A4087"/>
      <c r="B4087"/>
      <c r="C4087"/>
      <c r="D4087"/>
      <c r="E4087"/>
      <c r="F4087"/>
      <c r="G4087"/>
      <c r="H4087"/>
      <c r="I4087"/>
      <c r="J4087"/>
      <c r="K4087"/>
    </row>
    <row r="4088" spans="1:11" x14ac:dyDescent="0.35">
      <c r="A4088"/>
      <c r="B4088"/>
      <c r="C4088"/>
      <c r="D4088"/>
      <c r="E4088"/>
      <c r="F4088"/>
      <c r="G4088"/>
      <c r="H4088"/>
      <c r="I4088"/>
      <c r="J4088"/>
      <c r="K4088"/>
    </row>
    <row r="4089" spans="1:11" x14ac:dyDescent="0.35">
      <c r="A4089"/>
      <c r="B4089"/>
      <c r="C4089"/>
      <c r="D4089"/>
      <c r="E4089"/>
      <c r="F4089"/>
      <c r="G4089"/>
      <c r="H4089"/>
      <c r="I4089"/>
      <c r="J4089"/>
      <c r="K4089"/>
    </row>
    <row r="4090" spans="1:11" x14ac:dyDescent="0.35">
      <c r="A4090"/>
      <c r="B4090"/>
      <c r="C4090"/>
      <c r="D4090"/>
      <c r="E4090"/>
      <c r="F4090"/>
      <c r="G4090"/>
      <c r="H4090"/>
      <c r="I4090"/>
      <c r="J4090"/>
      <c r="K4090"/>
    </row>
    <row r="4091" spans="1:11" x14ac:dyDescent="0.35">
      <c r="A4091"/>
      <c r="B4091"/>
      <c r="C4091"/>
      <c r="D4091"/>
      <c r="E4091"/>
      <c r="F4091"/>
      <c r="G4091"/>
      <c r="H4091"/>
      <c r="I4091"/>
      <c r="J4091"/>
      <c r="K4091"/>
    </row>
    <row r="4092" spans="1:11" x14ac:dyDescent="0.35">
      <c r="A4092"/>
      <c r="B4092"/>
      <c r="C4092"/>
      <c r="D4092"/>
      <c r="E4092"/>
      <c r="F4092"/>
      <c r="G4092"/>
      <c r="H4092"/>
      <c r="I4092"/>
      <c r="J4092"/>
      <c r="K4092"/>
    </row>
    <row r="4093" spans="1:11" x14ac:dyDescent="0.35">
      <c r="A4093"/>
      <c r="B4093"/>
      <c r="C4093"/>
      <c r="D4093"/>
      <c r="E4093"/>
      <c r="F4093"/>
      <c r="G4093"/>
      <c r="H4093"/>
      <c r="I4093"/>
      <c r="J4093"/>
      <c r="K4093"/>
    </row>
    <row r="4094" spans="1:11" x14ac:dyDescent="0.35">
      <c r="A4094"/>
      <c r="B4094"/>
      <c r="C4094"/>
      <c r="D4094"/>
      <c r="E4094"/>
      <c r="F4094"/>
      <c r="G4094"/>
      <c r="H4094"/>
      <c r="I4094"/>
      <c r="J4094"/>
      <c r="K4094"/>
    </row>
    <row r="4095" spans="1:11" x14ac:dyDescent="0.35">
      <c r="A4095"/>
      <c r="B4095"/>
      <c r="C4095"/>
      <c r="D4095"/>
      <c r="E4095"/>
      <c r="F4095"/>
      <c r="G4095"/>
      <c r="H4095"/>
      <c r="I4095"/>
      <c r="J4095"/>
      <c r="K4095"/>
    </row>
    <row r="4096" spans="1:11" x14ac:dyDescent="0.35">
      <c r="A4096"/>
      <c r="B4096"/>
      <c r="C4096"/>
      <c r="D4096"/>
      <c r="E4096"/>
      <c r="F4096"/>
      <c r="G4096"/>
      <c r="H4096"/>
      <c r="I4096"/>
      <c r="J4096"/>
      <c r="K4096"/>
    </row>
    <row r="4097" spans="1:11" x14ac:dyDescent="0.35">
      <c r="A4097"/>
      <c r="B4097"/>
      <c r="C4097"/>
      <c r="D4097"/>
      <c r="E4097"/>
      <c r="F4097"/>
      <c r="G4097"/>
      <c r="H4097"/>
      <c r="I4097"/>
      <c r="J4097"/>
      <c r="K4097"/>
    </row>
    <row r="4098" spans="1:11" x14ac:dyDescent="0.35">
      <c r="A4098"/>
      <c r="B4098"/>
      <c r="C4098"/>
      <c r="D4098"/>
      <c r="E4098"/>
      <c r="F4098"/>
      <c r="G4098"/>
      <c r="H4098"/>
      <c r="I4098"/>
      <c r="J4098"/>
      <c r="K4098"/>
    </row>
    <row r="4099" spans="1:11" x14ac:dyDescent="0.35">
      <c r="A4099"/>
      <c r="B4099"/>
      <c r="C4099"/>
      <c r="D4099"/>
      <c r="E4099"/>
      <c r="F4099"/>
      <c r="G4099"/>
      <c r="H4099"/>
      <c r="I4099"/>
      <c r="J4099"/>
      <c r="K4099"/>
    </row>
    <row r="4100" spans="1:11" x14ac:dyDescent="0.35">
      <c r="A4100"/>
      <c r="B4100"/>
      <c r="C4100"/>
      <c r="D4100"/>
      <c r="E4100"/>
      <c r="F4100"/>
      <c r="G4100"/>
      <c r="H4100"/>
      <c r="I4100"/>
      <c r="J4100"/>
      <c r="K4100"/>
    </row>
    <row r="4101" spans="1:11" x14ac:dyDescent="0.35">
      <c r="A4101"/>
      <c r="B4101"/>
      <c r="C4101"/>
      <c r="D4101"/>
      <c r="E4101"/>
      <c r="F4101"/>
      <c r="G4101"/>
      <c r="H4101"/>
      <c r="I4101"/>
      <c r="J4101"/>
      <c r="K4101"/>
    </row>
    <row r="4102" spans="1:11" x14ac:dyDescent="0.35">
      <c r="A4102"/>
      <c r="B4102"/>
      <c r="C4102"/>
      <c r="D4102"/>
      <c r="E4102"/>
      <c r="F4102"/>
      <c r="G4102"/>
      <c r="H4102"/>
      <c r="I4102"/>
      <c r="J4102"/>
      <c r="K4102"/>
    </row>
    <row r="4103" spans="1:11" x14ac:dyDescent="0.35">
      <c r="A4103"/>
      <c r="B4103"/>
      <c r="C4103"/>
      <c r="D4103"/>
      <c r="E4103"/>
      <c r="F4103"/>
      <c r="G4103"/>
      <c r="H4103"/>
      <c r="I4103"/>
      <c r="J4103"/>
      <c r="K4103"/>
    </row>
    <row r="4104" spans="1:11" x14ac:dyDescent="0.35">
      <c r="A4104"/>
      <c r="B4104"/>
      <c r="C4104"/>
      <c r="D4104"/>
      <c r="E4104"/>
      <c r="F4104"/>
      <c r="G4104"/>
      <c r="H4104"/>
      <c r="I4104"/>
      <c r="J4104"/>
      <c r="K4104"/>
    </row>
    <row r="4105" spans="1:11" x14ac:dyDescent="0.35">
      <c r="A4105"/>
      <c r="B4105"/>
      <c r="C4105"/>
      <c r="D4105"/>
      <c r="E4105"/>
      <c r="F4105"/>
      <c r="G4105"/>
      <c r="H4105"/>
      <c r="I4105"/>
      <c r="J4105"/>
      <c r="K4105"/>
    </row>
    <row r="4106" spans="1:11" x14ac:dyDescent="0.35">
      <c r="A4106"/>
      <c r="B4106"/>
      <c r="C4106"/>
      <c r="D4106"/>
      <c r="E4106"/>
      <c r="F4106"/>
      <c r="G4106"/>
      <c r="H4106"/>
      <c r="I4106"/>
      <c r="J4106"/>
      <c r="K4106"/>
    </row>
    <row r="4107" spans="1:11" x14ac:dyDescent="0.35">
      <c r="A4107"/>
      <c r="B4107"/>
      <c r="C4107"/>
      <c r="D4107"/>
      <c r="E4107"/>
      <c r="F4107"/>
      <c r="G4107"/>
      <c r="H4107"/>
      <c r="I4107"/>
      <c r="J4107"/>
      <c r="K4107"/>
    </row>
    <row r="4108" spans="1:11" x14ac:dyDescent="0.35">
      <c r="A4108"/>
      <c r="B4108"/>
      <c r="C4108"/>
      <c r="D4108"/>
      <c r="E4108"/>
      <c r="F4108"/>
      <c r="G4108"/>
      <c r="H4108"/>
      <c r="I4108"/>
      <c r="J4108"/>
      <c r="K4108"/>
    </row>
    <row r="4109" spans="1:11" x14ac:dyDescent="0.35">
      <c r="A4109"/>
      <c r="B4109"/>
      <c r="C4109"/>
      <c r="D4109"/>
      <c r="E4109"/>
      <c r="F4109"/>
      <c r="G4109"/>
      <c r="H4109"/>
      <c r="I4109"/>
      <c r="J4109"/>
      <c r="K4109"/>
    </row>
    <row r="4110" spans="1:11" x14ac:dyDescent="0.35">
      <c r="A4110"/>
      <c r="B4110"/>
      <c r="C4110"/>
      <c r="D4110"/>
      <c r="E4110"/>
      <c r="F4110"/>
      <c r="G4110"/>
      <c r="H4110"/>
      <c r="I4110"/>
      <c r="J4110"/>
      <c r="K4110"/>
    </row>
    <row r="4111" spans="1:11" x14ac:dyDescent="0.35">
      <c r="A4111"/>
      <c r="B4111"/>
      <c r="C4111"/>
      <c r="D4111"/>
      <c r="E4111"/>
      <c r="F4111"/>
      <c r="G4111"/>
      <c r="H4111"/>
      <c r="I4111"/>
      <c r="J4111"/>
      <c r="K4111"/>
    </row>
    <row r="4112" spans="1:11" x14ac:dyDescent="0.35">
      <c r="A4112"/>
      <c r="B4112"/>
      <c r="C4112"/>
      <c r="D4112"/>
      <c r="E4112"/>
      <c r="F4112"/>
      <c r="G4112"/>
      <c r="H4112"/>
      <c r="I4112"/>
      <c r="J4112"/>
      <c r="K4112"/>
    </row>
    <row r="4113" spans="1:11" x14ac:dyDescent="0.35">
      <c r="A4113"/>
      <c r="B4113"/>
      <c r="C4113"/>
      <c r="D4113"/>
      <c r="E4113"/>
      <c r="F4113"/>
      <c r="G4113"/>
      <c r="H4113"/>
      <c r="I4113"/>
      <c r="J4113"/>
      <c r="K4113"/>
    </row>
    <row r="4114" spans="1:11" x14ac:dyDescent="0.35">
      <c r="A4114"/>
      <c r="B4114"/>
      <c r="C4114"/>
      <c r="D4114"/>
      <c r="E4114"/>
      <c r="F4114"/>
      <c r="G4114"/>
      <c r="H4114"/>
      <c r="I4114"/>
      <c r="J4114"/>
      <c r="K4114"/>
    </row>
    <row r="4115" spans="1:11" x14ac:dyDescent="0.35">
      <c r="A4115"/>
      <c r="B4115"/>
      <c r="C4115"/>
      <c r="D4115"/>
      <c r="E4115"/>
      <c r="F4115"/>
      <c r="G4115"/>
      <c r="H4115"/>
      <c r="I4115"/>
      <c r="J4115"/>
      <c r="K4115"/>
    </row>
    <row r="4116" spans="1:11" x14ac:dyDescent="0.35">
      <c r="A4116"/>
      <c r="B4116"/>
      <c r="C4116"/>
      <c r="D4116"/>
      <c r="E4116"/>
      <c r="F4116"/>
      <c r="G4116"/>
      <c r="H4116"/>
      <c r="I4116"/>
      <c r="J4116"/>
      <c r="K4116"/>
    </row>
    <row r="4117" spans="1:11" x14ac:dyDescent="0.35">
      <c r="A4117"/>
      <c r="B4117"/>
      <c r="C4117"/>
      <c r="D4117"/>
      <c r="E4117"/>
      <c r="F4117"/>
      <c r="G4117"/>
      <c r="H4117"/>
      <c r="I4117"/>
      <c r="J4117"/>
      <c r="K4117"/>
    </row>
    <row r="4118" spans="1:11" x14ac:dyDescent="0.35">
      <c r="A4118"/>
      <c r="B4118"/>
      <c r="C4118"/>
      <c r="D4118"/>
      <c r="E4118"/>
      <c r="F4118"/>
      <c r="G4118"/>
      <c r="H4118"/>
      <c r="I4118"/>
      <c r="J4118"/>
      <c r="K4118"/>
    </row>
    <row r="4119" spans="1:11" x14ac:dyDescent="0.35">
      <c r="A4119"/>
      <c r="B4119"/>
      <c r="C4119"/>
      <c r="D4119"/>
      <c r="E4119"/>
      <c r="F4119"/>
      <c r="G4119"/>
      <c r="H4119"/>
      <c r="I4119"/>
      <c r="J4119"/>
      <c r="K4119"/>
    </row>
    <row r="4120" spans="1:11" x14ac:dyDescent="0.35">
      <c r="A4120"/>
      <c r="B4120"/>
      <c r="C4120"/>
      <c r="D4120"/>
      <c r="E4120"/>
      <c r="F4120"/>
      <c r="G4120"/>
      <c r="H4120"/>
      <c r="I4120"/>
      <c r="J4120"/>
      <c r="K4120"/>
    </row>
    <row r="4121" spans="1:11" x14ac:dyDescent="0.35">
      <c r="A4121"/>
      <c r="B4121"/>
      <c r="C4121"/>
      <c r="D4121"/>
      <c r="E4121"/>
      <c r="F4121"/>
      <c r="G4121"/>
      <c r="H4121"/>
      <c r="I4121"/>
      <c r="J4121"/>
      <c r="K4121"/>
    </row>
    <row r="4122" spans="1:11" x14ac:dyDescent="0.35">
      <c r="A4122"/>
      <c r="B4122"/>
      <c r="C4122"/>
      <c r="D4122"/>
      <c r="E4122"/>
      <c r="F4122"/>
      <c r="G4122"/>
      <c r="H4122"/>
      <c r="I4122"/>
      <c r="J4122"/>
      <c r="K4122"/>
    </row>
    <row r="4123" spans="1:11" x14ac:dyDescent="0.35">
      <c r="A4123"/>
      <c r="B4123"/>
      <c r="C4123"/>
      <c r="D4123"/>
      <c r="E4123"/>
      <c r="F4123"/>
      <c r="G4123"/>
      <c r="H4123"/>
      <c r="I4123"/>
      <c r="J4123"/>
      <c r="K4123"/>
    </row>
    <row r="4124" spans="1:11" x14ac:dyDescent="0.35">
      <c r="A4124"/>
      <c r="B4124"/>
      <c r="C4124"/>
      <c r="D4124"/>
      <c r="E4124"/>
      <c r="F4124"/>
      <c r="G4124"/>
      <c r="H4124"/>
      <c r="I4124"/>
      <c r="J4124"/>
      <c r="K4124"/>
    </row>
    <row r="4125" spans="1:11" x14ac:dyDescent="0.35">
      <c r="A4125"/>
      <c r="B4125"/>
      <c r="C4125"/>
      <c r="D4125"/>
      <c r="E4125"/>
      <c r="F4125"/>
      <c r="G4125"/>
      <c r="H4125"/>
      <c r="I4125"/>
      <c r="J4125"/>
      <c r="K4125"/>
    </row>
    <row r="4126" spans="1:11" x14ac:dyDescent="0.35">
      <c r="A4126"/>
      <c r="B4126"/>
      <c r="C4126"/>
      <c r="D4126"/>
      <c r="E4126"/>
      <c r="F4126"/>
      <c r="G4126"/>
      <c r="H4126"/>
      <c r="I4126"/>
      <c r="J4126"/>
      <c r="K4126"/>
    </row>
    <row r="4127" spans="1:11" x14ac:dyDescent="0.35">
      <c r="A4127"/>
      <c r="B4127"/>
      <c r="C4127"/>
      <c r="D4127"/>
      <c r="E4127"/>
      <c r="F4127"/>
      <c r="G4127"/>
      <c r="H4127"/>
      <c r="I4127"/>
      <c r="J4127"/>
      <c r="K4127"/>
    </row>
    <row r="4128" spans="1:11" x14ac:dyDescent="0.35">
      <c r="A4128"/>
      <c r="B4128"/>
      <c r="C4128"/>
      <c r="D4128"/>
      <c r="E4128"/>
      <c r="F4128"/>
      <c r="G4128"/>
      <c r="H4128"/>
      <c r="I4128"/>
      <c r="J4128"/>
      <c r="K4128"/>
    </row>
    <row r="4129" spans="1:11" x14ac:dyDescent="0.35">
      <c r="A4129"/>
      <c r="B4129"/>
      <c r="C4129"/>
      <c r="D4129"/>
      <c r="E4129"/>
      <c r="F4129"/>
      <c r="G4129"/>
      <c r="H4129"/>
      <c r="I4129"/>
      <c r="J4129"/>
      <c r="K4129"/>
    </row>
    <row r="4130" spans="1:11" x14ac:dyDescent="0.35">
      <c r="A4130"/>
      <c r="B4130"/>
      <c r="C4130"/>
      <c r="D4130"/>
      <c r="E4130"/>
      <c r="F4130"/>
      <c r="G4130"/>
      <c r="H4130"/>
      <c r="I4130"/>
      <c r="J4130"/>
      <c r="K4130"/>
    </row>
    <row r="4131" spans="1:11" x14ac:dyDescent="0.35">
      <c r="A4131"/>
      <c r="B4131"/>
      <c r="C4131"/>
      <c r="D4131"/>
      <c r="E4131"/>
      <c r="F4131"/>
      <c r="G4131"/>
      <c r="H4131"/>
      <c r="I4131"/>
      <c r="J4131"/>
      <c r="K4131"/>
    </row>
    <row r="4132" spans="1:11" x14ac:dyDescent="0.35">
      <c r="A4132"/>
      <c r="B4132"/>
      <c r="C4132"/>
      <c r="D4132"/>
      <c r="E4132"/>
      <c r="F4132"/>
      <c r="G4132"/>
      <c r="H4132"/>
      <c r="I4132"/>
      <c r="J4132"/>
      <c r="K4132"/>
    </row>
    <row r="4133" spans="1:11" x14ac:dyDescent="0.35">
      <c r="A4133"/>
      <c r="B4133"/>
      <c r="C4133"/>
      <c r="D4133"/>
      <c r="E4133"/>
      <c r="F4133"/>
      <c r="G4133"/>
      <c r="H4133"/>
      <c r="I4133"/>
      <c r="J4133"/>
      <c r="K4133"/>
    </row>
    <row r="4134" spans="1:11" x14ac:dyDescent="0.35">
      <c r="A4134"/>
      <c r="B4134"/>
      <c r="C4134"/>
      <c r="D4134"/>
      <c r="E4134"/>
      <c r="F4134"/>
      <c r="G4134"/>
      <c r="H4134"/>
      <c r="I4134"/>
      <c r="J4134"/>
      <c r="K4134"/>
    </row>
    <row r="4135" spans="1:11" x14ac:dyDescent="0.35">
      <c r="A4135"/>
      <c r="B4135"/>
      <c r="C4135"/>
      <c r="D4135"/>
      <c r="E4135"/>
      <c r="F4135"/>
      <c r="G4135"/>
      <c r="H4135"/>
      <c r="I4135"/>
      <c r="J4135"/>
      <c r="K4135"/>
    </row>
    <row r="4136" spans="1:11" x14ac:dyDescent="0.35">
      <c r="A4136"/>
      <c r="B4136"/>
      <c r="C4136"/>
      <c r="D4136"/>
      <c r="E4136"/>
      <c r="F4136"/>
      <c r="G4136"/>
      <c r="H4136"/>
      <c r="I4136"/>
      <c r="J4136"/>
      <c r="K4136"/>
    </row>
    <row r="4137" spans="1:11" x14ac:dyDescent="0.35">
      <c r="A4137"/>
      <c r="B4137"/>
      <c r="C4137"/>
      <c r="D4137"/>
      <c r="E4137"/>
      <c r="F4137"/>
      <c r="G4137"/>
      <c r="H4137"/>
      <c r="I4137"/>
      <c r="J4137"/>
      <c r="K4137"/>
    </row>
    <row r="4138" spans="1:11" x14ac:dyDescent="0.35">
      <c r="A4138"/>
      <c r="B4138"/>
      <c r="C4138"/>
      <c r="D4138"/>
      <c r="E4138"/>
      <c r="F4138"/>
      <c r="G4138"/>
      <c r="H4138"/>
      <c r="I4138"/>
      <c r="J4138"/>
      <c r="K4138"/>
    </row>
    <row r="4139" spans="1:11" x14ac:dyDescent="0.35">
      <c r="A4139"/>
      <c r="B4139"/>
      <c r="C4139"/>
      <c r="D4139"/>
      <c r="E4139"/>
      <c r="F4139"/>
      <c r="G4139"/>
      <c r="H4139"/>
      <c r="I4139"/>
      <c r="J4139"/>
      <c r="K4139"/>
    </row>
    <row r="4140" spans="1:11" x14ac:dyDescent="0.35">
      <c r="A4140"/>
      <c r="B4140"/>
      <c r="C4140"/>
      <c r="D4140"/>
      <c r="E4140"/>
      <c r="F4140"/>
      <c r="G4140"/>
      <c r="H4140"/>
      <c r="I4140"/>
      <c r="J4140"/>
      <c r="K4140"/>
    </row>
    <row r="4141" spans="1:11" x14ac:dyDescent="0.35">
      <c r="A4141"/>
      <c r="B4141"/>
      <c r="C4141"/>
      <c r="D4141"/>
      <c r="E4141"/>
      <c r="F4141"/>
      <c r="G4141"/>
      <c r="H4141"/>
      <c r="I4141"/>
      <c r="J4141"/>
      <c r="K4141"/>
    </row>
    <row r="4142" spans="1:11" x14ac:dyDescent="0.35">
      <c r="A4142"/>
      <c r="B4142"/>
      <c r="C4142"/>
      <c r="D4142"/>
      <c r="E4142"/>
      <c r="F4142"/>
      <c r="G4142"/>
      <c r="H4142"/>
      <c r="I4142"/>
      <c r="J4142"/>
      <c r="K4142"/>
    </row>
    <row r="4143" spans="1:11" x14ac:dyDescent="0.35">
      <c r="A4143"/>
      <c r="B4143"/>
      <c r="C4143"/>
      <c r="D4143"/>
      <c r="E4143"/>
      <c r="F4143"/>
      <c r="G4143"/>
      <c r="H4143"/>
      <c r="I4143"/>
      <c r="J4143"/>
      <c r="K4143"/>
    </row>
    <row r="4144" spans="1:11" x14ac:dyDescent="0.35">
      <c r="A4144"/>
      <c r="B4144"/>
      <c r="C4144"/>
      <c r="D4144"/>
      <c r="E4144"/>
      <c r="F4144"/>
      <c r="G4144"/>
      <c r="H4144"/>
      <c r="I4144"/>
      <c r="J4144"/>
      <c r="K4144"/>
    </row>
    <row r="4145" spans="1:11" x14ac:dyDescent="0.35">
      <c r="A4145"/>
      <c r="B4145"/>
      <c r="C4145"/>
      <c r="D4145"/>
      <c r="E4145"/>
      <c r="F4145"/>
      <c r="G4145"/>
      <c r="H4145"/>
      <c r="I4145"/>
      <c r="J4145"/>
      <c r="K4145"/>
    </row>
    <row r="4146" spans="1:11" x14ac:dyDescent="0.35">
      <c r="A4146"/>
      <c r="B4146"/>
      <c r="C4146"/>
      <c r="D4146"/>
      <c r="E4146"/>
      <c r="F4146"/>
      <c r="G4146"/>
      <c r="H4146"/>
      <c r="I4146"/>
      <c r="J4146"/>
      <c r="K4146"/>
    </row>
    <row r="4147" spans="1:11" x14ac:dyDescent="0.35">
      <c r="A4147"/>
      <c r="B4147"/>
      <c r="C4147"/>
      <c r="D4147"/>
      <c r="E4147"/>
      <c r="F4147"/>
      <c r="G4147"/>
      <c r="H4147"/>
      <c r="I4147"/>
      <c r="J4147"/>
      <c r="K4147"/>
    </row>
    <row r="4148" spans="1:11" x14ac:dyDescent="0.35">
      <c r="A4148"/>
      <c r="B4148"/>
      <c r="C4148"/>
      <c r="D4148"/>
      <c r="E4148"/>
      <c r="F4148"/>
      <c r="G4148"/>
      <c r="H4148"/>
      <c r="I4148"/>
      <c r="J4148"/>
      <c r="K4148"/>
    </row>
    <row r="4149" spans="1:11" x14ac:dyDescent="0.35">
      <c r="A4149"/>
      <c r="B4149"/>
      <c r="C4149"/>
      <c r="D4149"/>
      <c r="E4149"/>
      <c r="F4149"/>
      <c r="G4149"/>
      <c r="H4149"/>
      <c r="I4149"/>
      <c r="J4149"/>
      <c r="K4149"/>
    </row>
    <row r="4150" spans="1:11" x14ac:dyDescent="0.35">
      <c r="A4150"/>
      <c r="B4150"/>
      <c r="C4150"/>
      <c r="D4150"/>
      <c r="E4150"/>
      <c r="F4150"/>
      <c r="G4150"/>
      <c r="H4150"/>
      <c r="I4150"/>
      <c r="J4150"/>
      <c r="K4150"/>
    </row>
    <row r="4151" spans="1:11" x14ac:dyDescent="0.35">
      <c r="A4151"/>
      <c r="B4151"/>
      <c r="C4151"/>
      <c r="D4151"/>
      <c r="E4151"/>
      <c r="F4151"/>
      <c r="G4151"/>
      <c r="H4151"/>
      <c r="I4151"/>
      <c r="J4151"/>
      <c r="K4151"/>
    </row>
    <row r="4152" spans="1:11" x14ac:dyDescent="0.35">
      <c r="A4152"/>
      <c r="B4152"/>
      <c r="C4152"/>
      <c r="D4152"/>
      <c r="E4152"/>
      <c r="F4152"/>
      <c r="G4152"/>
      <c r="H4152"/>
      <c r="I4152"/>
      <c r="J4152"/>
      <c r="K4152"/>
    </row>
    <row r="4153" spans="1:11" x14ac:dyDescent="0.35">
      <c r="A4153"/>
      <c r="B4153"/>
      <c r="C4153"/>
      <c r="D4153"/>
      <c r="E4153"/>
      <c r="F4153"/>
      <c r="G4153"/>
      <c r="H4153"/>
      <c r="I4153"/>
      <c r="J4153"/>
      <c r="K4153"/>
    </row>
    <row r="4154" spans="1:11" x14ac:dyDescent="0.35">
      <c r="A4154"/>
      <c r="B4154"/>
      <c r="C4154"/>
      <c r="D4154"/>
      <c r="E4154"/>
      <c r="F4154"/>
      <c r="G4154"/>
      <c r="H4154"/>
      <c r="I4154"/>
      <c r="J4154"/>
      <c r="K4154"/>
    </row>
    <row r="4155" spans="1:11" x14ac:dyDescent="0.35">
      <c r="A4155"/>
      <c r="B4155"/>
      <c r="C4155"/>
      <c r="D4155"/>
      <c r="E4155"/>
      <c r="F4155"/>
      <c r="G4155"/>
      <c r="H4155"/>
      <c r="I4155"/>
      <c r="J4155"/>
      <c r="K4155"/>
    </row>
    <row r="4156" spans="1:11" x14ac:dyDescent="0.35">
      <c r="A4156"/>
      <c r="B4156"/>
      <c r="C4156"/>
      <c r="D4156"/>
      <c r="E4156"/>
      <c r="F4156"/>
      <c r="G4156"/>
      <c r="H4156"/>
      <c r="I4156"/>
      <c r="J4156"/>
      <c r="K4156"/>
    </row>
    <row r="4157" spans="1:11" x14ac:dyDescent="0.35">
      <c r="A4157"/>
      <c r="B4157"/>
      <c r="C4157"/>
      <c r="D4157"/>
      <c r="E4157"/>
      <c r="F4157"/>
      <c r="G4157"/>
      <c r="H4157"/>
      <c r="I4157"/>
      <c r="J4157"/>
      <c r="K4157"/>
    </row>
    <row r="4158" spans="1:11" x14ac:dyDescent="0.35">
      <c r="A4158"/>
      <c r="B4158"/>
      <c r="C4158"/>
      <c r="D4158"/>
      <c r="E4158"/>
      <c r="F4158"/>
      <c r="G4158"/>
      <c r="H4158"/>
      <c r="I4158"/>
      <c r="J4158"/>
      <c r="K4158"/>
    </row>
    <row r="4159" spans="1:11" x14ac:dyDescent="0.35">
      <c r="A4159"/>
      <c r="B4159"/>
      <c r="C4159"/>
      <c r="D4159"/>
      <c r="E4159"/>
      <c r="F4159"/>
      <c r="G4159"/>
      <c r="H4159"/>
      <c r="I4159"/>
      <c r="J4159"/>
      <c r="K4159"/>
    </row>
    <row r="4160" spans="1:11" x14ac:dyDescent="0.35">
      <c r="A4160"/>
      <c r="B4160"/>
      <c r="C4160"/>
      <c r="D4160"/>
      <c r="E4160"/>
      <c r="F4160"/>
      <c r="G4160"/>
      <c r="H4160"/>
      <c r="I4160"/>
      <c r="J4160"/>
      <c r="K4160"/>
    </row>
    <row r="4161" spans="1:11" x14ac:dyDescent="0.35">
      <c r="A4161"/>
      <c r="B4161"/>
      <c r="C4161"/>
      <c r="D4161"/>
      <c r="E4161"/>
      <c r="F4161"/>
      <c r="G4161"/>
      <c r="H4161"/>
      <c r="I4161"/>
      <c r="J4161"/>
      <c r="K4161"/>
    </row>
    <row r="4162" spans="1:11" x14ac:dyDescent="0.35">
      <c r="A4162"/>
      <c r="B4162"/>
      <c r="C4162"/>
      <c r="D4162"/>
      <c r="E4162"/>
      <c r="F4162"/>
      <c r="G4162"/>
      <c r="H4162"/>
      <c r="I4162"/>
      <c r="J4162"/>
      <c r="K4162"/>
    </row>
    <row r="4163" spans="1:11" x14ac:dyDescent="0.35">
      <c r="A4163"/>
      <c r="B4163"/>
      <c r="C4163"/>
      <c r="D4163"/>
      <c r="E4163"/>
      <c r="F4163"/>
      <c r="G4163"/>
      <c r="H4163"/>
      <c r="I4163"/>
      <c r="J4163"/>
      <c r="K4163"/>
    </row>
    <row r="4164" spans="1:11" x14ac:dyDescent="0.35">
      <c r="A4164"/>
      <c r="B4164"/>
      <c r="C4164"/>
      <c r="D4164"/>
      <c r="E4164"/>
      <c r="F4164"/>
      <c r="G4164"/>
      <c r="H4164"/>
      <c r="I4164"/>
      <c r="J4164"/>
      <c r="K4164"/>
    </row>
    <row r="4165" spans="1:11" x14ac:dyDescent="0.35">
      <c r="A4165"/>
      <c r="B4165"/>
      <c r="C4165"/>
      <c r="D4165"/>
      <c r="E4165"/>
      <c r="F4165"/>
      <c r="G4165"/>
      <c r="H4165"/>
      <c r="I4165"/>
      <c r="J4165"/>
      <c r="K4165"/>
    </row>
    <row r="4166" spans="1:11" x14ac:dyDescent="0.35">
      <c r="A4166"/>
      <c r="B4166"/>
      <c r="C4166"/>
      <c r="D4166"/>
      <c r="E4166"/>
      <c r="F4166"/>
      <c r="G4166"/>
      <c r="H4166"/>
      <c r="I4166"/>
      <c r="J4166"/>
      <c r="K4166"/>
    </row>
    <row r="4167" spans="1:11" x14ac:dyDescent="0.35">
      <c r="A4167"/>
      <c r="B4167"/>
      <c r="C4167"/>
      <c r="D4167"/>
      <c r="E4167"/>
      <c r="F4167"/>
      <c r="G4167"/>
      <c r="H4167"/>
      <c r="I4167"/>
      <c r="J4167"/>
      <c r="K4167"/>
    </row>
    <row r="4168" spans="1:11" x14ac:dyDescent="0.35">
      <c r="A4168"/>
      <c r="B4168"/>
      <c r="C4168"/>
      <c r="D4168"/>
      <c r="E4168"/>
      <c r="F4168"/>
      <c r="G4168"/>
      <c r="H4168"/>
      <c r="I4168"/>
      <c r="J4168"/>
      <c r="K4168"/>
    </row>
    <row r="4169" spans="1:11" x14ac:dyDescent="0.35">
      <c r="A4169"/>
      <c r="B4169"/>
      <c r="C4169"/>
      <c r="D4169"/>
      <c r="E4169"/>
      <c r="F4169"/>
      <c r="G4169"/>
      <c r="H4169"/>
      <c r="I4169"/>
      <c r="J4169"/>
      <c r="K4169"/>
    </row>
    <row r="4170" spans="1:11" x14ac:dyDescent="0.35">
      <c r="A4170"/>
      <c r="B4170"/>
      <c r="C4170"/>
      <c r="D4170"/>
      <c r="E4170"/>
      <c r="F4170"/>
      <c r="G4170"/>
      <c r="H4170"/>
      <c r="I4170"/>
      <c r="J4170"/>
      <c r="K4170"/>
    </row>
    <row r="4171" spans="1:11" x14ac:dyDescent="0.35">
      <c r="A4171"/>
      <c r="B4171"/>
      <c r="C4171"/>
      <c r="D4171"/>
      <c r="E4171"/>
      <c r="F4171"/>
      <c r="G4171"/>
      <c r="H4171"/>
      <c r="I4171"/>
      <c r="J4171"/>
      <c r="K4171"/>
    </row>
    <row r="4172" spans="1:11" x14ac:dyDescent="0.35">
      <c r="A4172"/>
      <c r="B4172"/>
      <c r="C4172"/>
      <c r="D4172"/>
      <c r="E4172"/>
      <c r="F4172"/>
      <c r="G4172"/>
      <c r="H4172"/>
      <c r="I4172"/>
      <c r="J4172"/>
      <c r="K4172"/>
    </row>
    <row r="4173" spans="1:11" x14ac:dyDescent="0.35">
      <c r="A4173"/>
      <c r="B4173"/>
      <c r="C4173"/>
      <c r="D4173"/>
      <c r="E4173"/>
      <c r="F4173"/>
      <c r="G4173"/>
      <c r="H4173"/>
      <c r="I4173"/>
      <c r="J4173"/>
      <c r="K4173"/>
    </row>
    <row r="4174" spans="1:11" x14ac:dyDescent="0.35">
      <c r="A4174"/>
      <c r="B4174"/>
      <c r="C4174"/>
      <c r="D4174"/>
      <c r="E4174"/>
      <c r="F4174"/>
      <c r="G4174"/>
      <c r="H4174"/>
      <c r="I4174"/>
      <c r="J4174"/>
      <c r="K4174"/>
    </row>
    <row r="4175" spans="1:11" x14ac:dyDescent="0.35">
      <c r="A4175"/>
      <c r="B4175"/>
      <c r="C4175"/>
      <c r="D4175"/>
      <c r="E4175"/>
      <c r="F4175"/>
      <c r="G4175"/>
      <c r="H4175"/>
      <c r="I4175"/>
      <c r="J4175"/>
      <c r="K4175"/>
    </row>
    <row r="4176" spans="1:11" x14ac:dyDescent="0.35">
      <c r="A4176"/>
      <c r="B4176"/>
      <c r="C4176"/>
      <c r="D4176"/>
      <c r="E4176"/>
      <c r="F4176"/>
      <c r="G4176"/>
      <c r="H4176"/>
      <c r="I4176"/>
      <c r="J4176"/>
      <c r="K4176"/>
    </row>
    <row r="4177" spans="1:11" x14ac:dyDescent="0.35">
      <c r="A4177"/>
      <c r="B4177"/>
      <c r="C4177"/>
      <c r="D4177"/>
      <c r="E4177"/>
      <c r="F4177"/>
      <c r="G4177"/>
      <c r="H4177"/>
      <c r="I4177"/>
      <c r="J4177"/>
      <c r="K4177"/>
    </row>
    <row r="4178" spans="1:11" x14ac:dyDescent="0.35">
      <c r="A4178"/>
      <c r="B4178"/>
      <c r="C4178"/>
      <c r="D4178"/>
      <c r="E4178"/>
      <c r="F4178"/>
      <c r="G4178"/>
      <c r="H4178"/>
      <c r="I4178"/>
      <c r="J4178"/>
      <c r="K4178"/>
    </row>
    <row r="4179" spans="1:11" x14ac:dyDescent="0.35">
      <c r="A4179"/>
      <c r="B4179"/>
      <c r="C4179"/>
      <c r="D4179"/>
      <c r="E4179"/>
      <c r="F4179"/>
      <c r="G4179"/>
      <c r="H4179"/>
      <c r="I4179"/>
      <c r="J4179"/>
      <c r="K4179"/>
    </row>
    <row r="4180" spans="1:11" x14ac:dyDescent="0.35">
      <c r="A4180"/>
      <c r="B4180"/>
      <c r="C4180"/>
      <c r="D4180"/>
      <c r="E4180"/>
      <c r="F4180"/>
      <c r="G4180"/>
      <c r="H4180"/>
      <c r="I4180"/>
      <c r="J4180"/>
      <c r="K4180"/>
    </row>
    <row r="4181" spans="1:11" x14ac:dyDescent="0.35">
      <c r="A4181"/>
      <c r="B4181"/>
      <c r="C4181"/>
      <c r="D4181"/>
      <c r="E4181"/>
      <c r="F4181"/>
      <c r="G4181"/>
      <c r="H4181"/>
      <c r="I4181"/>
      <c r="J4181"/>
      <c r="K4181"/>
    </row>
    <row r="4182" spans="1:11" x14ac:dyDescent="0.35">
      <c r="A4182"/>
      <c r="B4182"/>
      <c r="C4182"/>
      <c r="D4182"/>
      <c r="E4182"/>
      <c r="F4182"/>
      <c r="G4182"/>
      <c r="H4182"/>
      <c r="I4182"/>
      <c r="J4182"/>
      <c r="K4182"/>
    </row>
    <row r="4183" spans="1:11" x14ac:dyDescent="0.35">
      <c r="A4183"/>
      <c r="B4183"/>
      <c r="C4183"/>
      <c r="D4183"/>
      <c r="E4183"/>
      <c r="F4183"/>
      <c r="G4183"/>
      <c r="H4183"/>
      <c r="I4183"/>
      <c r="J4183"/>
      <c r="K4183"/>
    </row>
    <row r="4184" spans="1:11" x14ac:dyDescent="0.35">
      <c r="A4184"/>
      <c r="B4184"/>
      <c r="C4184"/>
      <c r="D4184"/>
      <c r="E4184"/>
      <c r="F4184"/>
      <c r="G4184"/>
      <c r="H4184"/>
      <c r="I4184"/>
      <c r="J4184"/>
      <c r="K4184"/>
    </row>
    <row r="4185" spans="1:11" x14ac:dyDescent="0.35">
      <c r="A4185"/>
      <c r="B4185"/>
      <c r="C4185"/>
      <c r="D4185"/>
      <c r="E4185"/>
      <c r="F4185"/>
      <c r="G4185"/>
      <c r="H4185"/>
      <c r="I4185"/>
      <c r="J4185"/>
      <c r="K4185"/>
    </row>
    <row r="4186" spans="1:11" x14ac:dyDescent="0.35">
      <c r="A4186"/>
      <c r="B4186"/>
      <c r="C4186"/>
      <c r="D4186"/>
      <c r="E4186"/>
      <c r="F4186"/>
      <c r="G4186"/>
      <c r="H4186"/>
      <c r="I4186"/>
      <c r="J4186"/>
      <c r="K4186"/>
    </row>
    <row r="4187" spans="1:11" x14ac:dyDescent="0.35">
      <c r="A4187"/>
      <c r="B4187"/>
      <c r="C4187"/>
      <c r="D4187"/>
      <c r="E4187"/>
      <c r="F4187"/>
      <c r="G4187"/>
      <c r="H4187"/>
      <c r="I4187"/>
      <c r="J4187"/>
      <c r="K4187"/>
    </row>
    <row r="4188" spans="1:11" x14ac:dyDescent="0.35">
      <c r="A4188"/>
      <c r="B4188"/>
      <c r="C4188"/>
      <c r="D4188"/>
      <c r="E4188"/>
      <c r="F4188"/>
      <c r="G4188"/>
      <c r="H4188"/>
      <c r="I4188"/>
      <c r="J4188"/>
      <c r="K4188"/>
    </row>
    <row r="4189" spans="1:11" x14ac:dyDescent="0.35">
      <c r="A4189"/>
      <c r="B4189"/>
      <c r="C4189"/>
      <c r="D4189"/>
      <c r="E4189"/>
      <c r="F4189"/>
      <c r="G4189"/>
      <c r="H4189"/>
      <c r="I4189"/>
      <c r="J4189"/>
      <c r="K4189"/>
    </row>
    <row r="4190" spans="1:11" x14ac:dyDescent="0.35">
      <c r="A4190"/>
      <c r="B4190"/>
      <c r="C4190"/>
      <c r="D4190"/>
      <c r="E4190"/>
      <c r="F4190"/>
      <c r="G4190"/>
      <c r="H4190"/>
      <c r="I4190"/>
      <c r="J4190"/>
      <c r="K4190"/>
    </row>
    <row r="4191" spans="1:11" x14ac:dyDescent="0.35">
      <c r="A4191"/>
      <c r="B4191"/>
      <c r="C4191"/>
      <c r="D4191"/>
      <c r="E4191"/>
      <c r="F4191"/>
      <c r="G4191"/>
      <c r="H4191"/>
      <c r="I4191"/>
      <c r="J4191"/>
      <c r="K4191"/>
    </row>
    <row r="4192" spans="1:11" x14ac:dyDescent="0.35">
      <c r="A4192"/>
      <c r="B4192"/>
      <c r="C4192"/>
      <c r="D4192"/>
      <c r="E4192"/>
      <c r="F4192"/>
      <c r="G4192"/>
      <c r="H4192"/>
      <c r="I4192"/>
      <c r="J4192"/>
      <c r="K4192"/>
    </row>
    <row r="4193" spans="1:11" x14ac:dyDescent="0.35">
      <c r="A4193"/>
      <c r="B4193"/>
      <c r="C4193"/>
      <c r="D4193"/>
      <c r="E4193"/>
      <c r="F4193"/>
      <c r="G4193"/>
      <c r="H4193"/>
      <c r="I4193"/>
      <c r="J4193"/>
      <c r="K4193"/>
    </row>
    <row r="4194" spans="1:11" x14ac:dyDescent="0.35">
      <c r="A4194"/>
      <c r="B4194"/>
      <c r="C4194"/>
      <c r="D4194"/>
      <c r="E4194"/>
      <c r="F4194"/>
      <c r="G4194"/>
      <c r="H4194"/>
      <c r="I4194"/>
      <c r="J4194"/>
      <c r="K4194"/>
    </row>
    <row r="4195" spans="1:11" x14ac:dyDescent="0.35">
      <c r="A4195"/>
      <c r="B4195"/>
      <c r="C4195"/>
      <c r="D4195"/>
      <c r="E4195"/>
      <c r="F4195"/>
      <c r="G4195"/>
      <c r="H4195"/>
      <c r="I4195"/>
      <c r="J4195"/>
      <c r="K4195"/>
    </row>
    <row r="4196" spans="1:11" x14ac:dyDescent="0.35">
      <c r="A4196"/>
      <c r="B4196"/>
      <c r="C4196"/>
      <c r="D4196"/>
      <c r="E4196"/>
      <c r="F4196"/>
      <c r="G4196"/>
      <c r="H4196"/>
      <c r="I4196"/>
      <c r="J4196"/>
      <c r="K4196"/>
    </row>
    <row r="4197" spans="1:11" x14ac:dyDescent="0.35">
      <c r="A4197"/>
      <c r="B4197"/>
      <c r="C4197"/>
      <c r="D4197"/>
      <c r="E4197"/>
      <c r="F4197"/>
      <c r="G4197"/>
      <c r="H4197"/>
      <c r="I4197"/>
      <c r="J4197"/>
      <c r="K4197"/>
    </row>
    <row r="4198" spans="1:11" x14ac:dyDescent="0.35">
      <c r="A4198"/>
      <c r="B4198"/>
      <c r="C4198"/>
      <c r="D4198"/>
      <c r="E4198"/>
      <c r="F4198"/>
      <c r="G4198"/>
      <c r="H4198"/>
      <c r="I4198"/>
      <c r="J4198"/>
      <c r="K4198"/>
    </row>
    <row r="4199" spans="1:11" x14ac:dyDescent="0.35">
      <c r="A4199"/>
      <c r="B4199"/>
      <c r="C4199"/>
      <c r="D4199"/>
      <c r="E4199"/>
      <c r="F4199"/>
      <c r="G4199"/>
      <c r="H4199"/>
      <c r="I4199"/>
      <c r="J4199"/>
      <c r="K4199"/>
    </row>
    <row r="4200" spans="1:11" x14ac:dyDescent="0.35">
      <c r="A4200"/>
      <c r="B4200"/>
      <c r="C4200"/>
      <c r="D4200"/>
      <c r="E4200"/>
      <c r="F4200"/>
      <c r="G4200"/>
      <c r="H4200"/>
      <c r="I4200"/>
      <c r="J4200"/>
      <c r="K4200"/>
    </row>
    <row r="4201" spans="1:11" x14ac:dyDescent="0.35">
      <c r="A4201"/>
      <c r="B4201"/>
      <c r="C4201"/>
      <c r="D4201"/>
      <c r="E4201"/>
      <c r="F4201"/>
      <c r="G4201"/>
      <c r="H4201"/>
      <c r="I4201"/>
      <c r="J4201"/>
      <c r="K4201"/>
    </row>
    <row r="4202" spans="1:11" x14ac:dyDescent="0.35">
      <c r="A4202"/>
      <c r="B4202"/>
      <c r="C4202"/>
      <c r="D4202"/>
      <c r="E4202"/>
      <c r="F4202"/>
      <c r="G4202"/>
      <c r="H4202"/>
      <c r="I4202"/>
      <c r="J4202"/>
      <c r="K4202"/>
    </row>
    <row r="4203" spans="1:11" x14ac:dyDescent="0.35">
      <c r="A4203"/>
      <c r="B4203"/>
      <c r="C4203"/>
      <c r="D4203"/>
      <c r="E4203"/>
      <c r="F4203"/>
      <c r="G4203"/>
      <c r="H4203"/>
      <c r="I4203"/>
      <c r="J4203"/>
      <c r="K4203"/>
    </row>
    <row r="4204" spans="1:11" x14ac:dyDescent="0.35">
      <c r="A4204"/>
      <c r="B4204"/>
      <c r="C4204"/>
      <c r="D4204"/>
      <c r="E4204"/>
      <c r="F4204"/>
      <c r="G4204"/>
      <c r="H4204"/>
      <c r="I4204"/>
      <c r="J4204"/>
      <c r="K4204"/>
    </row>
    <row r="4205" spans="1:11" x14ac:dyDescent="0.35">
      <c r="A4205"/>
      <c r="B4205"/>
      <c r="C4205"/>
      <c r="D4205"/>
      <c r="E4205"/>
      <c r="F4205"/>
      <c r="G4205"/>
      <c r="H4205"/>
      <c r="I4205"/>
      <c r="J4205"/>
      <c r="K4205"/>
    </row>
    <row r="4206" spans="1:11" x14ac:dyDescent="0.35">
      <c r="A4206"/>
      <c r="B4206"/>
      <c r="C4206"/>
      <c r="D4206"/>
      <c r="E4206"/>
      <c r="F4206"/>
      <c r="G4206"/>
      <c r="H4206"/>
      <c r="I4206"/>
      <c r="J4206"/>
      <c r="K4206"/>
    </row>
    <row r="4207" spans="1:11" x14ac:dyDescent="0.35">
      <c r="A4207"/>
      <c r="B4207"/>
      <c r="C4207"/>
      <c r="D4207"/>
      <c r="E4207"/>
      <c r="F4207"/>
      <c r="G4207"/>
      <c r="H4207"/>
      <c r="I4207"/>
      <c r="J4207"/>
      <c r="K4207"/>
    </row>
    <row r="4208" spans="1:11" x14ac:dyDescent="0.35">
      <c r="A4208"/>
      <c r="B4208"/>
      <c r="C4208"/>
      <c r="D4208"/>
      <c r="E4208"/>
      <c r="F4208"/>
      <c r="G4208"/>
      <c r="H4208"/>
      <c r="I4208"/>
      <c r="J4208"/>
      <c r="K4208"/>
    </row>
    <row r="4209" spans="1:11" x14ac:dyDescent="0.35">
      <c r="A4209"/>
      <c r="B4209"/>
      <c r="C4209"/>
      <c r="D4209"/>
      <c r="E4209"/>
      <c r="F4209"/>
      <c r="G4209"/>
      <c r="H4209"/>
      <c r="I4209"/>
      <c r="J4209"/>
      <c r="K4209"/>
    </row>
    <row r="4210" spans="1:11" x14ac:dyDescent="0.35">
      <c r="A4210"/>
      <c r="B4210"/>
      <c r="C4210"/>
      <c r="D4210"/>
      <c r="E4210"/>
      <c r="F4210"/>
      <c r="G4210"/>
      <c r="H4210"/>
      <c r="I4210"/>
      <c r="J4210"/>
      <c r="K4210"/>
    </row>
    <row r="4211" spans="1:11" x14ac:dyDescent="0.35">
      <c r="A4211"/>
      <c r="B4211"/>
      <c r="C4211"/>
      <c r="D4211"/>
      <c r="E4211"/>
      <c r="F4211"/>
      <c r="G4211"/>
      <c r="H4211"/>
      <c r="I4211"/>
      <c r="J4211"/>
      <c r="K4211"/>
    </row>
    <row r="4212" spans="1:11" x14ac:dyDescent="0.35">
      <c r="A4212"/>
      <c r="B4212"/>
      <c r="C4212"/>
      <c r="D4212"/>
      <c r="E4212"/>
      <c r="F4212"/>
      <c r="G4212"/>
      <c r="H4212"/>
      <c r="I4212"/>
      <c r="J4212"/>
      <c r="K4212"/>
    </row>
    <row r="4213" spans="1:11" x14ac:dyDescent="0.35">
      <c r="A4213"/>
      <c r="B4213"/>
      <c r="C4213"/>
      <c r="D4213"/>
      <c r="E4213"/>
      <c r="F4213"/>
      <c r="G4213"/>
      <c r="H4213"/>
      <c r="I4213"/>
      <c r="J4213"/>
      <c r="K4213"/>
    </row>
    <row r="4214" spans="1:11" x14ac:dyDescent="0.35">
      <c r="A4214"/>
      <c r="B4214"/>
      <c r="C4214"/>
      <c r="D4214"/>
      <c r="E4214"/>
      <c r="F4214"/>
      <c r="G4214"/>
      <c r="H4214"/>
      <c r="I4214"/>
      <c r="J4214"/>
      <c r="K4214"/>
    </row>
    <row r="4215" spans="1:11" x14ac:dyDescent="0.35">
      <c r="A4215"/>
      <c r="B4215"/>
      <c r="C4215"/>
      <c r="D4215"/>
      <c r="E4215"/>
      <c r="F4215"/>
      <c r="G4215"/>
      <c r="H4215"/>
      <c r="I4215"/>
      <c r="J4215"/>
      <c r="K4215"/>
    </row>
    <row r="4216" spans="1:11" x14ac:dyDescent="0.35">
      <c r="A4216"/>
      <c r="B4216"/>
      <c r="C4216"/>
      <c r="D4216"/>
      <c r="E4216"/>
      <c r="F4216"/>
      <c r="G4216"/>
      <c r="H4216"/>
      <c r="I4216"/>
      <c r="J4216"/>
      <c r="K4216"/>
    </row>
    <row r="4217" spans="1:11" x14ac:dyDescent="0.35">
      <c r="A4217"/>
      <c r="B4217"/>
      <c r="C4217"/>
      <c r="D4217"/>
      <c r="E4217"/>
      <c r="F4217"/>
      <c r="G4217"/>
      <c r="H4217"/>
      <c r="I4217"/>
      <c r="J4217"/>
      <c r="K4217"/>
    </row>
    <row r="4218" spans="1:11" x14ac:dyDescent="0.35">
      <c r="A4218"/>
      <c r="B4218"/>
      <c r="C4218"/>
      <c r="D4218"/>
      <c r="E4218"/>
      <c r="F4218"/>
      <c r="G4218"/>
      <c r="H4218"/>
      <c r="I4218"/>
      <c r="J4218"/>
      <c r="K4218"/>
    </row>
    <row r="4219" spans="1:11" x14ac:dyDescent="0.35">
      <c r="A4219"/>
      <c r="B4219"/>
      <c r="C4219"/>
      <c r="D4219"/>
      <c r="E4219"/>
      <c r="F4219"/>
      <c r="G4219"/>
      <c r="H4219"/>
      <c r="I4219"/>
      <c r="J4219"/>
      <c r="K4219"/>
    </row>
    <row r="4220" spans="1:11" x14ac:dyDescent="0.35">
      <c r="A4220"/>
      <c r="B4220"/>
      <c r="C4220"/>
      <c r="D4220"/>
      <c r="E4220"/>
      <c r="F4220"/>
      <c r="G4220"/>
      <c r="H4220"/>
      <c r="I4220"/>
      <c r="J4220"/>
      <c r="K4220"/>
    </row>
    <row r="4221" spans="1:11" x14ac:dyDescent="0.35">
      <c r="A4221"/>
      <c r="B4221"/>
      <c r="C4221"/>
      <c r="D4221"/>
      <c r="E4221"/>
      <c r="F4221"/>
      <c r="G4221"/>
      <c r="H4221"/>
      <c r="I4221"/>
      <c r="J4221"/>
      <c r="K4221"/>
    </row>
    <row r="4222" spans="1:11" x14ac:dyDescent="0.35">
      <c r="A4222"/>
      <c r="B4222"/>
      <c r="C4222"/>
      <c r="D4222"/>
      <c r="E4222"/>
      <c r="F4222"/>
      <c r="G4222"/>
      <c r="H4222"/>
      <c r="I4222"/>
      <c r="J4222"/>
      <c r="K4222"/>
    </row>
    <row r="4223" spans="1:11" x14ac:dyDescent="0.35">
      <c r="A4223"/>
      <c r="B4223"/>
      <c r="C4223"/>
      <c r="D4223"/>
      <c r="E4223"/>
      <c r="F4223"/>
      <c r="G4223"/>
      <c r="H4223"/>
      <c r="I4223"/>
      <c r="J4223"/>
      <c r="K4223"/>
    </row>
    <row r="4224" spans="1:11" x14ac:dyDescent="0.35">
      <c r="A4224"/>
      <c r="B4224"/>
      <c r="C4224"/>
      <c r="D4224"/>
      <c r="E4224"/>
      <c r="F4224"/>
      <c r="G4224"/>
      <c r="H4224"/>
      <c r="I4224"/>
      <c r="J4224"/>
      <c r="K4224"/>
    </row>
    <row r="4225" spans="1:11" x14ac:dyDescent="0.35">
      <c r="A4225"/>
      <c r="B4225"/>
      <c r="C4225"/>
      <c r="D4225"/>
      <c r="E4225"/>
      <c r="F4225"/>
      <c r="G4225"/>
      <c r="H4225"/>
      <c r="I4225"/>
      <c r="J4225"/>
      <c r="K4225"/>
    </row>
    <row r="4226" spans="1:11" x14ac:dyDescent="0.35">
      <c r="A4226"/>
      <c r="B4226"/>
      <c r="C4226"/>
      <c r="D4226"/>
      <c r="E4226"/>
      <c r="F4226"/>
      <c r="G4226"/>
      <c r="H4226"/>
      <c r="I4226"/>
      <c r="J4226"/>
      <c r="K4226"/>
    </row>
    <row r="4227" spans="1:11" x14ac:dyDescent="0.35">
      <c r="A4227"/>
      <c r="B4227"/>
      <c r="C4227"/>
      <c r="D4227"/>
      <c r="E4227"/>
      <c r="F4227"/>
      <c r="G4227"/>
      <c r="H4227"/>
      <c r="I4227"/>
      <c r="J4227"/>
      <c r="K4227"/>
    </row>
    <row r="4228" spans="1:11" x14ac:dyDescent="0.35">
      <c r="A4228"/>
      <c r="B4228"/>
      <c r="C4228"/>
      <c r="D4228"/>
      <c r="E4228"/>
      <c r="F4228"/>
      <c r="G4228"/>
      <c r="H4228"/>
      <c r="I4228"/>
      <c r="J4228"/>
      <c r="K4228"/>
    </row>
    <row r="4229" spans="1:11" x14ac:dyDescent="0.35">
      <c r="A4229"/>
      <c r="B4229"/>
      <c r="C4229"/>
      <c r="D4229"/>
      <c r="E4229"/>
      <c r="F4229"/>
      <c r="G4229"/>
      <c r="H4229"/>
      <c r="I4229"/>
      <c r="J4229"/>
      <c r="K4229"/>
    </row>
    <row r="4230" spans="1:11" x14ac:dyDescent="0.35">
      <c r="A4230"/>
      <c r="B4230"/>
      <c r="C4230"/>
      <c r="D4230"/>
      <c r="E4230"/>
      <c r="F4230"/>
      <c r="G4230"/>
      <c r="H4230"/>
      <c r="I4230"/>
      <c r="J4230"/>
      <c r="K4230"/>
    </row>
    <row r="4231" spans="1:11" x14ac:dyDescent="0.35">
      <c r="A4231"/>
      <c r="B4231"/>
      <c r="C4231"/>
      <c r="D4231"/>
      <c r="E4231"/>
      <c r="F4231"/>
      <c r="G4231"/>
      <c r="H4231"/>
      <c r="I4231"/>
      <c r="J4231"/>
      <c r="K4231"/>
    </row>
    <row r="4232" spans="1:11" x14ac:dyDescent="0.35">
      <c r="A4232"/>
      <c r="B4232"/>
      <c r="C4232"/>
      <c r="D4232"/>
      <c r="E4232"/>
      <c r="F4232"/>
      <c r="G4232"/>
      <c r="H4232"/>
      <c r="I4232"/>
      <c r="J4232"/>
      <c r="K4232"/>
    </row>
    <row r="4233" spans="1:11" x14ac:dyDescent="0.35">
      <c r="A4233"/>
      <c r="B4233"/>
      <c r="C4233"/>
      <c r="D4233"/>
      <c r="E4233"/>
      <c r="F4233"/>
      <c r="G4233"/>
      <c r="H4233"/>
      <c r="I4233"/>
      <c r="J4233"/>
      <c r="K4233"/>
    </row>
    <row r="4234" spans="1:11" x14ac:dyDescent="0.35">
      <c r="A4234"/>
      <c r="B4234"/>
      <c r="C4234"/>
      <c r="D4234"/>
      <c r="E4234"/>
      <c r="F4234"/>
      <c r="G4234"/>
      <c r="H4234"/>
      <c r="I4234"/>
      <c r="J4234"/>
      <c r="K4234"/>
    </row>
    <row r="4235" spans="1:11" x14ac:dyDescent="0.35">
      <c r="A4235"/>
      <c r="B4235"/>
      <c r="C4235"/>
      <c r="D4235"/>
      <c r="E4235"/>
      <c r="F4235"/>
      <c r="G4235"/>
      <c r="H4235"/>
      <c r="I4235"/>
      <c r="J4235"/>
      <c r="K4235"/>
    </row>
    <row r="4236" spans="1:11" x14ac:dyDescent="0.35">
      <c r="A4236"/>
      <c r="B4236"/>
      <c r="C4236"/>
      <c r="D4236"/>
      <c r="E4236"/>
      <c r="F4236"/>
      <c r="G4236"/>
      <c r="H4236"/>
      <c r="I4236"/>
      <c r="J4236"/>
      <c r="K4236"/>
    </row>
    <row r="4237" spans="1:11" x14ac:dyDescent="0.35">
      <c r="A4237"/>
      <c r="B4237"/>
      <c r="C4237"/>
      <c r="D4237"/>
      <c r="E4237"/>
      <c r="F4237"/>
      <c r="G4237"/>
      <c r="H4237"/>
      <c r="I4237"/>
      <c r="J4237"/>
      <c r="K4237"/>
    </row>
    <row r="4238" spans="1:11" x14ac:dyDescent="0.35">
      <c r="A4238"/>
      <c r="B4238"/>
      <c r="C4238"/>
      <c r="D4238"/>
      <c r="E4238"/>
      <c r="F4238"/>
      <c r="G4238"/>
      <c r="H4238"/>
      <c r="I4238"/>
      <c r="J4238"/>
      <c r="K4238"/>
    </row>
    <row r="4239" spans="1:11" x14ac:dyDescent="0.35">
      <c r="A4239"/>
      <c r="B4239"/>
      <c r="C4239"/>
      <c r="D4239"/>
      <c r="E4239"/>
      <c r="F4239"/>
      <c r="G4239"/>
      <c r="H4239"/>
      <c r="I4239"/>
      <c r="J4239"/>
      <c r="K4239"/>
    </row>
    <row r="4240" spans="1:11" x14ac:dyDescent="0.35">
      <c r="A4240"/>
      <c r="B4240"/>
      <c r="C4240"/>
      <c r="D4240"/>
      <c r="E4240"/>
      <c r="F4240"/>
      <c r="G4240"/>
      <c r="H4240"/>
      <c r="I4240"/>
      <c r="J4240"/>
      <c r="K4240"/>
    </row>
    <row r="4241" spans="1:11" x14ac:dyDescent="0.35">
      <c r="A4241"/>
      <c r="B4241"/>
      <c r="C4241"/>
      <c r="D4241"/>
      <c r="E4241"/>
      <c r="F4241"/>
      <c r="G4241"/>
      <c r="H4241"/>
      <c r="I4241"/>
      <c r="J4241"/>
      <c r="K4241"/>
    </row>
    <row r="4242" spans="1:11" x14ac:dyDescent="0.35">
      <c r="A4242"/>
      <c r="B4242"/>
      <c r="C4242"/>
      <c r="D4242"/>
      <c r="E4242"/>
      <c r="F4242"/>
      <c r="G4242"/>
      <c r="H4242"/>
      <c r="I4242"/>
      <c r="J4242"/>
      <c r="K4242"/>
    </row>
    <row r="4243" spans="1:11" x14ac:dyDescent="0.35">
      <c r="A4243"/>
      <c r="B4243"/>
      <c r="C4243"/>
      <c r="D4243"/>
      <c r="E4243"/>
      <c r="F4243"/>
      <c r="G4243"/>
      <c r="H4243"/>
      <c r="I4243"/>
      <c r="J4243"/>
      <c r="K4243"/>
    </row>
    <row r="4244" spans="1:11" x14ac:dyDescent="0.35">
      <c r="A4244"/>
      <c r="B4244"/>
      <c r="C4244"/>
      <c r="D4244"/>
      <c r="E4244"/>
      <c r="F4244"/>
      <c r="G4244"/>
      <c r="H4244"/>
      <c r="I4244"/>
      <c r="J4244"/>
      <c r="K4244"/>
    </row>
    <row r="4245" spans="1:11" x14ac:dyDescent="0.35">
      <c r="A4245"/>
      <c r="B4245"/>
      <c r="C4245"/>
      <c r="D4245"/>
      <c r="E4245"/>
      <c r="F4245"/>
      <c r="G4245"/>
      <c r="H4245"/>
      <c r="I4245"/>
      <c r="J4245"/>
      <c r="K4245"/>
    </row>
    <row r="4246" spans="1:11" x14ac:dyDescent="0.35">
      <c r="A4246"/>
      <c r="B4246"/>
      <c r="C4246"/>
      <c r="D4246"/>
      <c r="E4246"/>
      <c r="F4246"/>
      <c r="G4246"/>
      <c r="H4246"/>
      <c r="I4246"/>
      <c r="J4246"/>
      <c r="K4246"/>
    </row>
    <row r="4247" spans="1:11" x14ac:dyDescent="0.35">
      <c r="A4247"/>
      <c r="B4247"/>
      <c r="C4247"/>
      <c r="D4247"/>
      <c r="E4247"/>
      <c r="F4247"/>
      <c r="G4247"/>
      <c r="H4247"/>
      <c r="I4247"/>
      <c r="J4247"/>
      <c r="K4247"/>
    </row>
    <row r="4248" spans="1:11" x14ac:dyDescent="0.35">
      <c r="A4248"/>
      <c r="B4248"/>
      <c r="C4248"/>
      <c r="D4248"/>
      <c r="E4248"/>
      <c r="F4248"/>
      <c r="G4248"/>
      <c r="H4248"/>
      <c r="I4248"/>
      <c r="J4248"/>
      <c r="K4248"/>
    </row>
    <row r="4249" spans="1:11" x14ac:dyDescent="0.35">
      <c r="A4249"/>
      <c r="B4249"/>
      <c r="C4249"/>
      <c r="D4249"/>
      <c r="E4249"/>
      <c r="F4249"/>
      <c r="G4249"/>
      <c r="H4249"/>
      <c r="I4249"/>
      <c r="J4249"/>
      <c r="K4249"/>
    </row>
    <row r="4250" spans="1:11" x14ac:dyDescent="0.35">
      <c r="A4250"/>
      <c r="B4250"/>
      <c r="C4250"/>
      <c r="D4250"/>
      <c r="E4250"/>
      <c r="F4250"/>
      <c r="G4250"/>
      <c r="H4250"/>
      <c r="I4250"/>
      <c r="J4250"/>
      <c r="K4250"/>
    </row>
    <row r="4251" spans="1:11" x14ac:dyDescent="0.35">
      <c r="A4251"/>
      <c r="B4251"/>
      <c r="C4251"/>
      <c r="D4251"/>
      <c r="E4251"/>
      <c r="F4251"/>
      <c r="G4251"/>
      <c r="H4251"/>
      <c r="I4251"/>
      <c r="J4251"/>
      <c r="K4251"/>
    </row>
    <row r="4252" spans="1:11" x14ac:dyDescent="0.35">
      <c r="A4252"/>
      <c r="B4252"/>
      <c r="C4252"/>
      <c r="D4252"/>
      <c r="E4252"/>
      <c r="F4252"/>
      <c r="G4252"/>
      <c r="H4252"/>
      <c r="I4252"/>
      <c r="J4252"/>
      <c r="K4252"/>
    </row>
    <row r="4253" spans="1:11" x14ac:dyDescent="0.35">
      <c r="A4253"/>
      <c r="B4253"/>
      <c r="C4253"/>
      <c r="D4253"/>
      <c r="E4253"/>
      <c r="F4253"/>
      <c r="G4253"/>
      <c r="H4253"/>
      <c r="I4253"/>
      <c r="J4253"/>
      <c r="K4253"/>
    </row>
    <row r="4254" spans="1:11" x14ac:dyDescent="0.35">
      <c r="A4254"/>
      <c r="B4254"/>
      <c r="C4254"/>
      <c r="D4254"/>
      <c r="E4254"/>
      <c r="F4254"/>
      <c r="G4254"/>
      <c r="H4254"/>
      <c r="I4254"/>
      <c r="J4254"/>
      <c r="K4254"/>
    </row>
    <row r="4255" spans="1:11" x14ac:dyDescent="0.35">
      <c r="A4255"/>
      <c r="B4255"/>
      <c r="C4255"/>
      <c r="D4255"/>
      <c r="E4255"/>
      <c r="F4255"/>
      <c r="G4255"/>
      <c r="H4255"/>
      <c r="I4255"/>
      <c r="J4255"/>
      <c r="K4255"/>
    </row>
    <row r="4256" spans="1:11" x14ac:dyDescent="0.35">
      <c r="A4256"/>
      <c r="B4256"/>
      <c r="C4256"/>
      <c r="D4256"/>
      <c r="E4256"/>
      <c r="F4256"/>
      <c r="G4256"/>
      <c r="H4256"/>
      <c r="I4256"/>
      <c r="J4256"/>
      <c r="K4256"/>
    </row>
    <row r="4257" spans="1:11" x14ac:dyDescent="0.35">
      <c r="A4257"/>
      <c r="B4257"/>
      <c r="C4257"/>
      <c r="D4257"/>
      <c r="E4257"/>
      <c r="F4257"/>
      <c r="G4257"/>
      <c r="H4257"/>
      <c r="I4257"/>
      <c r="J4257"/>
      <c r="K4257"/>
    </row>
    <row r="4258" spans="1:11" x14ac:dyDescent="0.35">
      <c r="A4258"/>
      <c r="B4258"/>
      <c r="C4258"/>
      <c r="D4258"/>
      <c r="E4258"/>
      <c r="F4258"/>
      <c r="G4258"/>
      <c r="H4258"/>
      <c r="I4258"/>
      <c r="J4258"/>
      <c r="K4258"/>
    </row>
    <row r="4259" spans="1:11" x14ac:dyDescent="0.35">
      <c r="A4259"/>
      <c r="B4259"/>
      <c r="C4259"/>
      <c r="D4259"/>
      <c r="E4259"/>
      <c r="F4259"/>
      <c r="G4259"/>
      <c r="H4259"/>
      <c r="I4259"/>
      <c r="J4259"/>
      <c r="K4259"/>
    </row>
    <row r="4260" spans="1:11" x14ac:dyDescent="0.35">
      <c r="A4260"/>
      <c r="B4260"/>
      <c r="C4260"/>
      <c r="D4260"/>
      <c r="E4260"/>
      <c r="F4260"/>
      <c r="G4260"/>
      <c r="H4260"/>
      <c r="I4260"/>
      <c r="J4260"/>
      <c r="K4260"/>
    </row>
    <row r="4261" spans="1:11" x14ac:dyDescent="0.35">
      <c r="A4261"/>
      <c r="B4261"/>
      <c r="C4261"/>
      <c r="D4261"/>
      <c r="E4261"/>
      <c r="F4261"/>
      <c r="G4261"/>
      <c r="H4261"/>
      <c r="I4261"/>
      <c r="J4261"/>
      <c r="K4261"/>
    </row>
    <row r="4262" spans="1:11" x14ac:dyDescent="0.35">
      <c r="A4262"/>
      <c r="B4262"/>
      <c r="C4262"/>
      <c r="D4262"/>
      <c r="E4262"/>
      <c r="F4262"/>
      <c r="G4262"/>
      <c r="H4262"/>
      <c r="I4262"/>
      <c r="J4262"/>
      <c r="K4262"/>
    </row>
    <row r="4263" spans="1:11" x14ac:dyDescent="0.35">
      <c r="A4263"/>
      <c r="B4263"/>
      <c r="C4263"/>
      <c r="D4263"/>
      <c r="E4263"/>
      <c r="F4263"/>
      <c r="G4263"/>
      <c r="H4263"/>
      <c r="I4263"/>
      <c r="J4263"/>
      <c r="K4263"/>
    </row>
    <row r="4264" spans="1:11" x14ac:dyDescent="0.35">
      <c r="A4264"/>
      <c r="B4264"/>
      <c r="C4264"/>
      <c r="D4264"/>
      <c r="E4264"/>
      <c r="F4264"/>
      <c r="G4264"/>
      <c r="H4264"/>
      <c r="I4264"/>
      <c r="J4264"/>
      <c r="K4264"/>
    </row>
    <row r="4265" spans="1:11" x14ac:dyDescent="0.35">
      <c r="A4265"/>
      <c r="B4265"/>
      <c r="C4265"/>
      <c r="D4265"/>
      <c r="E4265"/>
      <c r="F4265"/>
      <c r="G4265"/>
      <c r="H4265"/>
      <c r="I4265"/>
      <c r="J4265"/>
      <c r="K4265"/>
    </row>
    <row r="4266" spans="1:11" x14ac:dyDescent="0.35">
      <c r="A4266"/>
      <c r="B4266"/>
      <c r="C4266"/>
      <c r="D4266"/>
      <c r="E4266"/>
      <c r="F4266"/>
      <c r="G4266"/>
      <c r="H4266"/>
      <c r="I4266"/>
      <c r="J4266"/>
      <c r="K4266"/>
    </row>
    <row r="4267" spans="1:11" x14ac:dyDescent="0.35">
      <c r="A4267"/>
      <c r="B4267"/>
      <c r="C4267"/>
      <c r="D4267"/>
      <c r="E4267"/>
      <c r="F4267"/>
      <c r="G4267"/>
      <c r="H4267"/>
      <c r="I4267"/>
      <c r="J4267"/>
      <c r="K4267"/>
    </row>
    <row r="4268" spans="1:11" x14ac:dyDescent="0.35">
      <c r="A4268"/>
      <c r="B4268"/>
      <c r="C4268"/>
      <c r="D4268"/>
      <c r="E4268"/>
      <c r="F4268"/>
      <c r="G4268"/>
      <c r="H4268"/>
      <c r="I4268"/>
      <c r="J4268"/>
      <c r="K4268"/>
    </row>
    <row r="4269" spans="1:11" x14ac:dyDescent="0.35">
      <c r="A4269"/>
      <c r="B4269"/>
      <c r="C4269"/>
      <c r="D4269"/>
      <c r="E4269"/>
      <c r="F4269"/>
      <c r="G4269"/>
      <c r="H4269"/>
      <c r="I4269"/>
      <c r="J4269"/>
      <c r="K4269"/>
    </row>
    <row r="4270" spans="1:11" x14ac:dyDescent="0.35">
      <c r="A4270"/>
      <c r="B4270"/>
      <c r="C4270"/>
      <c r="D4270"/>
      <c r="E4270"/>
      <c r="F4270"/>
      <c r="G4270"/>
      <c r="H4270"/>
      <c r="I4270"/>
      <c r="J4270"/>
      <c r="K4270"/>
    </row>
    <row r="4271" spans="1:11" x14ac:dyDescent="0.35">
      <c r="A4271"/>
      <c r="B4271"/>
      <c r="C4271"/>
      <c r="D4271"/>
      <c r="E4271"/>
      <c r="F4271"/>
      <c r="G4271"/>
      <c r="H4271"/>
      <c r="I4271"/>
      <c r="J4271"/>
      <c r="K4271"/>
    </row>
    <row r="4272" spans="1:11" x14ac:dyDescent="0.35">
      <c r="A4272"/>
      <c r="B4272"/>
      <c r="C4272"/>
      <c r="D4272"/>
      <c r="E4272"/>
      <c r="F4272"/>
      <c r="G4272"/>
      <c r="H4272"/>
      <c r="I4272"/>
      <c r="J4272"/>
      <c r="K4272"/>
    </row>
    <row r="4273" spans="1:11" x14ac:dyDescent="0.35">
      <c r="A4273"/>
      <c r="B4273"/>
      <c r="C4273"/>
      <c r="D4273"/>
      <c r="E4273"/>
      <c r="F4273"/>
      <c r="G4273"/>
      <c r="H4273"/>
      <c r="I4273"/>
      <c r="J4273"/>
      <c r="K4273"/>
    </row>
    <row r="4274" spans="1:11" x14ac:dyDescent="0.35">
      <c r="A4274"/>
      <c r="B4274"/>
      <c r="C4274"/>
      <c r="D4274"/>
      <c r="E4274"/>
      <c r="F4274"/>
      <c r="G4274"/>
      <c r="H4274"/>
      <c r="I4274"/>
      <c r="J4274"/>
      <c r="K4274"/>
    </row>
    <row r="4275" spans="1:11" x14ac:dyDescent="0.35">
      <c r="A4275"/>
      <c r="B4275"/>
      <c r="C4275"/>
      <c r="D4275"/>
      <c r="E4275"/>
      <c r="F4275"/>
      <c r="G4275"/>
      <c r="H4275"/>
      <c r="I4275"/>
      <c r="J4275"/>
      <c r="K4275"/>
    </row>
    <row r="4276" spans="1:11" x14ac:dyDescent="0.35">
      <c r="A4276"/>
      <c r="B4276"/>
      <c r="C4276"/>
      <c r="D4276"/>
      <c r="E4276"/>
      <c r="F4276"/>
      <c r="G4276"/>
      <c r="H4276"/>
      <c r="I4276"/>
      <c r="J4276"/>
      <c r="K4276"/>
    </row>
    <row r="4277" spans="1:11" x14ac:dyDescent="0.35">
      <c r="A4277"/>
      <c r="B4277"/>
      <c r="C4277"/>
      <c r="D4277"/>
      <c r="E4277"/>
      <c r="F4277"/>
      <c r="G4277"/>
      <c r="H4277"/>
      <c r="I4277"/>
      <c r="J4277"/>
      <c r="K4277"/>
    </row>
    <row r="4278" spans="1:11" x14ac:dyDescent="0.35">
      <c r="A4278"/>
      <c r="B4278"/>
      <c r="C4278"/>
      <c r="D4278"/>
      <c r="E4278"/>
      <c r="F4278"/>
      <c r="G4278"/>
      <c r="H4278"/>
      <c r="I4278"/>
      <c r="J4278"/>
      <c r="K4278"/>
    </row>
    <row r="4279" spans="1:11" x14ac:dyDescent="0.35">
      <c r="A4279"/>
      <c r="B4279"/>
      <c r="C4279"/>
      <c r="D4279"/>
      <c r="E4279"/>
      <c r="F4279"/>
      <c r="G4279"/>
      <c r="H4279"/>
      <c r="I4279"/>
      <c r="J4279"/>
      <c r="K4279"/>
    </row>
    <row r="4280" spans="1:11" x14ac:dyDescent="0.35">
      <c r="A4280"/>
      <c r="B4280"/>
      <c r="C4280"/>
      <c r="D4280"/>
      <c r="E4280"/>
      <c r="F4280"/>
      <c r="G4280"/>
      <c r="H4280"/>
      <c r="I4280"/>
      <c r="J4280"/>
      <c r="K4280"/>
    </row>
    <row r="4281" spans="1:11" x14ac:dyDescent="0.35">
      <c r="A4281"/>
      <c r="B4281"/>
      <c r="C4281"/>
      <c r="D4281"/>
      <c r="E4281"/>
      <c r="F4281"/>
      <c r="G4281"/>
      <c r="H4281"/>
      <c r="I4281"/>
      <c r="J4281"/>
      <c r="K4281"/>
    </row>
    <row r="4282" spans="1:11" x14ac:dyDescent="0.35">
      <c r="A4282"/>
      <c r="B4282"/>
      <c r="C4282"/>
      <c r="D4282"/>
      <c r="E4282"/>
      <c r="F4282"/>
      <c r="G4282"/>
      <c r="H4282"/>
      <c r="I4282"/>
      <c r="J4282"/>
      <c r="K4282"/>
    </row>
    <row r="4283" spans="1:11" x14ac:dyDescent="0.35">
      <c r="A4283"/>
      <c r="B4283"/>
      <c r="C4283"/>
      <c r="D4283"/>
      <c r="E4283"/>
      <c r="F4283"/>
      <c r="G4283"/>
      <c r="H4283"/>
      <c r="I4283"/>
      <c r="J4283"/>
      <c r="K4283"/>
    </row>
    <row r="4284" spans="1:11" x14ac:dyDescent="0.35">
      <c r="A4284"/>
      <c r="B4284"/>
      <c r="C4284"/>
      <c r="D4284"/>
      <c r="E4284"/>
      <c r="F4284"/>
      <c r="G4284"/>
      <c r="H4284"/>
      <c r="I4284"/>
      <c r="J4284"/>
      <c r="K4284"/>
    </row>
    <row r="4285" spans="1:11" x14ac:dyDescent="0.35">
      <c r="A4285"/>
      <c r="B4285"/>
      <c r="C4285"/>
      <c r="D4285"/>
      <c r="E4285"/>
      <c r="F4285"/>
      <c r="G4285"/>
      <c r="H4285"/>
      <c r="I4285"/>
      <c r="J4285"/>
      <c r="K4285"/>
    </row>
    <row r="4286" spans="1:11" x14ac:dyDescent="0.35">
      <c r="A4286"/>
      <c r="B4286"/>
      <c r="C4286"/>
      <c r="D4286"/>
      <c r="E4286"/>
      <c r="F4286"/>
      <c r="G4286"/>
      <c r="H4286"/>
      <c r="I4286"/>
      <c r="J4286"/>
      <c r="K4286"/>
    </row>
    <row r="4287" spans="1:11" x14ac:dyDescent="0.35">
      <c r="A4287"/>
      <c r="B4287"/>
      <c r="C4287"/>
      <c r="D4287"/>
      <c r="E4287"/>
      <c r="F4287"/>
      <c r="G4287"/>
      <c r="H4287"/>
      <c r="I4287"/>
      <c r="J4287"/>
      <c r="K4287"/>
    </row>
    <row r="4288" spans="1:11" x14ac:dyDescent="0.35">
      <c r="A4288"/>
      <c r="B4288"/>
      <c r="C4288"/>
      <c r="D4288"/>
      <c r="E4288"/>
      <c r="F4288"/>
      <c r="G4288"/>
      <c r="H4288"/>
      <c r="I4288"/>
      <c r="J4288"/>
      <c r="K4288"/>
    </row>
    <row r="4289" spans="1:11" x14ac:dyDescent="0.35">
      <c r="A4289"/>
      <c r="B4289"/>
      <c r="C4289"/>
      <c r="D4289"/>
      <c r="E4289"/>
      <c r="F4289"/>
      <c r="G4289"/>
      <c r="H4289"/>
      <c r="I4289"/>
      <c r="J4289"/>
      <c r="K4289"/>
    </row>
    <row r="4290" spans="1:11" x14ac:dyDescent="0.35">
      <c r="A4290"/>
      <c r="B4290"/>
      <c r="C4290"/>
      <c r="D4290"/>
      <c r="E4290"/>
      <c r="F4290"/>
      <c r="G4290"/>
      <c r="H4290"/>
      <c r="I4290"/>
      <c r="J4290"/>
      <c r="K4290"/>
    </row>
    <row r="4291" spans="1:11" x14ac:dyDescent="0.35">
      <c r="A4291"/>
      <c r="B4291"/>
      <c r="C4291"/>
      <c r="D4291"/>
      <c r="E4291"/>
      <c r="F4291"/>
      <c r="G4291"/>
      <c r="H4291"/>
      <c r="I4291"/>
      <c r="J4291"/>
      <c r="K4291"/>
    </row>
    <row r="4292" spans="1:11" x14ac:dyDescent="0.35">
      <c r="A4292"/>
      <c r="B4292"/>
      <c r="C4292"/>
      <c r="D4292"/>
      <c r="E4292"/>
      <c r="F4292"/>
      <c r="G4292"/>
      <c r="H4292"/>
      <c r="I4292"/>
      <c r="J4292"/>
      <c r="K4292"/>
    </row>
    <row r="4293" spans="1:11" x14ac:dyDescent="0.35">
      <c r="A4293"/>
      <c r="B4293"/>
      <c r="C4293"/>
      <c r="D4293"/>
      <c r="E4293"/>
      <c r="F4293"/>
      <c r="G4293"/>
      <c r="H4293"/>
      <c r="I4293"/>
      <c r="J4293"/>
      <c r="K4293"/>
    </row>
    <row r="4294" spans="1:11" x14ac:dyDescent="0.35">
      <c r="A4294"/>
      <c r="B4294"/>
      <c r="C4294"/>
      <c r="D4294"/>
      <c r="E4294"/>
      <c r="F4294"/>
      <c r="G4294"/>
      <c r="H4294"/>
      <c r="I4294"/>
      <c r="J4294"/>
      <c r="K4294"/>
    </row>
    <row r="4295" spans="1:11" x14ac:dyDescent="0.35">
      <c r="A4295"/>
      <c r="B4295"/>
      <c r="C4295"/>
      <c r="D4295"/>
      <c r="E4295"/>
      <c r="F4295"/>
      <c r="G4295"/>
      <c r="H4295"/>
      <c r="I4295"/>
      <c r="J4295"/>
      <c r="K4295"/>
    </row>
    <row r="4296" spans="1:11" x14ac:dyDescent="0.35">
      <c r="A4296"/>
      <c r="B4296"/>
      <c r="C4296"/>
      <c r="D4296"/>
      <c r="E4296"/>
      <c r="F4296"/>
      <c r="G4296"/>
      <c r="H4296"/>
      <c r="I4296"/>
      <c r="J4296"/>
      <c r="K4296"/>
    </row>
    <row r="4297" spans="1:11" x14ac:dyDescent="0.35">
      <c r="A4297"/>
      <c r="B4297"/>
      <c r="C4297"/>
      <c r="D4297"/>
      <c r="E4297"/>
      <c r="F4297"/>
      <c r="G4297"/>
      <c r="H4297"/>
      <c r="I4297"/>
      <c r="J4297"/>
      <c r="K4297"/>
    </row>
    <row r="4298" spans="1:11" x14ac:dyDescent="0.35">
      <c r="A4298"/>
      <c r="B4298"/>
      <c r="C4298"/>
      <c r="D4298"/>
      <c r="E4298"/>
      <c r="F4298"/>
      <c r="G4298"/>
      <c r="H4298"/>
      <c r="I4298"/>
      <c r="J4298"/>
      <c r="K4298"/>
    </row>
    <row r="4299" spans="1:11" x14ac:dyDescent="0.35">
      <c r="A4299"/>
      <c r="B4299"/>
      <c r="C4299"/>
      <c r="D4299"/>
      <c r="E4299"/>
      <c r="F4299"/>
      <c r="G4299"/>
      <c r="H4299"/>
      <c r="I4299"/>
      <c r="J4299"/>
      <c r="K4299"/>
    </row>
    <row r="4300" spans="1:11" x14ac:dyDescent="0.35">
      <c r="A4300"/>
      <c r="B4300"/>
      <c r="C4300"/>
      <c r="D4300"/>
      <c r="E4300"/>
      <c r="F4300"/>
      <c r="G4300"/>
      <c r="H4300"/>
      <c r="I4300"/>
      <c r="J4300"/>
      <c r="K4300"/>
    </row>
    <row r="4301" spans="1:11" x14ac:dyDescent="0.35">
      <c r="A4301"/>
      <c r="B4301"/>
      <c r="C4301"/>
      <c r="D4301"/>
      <c r="E4301"/>
      <c r="F4301"/>
      <c r="G4301"/>
      <c r="H4301"/>
      <c r="I4301"/>
      <c r="J4301"/>
      <c r="K4301"/>
    </row>
    <row r="4302" spans="1:11" x14ac:dyDescent="0.35">
      <c r="A4302"/>
      <c r="B4302"/>
      <c r="C4302"/>
      <c r="D4302"/>
      <c r="E4302"/>
      <c r="F4302"/>
      <c r="G4302"/>
      <c r="H4302"/>
      <c r="I4302"/>
      <c r="J4302"/>
      <c r="K4302"/>
    </row>
    <row r="4303" spans="1:11" x14ac:dyDescent="0.35">
      <c r="A4303"/>
      <c r="B4303"/>
      <c r="C4303"/>
      <c r="D4303"/>
      <c r="E4303"/>
      <c r="F4303"/>
      <c r="G4303"/>
      <c r="H4303"/>
      <c r="I4303"/>
      <c r="J4303"/>
      <c r="K4303"/>
    </row>
    <row r="4304" spans="1:11" x14ac:dyDescent="0.35">
      <c r="A4304"/>
      <c r="B4304"/>
      <c r="C4304"/>
      <c r="D4304"/>
      <c r="E4304"/>
      <c r="F4304"/>
      <c r="G4304"/>
      <c r="H4304"/>
      <c r="I4304"/>
      <c r="J4304"/>
      <c r="K4304"/>
    </row>
    <row r="4305" spans="1:11" x14ac:dyDescent="0.35">
      <c r="A4305"/>
      <c r="B4305"/>
      <c r="C4305"/>
      <c r="D4305"/>
      <c r="E4305"/>
      <c r="F4305"/>
      <c r="G4305"/>
      <c r="H4305"/>
      <c r="I4305"/>
      <c r="J4305"/>
      <c r="K4305"/>
    </row>
    <row r="4306" spans="1:11" x14ac:dyDescent="0.35">
      <c r="A4306"/>
      <c r="B4306"/>
      <c r="C4306"/>
      <c r="D4306"/>
      <c r="E4306"/>
      <c r="F4306"/>
      <c r="G4306"/>
      <c r="H4306"/>
      <c r="I4306"/>
      <c r="J4306"/>
      <c r="K4306"/>
    </row>
    <row r="4307" spans="1:11" x14ac:dyDescent="0.35">
      <c r="A4307"/>
      <c r="B4307"/>
      <c r="C4307"/>
      <c r="D4307"/>
      <c r="E4307"/>
      <c r="F4307"/>
      <c r="G4307"/>
      <c r="H4307"/>
      <c r="I4307"/>
      <c r="J4307"/>
      <c r="K4307"/>
    </row>
    <row r="4308" spans="1:11" x14ac:dyDescent="0.35">
      <c r="A4308"/>
      <c r="B4308"/>
      <c r="C4308"/>
      <c r="D4308"/>
      <c r="E4308"/>
      <c r="F4308"/>
      <c r="G4308"/>
      <c r="H4308"/>
      <c r="I4308"/>
      <c r="J4308"/>
      <c r="K4308"/>
    </row>
    <row r="4309" spans="1:11" x14ac:dyDescent="0.35">
      <c r="A4309"/>
      <c r="B4309"/>
      <c r="C4309"/>
      <c r="D4309"/>
      <c r="E4309"/>
      <c r="F4309"/>
      <c r="G4309"/>
      <c r="H4309"/>
      <c r="I4309"/>
      <c r="J4309"/>
      <c r="K4309"/>
    </row>
    <row r="4310" spans="1:11" x14ac:dyDescent="0.35">
      <c r="A4310"/>
      <c r="B4310"/>
      <c r="C4310"/>
      <c r="D4310"/>
      <c r="E4310"/>
      <c r="F4310"/>
      <c r="G4310"/>
      <c r="H4310"/>
      <c r="I4310"/>
      <c r="J4310"/>
      <c r="K4310"/>
    </row>
    <row r="4311" spans="1:11" x14ac:dyDescent="0.35">
      <c r="A4311"/>
      <c r="B4311"/>
      <c r="C4311"/>
      <c r="D4311"/>
      <c r="E4311"/>
      <c r="F4311"/>
      <c r="G4311"/>
      <c r="H4311"/>
      <c r="I4311"/>
      <c r="J4311"/>
      <c r="K4311"/>
    </row>
    <row r="4312" spans="1:11" x14ac:dyDescent="0.35">
      <c r="A4312"/>
      <c r="B4312"/>
      <c r="C4312"/>
      <c r="D4312"/>
      <c r="E4312"/>
      <c r="F4312"/>
      <c r="G4312"/>
      <c r="H4312"/>
      <c r="I4312"/>
      <c r="J4312"/>
      <c r="K4312"/>
    </row>
    <row r="4313" spans="1:11" x14ac:dyDescent="0.35">
      <c r="A4313"/>
      <c r="B4313"/>
      <c r="C4313"/>
      <c r="D4313"/>
      <c r="E4313"/>
      <c r="F4313"/>
      <c r="G4313"/>
      <c r="H4313"/>
      <c r="I4313"/>
      <c r="J4313"/>
      <c r="K4313"/>
    </row>
    <row r="4314" spans="1:11" x14ac:dyDescent="0.35">
      <c r="A4314"/>
      <c r="B4314"/>
      <c r="C4314"/>
      <c r="D4314"/>
      <c r="E4314"/>
      <c r="F4314"/>
      <c r="G4314"/>
      <c r="H4314"/>
      <c r="I4314"/>
      <c r="J4314"/>
      <c r="K4314"/>
    </row>
    <row r="4315" spans="1:11" x14ac:dyDescent="0.35">
      <c r="A4315"/>
      <c r="B4315"/>
      <c r="C4315"/>
      <c r="D4315"/>
      <c r="E4315"/>
      <c r="F4315"/>
      <c r="G4315"/>
      <c r="H4315"/>
      <c r="I4315"/>
      <c r="J4315"/>
      <c r="K4315"/>
    </row>
    <row r="4316" spans="1:11" x14ac:dyDescent="0.35">
      <c r="A4316"/>
      <c r="B4316"/>
      <c r="C4316"/>
      <c r="D4316"/>
      <c r="E4316"/>
      <c r="F4316"/>
      <c r="G4316"/>
      <c r="H4316"/>
      <c r="I4316"/>
      <c r="J4316"/>
      <c r="K4316"/>
    </row>
    <row r="4317" spans="1:11" x14ac:dyDescent="0.35">
      <c r="A4317"/>
      <c r="B4317"/>
      <c r="C4317"/>
      <c r="D4317"/>
      <c r="E4317"/>
      <c r="F4317"/>
      <c r="G4317"/>
      <c r="H4317"/>
      <c r="I4317"/>
      <c r="J4317"/>
      <c r="K4317"/>
    </row>
    <row r="4318" spans="1:11" x14ac:dyDescent="0.35">
      <c r="A4318"/>
      <c r="B4318"/>
      <c r="C4318"/>
      <c r="D4318"/>
      <c r="E4318"/>
      <c r="F4318"/>
      <c r="G4318"/>
      <c r="H4318"/>
      <c r="I4318"/>
      <c r="J4318"/>
      <c r="K4318"/>
    </row>
    <row r="4319" spans="1:11" x14ac:dyDescent="0.35">
      <c r="A4319"/>
      <c r="B4319"/>
      <c r="C4319"/>
      <c r="D4319"/>
      <c r="E4319"/>
      <c r="F4319"/>
      <c r="G4319"/>
      <c r="H4319"/>
      <c r="I4319"/>
      <c r="J4319"/>
      <c r="K4319"/>
    </row>
    <row r="4320" spans="1:11" x14ac:dyDescent="0.35">
      <c r="A4320"/>
      <c r="B4320"/>
      <c r="C4320"/>
      <c r="D4320"/>
      <c r="E4320"/>
      <c r="F4320"/>
      <c r="G4320"/>
      <c r="H4320"/>
      <c r="I4320"/>
      <c r="J4320"/>
      <c r="K4320"/>
    </row>
    <row r="4321" spans="1:11" x14ac:dyDescent="0.35">
      <c r="A4321"/>
      <c r="B4321"/>
      <c r="C4321"/>
      <c r="D4321"/>
      <c r="E4321"/>
      <c r="F4321"/>
      <c r="G4321"/>
      <c r="H4321"/>
      <c r="I4321"/>
      <c r="J4321"/>
      <c r="K4321"/>
    </row>
    <row r="4322" spans="1:11" x14ac:dyDescent="0.35">
      <c r="A4322"/>
      <c r="B4322"/>
      <c r="C4322"/>
      <c r="D4322"/>
      <c r="E4322"/>
      <c r="F4322"/>
      <c r="G4322"/>
      <c r="H4322"/>
      <c r="I4322"/>
      <c r="J4322"/>
      <c r="K4322"/>
    </row>
    <row r="4323" spans="1:11" x14ac:dyDescent="0.35">
      <c r="A4323"/>
      <c r="B4323"/>
      <c r="C4323"/>
      <c r="D4323"/>
      <c r="E4323"/>
      <c r="F4323"/>
      <c r="G4323"/>
      <c r="H4323"/>
      <c r="I4323"/>
      <c r="J4323"/>
      <c r="K4323"/>
    </row>
    <row r="4324" spans="1:11" x14ac:dyDescent="0.35">
      <c r="A4324"/>
      <c r="B4324"/>
      <c r="C4324"/>
      <c r="D4324"/>
      <c r="E4324"/>
      <c r="F4324"/>
      <c r="G4324"/>
      <c r="H4324"/>
      <c r="I4324"/>
      <c r="J4324"/>
      <c r="K4324"/>
    </row>
    <row r="4325" spans="1:11" x14ac:dyDescent="0.35">
      <c r="A4325"/>
      <c r="B4325"/>
      <c r="C4325"/>
      <c r="D4325"/>
      <c r="E4325"/>
      <c r="F4325"/>
      <c r="G4325"/>
      <c r="H4325"/>
      <c r="I4325"/>
      <c r="J4325"/>
      <c r="K4325"/>
    </row>
    <row r="4326" spans="1:11" x14ac:dyDescent="0.35">
      <c r="A4326"/>
      <c r="B4326"/>
      <c r="C4326"/>
      <c r="D4326"/>
      <c r="E4326"/>
      <c r="F4326"/>
      <c r="G4326"/>
      <c r="H4326"/>
      <c r="I4326"/>
      <c r="J4326"/>
      <c r="K4326"/>
    </row>
    <row r="4327" spans="1:11" x14ac:dyDescent="0.35">
      <c r="A4327"/>
      <c r="B4327"/>
      <c r="C4327"/>
      <c r="D4327"/>
      <c r="E4327"/>
      <c r="F4327"/>
      <c r="G4327"/>
      <c r="H4327"/>
      <c r="I4327"/>
      <c r="J4327"/>
      <c r="K4327"/>
    </row>
    <row r="4328" spans="1:11" x14ac:dyDescent="0.35">
      <c r="A4328"/>
      <c r="B4328"/>
      <c r="C4328"/>
      <c r="D4328"/>
      <c r="E4328"/>
      <c r="F4328"/>
      <c r="G4328"/>
      <c r="H4328"/>
      <c r="I4328"/>
      <c r="J4328"/>
      <c r="K4328"/>
    </row>
    <row r="4329" spans="1:11" x14ac:dyDescent="0.35">
      <c r="A4329"/>
      <c r="B4329"/>
      <c r="C4329"/>
      <c r="D4329"/>
      <c r="E4329"/>
      <c r="F4329"/>
      <c r="G4329"/>
      <c r="H4329"/>
      <c r="I4329"/>
      <c r="J4329"/>
      <c r="K4329"/>
    </row>
    <row r="4330" spans="1:11" x14ac:dyDescent="0.35">
      <c r="A4330"/>
      <c r="B4330"/>
      <c r="C4330"/>
      <c r="D4330"/>
      <c r="E4330"/>
      <c r="F4330"/>
      <c r="G4330"/>
      <c r="H4330"/>
      <c r="I4330"/>
      <c r="J4330"/>
      <c r="K4330"/>
    </row>
    <row r="4331" spans="1:11" x14ac:dyDescent="0.35">
      <c r="A4331"/>
      <c r="B4331"/>
      <c r="C4331"/>
      <c r="D4331"/>
      <c r="E4331"/>
      <c r="F4331"/>
      <c r="G4331"/>
      <c r="H4331"/>
      <c r="I4331"/>
      <c r="J4331"/>
      <c r="K4331"/>
    </row>
    <row r="4332" spans="1:11" x14ac:dyDescent="0.35">
      <c r="A4332"/>
      <c r="B4332"/>
      <c r="C4332"/>
      <c r="D4332"/>
      <c r="E4332"/>
      <c r="F4332"/>
      <c r="G4332"/>
      <c r="H4332"/>
      <c r="I4332"/>
      <c r="J4332"/>
      <c r="K4332"/>
    </row>
    <row r="4333" spans="1:11" x14ac:dyDescent="0.35">
      <c r="A4333"/>
      <c r="B4333"/>
      <c r="C4333"/>
      <c r="D4333"/>
      <c r="E4333"/>
      <c r="F4333"/>
      <c r="G4333"/>
      <c r="H4333"/>
      <c r="I4333"/>
      <c r="J4333"/>
      <c r="K4333"/>
    </row>
    <row r="4334" spans="1:11" x14ac:dyDescent="0.35">
      <c r="A4334"/>
      <c r="B4334"/>
      <c r="C4334"/>
      <c r="D4334"/>
      <c r="E4334"/>
      <c r="F4334"/>
      <c r="G4334"/>
      <c r="H4334"/>
      <c r="I4334"/>
      <c r="J4334"/>
      <c r="K4334"/>
    </row>
    <row r="4335" spans="1:11" x14ac:dyDescent="0.35">
      <c r="A4335"/>
      <c r="B4335"/>
      <c r="C4335"/>
      <c r="D4335"/>
      <c r="E4335"/>
      <c r="F4335"/>
      <c r="G4335"/>
      <c r="H4335"/>
      <c r="I4335"/>
      <c r="J4335"/>
      <c r="K4335"/>
    </row>
    <row r="4336" spans="1:11" x14ac:dyDescent="0.35">
      <c r="A4336"/>
      <c r="B4336"/>
      <c r="C4336"/>
      <c r="D4336"/>
      <c r="E4336"/>
      <c r="F4336"/>
      <c r="G4336"/>
      <c r="H4336"/>
      <c r="I4336"/>
      <c r="J4336"/>
      <c r="K4336"/>
    </row>
    <row r="4337" spans="1:11" x14ac:dyDescent="0.35">
      <c r="A4337"/>
      <c r="B4337"/>
      <c r="C4337"/>
      <c r="D4337"/>
      <c r="E4337"/>
      <c r="F4337"/>
      <c r="G4337"/>
      <c r="H4337"/>
      <c r="I4337"/>
      <c r="J4337"/>
      <c r="K4337"/>
    </row>
    <row r="4338" spans="1:11" x14ac:dyDescent="0.35">
      <c r="A4338"/>
      <c r="B4338"/>
      <c r="C4338"/>
      <c r="D4338"/>
      <c r="E4338"/>
      <c r="F4338"/>
      <c r="G4338"/>
      <c r="H4338"/>
      <c r="I4338"/>
      <c r="J4338"/>
      <c r="K4338"/>
    </row>
    <row r="4339" spans="1:11" x14ac:dyDescent="0.35">
      <c r="A4339"/>
      <c r="B4339"/>
      <c r="C4339"/>
      <c r="D4339"/>
      <c r="E4339"/>
      <c r="F4339"/>
      <c r="G4339"/>
      <c r="H4339"/>
      <c r="I4339"/>
      <c r="J4339"/>
      <c r="K4339"/>
    </row>
    <row r="4340" spans="1:11" x14ac:dyDescent="0.35">
      <c r="A4340"/>
      <c r="B4340"/>
      <c r="C4340"/>
      <c r="D4340"/>
      <c r="E4340"/>
      <c r="F4340"/>
      <c r="G4340"/>
      <c r="H4340"/>
      <c r="I4340"/>
      <c r="J4340"/>
      <c r="K4340"/>
    </row>
    <row r="4341" spans="1:11" x14ac:dyDescent="0.35">
      <c r="A4341"/>
      <c r="B4341"/>
      <c r="C4341"/>
      <c r="D4341"/>
      <c r="E4341"/>
      <c r="F4341"/>
      <c r="G4341"/>
      <c r="H4341"/>
      <c r="I4341"/>
      <c r="J4341"/>
      <c r="K4341"/>
    </row>
    <row r="4342" spans="1:11" x14ac:dyDescent="0.35">
      <c r="A4342"/>
      <c r="B4342"/>
      <c r="C4342"/>
      <c r="D4342"/>
      <c r="E4342"/>
      <c r="F4342"/>
      <c r="G4342"/>
      <c r="H4342"/>
      <c r="I4342"/>
      <c r="J4342"/>
      <c r="K4342"/>
    </row>
    <row r="4343" spans="1:11" x14ac:dyDescent="0.35">
      <c r="A4343"/>
      <c r="B4343"/>
      <c r="C4343"/>
      <c r="D4343"/>
      <c r="E4343"/>
      <c r="F4343"/>
      <c r="G4343"/>
      <c r="H4343"/>
      <c r="I4343"/>
      <c r="J4343"/>
      <c r="K4343"/>
    </row>
    <row r="4344" spans="1:11" x14ac:dyDescent="0.35">
      <c r="A4344"/>
      <c r="B4344"/>
      <c r="C4344"/>
      <c r="D4344"/>
      <c r="E4344"/>
      <c r="F4344"/>
      <c r="G4344"/>
      <c r="H4344"/>
      <c r="I4344"/>
      <c r="J4344"/>
      <c r="K4344"/>
    </row>
    <row r="4345" spans="1:11" x14ac:dyDescent="0.35">
      <c r="A4345"/>
      <c r="B4345"/>
      <c r="C4345"/>
      <c r="D4345"/>
      <c r="E4345"/>
      <c r="F4345"/>
      <c r="G4345"/>
      <c r="H4345"/>
      <c r="I4345"/>
      <c r="J4345"/>
      <c r="K4345"/>
    </row>
    <row r="4346" spans="1:11" x14ac:dyDescent="0.35">
      <c r="A4346"/>
      <c r="B4346"/>
      <c r="C4346"/>
      <c r="D4346"/>
      <c r="E4346"/>
      <c r="F4346"/>
      <c r="G4346"/>
      <c r="H4346"/>
      <c r="I4346"/>
      <c r="J4346"/>
      <c r="K4346"/>
    </row>
    <row r="4347" spans="1:11" x14ac:dyDescent="0.35">
      <c r="A4347"/>
      <c r="B4347"/>
      <c r="C4347"/>
      <c r="D4347"/>
      <c r="E4347"/>
      <c r="F4347"/>
      <c r="G4347"/>
      <c r="H4347"/>
      <c r="I4347"/>
      <c r="J4347"/>
      <c r="K4347"/>
    </row>
    <row r="4348" spans="1:11" x14ac:dyDescent="0.35">
      <c r="A4348"/>
      <c r="B4348"/>
      <c r="C4348"/>
      <c r="D4348"/>
      <c r="E4348"/>
      <c r="F4348"/>
      <c r="G4348"/>
      <c r="H4348"/>
      <c r="I4348"/>
      <c r="J4348"/>
      <c r="K4348"/>
    </row>
    <row r="4349" spans="1:11" x14ac:dyDescent="0.35">
      <c r="A4349"/>
      <c r="B4349"/>
      <c r="C4349"/>
      <c r="D4349"/>
      <c r="E4349"/>
      <c r="F4349"/>
      <c r="G4349"/>
      <c r="H4349"/>
      <c r="I4349"/>
      <c r="J4349"/>
      <c r="K4349"/>
    </row>
    <row r="4350" spans="1:11" x14ac:dyDescent="0.35">
      <c r="A4350"/>
      <c r="B4350"/>
      <c r="C4350"/>
      <c r="D4350"/>
      <c r="E4350"/>
      <c r="F4350"/>
      <c r="G4350"/>
      <c r="H4350"/>
      <c r="I4350"/>
      <c r="J4350"/>
      <c r="K4350"/>
    </row>
    <row r="4351" spans="1:11" x14ac:dyDescent="0.35">
      <c r="A4351"/>
      <c r="B4351"/>
      <c r="C4351"/>
      <c r="D4351"/>
      <c r="E4351"/>
      <c r="F4351"/>
      <c r="G4351"/>
      <c r="H4351"/>
      <c r="I4351"/>
      <c r="J4351"/>
      <c r="K4351"/>
    </row>
    <row r="4352" spans="1:11" x14ac:dyDescent="0.35">
      <c r="A4352"/>
      <c r="B4352"/>
      <c r="C4352"/>
      <c r="D4352"/>
      <c r="E4352"/>
      <c r="F4352"/>
      <c r="G4352"/>
      <c r="H4352"/>
      <c r="I4352"/>
      <c r="J4352"/>
      <c r="K4352"/>
    </row>
    <row r="4353" spans="1:11" x14ac:dyDescent="0.35">
      <c r="A4353"/>
      <c r="B4353"/>
      <c r="C4353"/>
      <c r="D4353"/>
      <c r="E4353"/>
      <c r="F4353"/>
      <c r="G4353"/>
      <c r="H4353"/>
      <c r="I4353"/>
      <c r="J4353"/>
      <c r="K4353"/>
    </row>
    <row r="4354" spans="1:11" x14ac:dyDescent="0.35">
      <c r="A4354"/>
      <c r="B4354"/>
      <c r="C4354"/>
      <c r="D4354"/>
      <c r="E4354"/>
      <c r="F4354"/>
      <c r="G4354"/>
      <c r="H4354"/>
      <c r="I4354"/>
      <c r="J4354"/>
      <c r="K4354"/>
    </row>
    <row r="4355" spans="1:11" x14ac:dyDescent="0.35">
      <c r="A4355"/>
      <c r="B4355"/>
      <c r="C4355"/>
      <c r="D4355"/>
      <c r="E4355"/>
      <c r="F4355"/>
      <c r="G4355"/>
      <c r="H4355"/>
      <c r="I4355"/>
      <c r="J4355"/>
      <c r="K4355"/>
    </row>
    <row r="4356" spans="1:11" x14ac:dyDescent="0.35">
      <c r="A4356"/>
      <c r="B4356"/>
      <c r="C4356"/>
      <c r="D4356"/>
      <c r="E4356"/>
      <c r="F4356"/>
      <c r="G4356"/>
      <c r="H4356"/>
      <c r="I4356"/>
      <c r="J4356"/>
      <c r="K4356"/>
    </row>
    <row r="4357" spans="1:11" x14ac:dyDescent="0.35">
      <c r="A4357"/>
      <c r="B4357"/>
      <c r="C4357"/>
      <c r="D4357"/>
      <c r="E4357"/>
      <c r="F4357"/>
      <c r="G4357"/>
      <c r="H4357"/>
      <c r="I4357"/>
      <c r="J4357"/>
      <c r="K4357"/>
    </row>
    <row r="4358" spans="1:11" x14ac:dyDescent="0.35">
      <c r="A4358"/>
      <c r="B4358"/>
      <c r="C4358"/>
      <c r="D4358"/>
      <c r="E4358"/>
      <c r="F4358"/>
      <c r="G4358"/>
      <c r="H4358"/>
      <c r="I4358"/>
      <c r="J4358"/>
      <c r="K4358"/>
    </row>
    <row r="4359" spans="1:11" x14ac:dyDescent="0.35">
      <c r="A4359"/>
      <c r="B4359"/>
      <c r="C4359"/>
      <c r="D4359"/>
      <c r="E4359"/>
      <c r="F4359"/>
      <c r="G4359"/>
      <c r="H4359"/>
      <c r="I4359"/>
      <c r="J4359"/>
      <c r="K4359"/>
    </row>
    <row r="4360" spans="1:11" x14ac:dyDescent="0.35">
      <c r="A4360"/>
      <c r="B4360"/>
      <c r="C4360"/>
      <c r="D4360"/>
      <c r="E4360"/>
      <c r="F4360"/>
      <c r="G4360"/>
      <c r="H4360"/>
      <c r="I4360"/>
      <c r="J4360"/>
      <c r="K4360"/>
    </row>
    <row r="4361" spans="1:11" x14ac:dyDescent="0.35">
      <c r="A4361"/>
      <c r="B4361"/>
      <c r="C4361"/>
      <c r="D4361"/>
      <c r="E4361"/>
      <c r="F4361"/>
      <c r="G4361"/>
      <c r="H4361"/>
      <c r="I4361"/>
      <c r="J4361"/>
      <c r="K4361"/>
    </row>
    <row r="4362" spans="1:11" x14ac:dyDescent="0.35">
      <c r="A4362"/>
      <c r="B4362"/>
      <c r="C4362"/>
      <c r="D4362"/>
      <c r="E4362"/>
      <c r="F4362"/>
      <c r="G4362"/>
      <c r="H4362"/>
      <c r="I4362"/>
      <c r="J4362"/>
      <c r="K4362"/>
    </row>
    <row r="4363" spans="1:11" x14ac:dyDescent="0.35">
      <c r="A4363"/>
      <c r="B4363"/>
      <c r="C4363"/>
      <c r="D4363"/>
      <c r="E4363"/>
      <c r="F4363"/>
      <c r="G4363"/>
      <c r="H4363"/>
      <c r="I4363"/>
      <c r="J4363"/>
      <c r="K4363"/>
    </row>
    <row r="4364" spans="1:11" x14ac:dyDescent="0.35">
      <c r="A4364"/>
      <c r="B4364"/>
      <c r="C4364"/>
      <c r="D4364"/>
      <c r="E4364"/>
      <c r="F4364"/>
      <c r="G4364"/>
      <c r="H4364"/>
      <c r="I4364"/>
      <c r="J4364"/>
      <c r="K4364"/>
    </row>
    <row r="4365" spans="1:11" x14ac:dyDescent="0.35">
      <c r="A4365"/>
      <c r="B4365"/>
      <c r="C4365"/>
      <c r="D4365"/>
      <c r="E4365"/>
      <c r="F4365"/>
      <c r="G4365"/>
      <c r="H4365"/>
      <c r="I4365"/>
      <c r="J4365"/>
      <c r="K4365"/>
    </row>
    <row r="4366" spans="1:11" x14ac:dyDescent="0.35">
      <c r="A4366"/>
      <c r="B4366"/>
      <c r="C4366"/>
      <c r="D4366"/>
      <c r="E4366"/>
      <c r="F4366"/>
      <c r="G4366"/>
      <c r="H4366"/>
      <c r="I4366"/>
      <c r="J4366"/>
      <c r="K4366"/>
    </row>
    <row r="4367" spans="1:11" x14ac:dyDescent="0.35">
      <c r="A4367"/>
      <c r="B4367"/>
      <c r="C4367"/>
      <c r="D4367"/>
      <c r="E4367"/>
      <c r="F4367"/>
      <c r="G4367"/>
      <c r="H4367"/>
      <c r="I4367"/>
      <c r="J4367"/>
      <c r="K4367"/>
    </row>
    <row r="4368" spans="1:11" x14ac:dyDescent="0.35">
      <c r="A4368"/>
      <c r="B4368"/>
      <c r="C4368"/>
      <c r="D4368"/>
      <c r="E4368"/>
      <c r="F4368"/>
      <c r="G4368"/>
      <c r="H4368"/>
      <c r="I4368"/>
      <c r="J4368"/>
      <c r="K4368"/>
    </row>
    <row r="4369" spans="1:11" x14ac:dyDescent="0.35">
      <c r="A4369"/>
      <c r="B4369"/>
      <c r="C4369"/>
      <c r="D4369"/>
      <c r="E4369"/>
      <c r="F4369"/>
      <c r="G4369"/>
      <c r="H4369"/>
      <c r="I4369"/>
      <c r="J4369"/>
      <c r="K4369"/>
    </row>
    <row r="4370" spans="1:11" x14ac:dyDescent="0.35">
      <c r="A4370"/>
      <c r="B4370"/>
      <c r="C4370"/>
      <c r="D4370"/>
      <c r="E4370"/>
      <c r="F4370"/>
      <c r="G4370"/>
      <c r="H4370"/>
      <c r="I4370"/>
      <c r="J4370"/>
      <c r="K4370"/>
    </row>
    <row r="4371" spans="1:11" x14ac:dyDescent="0.35">
      <c r="A4371"/>
      <c r="B4371"/>
      <c r="C4371"/>
      <c r="D4371"/>
      <c r="E4371"/>
      <c r="F4371"/>
      <c r="G4371"/>
      <c r="H4371"/>
      <c r="I4371"/>
      <c r="J4371"/>
      <c r="K4371"/>
    </row>
    <row r="4372" spans="1:11" x14ac:dyDescent="0.35">
      <c r="A4372"/>
      <c r="B4372"/>
      <c r="C4372"/>
      <c r="D4372"/>
      <c r="E4372"/>
      <c r="F4372"/>
      <c r="G4372"/>
      <c r="H4372"/>
      <c r="I4372"/>
      <c r="J4372"/>
      <c r="K4372"/>
    </row>
    <row r="4373" spans="1:11" x14ac:dyDescent="0.35">
      <c r="A4373"/>
      <c r="B4373"/>
      <c r="C4373"/>
      <c r="D4373"/>
      <c r="E4373"/>
      <c r="F4373"/>
      <c r="G4373"/>
      <c r="H4373"/>
      <c r="I4373"/>
      <c r="J4373"/>
      <c r="K4373"/>
    </row>
    <row r="4374" spans="1:11" x14ac:dyDescent="0.35">
      <c r="A4374"/>
      <c r="B4374"/>
      <c r="C4374"/>
      <c r="D4374"/>
      <c r="E4374"/>
      <c r="F4374"/>
      <c r="G4374"/>
      <c r="H4374"/>
      <c r="I4374"/>
      <c r="J4374"/>
      <c r="K4374"/>
    </row>
    <row r="4375" spans="1:11" x14ac:dyDescent="0.35">
      <c r="A4375"/>
      <c r="B4375"/>
      <c r="C4375"/>
      <c r="D4375"/>
      <c r="E4375"/>
      <c r="F4375"/>
      <c r="G4375"/>
      <c r="H4375"/>
      <c r="I4375"/>
      <c r="J4375"/>
      <c r="K4375"/>
    </row>
    <row r="4376" spans="1:11" x14ac:dyDescent="0.35">
      <c r="A4376"/>
      <c r="B4376"/>
      <c r="C4376"/>
      <c r="D4376"/>
      <c r="E4376"/>
      <c r="F4376"/>
      <c r="G4376"/>
      <c r="H4376"/>
      <c r="I4376"/>
      <c r="J4376"/>
      <c r="K4376"/>
    </row>
    <row r="4377" spans="1:11" x14ac:dyDescent="0.35">
      <c r="A4377"/>
      <c r="B4377"/>
      <c r="C4377"/>
      <c r="D4377"/>
      <c r="E4377"/>
      <c r="F4377"/>
      <c r="G4377"/>
      <c r="H4377"/>
      <c r="I4377"/>
      <c r="J4377"/>
      <c r="K4377"/>
    </row>
    <row r="4378" spans="1:11" x14ac:dyDescent="0.35">
      <c r="A4378"/>
      <c r="B4378"/>
      <c r="C4378"/>
      <c r="D4378"/>
      <c r="E4378"/>
      <c r="F4378"/>
      <c r="G4378"/>
      <c r="H4378"/>
      <c r="I4378"/>
      <c r="J4378"/>
      <c r="K4378"/>
    </row>
    <row r="4379" spans="1:11" x14ac:dyDescent="0.35">
      <c r="A4379"/>
      <c r="B4379"/>
      <c r="C4379"/>
      <c r="D4379"/>
      <c r="E4379"/>
      <c r="F4379"/>
      <c r="G4379"/>
      <c r="H4379"/>
      <c r="I4379"/>
      <c r="J4379"/>
      <c r="K4379"/>
    </row>
    <row r="4380" spans="1:11" x14ac:dyDescent="0.35">
      <c r="A4380"/>
      <c r="B4380"/>
      <c r="C4380"/>
      <c r="D4380"/>
      <c r="E4380"/>
      <c r="F4380"/>
      <c r="G4380"/>
      <c r="H4380"/>
      <c r="I4380"/>
      <c r="J4380"/>
      <c r="K4380"/>
    </row>
    <row r="4381" spans="1:11" x14ac:dyDescent="0.35">
      <c r="A4381"/>
      <c r="B4381"/>
      <c r="C4381"/>
      <c r="D4381"/>
      <c r="E4381"/>
      <c r="F4381"/>
      <c r="G4381"/>
      <c r="H4381"/>
      <c r="I4381"/>
      <c r="J4381"/>
      <c r="K4381"/>
    </row>
    <row r="4382" spans="1:11" x14ac:dyDescent="0.35">
      <c r="A4382"/>
      <c r="B4382"/>
      <c r="C4382"/>
      <c r="D4382"/>
      <c r="E4382"/>
      <c r="F4382"/>
      <c r="G4382"/>
      <c r="H4382"/>
      <c r="I4382"/>
      <c r="J4382"/>
      <c r="K4382"/>
    </row>
    <row r="4383" spans="1:11" x14ac:dyDescent="0.35">
      <c r="A4383"/>
      <c r="B4383"/>
      <c r="C4383"/>
      <c r="D4383"/>
      <c r="E4383"/>
      <c r="F4383"/>
      <c r="G4383"/>
      <c r="H4383"/>
      <c r="I4383"/>
      <c r="J4383"/>
      <c r="K4383"/>
    </row>
    <row r="4384" spans="1:11" x14ac:dyDescent="0.35">
      <c r="A4384"/>
      <c r="B4384"/>
      <c r="C4384"/>
      <c r="D4384"/>
      <c r="E4384"/>
      <c r="F4384"/>
      <c r="G4384"/>
      <c r="H4384"/>
      <c r="I4384"/>
      <c r="J4384"/>
      <c r="K4384"/>
    </row>
    <row r="4385" spans="1:11" x14ac:dyDescent="0.35">
      <c r="A4385"/>
      <c r="B4385"/>
      <c r="C4385"/>
      <c r="D4385"/>
      <c r="E4385"/>
      <c r="F4385"/>
      <c r="G4385"/>
      <c r="H4385"/>
      <c r="I4385"/>
      <c r="J4385"/>
      <c r="K4385"/>
    </row>
    <row r="4386" spans="1:11" x14ac:dyDescent="0.35">
      <c r="A4386"/>
      <c r="B4386"/>
      <c r="C4386"/>
      <c r="D4386"/>
      <c r="E4386"/>
      <c r="F4386"/>
      <c r="G4386"/>
      <c r="H4386"/>
      <c r="I4386"/>
      <c r="J4386"/>
      <c r="K4386"/>
    </row>
    <row r="4387" spans="1:11" x14ac:dyDescent="0.35">
      <c r="A4387"/>
      <c r="B4387"/>
      <c r="C4387"/>
      <c r="D4387"/>
      <c r="E4387"/>
      <c r="F4387"/>
      <c r="G4387"/>
      <c r="H4387"/>
      <c r="I4387"/>
      <c r="J4387"/>
      <c r="K4387"/>
    </row>
    <row r="4388" spans="1:11" x14ac:dyDescent="0.35">
      <c r="A4388"/>
      <c r="B4388"/>
      <c r="C4388"/>
      <c r="D4388"/>
      <c r="E4388"/>
      <c r="F4388"/>
      <c r="G4388"/>
      <c r="H4388"/>
      <c r="I4388"/>
      <c r="J4388"/>
      <c r="K4388"/>
    </row>
    <row r="4389" spans="1:11" x14ac:dyDescent="0.35">
      <c r="A4389"/>
      <c r="B4389"/>
      <c r="C4389"/>
      <c r="D4389"/>
      <c r="E4389"/>
      <c r="F4389"/>
      <c r="G4389"/>
      <c r="H4389"/>
      <c r="I4389"/>
      <c r="J4389"/>
      <c r="K4389"/>
    </row>
    <row r="4390" spans="1:11" x14ac:dyDescent="0.35">
      <c r="A4390"/>
      <c r="B4390"/>
      <c r="C4390"/>
      <c r="D4390"/>
      <c r="E4390"/>
      <c r="F4390"/>
      <c r="G4390"/>
      <c r="H4390"/>
      <c r="I4390"/>
      <c r="J4390"/>
      <c r="K4390"/>
    </row>
    <row r="4391" spans="1:11" x14ac:dyDescent="0.35">
      <c r="A4391"/>
      <c r="B4391"/>
      <c r="C4391"/>
      <c r="D4391"/>
      <c r="E4391"/>
      <c r="F4391"/>
      <c r="G4391"/>
      <c r="H4391"/>
      <c r="I4391"/>
      <c r="J4391"/>
      <c r="K4391"/>
    </row>
    <row r="4392" spans="1:11" x14ac:dyDescent="0.35">
      <c r="A4392"/>
      <c r="B4392"/>
      <c r="C4392"/>
      <c r="D4392"/>
      <c r="E4392"/>
      <c r="F4392"/>
      <c r="G4392"/>
      <c r="H4392"/>
      <c r="I4392"/>
      <c r="J4392"/>
      <c r="K4392"/>
    </row>
    <row r="4393" spans="1:11" x14ac:dyDescent="0.35">
      <c r="A4393"/>
      <c r="B4393"/>
      <c r="C4393"/>
      <c r="D4393"/>
      <c r="E4393"/>
      <c r="F4393"/>
      <c r="G4393"/>
      <c r="H4393"/>
      <c r="I4393"/>
      <c r="J4393"/>
      <c r="K4393"/>
    </row>
    <row r="4394" spans="1:11" x14ac:dyDescent="0.35">
      <c r="A4394"/>
      <c r="B4394"/>
      <c r="C4394"/>
      <c r="D4394"/>
      <c r="E4394"/>
      <c r="F4394"/>
      <c r="G4394"/>
      <c r="H4394"/>
      <c r="I4394"/>
      <c r="J4394"/>
      <c r="K4394"/>
    </row>
    <row r="4395" spans="1:11" x14ac:dyDescent="0.35">
      <c r="A4395"/>
      <c r="B4395"/>
      <c r="C4395"/>
      <c r="D4395"/>
      <c r="E4395"/>
      <c r="F4395"/>
      <c r="G4395"/>
      <c r="H4395"/>
      <c r="I4395"/>
      <c r="J4395"/>
      <c r="K4395"/>
    </row>
    <row r="4396" spans="1:11" x14ac:dyDescent="0.35">
      <c r="A4396"/>
      <c r="B4396"/>
      <c r="C4396"/>
      <c r="D4396"/>
      <c r="E4396"/>
      <c r="F4396"/>
      <c r="G4396"/>
      <c r="H4396"/>
      <c r="I4396"/>
      <c r="J4396"/>
      <c r="K4396"/>
    </row>
    <row r="4397" spans="1:11" x14ac:dyDescent="0.35">
      <c r="A4397"/>
      <c r="B4397"/>
      <c r="C4397"/>
      <c r="D4397"/>
      <c r="E4397"/>
      <c r="F4397"/>
      <c r="G4397"/>
      <c r="H4397"/>
      <c r="I4397"/>
      <c r="J4397"/>
      <c r="K4397"/>
    </row>
    <row r="4398" spans="1:11" x14ac:dyDescent="0.35">
      <c r="A4398"/>
      <c r="B4398"/>
      <c r="C4398"/>
      <c r="D4398"/>
      <c r="E4398"/>
      <c r="F4398"/>
      <c r="G4398"/>
      <c r="H4398"/>
      <c r="I4398"/>
      <c r="J4398"/>
      <c r="K4398"/>
    </row>
    <row r="4399" spans="1:11" x14ac:dyDescent="0.35">
      <c r="A4399"/>
      <c r="B4399"/>
      <c r="C4399"/>
      <c r="D4399"/>
      <c r="E4399"/>
      <c r="F4399"/>
      <c r="G4399"/>
      <c r="H4399"/>
      <c r="I4399"/>
      <c r="J4399"/>
      <c r="K4399"/>
    </row>
    <row r="4400" spans="1:11" x14ac:dyDescent="0.35">
      <c r="A4400"/>
      <c r="B4400"/>
      <c r="C4400"/>
      <c r="D4400"/>
      <c r="E4400"/>
      <c r="F4400"/>
      <c r="G4400"/>
      <c r="H4400"/>
      <c r="I4400"/>
      <c r="J4400"/>
      <c r="K4400"/>
    </row>
    <row r="4401" spans="1:11" x14ac:dyDescent="0.35">
      <c r="A4401"/>
      <c r="B4401"/>
      <c r="C4401"/>
      <c r="D4401"/>
      <c r="E4401"/>
      <c r="F4401"/>
      <c r="G4401"/>
      <c r="H4401"/>
      <c r="I4401"/>
      <c r="J4401"/>
      <c r="K4401"/>
    </row>
    <row r="4402" spans="1:11" x14ac:dyDescent="0.35">
      <c r="A4402"/>
      <c r="B4402"/>
      <c r="C4402"/>
      <c r="D4402"/>
      <c r="E4402"/>
      <c r="F4402"/>
      <c r="G4402"/>
      <c r="H4402"/>
      <c r="I4402"/>
      <c r="J4402"/>
      <c r="K4402"/>
    </row>
    <row r="4403" spans="1:11" x14ac:dyDescent="0.35">
      <c r="A4403"/>
      <c r="B4403"/>
      <c r="C4403"/>
      <c r="D4403"/>
      <c r="E4403"/>
      <c r="F4403"/>
      <c r="G4403"/>
      <c r="H4403"/>
      <c r="I4403"/>
      <c r="J4403"/>
      <c r="K4403"/>
    </row>
    <row r="4404" spans="1:11" x14ac:dyDescent="0.35">
      <c r="A4404"/>
      <c r="B4404"/>
      <c r="C4404"/>
      <c r="D4404"/>
      <c r="E4404"/>
      <c r="F4404"/>
      <c r="G4404"/>
      <c r="H4404"/>
      <c r="I4404"/>
      <c r="J4404"/>
      <c r="K4404"/>
    </row>
    <row r="4405" spans="1:11" x14ac:dyDescent="0.35">
      <c r="A4405"/>
      <c r="B4405"/>
      <c r="C4405"/>
      <c r="D4405"/>
      <c r="E4405"/>
      <c r="F4405"/>
      <c r="G4405"/>
      <c r="H4405"/>
      <c r="I4405"/>
      <c r="J4405"/>
      <c r="K4405"/>
    </row>
    <row r="4406" spans="1:11" x14ac:dyDescent="0.35">
      <c r="A4406"/>
      <c r="B4406"/>
      <c r="C4406"/>
      <c r="D4406"/>
      <c r="E4406"/>
      <c r="F4406"/>
      <c r="G4406"/>
      <c r="H4406"/>
      <c r="I4406"/>
      <c r="J4406"/>
      <c r="K4406"/>
    </row>
    <row r="4407" spans="1:11" x14ac:dyDescent="0.35">
      <c r="A4407"/>
      <c r="B4407"/>
      <c r="C4407"/>
      <c r="D4407"/>
      <c r="E4407"/>
      <c r="F4407"/>
      <c r="G4407"/>
      <c r="H4407"/>
      <c r="I4407"/>
      <c r="J4407"/>
      <c r="K4407"/>
    </row>
    <row r="4408" spans="1:11" x14ac:dyDescent="0.35">
      <c r="A4408"/>
      <c r="B4408"/>
      <c r="C4408"/>
      <c r="D4408"/>
      <c r="E4408"/>
      <c r="F4408"/>
      <c r="G4408"/>
      <c r="H4408"/>
      <c r="I4408"/>
      <c r="J4408"/>
      <c r="K4408"/>
    </row>
    <row r="4409" spans="1:11" x14ac:dyDescent="0.35">
      <c r="A4409"/>
      <c r="B4409"/>
      <c r="C4409"/>
      <c r="D4409"/>
      <c r="E4409"/>
      <c r="F4409"/>
      <c r="G4409"/>
      <c r="H4409"/>
      <c r="I4409"/>
      <c r="J4409"/>
      <c r="K4409"/>
    </row>
    <row r="4410" spans="1:11" x14ac:dyDescent="0.35">
      <c r="A4410"/>
      <c r="B4410"/>
      <c r="C4410"/>
      <c r="D4410"/>
      <c r="E4410"/>
      <c r="F4410"/>
      <c r="G4410"/>
      <c r="H4410"/>
      <c r="I4410"/>
      <c r="J4410"/>
      <c r="K4410"/>
    </row>
    <row r="4411" spans="1:11" x14ac:dyDescent="0.35">
      <c r="A4411"/>
      <c r="B4411"/>
      <c r="C4411"/>
      <c r="D4411"/>
      <c r="E4411"/>
      <c r="F4411"/>
      <c r="G4411"/>
      <c r="H4411"/>
      <c r="I4411"/>
      <c r="J4411"/>
      <c r="K4411"/>
    </row>
    <row r="4412" spans="1:11" x14ac:dyDescent="0.35">
      <c r="A4412"/>
      <c r="B4412"/>
      <c r="C4412"/>
      <c r="D4412"/>
      <c r="E4412"/>
      <c r="F4412"/>
      <c r="G4412"/>
      <c r="H4412"/>
      <c r="I4412"/>
      <c r="J4412"/>
      <c r="K4412"/>
    </row>
    <row r="4413" spans="1:11" x14ac:dyDescent="0.35">
      <c r="A4413"/>
      <c r="B4413"/>
      <c r="C4413"/>
      <c r="D4413"/>
      <c r="E4413"/>
      <c r="F4413"/>
      <c r="G4413"/>
      <c r="H4413"/>
      <c r="I4413"/>
      <c r="J4413"/>
      <c r="K4413"/>
    </row>
    <row r="4414" spans="1:11" x14ac:dyDescent="0.35">
      <c r="A4414"/>
      <c r="B4414"/>
      <c r="C4414"/>
      <c r="D4414"/>
      <c r="E4414"/>
      <c r="F4414"/>
      <c r="G4414"/>
      <c r="H4414"/>
      <c r="I4414"/>
      <c r="J4414"/>
      <c r="K4414"/>
    </row>
    <row r="4415" spans="1:11" x14ac:dyDescent="0.35">
      <c r="A4415"/>
      <c r="B4415"/>
      <c r="C4415"/>
      <c r="D4415"/>
      <c r="E4415"/>
      <c r="F4415"/>
      <c r="G4415"/>
      <c r="H4415"/>
      <c r="I4415"/>
      <c r="J4415"/>
      <c r="K4415"/>
    </row>
    <row r="4416" spans="1:11" x14ac:dyDescent="0.35">
      <c r="A4416"/>
      <c r="B4416"/>
      <c r="C4416"/>
      <c r="D4416"/>
      <c r="E4416"/>
      <c r="F4416"/>
      <c r="G4416"/>
      <c r="H4416"/>
      <c r="I4416"/>
      <c r="J4416"/>
      <c r="K4416"/>
    </row>
    <row r="4417" spans="1:11" x14ac:dyDescent="0.35">
      <c r="A4417"/>
      <c r="B4417"/>
      <c r="C4417"/>
      <c r="D4417"/>
      <c r="E4417"/>
      <c r="F4417"/>
      <c r="G4417"/>
      <c r="H4417"/>
      <c r="I4417"/>
      <c r="J4417"/>
      <c r="K4417"/>
    </row>
    <row r="4418" spans="1:11" x14ac:dyDescent="0.35">
      <c r="A4418"/>
      <c r="B4418"/>
      <c r="C4418"/>
      <c r="D4418"/>
      <c r="E4418"/>
      <c r="F4418"/>
      <c r="G4418"/>
      <c r="H4418"/>
      <c r="I4418"/>
      <c r="J4418"/>
      <c r="K4418"/>
    </row>
    <row r="4419" spans="1:11" x14ac:dyDescent="0.35">
      <c r="A4419"/>
      <c r="B4419"/>
      <c r="C4419"/>
      <c r="D4419"/>
      <c r="E4419"/>
      <c r="F4419"/>
      <c r="G4419"/>
      <c r="H4419"/>
      <c r="I4419"/>
      <c r="J4419"/>
      <c r="K4419"/>
    </row>
    <row r="4420" spans="1:11" x14ac:dyDescent="0.35">
      <c r="A4420"/>
      <c r="B4420"/>
      <c r="C4420"/>
      <c r="D4420"/>
      <c r="E4420"/>
      <c r="F4420"/>
      <c r="G4420"/>
      <c r="H4420"/>
      <c r="I4420"/>
      <c r="J4420"/>
      <c r="K4420"/>
    </row>
    <row r="4421" spans="1:11" x14ac:dyDescent="0.35">
      <c r="A4421"/>
      <c r="B4421"/>
      <c r="C4421"/>
      <c r="D4421"/>
      <c r="E4421"/>
      <c r="F4421"/>
      <c r="G4421"/>
      <c r="H4421"/>
      <c r="I4421"/>
      <c r="J4421"/>
      <c r="K4421"/>
    </row>
    <row r="4422" spans="1:11" x14ac:dyDescent="0.35">
      <c r="A4422"/>
      <c r="B4422"/>
      <c r="C4422"/>
      <c r="D4422"/>
      <c r="E4422"/>
      <c r="F4422"/>
      <c r="G4422"/>
      <c r="H4422"/>
      <c r="I4422"/>
      <c r="J4422"/>
      <c r="K4422"/>
    </row>
    <row r="4423" spans="1:11" x14ac:dyDescent="0.35">
      <c r="A4423"/>
      <c r="B4423"/>
      <c r="C4423"/>
      <c r="D4423"/>
      <c r="E4423"/>
      <c r="F4423"/>
      <c r="G4423"/>
      <c r="H4423"/>
      <c r="I4423"/>
      <c r="J4423"/>
      <c r="K4423"/>
    </row>
    <row r="4424" spans="1:11" x14ac:dyDescent="0.35">
      <c r="A4424"/>
      <c r="B4424"/>
      <c r="C4424"/>
      <c r="D4424"/>
      <c r="E4424"/>
      <c r="F4424"/>
      <c r="G4424"/>
      <c r="H4424"/>
      <c r="I4424"/>
      <c r="J4424"/>
      <c r="K4424"/>
    </row>
    <row r="4425" spans="1:11" x14ac:dyDescent="0.35">
      <c r="A4425"/>
      <c r="B4425"/>
      <c r="C4425"/>
      <c r="D4425"/>
      <c r="E4425"/>
      <c r="F4425"/>
      <c r="G4425"/>
      <c r="H4425"/>
      <c r="I4425"/>
      <c r="J4425"/>
      <c r="K4425"/>
    </row>
    <row r="4426" spans="1:11" x14ac:dyDescent="0.35">
      <c r="A4426"/>
      <c r="B4426"/>
      <c r="C4426"/>
      <c r="D4426"/>
      <c r="E4426"/>
      <c r="F4426"/>
      <c r="G4426"/>
      <c r="H4426"/>
      <c r="I4426"/>
      <c r="J4426"/>
      <c r="K4426"/>
    </row>
    <row r="4427" spans="1:11" x14ac:dyDescent="0.35">
      <c r="A4427"/>
      <c r="B4427"/>
      <c r="C4427"/>
      <c r="D4427"/>
      <c r="E4427"/>
      <c r="F4427"/>
      <c r="G4427"/>
      <c r="H4427"/>
      <c r="I4427"/>
      <c r="J4427"/>
      <c r="K4427"/>
    </row>
    <row r="4428" spans="1:11" x14ac:dyDescent="0.35">
      <c r="A4428"/>
      <c r="B4428"/>
      <c r="C4428"/>
      <c r="D4428"/>
      <c r="E4428"/>
      <c r="F4428"/>
      <c r="G4428"/>
      <c r="H4428"/>
      <c r="I4428"/>
      <c r="J4428"/>
      <c r="K4428"/>
    </row>
    <row r="4429" spans="1:11" x14ac:dyDescent="0.35">
      <c r="A4429"/>
      <c r="B4429"/>
      <c r="C4429"/>
      <c r="D4429"/>
      <c r="E4429"/>
      <c r="F4429"/>
      <c r="G4429"/>
      <c r="H4429"/>
      <c r="I4429"/>
      <c r="J4429"/>
      <c r="K4429"/>
    </row>
    <row r="4430" spans="1:11" x14ac:dyDescent="0.35">
      <c r="A4430"/>
      <c r="B4430"/>
      <c r="C4430"/>
      <c r="D4430"/>
      <c r="E4430"/>
      <c r="F4430"/>
      <c r="G4430"/>
      <c r="H4430"/>
      <c r="I4430"/>
      <c r="J4430"/>
      <c r="K4430"/>
    </row>
    <row r="4431" spans="1:11" x14ac:dyDescent="0.35">
      <c r="A4431"/>
      <c r="B4431"/>
      <c r="C4431"/>
      <c r="D4431"/>
      <c r="E4431"/>
      <c r="F4431"/>
      <c r="G4431"/>
      <c r="H4431"/>
      <c r="I4431"/>
      <c r="J4431"/>
      <c r="K4431"/>
    </row>
    <row r="4432" spans="1:11" x14ac:dyDescent="0.35">
      <c r="A4432"/>
      <c r="B4432"/>
      <c r="C4432"/>
      <c r="D4432"/>
      <c r="E4432"/>
      <c r="F4432"/>
      <c r="G4432"/>
      <c r="H4432"/>
      <c r="I4432"/>
      <c r="J4432"/>
      <c r="K4432"/>
    </row>
    <row r="4433" spans="1:11" x14ac:dyDescent="0.35">
      <c r="A4433"/>
      <c r="B4433"/>
      <c r="C4433"/>
      <c r="D4433"/>
      <c r="E4433"/>
      <c r="F4433"/>
      <c r="G4433"/>
      <c r="H4433"/>
      <c r="I4433"/>
      <c r="J4433"/>
      <c r="K4433"/>
    </row>
    <row r="4434" spans="1:11" x14ac:dyDescent="0.35">
      <c r="A4434"/>
      <c r="B4434"/>
      <c r="C4434"/>
      <c r="D4434"/>
      <c r="E4434"/>
      <c r="F4434"/>
      <c r="G4434"/>
      <c r="H4434"/>
      <c r="I4434"/>
      <c r="J4434"/>
      <c r="K4434"/>
    </row>
    <row r="4435" spans="1:11" x14ac:dyDescent="0.35">
      <c r="A4435"/>
      <c r="B4435"/>
      <c r="C4435"/>
      <c r="D4435"/>
      <c r="E4435"/>
      <c r="F4435"/>
      <c r="G4435"/>
      <c r="H4435"/>
      <c r="I4435"/>
      <c r="J4435"/>
      <c r="K4435"/>
    </row>
    <row r="4436" spans="1:11" x14ac:dyDescent="0.35">
      <c r="A4436"/>
      <c r="B4436"/>
      <c r="C4436"/>
      <c r="D4436"/>
      <c r="E4436"/>
      <c r="F4436"/>
      <c r="G4436"/>
      <c r="H4436"/>
      <c r="I4436"/>
      <c r="J4436"/>
      <c r="K4436"/>
    </row>
    <row r="4437" spans="1:11" x14ac:dyDescent="0.35">
      <c r="A4437"/>
      <c r="B4437"/>
      <c r="C4437"/>
      <c r="D4437"/>
      <c r="E4437"/>
      <c r="F4437"/>
      <c r="G4437"/>
      <c r="H4437"/>
      <c r="I4437"/>
      <c r="J4437"/>
      <c r="K4437"/>
    </row>
    <row r="4438" spans="1:11" x14ac:dyDescent="0.35">
      <c r="A4438"/>
      <c r="B4438"/>
      <c r="C4438"/>
      <c r="D4438"/>
      <c r="E4438"/>
      <c r="F4438"/>
      <c r="G4438"/>
      <c r="H4438"/>
      <c r="I4438"/>
      <c r="J4438"/>
      <c r="K4438"/>
    </row>
    <row r="4439" spans="1:11" x14ac:dyDescent="0.35">
      <c r="A4439"/>
      <c r="B4439"/>
      <c r="C4439"/>
      <c r="D4439"/>
      <c r="E4439"/>
      <c r="F4439"/>
      <c r="G4439"/>
      <c r="H4439"/>
      <c r="I4439"/>
      <c r="J4439"/>
      <c r="K4439"/>
    </row>
    <row r="4440" spans="1:11" x14ac:dyDescent="0.35">
      <c r="A4440"/>
      <c r="B4440"/>
      <c r="C4440"/>
      <c r="D4440"/>
      <c r="E4440"/>
      <c r="F4440"/>
      <c r="G4440"/>
      <c r="H4440"/>
      <c r="I4440"/>
      <c r="J4440"/>
      <c r="K4440"/>
    </row>
    <row r="4441" spans="1:11" x14ac:dyDescent="0.35">
      <c r="A4441"/>
      <c r="B4441"/>
      <c r="C4441"/>
      <c r="D4441"/>
      <c r="E4441"/>
      <c r="F4441"/>
      <c r="G4441"/>
      <c r="H4441"/>
      <c r="I4441"/>
      <c r="J4441"/>
      <c r="K4441"/>
    </row>
    <row r="4442" spans="1:11" x14ac:dyDescent="0.35">
      <c r="A4442"/>
      <c r="B4442"/>
      <c r="C4442"/>
      <c r="D4442"/>
      <c r="E4442"/>
      <c r="F4442"/>
      <c r="G4442"/>
      <c r="H4442"/>
      <c r="I4442"/>
      <c r="J4442"/>
      <c r="K4442"/>
    </row>
    <row r="4443" spans="1:11" x14ac:dyDescent="0.35">
      <c r="A4443"/>
      <c r="B4443"/>
      <c r="C4443"/>
      <c r="D4443"/>
      <c r="E4443"/>
      <c r="F4443"/>
      <c r="G4443"/>
      <c r="H4443"/>
      <c r="I4443"/>
      <c r="J4443"/>
      <c r="K4443"/>
    </row>
    <row r="4444" spans="1:11" x14ac:dyDescent="0.35">
      <c r="A4444"/>
      <c r="B4444"/>
      <c r="C4444"/>
      <c r="D4444"/>
      <c r="E4444"/>
      <c r="F4444"/>
      <c r="G4444"/>
      <c r="H4444"/>
      <c r="I4444"/>
      <c r="J4444"/>
      <c r="K4444"/>
    </row>
    <row r="4445" spans="1:11" x14ac:dyDescent="0.35">
      <c r="A4445"/>
      <c r="B4445"/>
      <c r="C4445"/>
      <c r="D4445"/>
      <c r="E4445"/>
      <c r="F4445"/>
      <c r="G4445"/>
      <c r="H4445"/>
      <c r="I4445"/>
      <c r="J4445"/>
      <c r="K4445"/>
    </row>
    <row r="4446" spans="1:11" x14ac:dyDescent="0.35">
      <c r="A4446"/>
      <c r="B4446"/>
      <c r="C4446"/>
      <c r="D4446"/>
      <c r="E4446"/>
      <c r="F4446"/>
      <c r="G4446"/>
      <c r="H4446"/>
      <c r="I4446"/>
      <c r="J4446"/>
      <c r="K4446"/>
    </row>
    <row r="4447" spans="1:11" x14ac:dyDescent="0.35">
      <c r="A4447"/>
      <c r="B4447"/>
      <c r="C4447"/>
      <c r="D4447"/>
      <c r="E4447"/>
      <c r="F4447"/>
      <c r="G4447"/>
      <c r="H4447"/>
      <c r="I4447"/>
      <c r="J4447"/>
      <c r="K4447"/>
    </row>
    <row r="4448" spans="1:11" x14ac:dyDescent="0.35">
      <c r="A4448"/>
      <c r="B4448"/>
      <c r="C4448"/>
      <c r="D4448"/>
      <c r="E4448"/>
      <c r="F4448"/>
      <c r="G4448"/>
      <c r="H4448"/>
      <c r="I4448"/>
      <c r="J4448"/>
      <c r="K4448"/>
    </row>
    <row r="4449" spans="1:11" x14ac:dyDescent="0.35">
      <c r="A4449"/>
      <c r="B4449"/>
      <c r="C4449"/>
      <c r="D4449"/>
      <c r="E4449"/>
      <c r="F4449"/>
      <c r="G4449"/>
      <c r="H4449"/>
      <c r="I4449"/>
      <c r="J4449"/>
      <c r="K4449"/>
    </row>
    <row r="4450" spans="1:11" x14ac:dyDescent="0.35">
      <c r="A4450"/>
      <c r="B4450"/>
      <c r="C4450"/>
      <c r="D4450"/>
      <c r="E4450"/>
      <c r="F4450"/>
      <c r="G4450"/>
      <c r="H4450"/>
      <c r="I4450"/>
      <c r="J4450"/>
      <c r="K4450"/>
    </row>
    <row r="4451" spans="1:11" x14ac:dyDescent="0.35">
      <c r="A4451"/>
      <c r="B4451"/>
      <c r="C4451"/>
      <c r="D4451"/>
      <c r="E4451"/>
      <c r="F4451"/>
      <c r="G4451"/>
      <c r="H4451"/>
      <c r="I4451"/>
      <c r="J4451"/>
      <c r="K4451"/>
    </row>
    <row r="4452" spans="1:11" x14ac:dyDescent="0.35">
      <c r="A4452"/>
      <c r="B4452"/>
      <c r="C4452"/>
      <c r="D4452"/>
      <c r="E4452"/>
      <c r="F4452"/>
      <c r="G4452"/>
      <c r="H4452"/>
      <c r="I4452"/>
      <c r="J4452"/>
      <c r="K4452"/>
    </row>
    <row r="4453" spans="1:11" x14ac:dyDescent="0.35">
      <c r="A4453"/>
      <c r="B4453"/>
      <c r="C4453"/>
      <c r="D4453"/>
      <c r="E4453"/>
      <c r="F4453"/>
      <c r="G4453"/>
      <c r="H4453"/>
      <c r="I4453"/>
      <c r="J4453"/>
      <c r="K4453"/>
    </row>
    <row r="4454" spans="1:11" x14ac:dyDescent="0.35">
      <c r="A4454"/>
      <c r="B4454"/>
      <c r="C4454"/>
      <c r="D4454"/>
      <c r="E4454"/>
      <c r="F4454"/>
      <c r="G4454"/>
      <c r="H4454"/>
      <c r="I4454"/>
      <c r="J4454"/>
      <c r="K4454"/>
    </row>
    <row r="4455" spans="1:11" x14ac:dyDescent="0.35">
      <c r="A4455"/>
      <c r="B4455"/>
      <c r="C4455"/>
      <c r="D4455"/>
      <c r="E4455"/>
      <c r="F4455"/>
      <c r="G4455"/>
      <c r="H4455"/>
      <c r="I4455"/>
      <c r="J4455"/>
      <c r="K4455"/>
    </row>
    <row r="4456" spans="1:11" x14ac:dyDescent="0.35">
      <c r="A4456"/>
      <c r="B4456"/>
      <c r="C4456"/>
      <c r="D4456"/>
      <c r="E4456"/>
      <c r="F4456"/>
      <c r="G4456"/>
      <c r="H4456"/>
      <c r="I4456"/>
      <c r="J4456"/>
      <c r="K4456"/>
    </row>
    <row r="4457" spans="1:11" x14ac:dyDescent="0.35">
      <c r="A4457"/>
      <c r="B4457"/>
      <c r="C4457"/>
      <c r="D4457"/>
      <c r="E4457"/>
      <c r="F4457"/>
      <c r="G4457"/>
      <c r="H4457"/>
      <c r="I4457"/>
      <c r="J4457"/>
      <c r="K4457"/>
    </row>
    <row r="4458" spans="1:11" x14ac:dyDescent="0.35">
      <c r="A4458"/>
      <c r="B4458"/>
      <c r="C4458"/>
      <c r="D4458"/>
      <c r="E4458"/>
      <c r="F4458"/>
      <c r="G4458"/>
      <c r="H4458"/>
      <c r="I4458"/>
      <c r="J4458"/>
      <c r="K4458"/>
    </row>
    <row r="4459" spans="1:11" x14ac:dyDescent="0.35">
      <c r="A4459"/>
      <c r="B4459"/>
      <c r="C4459"/>
      <c r="D4459"/>
      <c r="E4459"/>
      <c r="F4459"/>
      <c r="G4459"/>
      <c r="H4459"/>
      <c r="I4459"/>
      <c r="J4459"/>
      <c r="K4459"/>
    </row>
    <row r="4460" spans="1:11" x14ac:dyDescent="0.35">
      <c r="A4460"/>
      <c r="B4460"/>
      <c r="C4460"/>
      <c r="D4460"/>
      <c r="E4460"/>
      <c r="F4460"/>
      <c r="G4460"/>
      <c r="H4460"/>
      <c r="I4460"/>
      <c r="J4460"/>
      <c r="K4460"/>
    </row>
    <row r="4461" spans="1:11" x14ac:dyDescent="0.35">
      <c r="A4461"/>
      <c r="B4461"/>
      <c r="C4461"/>
      <c r="D4461"/>
      <c r="E4461"/>
      <c r="F4461"/>
      <c r="G4461"/>
      <c r="H4461"/>
      <c r="I4461"/>
      <c r="J4461"/>
      <c r="K4461"/>
    </row>
    <row r="4462" spans="1:11" x14ac:dyDescent="0.35">
      <c r="A4462"/>
      <c r="B4462"/>
      <c r="C4462"/>
      <c r="D4462"/>
      <c r="E4462"/>
      <c r="F4462"/>
      <c r="G4462"/>
      <c r="H4462"/>
      <c r="I4462"/>
      <c r="J4462"/>
      <c r="K4462"/>
    </row>
    <row r="4463" spans="1:11" x14ac:dyDescent="0.35">
      <c r="A4463"/>
      <c r="B4463"/>
      <c r="C4463"/>
      <c r="D4463"/>
      <c r="E4463"/>
      <c r="F4463"/>
      <c r="G4463"/>
      <c r="H4463"/>
      <c r="I4463"/>
      <c r="J4463"/>
      <c r="K4463"/>
    </row>
    <row r="4464" spans="1:11" x14ac:dyDescent="0.35">
      <c r="A4464"/>
      <c r="B4464"/>
      <c r="C4464"/>
      <c r="D4464"/>
      <c r="E4464"/>
      <c r="F4464"/>
      <c r="G4464"/>
      <c r="H4464"/>
      <c r="I4464"/>
      <c r="J4464"/>
      <c r="K4464"/>
    </row>
    <row r="4465" spans="1:11" x14ac:dyDescent="0.35">
      <c r="A4465"/>
      <c r="B4465"/>
      <c r="C4465"/>
      <c r="D4465"/>
      <c r="E4465"/>
      <c r="F4465"/>
      <c r="G4465"/>
      <c r="H4465"/>
      <c r="I4465"/>
      <c r="J4465"/>
      <c r="K4465"/>
    </row>
    <row r="4466" spans="1:11" x14ac:dyDescent="0.35">
      <c r="A4466"/>
      <c r="B4466"/>
      <c r="C4466"/>
      <c r="D4466"/>
      <c r="E4466"/>
      <c r="F4466"/>
      <c r="G4466"/>
      <c r="H4466"/>
      <c r="I4466"/>
      <c r="J4466"/>
      <c r="K4466"/>
    </row>
    <row r="4467" spans="1:11" x14ac:dyDescent="0.35">
      <c r="A4467"/>
      <c r="B4467"/>
      <c r="C4467"/>
      <c r="D4467"/>
      <c r="E4467"/>
      <c r="F4467"/>
      <c r="G4467"/>
      <c r="H4467"/>
      <c r="I4467"/>
      <c r="J4467"/>
      <c r="K4467"/>
    </row>
    <row r="4468" spans="1:11" x14ac:dyDescent="0.35">
      <c r="A4468"/>
      <c r="B4468"/>
      <c r="C4468"/>
      <c r="D4468"/>
      <c r="E4468"/>
      <c r="F4468"/>
      <c r="G4468"/>
      <c r="H4468"/>
      <c r="I4468"/>
      <c r="J4468"/>
      <c r="K4468"/>
    </row>
    <row r="4469" spans="1:11" x14ac:dyDescent="0.35">
      <c r="A4469"/>
      <c r="B4469"/>
      <c r="C4469"/>
      <c r="D4469"/>
      <c r="E4469"/>
      <c r="F4469"/>
      <c r="G4469"/>
      <c r="H4469"/>
      <c r="I4469"/>
      <c r="J4469"/>
      <c r="K4469"/>
    </row>
    <row r="4470" spans="1:11" x14ac:dyDescent="0.35">
      <c r="A4470"/>
      <c r="B4470"/>
      <c r="C4470"/>
      <c r="D4470"/>
      <c r="E4470"/>
      <c r="F4470"/>
      <c r="G4470"/>
      <c r="H4470"/>
      <c r="I4470"/>
      <c r="J4470"/>
      <c r="K4470"/>
    </row>
    <row r="4471" spans="1:11" x14ac:dyDescent="0.35">
      <c r="A4471"/>
      <c r="B4471"/>
      <c r="C4471"/>
      <c r="D4471"/>
      <c r="E4471"/>
      <c r="F4471"/>
      <c r="G4471"/>
      <c r="H4471"/>
      <c r="I4471"/>
      <c r="J4471"/>
      <c r="K4471"/>
    </row>
    <row r="4472" spans="1:11" x14ac:dyDescent="0.35">
      <c r="A4472"/>
      <c r="B4472"/>
      <c r="C4472"/>
      <c r="D4472"/>
      <c r="E4472"/>
      <c r="F4472"/>
      <c r="G4472"/>
      <c r="H4472"/>
      <c r="I4472"/>
      <c r="J4472"/>
      <c r="K4472"/>
    </row>
    <row r="4473" spans="1:11" x14ac:dyDescent="0.35">
      <c r="A4473"/>
      <c r="B4473"/>
      <c r="C4473"/>
      <c r="D4473"/>
      <c r="E4473"/>
      <c r="F4473"/>
      <c r="G4473"/>
      <c r="H4473"/>
      <c r="I4473"/>
      <c r="J4473"/>
      <c r="K4473"/>
    </row>
    <row r="4474" spans="1:11" x14ac:dyDescent="0.35">
      <c r="A4474"/>
      <c r="B4474"/>
      <c r="C4474"/>
      <c r="D4474"/>
      <c r="E4474"/>
      <c r="F4474"/>
      <c r="G4474"/>
      <c r="H4474"/>
      <c r="I4474"/>
      <c r="J4474"/>
      <c r="K4474"/>
    </row>
    <row r="4475" spans="1:11" x14ac:dyDescent="0.35">
      <c r="A4475"/>
      <c r="B4475"/>
      <c r="C4475"/>
      <c r="D4475"/>
      <c r="E4475"/>
      <c r="F4475"/>
      <c r="G4475"/>
      <c r="H4475"/>
      <c r="I4475"/>
      <c r="J4475"/>
      <c r="K4475"/>
    </row>
    <row r="4476" spans="1:11" x14ac:dyDescent="0.35">
      <c r="A4476"/>
      <c r="B4476"/>
      <c r="C4476"/>
      <c r="D4476"/>
      <c r="E4476"/>
      <c r="F4476"/>
      <c r="G4476"/>
      <c r="H4476"/>
      <c r="I4476"/>
      <c r="J4476"/>
      <c r="K4476"/>
    </row>
    <row r="4477" spans="1:11" x14ac:dyDescent="0.35">
      <c r="A4477"/>
      <c r="B4477"/>
      <c r="C4477"/>
      <c r="D4477"/>
      <c r="E4477"/>
      <c r="F4477"/>
      <c r="G4477"/>
      <c r="H4477"/>
      <c r="I4477"/>
      <c r="J4477"/>
      <c r="K4477"/>
    </row>
    <row r="4478" spans="1:11" x14ac:dyDescent="0.35">
      <c r="A4478"/>
      <c r="B4478"/>
      <c r="C4478"/>
      <c r="D4478"/>
      <c r="E4478"/>
      <c r="F4478"/>
      <c r="G4478"/>
      <c r="H4478"/>
      <c r="I4478"/>
      <c r="J4478"/>
      <c r="K4478"/>
    </row>
    <row r="4479" spans="1:11" x14ac:dyDescent="0.35">
      <c r="A4479"/>
      <c r="B4479"/>
      <c r="C4479"/>
      <c r="D4479"/>
      <c r="E4479"/>
      <c r="F4479"/>
      <c r="G4479"/>
      <c r="H4479"/>
      <c r="I4479"/>
      <c r="J4479"/>
      <c r="K4479"/>
    </row>
    <row r="4480" spans="1:11" x14ac:dyDescent="0.35">
      <c r="A4480"/>
      <c r="B4480"/>
      <c r="C4480"/>
      <c r="D4480"/>
      <c r="E4480"/>
      <c r="F4480"/>
      <c r="G4480"/>
      <c r="H4480"/>
      <c r="I4480"/>
      <c r="J4480"/>
      <c r="K4480"/>
    </row>
    <row r="4481" spans="1:11" x14ac:dyDescent="0.35">
      <c r="A4481"/>
      <c r="B4481"/>
      <c r="C4481"/>
      <c r="D4481"/>
      <c r="E4481"/>
      <c r="F4481"/>
      <c r="G4481"/>
      <c r="H4481"/>
      <c r="I4481"/>
      <c r="J4481"/>
      <c r="K4481"/>
    </row>
    <row r="4482" spans="1:11" x14ac:dyDescent="0.35">
      <c r="A4482"/>
      <c r="B4482"/>
      <c r="C4482"/>
      <c r="D4482"/>
      <c r="E4482"/>
      <c r="F4482"/>
      <c r="G4482"/>
      <c r="H4482"/>
      <c r="I4482"/>
      <c r="J4482"/>
      <c r="K4482"/>
    </row>
    <row r="4483" spans="1:11" x14ac:dyDescent="0.35">
      <c r="A4483"/>
      <c r="B4483"/>
      <c r="C4483"/>
      <c r="D4483"/>
      <c r="E4483"/>
      <c r="F4483"/>
      <c r="G4483"/>
      <c r="H4483"/>
      <c r="I4483"/>
      <c r="J4483"/>
      <c r="K4483"/>
    </row>
    <row r="4484" spans="1:11" x14ac:dyDescent="0.35">
      <c r="A4484"/>
      <c r="B4484"/>
      <c r="C4484"/>
      <c r="D4484"/>
      <c r="E4484"/>
      <c r="F4484"/>
      <c r="G4484"/>
      <c r="H4484"/>
      <c r="I4484"/>
      <c r="J4484"/>
      <c r="K4484"/>
    </row>
    <row r="4485" spans="1:11" x14ac:dyDescent="0.35">
      <c r="A4485"/>
      <c r="B4485"/>
      <c r="C4485"/>
      <c r="D4485"/>
      <c r="E4485"/>
      <c r="F4485"/>
      <c r="G4485"/>
      <c r="H4485"/>
      <c r="I4485"/>
      <c r="J4485"/>
      <c r="K4485"/>
    </row>
    <row r="4486" spans="1:11" x14ac:dyDescent="0.35">
      <c r="A4486"/>
      <c r="B4486"/>
      <c r="C4486"/>
      <c r="D4486"/>
      <c r="E4486"/>
      <c r="F4486"/>
      <c r="G4486"/>
      <c r="H4486"/>
      <c r="I4486"/>
      <c r="J4486"/>
      <c r="K4486"/>
    </row>
    <row r="4487" spans="1:11" x14ac:dyDescent="0.35">
      <c r="A4487"/>
      <c r="B4487"/>
      <c r="C4487"/>
      <c r="D4487"/>
      <c r="E4487"/>
      <c r="F4487"/>
      <c r="G4487"/>
      <c r="H4487"/>
      <c r="I4487"/>
      <c r="J4487"/>
      <c r="K4487"/>
    </row>
    <row r="4488" spans="1:11" x14ac:dyDescent="0.35">
      <c r="A4488"/>
      <c r="B4488"/>
      <c r="C4488"/>
      <c r="D4488"/>
      <c r="E4488"/>
      <c r="F4488"/>
      <c r="G4488"/>
      <c r="H4488"/>
      <c r="I4488"/>
      <c r="J4488"/>
      <c r="K4488"/>
    </row>
    <row r="4489" spans="1:11" x14ac:dyDescent="0.35">
      <c r="A4489"/>
      <c r="B4489"/>
      <c r="C4489"/>
      <c r="D4489"/>
      <c r="E4489"/>
      <c r="F4489"/>
      <c r="G4489"/>
      <c r="H4489"/>
      <c r="I4489"/>
      <c r="J4489"/>
      <c r="K4489"/>
    </row>
    <row r="4490" spans="1:11" x14ac:dyDescent="0.35">
      <c r="A4490"/>
      <c r="B4490"/>
      <c r="C4490"/>
      <c r="D4490"/>
      <c r="E4490"/>
      <c r="F4490"/>
      <c r="G4490"/>
      <c r="H4490"/>
      <c r="I4490"/>
      <c r="J4490"/>
      <c r="K4490"/>
    </row>
    <row r="4491" spans="1:11" x14ac:dyDescent="0.35">
      <c r="A4491"/>
      <c r="B4491"/>
      <c r="C4491"/>
      <c r="D4491"/>
      <c r="E4491"/>
      <c r="F4491"/>
      <c r="G4491"/>
      <c r="H4491"/>
      <c r="I4491"/>
      <c r="J4491"/>
      <c r="K4491"/>
    </row>
    <row r="4492" spans="1:11" x14ac:dyDescent="0.35">
      <c r="A4492"/>
      <c r="B4492"/>
      <c r="C4492"/>
      <c r="D4492"/>
      <c r="E4492"/>
      <c r="F4492"/>
      <c r="G4492"/>
      <c r="H4492"/>
      <c r="I4492"/>
      <c r="J4492"/>
      <c r="K4492"/>
    </row>
    <row r="4493" spans="1:11" x14ac:dyDescent="0.35">
      <c r="A4493"/>
      <c r="B4493"/>
      <c r="C4493"/>
      <c r="D4493"/>
      <c r="E4493"/>
      <c r="F4493"/>
      <c r="G4493"/>
      <c r="H4493"/>
      <c r="I4493"/>
      <c r="J4493"/>
      <c r="K4493"/>
    </row>
    <row r="4494" spans="1:11" x14ac:dyDescent="0.35">
      <c r="A4494"/>
      <c r="B4494"/>
      <c r="C4494"/>
      <c r="D4494"/>
      <c r="E4494"/>
      <c r="F4494"/>
      <c r="G4494"/>
      <c r="H4494"/>
      <c r="I4494"/>
      <c r="J4494"/>
      <c r="K4494"/>
    </row>
    <row r="4495" spans="1:11" x14ac:dyDescent="0.35">
      <c r="A4495"/>
      <c r="B4495"/>
      <c r="C4495"/>
      <c r="D4495"/>
      <c r="E4495"/>
      <c r="F4495"/>
      <c r="G4495"/>
      <c r="H4495"/>
      <c r="I4495"/>
      <c r="J4495"/>
      <c r="K4495"/>
    </row>
    <row r="4496" spans="1:11" x14ac:dyDescent="0.35">
      <c r="A4496"/>
      <c r="B4496"/>
      <c r="C4496"/>
      <c r="D4496"/>
      <c r="E4496"/>
      <c r="F4496"/>
      <c r="G4496"/>
      <c r="H4496"/>
      <c r="I4496"/>
      <c r="J4496"/>
      <c r="K4496"/>
    </row>
    <row r="4497" spans="1:11" x14ac:dyDescent="0.35">
      <c r="A4497"/>
      <c r="B4497"/>
      <c r="C4497"/>
      <c r="D4497"/>
      <c r="E4497"/>
      <c r="F4497"/>
      <c r="G4497"/>
      <c r="H4497"/>
      <c r="I4497"/>
      <c r="J4497"/>
      <c r="K4497"/>
    </row>
    <row r="4498" spans="1:11" x14ac:dyDescent="0.35">
      <c r="A4498"/>
      <c r="B4498"/>
      <c r="C4498"/>
      <c r="D4498"/>
      <c r="E4498"/>
      <c r="F4498"/>
      <c r="G4498"/>
      <c r="H4498"/>
      <c r="I4498"/>
      <c r="J4498"/>
      <c r="K4498"/>
    </row>
    <row r="4499" spans="1:11" x14ac:dyDescent="0.35">
      <c r="A4499"/>
      <c r="B4499"/>
      <c r="C4499"/>
      <c r="D4499"/>
      <c r="E4499"/>
      <c r="F4499"/>
      <c r="G4499"/>
      <c r="H4499"/>
      <c r="I4499"/>
      <c r="J4499"/>
      <c r="K4499"/>
    </row>
    <row r="4500" spans="1:11" x14ac:dyDescent="0.35">
      <c r="A4500"/>
      <c r="B4500"/>
      <c r="C4500"/>
      <c r="D4500"/>
      <c r="E4500"/>
      <c r="F4500"/>
      <c r="G4500"/>
      <c r="H4500"/>
      <c r="I4500"/>
      <c r="J4500"/>
      <c r="K4500"/>
    </row>
    <row r="4501" spans="1:11" x14ac:dyDescent="0.35">
      <c r="A4501"/>
      <c r="B4501"/>
      <c r="C4501"/>
      <c r="D4501"/>
      <c r="E4501"/>
      <c r="F4501"/>
      <c r="G4501"/>
      <c r="H4501"/>
      <c r="I4501"/>
      <c r="J4501"/>
      <c r="K4501"/>
    </row>
    <row r="4502" spans="1:11" x14ac:dyDescent="0.35">
      <c r="A4502"/>
      <c r="B4502"/>
      <c r="C4502"/>
      <c r="D4502"/>
      <c r="E4502"/>
      <c r="F4502"/>
      <c r="G4502"/>
      <c r="H4502"/>
      <c r="I4502"/>
      <c r="J4502"/>
      <c r="K4502"/>
    </row>
    <row r="4503" spans="1:11" x14ac:dyDescent="0.35">
      <c r="A4503"/>
      <c r="B4503"/>
      <c r="C4503"/>
      <c r="D4503"/>
      <c r="E4503"/>
      <c r="F4503"/>
      <c r="G4503"/>
      <c r="H4503"/>
      <c r="I4503"/>
      <c r="J4503"/>
      <c r="K4503"/>
    </row>
    <row r="4504" spans="1:11" x14ac:dyDescent="0.35">
      <c r="A4504"/>
      <c r="B4504"/>
      <c r="C4504"/>
      <c r="D4504"/>
      <c r="E4504"/>
      <c r="F4504"/>
      <c r="G4504"/>
      <c r="H4504"/>
      <c r="I4504"/>
      <c r="J4504"/>
      <c r="K4504"/>
    </row>
    <row r="4505" spans="1:11" x14ac:dyDescent="0.35">
      <c r="A4505"/>
      <c r="B4505"/>
      <c r="C4505"/>
      <c r="D4505"/>
      <c r="E4505"/>
      <c r="F4505"/>
      <c r="G4505"/>
      <c r="H4505"/>
      <c r="I4505"/>
      <c r="J4505"/>
      <c r="K4505"/>
    </row>
    <row r="4506" spans="1:11" x14ac:dyDescent="0.35">
      <c r="A4506"/>
      <c r="B4506"/>
      <c r="C4506"/>
      <c r="D4506"/>
      <c r="E4506"/>
      <c r="F4506"/>
      <c r="G4506"/>
      <c r="H4506"/>
      <c r="I4506"/>
      <c r="J4506"/>
      <c r="K4506"/>
    </row>
    <row r="4507" spans="1:11" x14ac:dyDescent="0.35">
      <c r="A4507"/>
      <c r="B4507"/>
      <c r="C4507"/>
      <c r="D4507"/>
      <c r="E4507"/>
      <c r="F4507"/>
      <c r="G4507"/>
      <c r="H4507"/>
      <c r="I4507"/>
      <c r="J4507"/>
      <c r="K4507"/>
    </row>
    <row r="4508" spans="1:11" x14ac:dyDescent="0.35">
      <c r="A4508"/>
      <c r="B4508"/>
      <c r="C4508"/>
      <c r="D4508"/>
      <c r="E4508"/>
      <c r="F4508"/>
      <c r="G4508"/>
      <c r="H4508"/>
      <c r="I4508"/>
      <c r="J4508"/>
      <c r="K4508"/>
    </row>
    <row r="4509" spans="1:11" x14ac:dyDescent="0.35">
      <c r="A4509"/>
      <c r="B4509"/>
      <c r="C4509"/>
      <c r="D4509"/>
      <c r="E4509"/>
      <c r="F4509"/>
      <c r="G4509"/>
      <c r="H4509"/>
      <c r="I4509"/>
      <c r="J4509"/>
      <c r="K4509"/>
    </row>
    <row r="4510" spans="1:11" x14ac:dyDescent="0.35">
      <c r="A4510"/>
      <c r="B4510"/>
      <c r="C4510"/>
      <c r="D4510"/>
      <c r="E4510"/>
      <c r="F4510"/>
      <c r="G4510"/>
      <c r="H4510"/>
      <c r="I4510"/>
      <c r="J4510"/>
      <c r="K4510"/>
    </row>
    <row r="4511" spans="1:11" x14ac:dyDescent="0.35">
      <c r="A4511"/>
      <c r="B4511"/>
      <c r="C4511"/>
      <c r="D4511"/>
      <c r="E4511"/>
      <c r="F4511"/>
      <c r="G4511"/>
      <c r="H4511"/>
      <c r="I4511"/>
      <c r="J4511"/>
      <c r="K4511"/>
    </row>
    <row r="4512" spans="1:11" x14ac:dyDescent="0.35">
      <c r="A4512"/>
      <c r="B4512"/>
      <c r="C4512"/>
      <c r="D4512"/>
      <c r="E4512"/>
      <c r="F4512"/>
      <c r="G4512"/>
      <c r="H4512"/>
      <c r="I4512"/>
      <c r="J4512"/>
      <c r="K4512"/>
    </row>
    <row r="4513" spans="1:11" x14ac:dyDescent="0.35">
      <c r="A4513"/>
      <c r="B4513"/>
      <c r="C4513"/>
      <c r="D4513"/>
      <c r="E4513"/>
      <c r="F4513"/>
      <c r="G4513"/>
      <c r="H4513"/>
      <c r="I4513"/>
      <c r="J4513"/>
      <c r="K4513"/>
    </row>
    <row r="4514" spans="1:11" x14ac:dyDescent="0.35">
      <c r="A4514"/>
      <c r="B4514"/>
      <c r="C4514"/>
      <c r="D4514"/>
      <c r="E4514"/>
      <c r="F4514"/>
      <c r="G4514"/>
      <c r="H4514"/>
      <c r="I4514"/>
      <c r="J4514"/>
      <c r="K4514"/>
    </row>
    <row r="4515" spans="1:11" x14ac:dyDescent="0.35">
      <c r="A4515"/>
      <c r="B4515"/>
      <c r="C4515"/>
      <c r="D4515"/>
      <c r="E4515"/>
      <c r="F4515"/>
      <c r="G4515"/>
      <c r="H4515"/>
      <c r="I4515"/>
      <c r="J4515"/>
      <c r="K4515"/>
    </row>
    <row r="4516" spans="1:11" x14ac:dyDescent="0.35">
      <c r="A4516"/>
      <c r="B4516"/>
      <c r="C4516"/>
      <c r="D4516"/>
      <c r="E4516"/>
      <c r="F4516"/>
      <c r="G4516"/>
      <c r="H4516"/>
      <c r="I4516"/>
      <c r="J4516"/>
      <c r="K4516"/>
    </row>
    <row r="4517" spans="1:11" x14ac:dyDescent="0.35">
      <c r="A4517"/>
      <c r="B4517"/>
      <c r="C4517"/>
      <c r="D4517"/>
      <c r="E4517"/>
      <c r="F4517"/>
      <c r="G4517"/>
      <c r="H4517"/>
      <c r="I4517"/>
      <c r="J4517"/>
      <c r="K4517"/>
    </row>
    <row r="4518" spans="1:11" x14ac:dyDescent="0.35">
      <c r="A4518"/>
      <c r="B4518"/>
      <c r="C4518"/>
      <c r="D4518"/>
      <c r="E4518"/>
      <c r="F4518"/>
      <c r="G4518"/>
      <c r="H4518"/>
      <c r="I4518"/>
      <c r="J4518"/>
      <c r="K4518"/>
    </row>
    <row r="4519" spans="1:11" x14ac:dyDescent="0.35">
      <c r="A4519"/>
      <c r="B4519"/>
      <c r="C4519"/>
      <c r="D4519"/>
      <c r="E4519"/>
      <c r="F4519"/>
      <c r="G4519"/>
      <c r="H4519"/>
      <c r="I4519"/>
      <c r="J4519"/>
      <c r="K4519"/>
    </row>
    <row r="4520" spans="1:11" x14ac:dyDescent="0.35">
      <c r="A4520"/>
      <c r="B4520"/>
      <c r="C4520"/>
      <c r="D4520"/>
      <c r="E4520"/>
      <c r="F4520"/>
      <c r="G4520"/>
      <c r="H4520"/>
      <c r="I4520"/>
      <c r="J4520"/>
      <c r="K4520"/>
    </row>
    <row r="4521" spans="1:11" x14ac:dyDescent="0.35">
      <c r="A4521"/>
      <c r="B4521"/>
      <c r="C4521"/>
      <c r="D4521"/>
      <c r="E4521"/>
      <c r="F4521"/>
      <c r="G4521"/>
      <c r="H4521"/>
      <c r="I4521"/>
      <c r="J4521"/>
      <c r="K4521"/>
    </row>
    <row r="4522" spans="1:11" x14ac:dyDescent="0.35">
      <c r="A4522"/>
      <c r="B4522"/>
      <c r="C4522"/>
      <c r="D4522"/>
      <c r="E4522"/>
      <c r="F4522"/>
      <c r="G4522"/>
      <c r="H4522"/>
      <c r="I4522"/>
      <c r="J4522"/>
      <c r="K4522"/>
    </row>
    <row r="4523" spans="1:11" x14ac:dyDescent="0.35">
      <c r="A4523"/>
      <c r="B4523"/>
      <c r="C4523"/>
      <c r="D4523"/>
      <c r="E4523"/>
      <c r="F4523"/>
      <c r="G4523"/>
      <c r="H4523"/>
      <c r="I4523"/>
      <c r="J4523"/>
      <c r="K4523"/>
    </row>
    <row r="4524" spans="1:11" x14ac:dyDescent="0.35">
      <c r="A4524"/>
      <c r="B4524"/>
      <c r="C4524"/>
      <c r="D4524"/>
      <c r="E4524"/>
      <c r="F4524"/>
      <c r="G4524"/>
      <c r="H4524"/>
      <c r="I4524"/>
      <c r="J4524"/>
      <c r="K4524"/>
    </row>
    <row r="4525" spans="1:11" x14ac:dyDescent="0.35">
      <c r="A4525"/>
      <c r="B4525"/>
      <c r="C4525"/>
      <c r="D4525"/>
      <c r="E4525"/>
      <c r="F4525"/>
      <c r="G4525"/>
      <c r="H4525"/>
      <c r="I4525"/>
      <c r="J4525"/>
      <c r="K4525"/>
    </row>
    <row r="4526" spans="1:11" x14ac:dyDescent="0.35">
      <c r="A4526"/>
      <c r="B4526"/>
      <c r="C4526"/>
      <c r="D4526"/>
      <c r="E4526"/>
      <c r="F4526"/>
      <c r="G4526"/>
      <c r="H4526"/>
      <c r="I4526"/>
      <c r="J4526"/>
      <c r="K4526"/>
    </row>
    <row r="4527" spans="1:11" x14ac:dyDescent="0.35">
      <c r="A4527"/>
      <c r="B4527"/>
      <c r="C4527"/>
      <c r="D4527"/>
      <c r="E4527"/>
      <c r="F4527"/>
      <c r="G4527"/>
      <c r="H4527"/>
      <c r="I4527"/>
      <c r="J4527"/>
      <c r="K4527"/>
    </row>
    <row r="4528" spans="1:11" x14ac:dyDescent="0.35">
      <c r="A4528"/>
      <c r="B4528"/>
      <c r="C4528"/>
      <c r="D4528"/>
      <c r="E4528"/>
      <c r="F4528"/>
      <c r="G4528"/>
      <c r="H4528"/>
      <c r="I4528"/>
      <c r="J4528"/>
      <c r="K4528"/>
    </row>
    <row r="4529" spans="1:11" x14ac:dyDescent="0.35">
      <c r="A4529"/>
      <c r="B4529"/>
      <c r="C4529"/>
      <c r="D4529"/>
      <c r="E4529"/>
      <c r="F4529"/>
      <c r="G4529"/>
      <c r="H4529"/>
      <c r="I4529"/>
      <c r="J4529"/>
      <c r="K4529"/>
    </row>
    <row r="4530" spans="1:11" x14ac:dyDescent="0.35">
      <c r="A4530"/>
      <c r="B4530"/>
      <c r="C4530"/>
      <c r="D4530"/>
      <c r="E4530"/>
      <c r="F4530"/>
      <c r="G4530"/>
      <c r="H4530"/>
      <c r="I4530"/>
      <c r="J4530"/>
      <c r="K4530"/>
    </row>
    <row r="4531" spans="1:11" x14ac:dyDescent="0.35">
      <c r="A4531"/>
      <c r="B4531"/>
      <c r="C4531"/>
      <c r="D4531"/>
      <c r="E4531"/>
      <c r="F4531"/>
      <c r="G4531"/>
      <c r="H4531"/>
      <c r="I4531"/>
      <c r="J4531"/>
      <c r="K4531"/>
    </row>
    <row r="4532" spans="1:11" x14ac:dyDescent="0.35">
      <c r="A4532"/>
      <c r="B4532"/>
      <c r="C4532"/>
      <c r="D4532"/>
      <c r="E4532"/>
      <c r="F4532"/>
      <c r="G4532"/>
      <c r="H4532"/>
      <c r="I4532"/>
      <c r="J4532"/>
      <c r="K4532"/>
    </row>
    <row r="4533" spans="1:11" x14ac:dyDescent="0.35">
      <c r="A4533"/>
      <c r="B4533"/>
      <c r="C4533"/>
      <c r="D4533"/>
      <c r="E4533"/>
      <c r="F4533"/>
      <c r="G4533"/>
      <c r="H4533"/>
      <c r="I4533"/>
      <c r="J4533"/>
      <c r="K4533"/>
    </row>
    <row r="4534" spans="1:11" x14ac:dyDescent="0.35">
      <c r="A4534"/>
      <c r="B4534"/>
      <c r="C4534"/>
      <c r="D4534"/>
      <c r="E4534"/>
      <c r="F4534"/>
      <c r="G4534"/>
      <c r="H4534"/>
      <c r="I4534"/>
      <c r="J4534"/>
      <c r="K4534"/>
    </row>
    <row r="4535" spans="1:11" x14ac:dyDescent="0.35">
      <c r="A4535"/>
      <c r="B4535"/>
      <c r="C4535"/>
      <c r="D4535"/>
      <c r="E4535"/>
      <c r="F4535"/>
      <c r="G4535"/>
      <c r="H4535"/>
      <c r="I4535"/>
      <c r="J4535"/>
      <c r="K4535"/>
    </row>
    <row r="4536" spans="1:11" x14ac:dyDescent="0.35">
      <c r="A4536"/>
      <c r="B4536"/>
      <c r="C4536"/>
      <c r="D4536"/>
      <c r="E4536"/>
      <c r="F4536"/>
      <c r="G4536"/>
      <c r="H4536"/>
      <c r="I4536"/>
      <c r="J4536"/>
      <c r="K4536"/>
    </row>
    <row r="4537" spans="1:11" x14ac:dyDescent="0.35">
      <c r="A4537"/>
      <c r="B4537"/>
      <c r="C4537"/>
      <c r="D4537"/>
      <c r="E4537"/>
      <c r="F4537"/>
      <c r="G4537"/>
      <c r="H4537"/>
      <c r="I4537"/>
      <c r="J4537"/>
      <c r="K4537"/>
    </row>
    <row r="4538" spans="1:11" x14ac:dyDescent="0.35">
      <c r="A4538"/>
      <c r="B4538"/>
      <c r="C4538"/>
      <c r="D4538"/>
      <c r="E4538"/>
      <c r="F4538"/>
      <c r="G4538"/>
      <c r="H4538"/>
      <c r="I4538"/>
      <c r="J4538"/>
      <c r="K4538"/>
    </row>
    <row r="4539" spans="1:11" x14ac:dyDescent="0.35">
      <c r="A4539"/>
      <c r="B4539"/>
      <c r="C4539"/>
      <c r="D4539"/>
      <c r="E4539"/>
      <c r="F4539"/>
      <c r="G4539"/>
      <c r="H4539"/>
      <c r="I4539"/>
      <c r="J4539"/>
      <c r="K4539"/>
    </row>
    <row r="4540" spans="1:11" x14ac:dyDescent="0.35">
      <c r="A4540"/>
      <c r="B4540"/>
      <c r="C4540"/>
      <c r="D4540"/>
      <c r="E4540"/>
      <c r="F4540"/>
      <c r="G4540"/>
      <c r="H4540"/>
      <c r="I4540"/>
      <c r="J4540"/>
      <c r="K4540"/>
    </row>
    <row r="4541" spans="1:11" x14ac:dyDescent="0.35">
      <c r="A4541"/>
      <c r="B4541"/>
      <c r="C4541"/>
      <c r="D4541"/>
      <c r="E4541"/>
      <c r="F4541"/>
      <c r="G4541"/>
      <c r="H4541"/>
      <c r="I4541"/>
      <c r="J4541"/>
      <c r="K4541"/>
    </row>
    <row r="4542" spans="1:11" x14ac:dyDescent="0.35">
      <c r="A4542"/>
      <c r="B4542"/>
      <c r="C4542"/>
      <c r="D4542"/>
      <c r="E4542"/>
      <c r="F4542"/>
      <c r="G4542"/>
      <c r="H4542"/>
      <c r="I4542"/>
      <c r="J4542"/>
      <c r="K4542"/>
    </row>
    <row r="4543" spans="1:11" x14ac:dyDescent="0.35">
      <c r="A4543"/>
      <c r="B4543"/>
      <c r="C4543"/>
      <c r="D4543"/>
      <c r="E4543"/>
      <c r="F4543"/>
      <c r="G4543"/>
      <c r="H4543"/>
      <c r="I4543"/>
      <c r="J4543"/>
      <c r="K4543"/>
    </row>
    <row r="4544" spans="1:11" x14ac:dyDescent="0.35">
      <c r="A4544"/>
      <c r="B4544"/>
      <c r="C4544"/>
      <c r="D4544"/>
      <c r="E4544"/>
      <c r="F4544"/>
      <c r="G4544"/>
      <c r="H4544"/>
      <c r="I4544"/>
      <c r="J4544"/>
      <c r="K4544"/>
    </row>
    <row r="4545" spans="1:11" x14ac:dyDescent="0.35">
      <c r="A4545"/>
      <c r="B4545"/>
      <c r="C4545"/>
      <c r="D4545"/>
      <c r="E4545"/>
      <c r="F4545"/>
      <c r="G4545"/>
      <c r="H4545"/>
      <c r="I4545"/>
      <c r="J4545"/>
      <c r="K4545"/>
    </row>
    <row r="4546" spans="1:11" x14ac:dyDescent="0.35">
      <c r="A4546"/>
      <c r="B4546"/>
      <c r="C4546"/>
      <c r="D4546"/>
      <c r="E4546"/>
      <c r="F4546"/>
      <c r="G4546"/>
      <c r="H4546"/>
      <c r="I4546"/>
      <c r="J4546"/>
      <c r="K4546"/>
    </row>
    <row r="4547" spans="1:11" x14ac:dyDescent="0.35">
      <c r="A4547"/>
      <c r="B4547"/>
      <c r="C4547"/>
      <c r="D4547"/>
      <c r="E4547"/>
      <c r="F4547"/>
      <c r="G4547"/>
      <c r="H4547"/>
      <c r="I4547"/>
      <c r="J4547"/>
      <c r="K4547"/>
    </row>
    <row r="4548" spans="1:11" x14ac:dyDescent="0.35">
      <c r="A4548"/>
      <c r="B4548"/>
      <c r="C4548"/>
      <c r="D4548"/>
      <c r="E4548"/>
      <c r="F4548"/>
      <c r="G4548"/>
      <c r="H4548"/>
      <c r="I4548"/>
      <c r="J4548"/>
      <c r="K4548"/>
    </row>
    <row r="4549" spans="1:11" x14ac:dyDescent="0.35">
      <c r="A4549"/>
      <c r="B4549"/>
      <c r="C4549"/>
      <c r="D4549"/>
      <c r="E4549"/>
      <c r="F4549"/>
      <c r="G4549"/>
      <c r="H4549"/>
      <c r="I4549"/>
      <c r="J4549"/>
      <c r="K4549"/>
    </row>
    <row r="4550" spans="1:11" x14ac:dyDescent="0.35">
      <c r="A4550"/>
      <c r="B4550"/>
      <c r="C4550"/>
      <c r="D4550"/>
      <c r="E4550"/>
      <c r="F4550"/>
      <c r="G4550"/>
      <c r="H4550"/>
      <c r="I4550"/>
      <c r="J4550"/>
      <c r="K4550"/>
    </row>
    <row r="4551" spans="1:11" x14ac:dyDescent="0.35">
      <c r="A4551"/>
      <c r="B4551"/>
      <c r="C4551"/>
      <c r="D4551"/>
      <c r="E4551"/>
      <c r="F4551"/>
      <c r="G4551"/>
      <c r="H4551"/>
      <c r="I4551"/>
      <c r="J4551"/>
      <c r="K4551"/>
    </row>
    <row r="4552" spans="1:11" x14ac:dyDescent="0.35">
      <c r="A4552"/>
      <c r="B4552"/>
      <c r="C4552"/>
      <c r="D4552"/>
      <c r="E4552"/>
      <c r="F4552"/>
      <c r="G4552"/>
      <c r="H4552"/>
      <c r="I4552"/>
      <c r="J4552"/>
      <c r="K4552"/>
    </row>
    <row r="4553" spans="1:11" x14ac:dyDescent="0.35">
      <c r="A4553"/>
      <c r="B4553"/>
      <c r="C4553"/>
      <c r="D4553"/>
      <c r="E4553"/>
      <c r="F4553"/>
      <c r="G4553"/>
      <c r="H4553"/>
      <c r="I4553"/>
      <c r="J4553"/>
      <c r="K4553"/>
    </row>
    <row r="4554" spans="1:11" x14ac:dyDescent="0.35">
      <c r="A4554"/>
      <c r="B4554"/>
      <c r="C4554"/>
      <c r="D4554"/>
      <c r="E4554"/>
      <c r="F4554"/>
      <c r="G4554"/>
      <c r="H4554"/>
      <c r="I4554"/>
      <c r="J4554"/>
      <c r="K4554"/>
    </row>
    <row r="4555" spans="1:11" x14ac:dyDescent="0.35">
      <c r="A4555"/>
      <c r="B4555"/>
      <c r="C4555"/>
      <c r="D4555"/>
      <c r="E4555"/>
      <c r="F4555"/>
      <c r="G4555"/>
      <c r="H4555"/>
      <c r="I4555"/>
      <c r="J4555"/>
      <c r="K4555"/>
    </row>
    <row r="4556" spans="1:11" x14ac:dyDescent="0.35">
      <c r="A4556"/>
      <c r="B4556"/>
      <c r="C4556"/>
      <c r="D4556"/>
      <c r="E4556"/>
      <c r="F4556"/>
      <c r="G4556"/>
      <c r="H4556"/>
      <c r="I4556"/>
      <c r="J4556"/>
      <c r="K4556"/>
    </row>
    <row r="4557" spans="1:11" x14ac:dyDescent="0.35">
      <c r="A4557"/>
      <c r="B4557"/>
      <c r="C4557"/>
      <c r="D4557"/>
      <c r="E4557"/>
      <c r="F4557"/>
      <c r="G4557"/>
      <c r="H4557"/>
      <c r="I4557"/>
      <c r="J4557"/>
      <c r="K4557"/>
    </row>
    <row r="4558" spans="1:11" x14ac:dyDescent="0.35">
      <c r="A4558"/>
      <c r="B4558"/>
      <c r="C4558"/>
      <c r="D4558"/>
      <c r="E4558"/>
      <c r="F4558"/>
      <c r="G4558"/>
      <c r="H4558"/>
      <c r="I4558"/>
      <c r="J4558"/>
      <c r="K4558"/>
    </row>
    <row r="4559" spans="1:11" x14ac:dyDescent="0.35">
      <c r="A4559"/>
      <c r="B4559"/>
      <c r="C4559"/>
      <c r="D4559"/>
      <c r="E4559"/>
      <c r="F4559"/>
      <c r="G4559"/>
      <c r="H4559"/>
      <c r="I4559"/>
      <c r="J4559"/>
      <c r="K4559"/>
    </row>
    <row r="4560" spans="1:11" x14ac:dyDescent="0.35">
      <c r="A4560"/>
      <c r="B4560"/>
      <c r="C4560"/>
      <c r="D4560"/>
      <c r="E4560"/>
      <c r="F4560"/>
      <c r="G4560"/>
      <c r="H4560"/>
      <c r="I4560"/>
      <c r="J4560"/>
      <c r="K4560"/>
    </row>
    <row r="4561" spans="1:11" x14ac:dyDescent="0.35">
      <c r="A4561"/>
      <c r="B4561"/>
      <c r="C4561"/>
      <c r="D4561"/>
      <c r="E4561"/>
      <c r="F4561"/>
      <c r="G4561"/>
      <c r="H4561"/>
      <c r="I4561"/>
      <c r="J4561"/>
      <c r="K4561"/>
    </row>
    <row r="4562" spans="1:11" x14ac:dyDescent="0.35">
      <c r="A4562"/>
      <c r="B4562"/>
      <c r="C4562"/>
      <c r="D4562"/>
      <c r="E4562"/>
      <c r="F4562"/>
      <c r="G4562"/>
      <c r="H4562"/>
      <c r="I4562"/>
      <c r="J4562"/>
      <c r="K4562"/>
    </row>
    <row r="4563" spans="1:11" x14ac:dyDescent="0.35">
      <c r="A4563"/>
      <c r="B4563"/>
      <c r="C4563"/>
      <c r="D4563"/>
      <c r="E4563"/>
      <c r="F4563"/>
      <c r="G4563"/>
      <c r="H4563"/>
      <c r="I4563"/>
      <c r="J4563"/>
      <c r="K4563"/>
    </row>
    <row r="4564" spans="1:11" x14ac:dyDescent="0.35">
      <c r="A4564"/>
      <c r="B4564"/>
      <c r="C4564"/>
      <c r="D4564"/>
      <c r="E4564"/>
      <c r="F4564"/>
      <c r="G4564"/>
      <c r="H4564"/>
      <c r="I4564"/>
      <c r="J4564"/>
      <c r="K4564"/>
    </row>
    <row r="4565" spans="1:11" x14ac:dyDescent="0.35">
      <c r="A4565"/>
      <c r="B4565"/>
      <c r="C4565"/>
      <c r="D4565"/>
      <c r="E4565"/>
      <c r="F4565"/>
      <c r="G4565"/>
      <c r="H4565"/>
      <c r="I4565"/>
      <c r="J4565"/>
      <c r="K4565"/>
    </row>
    <row r="4566" spans="1:11" x14ac:dyDescent="0.35">
      <c r="A4566"/>
      <c r="B4566"/>
      <c r="C4566"/>
      <c r="D4566"/>
      <c r="E4566"/>
      <c r="F4566"/>
      <c r="G4566"/>
      <c r="H4566"/>
      <c r="I4566"/>
      <c r="J4566"/>
      <c r="K4566"/>
    </row>
    <row r="4567" spans="1:11" x14ac:dyDescent="0.35">
      <c r="A4567"/>
      <c r="B4567"/>
      <c r="C4567"/>
      <c r="D4567"/>
      <c r="E4567"/>
      <c r="F4567"/>
      <c r="G4567"/>
      <c r="H4567"/>
      <c r="I4567"/>
      <c r="J4567"/>
      <c r="K4567"/>
    </row>
    <row r="4568" spans="1:11" x14ac:dyDescent="0.35">
      <c r="A4568"/>
      <c r="B4568"/>
      <c r="C4568"/>
      <c r="D4568"/>
      <c r="E4568"/>
      <c r="F4568"/>
      <c r="G4568"/>
      <c r="H4568"/>
      <c r="I4568"/>
      <c r="J4568"/>
      <c r="K4568"/>
    </row>
    <row r="4569" spans="1:11" x14ac:dyDescent="0.35">
      <c r="A4569"/>
      <c r="B4569"/>
      <c r="C4569"/>
      <c r="D4569"/>
      <c r="E4569"/>
      <c r="F4569"/>
      <c r="G4569"/>
      <c r="H4569"/>
      <c r="I4569"/>
      <c r="J4569"/>
      <c r="K4569"/>
    </row>
    <row r="4570" spans="1:11" x14ac:dyDescent="0.35">
      <c r="A4570"/>
      <c r="B4570"/>
      <c r="C4570"/>
      <c r="D4570"/>
      <c r="E4570"/>
      <c r="F4570"/>
      <c r="G4570"/>
      <c r="H4570"/>
      <c r="I4570"/>
      <c r="J4570"/>
      <c r="K4570"/>
    </row>
    <row r="4571" spans="1:11" x14ac:dyDescent="0.35">
      <c r="A4571"/>
      <c r="B4571"/>
      <c r="C4571"/>
      <c r="D4571"/>
      <c r="E4571"/>
      <c r="F4571"/>
      <c r="G4571"/>
      <c r="H4571"/>
      <c r="I4571"/>
      <c r="J4571"/>
      <c r="K4571"/>
    </row>
    <row r="4572" spans="1:11" x14ac:dyDescent="0.35">
      <c r="A4572"/>
      <c r="B4572"/>
      <c r="C4572"/>
      <c r="D4572"/>
      <c r="E4572"/>
      <c r="F4572"/>
      <c r="G4572"/>
      <c r="H4572"/>
      <c r="I4572"/>
      <c r="J4572"/>
      <c r="K4572"/>
    </row>
    <row r="4573" spans="1:11" x14ac:dyDescent="0.35">
      <c r="A4573"/>
      <c r="B4573"/>
      <c r="C4573"/>
      <c r="D4573"/>
      <c r="E4573"/>
      <c r="F4573"/>
      <c r="G4573"/>
      <c r="H4573"/>
      <c r="I4573"/>
      <c r="J4573"/>
      <c r="K4573"/>
    </row>
    <row r="4574" spans="1:11" x14ac:dyDescent="0.35">
      <c r="A4574"/>
      <c r="B4574"/>
      <c r="C4574"/>
      <c r="D4574"/>
      <c r="E4574"/>
      <c r="F4574"/>
      <c r="G4574"/>
      <c r="H4574"/>
      <c r="I4574"/>
      <c r="J4574"/>
      <c r="K4574"/>
    </row>
    <row r="4575" spans="1:11" x14ac:dyDescent="0.35">
      <c r="A4575"/>
      <c r="B4575"/>
      <c r="C4575"/>
      <c r="D4575"/>
      <c r="E4575"/>
      <c r="F4575"/>
      <c r="G4575"/>
      <c r="H4575"/>
      <c r="I4575"/>
      <c r="J4575"/>
      <c r="K4575"/>
    </row>
    <row r="4576" spans="1:11" x14ac:dyDescent="0.35">
      <c r="A4576"/>
      <c r="B4576"/>
      <c r="C4576"/>
      <c r="D4576"/>
      <c r="E4576"/>
      <c r="F4576"/>
      <c r="G4576"/>
      <c r="H4576"/>
      <c r="I4576"/>
      <c r="J4576"/>
      <c r="K4576"/>
    </row>
    <row r="4577" spans="1:11" x14ac:dyDescent="0.35">
      <c r="A4577"/>
      <c r="B4577"/>
      <c r="C4577"/>
      <c r="D4577"/>
      <c r="E4577"/>
      <c r="F4577"/>
      <c r="G4577"/>
      <c r="H4577"/>
      <c r="I4577"/>
      <c r="J4577"/>
      <c r="K4577"/>
    </row>
    <row r="4578" spans="1:11" x14ac:dyDescent="0.35">
      <c r="A4578"/>
      <c r="B4578"/>
      <c r="C4578"/>
      <c r="D4578"/>
      <c r="E4578"/>
      <c r="F4578"/>
      <c r="G4578"/>
      <c r="H4578"/>
      <c r="I4578"/>
      <c r="J4578"/>
      <c r="K4578"/>
    </row>
    <row r="4579" spans="1:11" x14ac:dyDescent="0.35">
      <c r="A4579"/>
      <c r="B4579"/>
      <c r="C4579"/>
      <c r="D4579"/>
      <c r="E4579"/>
      <c r="F4579"/>
      <c r="G4579"/>
      <c r="H4579"/>
      <c r="I4579"/>
      <c r="J4579"/>
      <c r="K4579"/>
    </row>
    <row r="4580" spans="1:11" x14ac:dyDescent="0.35">
      <c r="A4580"/>
      <c r="B4580"/>
      <c r="C4580"/>
      <c r="D4580"/>
      <c r="E4580"/>
      <c r="F4580"/>
      <c r="G4580"/>
      <c r="H4580"/>
      <c r="I4580"/>
      <c r="J4580"/>
      <c r="K4580"/>
    </row>
    <row r="4581" spans="1:11" x14ac:dyDescent="0.35">
      <c r="A4581"/>
      <c r="B4581"/>
      <c r="C4581"/>
      <c r="D4581"/>
      <c r="E4581"/>
      <c r="F4581"/>
      <c r="G4581"/>
      <c r="H4581"/>
      <c r="I4581"/>
      <c r="J4581"/>
      <c r="K4581"/>
    </row>
    <row r="4582" spans="1:11" x14ac:dyDescent="0.35">
      <c r="A4582"/>
      <c r="B4582"/>
      <c r="C4582"/>
      <c r="D4582"/>
      <c r="E4582"/>
      <c r="F4582"/>
      <c r="G4582"/>
      <c r="H4582"/>
      <c r="I4582"/>
      <c r="J4582"/>
      <c r="K4582"/>
    </row>
    <row r="4583" spans="1:11" x14ac:dyDescent="0.35">
      <c r="A4583"/>
      <c r="B4583"/>
      <c r="C4583"/>
      <c r="D4583"/>
      <c r="E4583"/>
      <c r="F4583"/>
      <c r="G4583"/>
      <c r="H4583"/>
      <c r="I4583"/>
      <c r="J4583"/>
      <c r="K4583"/>
    </row>
    <row r="4584" spans="1:11" x14ac:dyDescent="0.35">
      <c r="A4584"/>
      <c r="B4584"/>
      <c r="C4584"/>
      <c r="D4584"/>
      <c r="E4584"/>
      <c r="F4584"/>
      <c r="G4584"/>
      <c r="H4584"/>
      <c r="I4584"/>
      <c r="J4584"/>
      <c r="K4584"/>
    </row>
    <row r="4585" spans="1:11" x14ac:dyDescent="0.35">
      <c r="A4585"/>
      <c r="B4585"/>
      <c r="C4585"/>
      <c r="D4585"/>
      <c r="E4585"/>
      <c r="F4585"/>
      <c r="G4585"/>
      <c r="H4585"/>
      <c r="I4585"/>
      <c r="J4585"/>
      <c r="K4585"/>
    </row>
    <row r="4586" spans="1:11" x14ac:dyDescent="0.35">
      <c r="A4586"/>
      <c r="B4586"/>
      <c r="C4586"/>
      <c r="D4586"/>
      <c r="E4586"/>
      <c r="F4586"/>
      <c r="G4586"/>
      <c r="H4586"/>
      <c r="I4586"/>
      <c r="J4586"/>
      <c r="K4586"/>
    </row>
    <row r="4587" spans="1:11" x14ac:dyDescent="0.35">
      <c r="A4587"/>
      <c r="B4587"/>
      <c r="C4587"/>
      <c r="D4587"/>
      <c r="E4587"/>
      <c r="F4587"/>
      <c r="G4587"/>
      <c r="H4587"/>
      <c r="I4587"/>
      <c r="J4587"/>
      <c r="K4587"/>
    </row>
    <row r="4588" spans="1:11" x14ac:dyDescent="0.35">
      <c r="A4588"/>
      <c r="B4588"/>
      <c r="C4588"/>
      <c r="D4588"/>
      <c r="E4588"/>
      <c r="F4588"/>
      <c r="G4588"/>
      <c r="H4588"/>
      <c r="I4588"/>
      <c r="J4588"/>
      <c r="K4588"/>
    </row>
    <row r="4589" spans="1:11" x14ac:dyDescent="0.35">
      <c r="A4589"/>
      <c r="B4589"/>
      <c r="C4589"/>
      <c r="D4589"/>
      <c r="E4589"/>
      <c r="F4589"/>
      <c r="G4589"/>
      <c r="H4589"/>
      <c r="I4589"/>
      <c r="J4589"/>
      <c r="K4589"/>
    </row>
    <row r="4590" spans="1:11" x14ac:dyDescent="0.35">
      <c r="A4590"/>
      <c r="B4590"/>
      <c r="C4590"/>
      <c r="D4590"/>
      <c r="E4590"/>
      <c r="F4590"/>
      <c r="G4590"/>
      <c r="H4590"/>
      <c r="I4590"/>
      <c r="J4590"/>
      <c r="K4590"/>
    </row>
    <row r="4591" spans="1:11" x14ac:dyDescent="0.35">
      <c r="A4591"/>
      <c r="B4591"/>
      <c r="C4591"/>
      <c r="D4591"/>
      <c r="E4591"/>
      <c r="F4591"/>
      <c r="G4591"/>
      <c r="H4591"/>
      <c r="I4591"/>
      <c r="J4591"/>
      <c r="K4591"/>
    </row>
    <row r="4592" spans="1:11" x14ac:dyDescent="0.35">
      <c r="A4592"/>
      <c r="B4592"/>
      <c r="C4592"/>
      <c r="D4592"/>
      <c r="E4592"/>
      <c r="F4592"/>
      <c r="G4592"/>
      <c r="H4592"/>
      <c r="I4592"/>
      <c r="J4592"/>
      <c r="K4592"/>
    </row>
    <row r="4593" spans="1:11" x14ac:dyDescent="0.35">
      <c r="A4593"/>
      <c r="B4593"/>
      <c r="C4593"/>
      <c r="D4593"/>
      <c r="E4593"/>
      <c r="F4593"/>
      <c r="G4593"/>
      <c r="H4593"/>
      <c r="I4593"/>
      <c r="J4593"/>
      <c r="K4593"/>
    </row>
    <row r="4594" spans="1:11" x14ac:dyDescent="0.35">
      <c r="A4594"/>
      <c r="B4594"/>
      <c r="C4594"/>
      <c r="D4594"/>
      <c r="E4594"/>
      <c r="F4594"/>
      <c r="G4594"/>
      <c r="H4594"/>
      <c r="I4594"/>
      <c r="J4594"/>
      <c r="K4594"/>
    </row>
    <row r="4595" spans="1:11" x14ac:dyDescent="0.35">
      <c r="A4595"/>
      <c r="B4595"/>
      <c r="C4595"/>
      <c r="D4595"/>
      <c r="E4595"/>
      <c r="F4595"/>
      <c r="G4595"/>
      <c r="H4595"/>
      <c r="I4595"/>
      <c r="J4595"/>
      <c r="K4595"/>
    </row>
    <row r="4596" spans="1:11" x14ac:dyDescent="0.35">
      <c r="A4596"/>
      <c r="B4596"/>
      <c r="C4596"/>
      <c r="D4596"/>
      <c r="E4596"/>
      <c r="F4596"/>
      <c r="G4596"/>
      <c r="H4596"/>
      <c r="I4596"/>
      <c r="J4596"/>
      <c r="K4596"/>
    </row>
    <row r="4597" spans="1:11" x14ac:dyDescent="0.35">
      <c r="A4597"/>
      <c r="B4597"/>
      <c r="C4597"/>
      <c r="D4597"/>
      <c r="E4597"/>
      <c r="F4597"/>
      <c r="G4597"/>
      <c r="H4597"/>
      <c r="I4597"/>
      <c r="J4597"/>
      <c r="K4597"/>
    </row>
    <row r="4598" spans="1:11" x14ac:dyDescent="0.35">
      <c r="A4598"/>
      <c r="B4598"/>
      <c r="C4598"/>
      <c r="D4598"/>
      <c r="E4598"/>
      <c r="F4598"/>
      <c r="G4598"/>
      <c r="H4598"/>
      <c r="I4598"/>
      <c r="J4598"/>
      <c r="K4598"/>
    </row>
    <row r="4599" spans="1:11" x14ac:dyDescent="0.35">
      <c r="A4599"/>
      <c r="B4599"/>
      <c r="C4599"/>
      <c r="D4599"/>
      <c r="E4599"/>
      <c r="F4599"/>
      <c r="G4599"/>
      <c r="H4599"/>
      <c r="I4599"/>
      <c r="J4599"/>
      <c r="K4599"/>
    </row>
    <row r="4600" spans="1:11" x14ac:dyDescent="0.35">
      <c r="A4600"/>
      <c r="B4600"/>
      <c r="C4600"/>
      <c r="D4600"/>
      <c r="E4600"/>
      <c r="F4600"/>
      <c r="G4600"/>
      <c r="H4600"/>
      <c r="I4600"/>
      <c r="J4600"/>
      <c r="K4600"/>
    </row>
    <row r="4601" spans="1:11" x14ac:dyDescent="0.35">
      <c r="A4601"/>
      <c r="B4601"/>
      <c r="C4601"/>
      <c r="D4601"/>
      <c r="E4601"/>
      <c r="F4601"/>
      <c r="G4601"/>
      <c r="H4601"/>
      <c r="I4601"/>
      <c r="J4601"/>
      <c r="K4601"/>
    </row>
    <row r="4602" spans="1:11" x14ac:dyDescent="0.35">
      <c r="A4602"/>
      <c r="B4602"/>
      <c r="C4602"/>
      <c r="D4602"/>
      <c r="E4602"/>
      <c r="F4602"/>
      <c r="G4602"/>
      <c r="H4602"/>
      <c r="I4602"/>
      <c r="J4602"/>
      <c r="K4602"/>
    </row>
    <row r="4603" spans="1:11" x14ac:dyDescent="0.35">
      <c r="A4603"/>
      <c r="B4603"/>
      <c r="C4603"/>
      <c r="D4603"/>
      <c r="E4603"/>
      <c r="F4603"/>
      <c r="G4603"/>
      <c r="H4603"/>
      <c r="I4603"/>
      <c r="J4603"/>
      <c r="K4603"/>
    </row>
    <row r="4604" spans="1:11" x14ac:dyDescent="0.35">
      <c r="A4604"/>
      <c r="B4604"/>
      <c r="C4604"/>
      <c r="D4604"/>
      <c r="E4604"/>
      <c r="F4604"/>
      <c r="G4604"/>
      <c r="H4604"/>
      <c r="I4604"/>
      <c r="J4604"/>
      <c r="K4604"/>
    </row>
    <row r="4605" spans="1:11" x14ac:dyDescent="0.35">
      <c r="A4605"/>
      <c r="B4605"/>
      <c r="C4605"/>
      <c r="D4605"/>
      <c r="E4605"/>
      <c r="F4605"/>
      <c r="G4605"/>
      <c r="H4605"/>
      <c r="I4605"/>
      <c r="J4605"/>
      <c r="K4605"/>
    </row>
    <row r="4606" spans="1:11" x14ac:dyDescent="0.35">
      <c r="A4606"/>
      <c r="B4606"/>
      <c r="C4606"/>
      <c r="D4606"/>
      <c r="E4606"/>
      <c r="F4606"/>
      <c r="G4606"/>
      <c r="H4606"/>
      <c r="I4606"/>
      <c r="J4606"/>
      <c r="K4606"/>
    </row>
    <row r="4607" spans="1:11" x14ac:dyDescent="0.35">
      <c r="A4607"/>
      <c r="B4607"/>
      <c r="C4607"/>
      <c r="D4607"/>
      <c r="E4607"/>
      <c r="F4607"/>
      <c r="G4607"/>
      <c r="H4607"/>
      <c r="I4607"/>
      <c r="J4607"/>
      <c r="K4607"/>
    </row>
    <row r="4608" spans="1:11" x14ac:dyDescent="0.35">
      <c r="A4608"/>
      <c r="B4608"/>
      <c r="C4608"/>
      <c r="D4608"/>
      <c r="E4608"/>
      <c r="F4608"/>
      <c r="G4608"/>
      <c r="H4608"/>
      <c r="I4608"/>
      <c r="J4608"/>
      <c r="K4608"/>
    </row>
    <row r="4609" spans="1:11" x14ac:dyDescent="0.35">
      <c r="A4609"/>
      <c r="B4609"/>
      <c r="C4609"/>
      <c r="D4609"/>
      <c r="E4609"/>
      <c r="F4609"/>
      <c r="G4609"/>
      <c r="H4609"/>
      <c r="I4609"/>
      <c r="J4609"/>
      <c r="K4609"/>
    </row>
    <row r="4610" spans="1:11" x14ac:dyDescent="0.35">
      <c r="A4610"/>
      <c r="B4610"/>
      <c r="C4610"/>
      <c r="D4610"/>
      <c r="E4610"/>
      <c r="F4610"/>
      <c r="G4610"/>
      <c r="H4610"/>
      <c r="I4610"/>
      <c r="J4610"/>
      <c r="K4610"/>
    </row>
    <row r="4611" spans="1:11" x14ac:dyDescent="0.35">
      <c r="A4611"/>
      <c r="B4611"/>
      <c r="C4611"/>
      <c r="D4611"/>
      <c r="E4611"/>
      <c r="F4611"/>
      <c r="G4611"/>
      <c r="H4611"/>
      <c r="I4611"/>
      <c r="J4611"/>
      <c r="K4611"/>
    </row>
    <row r="4612" spans="1:11" x14ac:dyDescent="0.35">
      <c r="A4612"/>
      <c r="B4612"/>
      <c r="C4612"/>
      <c r="D4612"/>
      <c r="E4612"/>
      <c r="F4612"/>
      <c r="G4612"/>
      <c r="H4612"/>
      <c r="I4612"/>
      <c r="J4612"/>
      <c r="K4612"/>
    </row>
    <row r="4613" spans="1:11" x14ac:dyDescent="0.35">
      <c r="A4613"/>
      <c r="B4613"/>
      <c r="C4613"/>
      <c r="D4613"/>
      <c r="E4613"/>
      <c r="F4613"/>
      <c r="G4613"/>
      <c r="H4613"/>
      <c r="I4613"/>
      <c r="J4613"/>
      <c r="K4613"/>
    </row>
    <row r="4614" spans="1:11" x14ac:dyDescent="0.35">
      <c r="A4614"/>
      <c r="B4614"/>
      <c r="C4614"/>
      <c r="D4614"/>
      <c r="E4614"/>
      <c r="F4614"/>
      <c r="G4614"/>
      <c r="H4614"/>
      <c r="I4614"/>
      <c r="J4614"/>
      <c r="K4614"/>
    </row>
    <row r="4615" spans="1:11" x14ac:dyDescent="0.35">
      <c r="A4615"/>
      <c r="B4615"/>
      <c r="C4615"/>
      <c r="D4615"/>
      <c r="E4615"/>
      <c r="F4615"/>
      <c r="G4615"/>
      <c r="H4615"/>
      <c r="I4615"/>
      <c r="J4615"/>
      <c r="K4615"/>
    </row>
    <row r="4616" spans="1:11" x14ac:dyDescent="0.35">
      <c r="A4616"/>
      <c r="B4616"/>
      <c r="C4616"/>
      <c r="D4616"/>
      <c r="E4616"/>
      <c r="F4616"/>
      <c r="G4616"/>
      <c r="H4616"/>
      <c r="I4616"/>
      <c r="J4616"/>
      <c r="K4616"/>
    </row>
    <row r="4617" spans="1:11" x14ac:dyDescent="0.35">
      <c r="A4617"/>
      <c r="B4617"/>
      <c r="C4617"/>
      <c r="D4617"/>
      <c r="E4617"/>
      <c r="F4617"/>
      <c r="G4617"/>
      <c r="H4617"/>
      <c r="I4617"/>
      <c r="J4617"/>
      <c r="K4617"/>
    </row>
    <row r="4618" spans="1:11" x14ac:dyDescent="0.35">
      <c r="A4618"/>
      <c r="B4618"/>
      <c r="C4618"/>
      <c r="D4618"/>
      <c r="E4618"/>
      <c r="F4618"/>
      <c r="G4618"/>
      <c r="H4618"/>
      <c r="I4618"/>
      <c r="J4618"/>
      <c r="K4618"/>
    </row>
    <row r="4619" spans="1:11" x14ac:dyDescent="0.35">
      <c r="A4619"/>
      <c r="B4619"/>
      <c r="C4619"/>
      <c r="D4619"/>
      <c r="E4619"/>
      <c r="F4619"/>
      <c r="G4619"/>
      <c r="H4619"/>
      <c r="I4619"/>
      <c r="J4619"/>
      <c r="K4619"/>
    </row>
    <row r="4620" spans="1:11" x14ac:dyDescent="0.35">
      <c r="A4620"/>
      <c r="B4620"/>
      <c r="C4620"/>
      <c r="D4620"/>
      <c r="E4620"/>
      <c r="F4620"/>
      <c r="G4620"/>
      <c r="H4620"/>
      <c r="I4620"/>
      <c r="J4620"/>
      <c r="K4620"/>
    </row>
    <row r="4621" spans="1:11" x14ac:dyDescent="0.35">
      <c r="A4621"/>
      <c r="B4621"/>
      <c r="C4621"/>
      <c r="D4621"/>
      <c r="E4621"/>
      <c r="F4621"/>
      <c r="G4621"/>
      <c r="H4621"/>
      <c r="I4621"/>
      <c r="J4621"/>
      <c r="K4621"/>
    </row>
    <row r="4622" spans="1:11" x14ac:dyDescent="0.35">
      <c r="A4622"/>
      <c r="B4622"/>
      <c r="C4622"/>
      <c r="D4622"/>
      <c r="E4622"/>
      <c r="F4622"/>
      <c r="G4622"/>
      <c r="H4622"/>
      <c r="I4622"/>
      <c r="J4622"/>
      <c r="K4622"/>
    </row>
    <row r="4623" spans="1:11" x14ac:dyDescent="0.35">
      <c r="A4623"/>
      <c r="B4623"/>
      <c r="C4623"/>
      <c r="D4623"/>
      <c r="E4623"/>
      <c r="F4623"/>
      <c r="G4623"/>
      <c r="H4623"/>
      <c r="I4623"/>
      <c r="J4623"/>
      <c r="K4623"/>
    </row>
    <row r="4624" spans="1:11" x14ac:dyDescent="0.35">
      <c r="A4624"/>
      <c r="B4624"/>
      <c r="C4624"/>
      <c r="D4624"/>
      <c r="E4624"/>
      <c r="F4624"/>
      <c r="G4624"/>
      <c r="H4624"/>
      <c r="I4624"/>
      <c r="J4624"/>
      <c r="K4624"/>
    </row>
    <row r="4625" spans="1:11" x14ac:dyDescent="0.35">
      <c r="A4625"/>
      <c r="B4625"/>
      <c r="C4625"/>
      <c r="D4625"/>
      <c r="E4625"/>
      <c r="F4625"/>
      <c r="G4625"/>
      <c r="H4625"/>
      <c r="I4625"/>
      <c r="J4625"/>
      <c r="K4625"/>
    </row>
    <row r="4626" spans="1:11" x14ac:dyDescent="0.35">
      <c r="A4626"/>
      <c r="B4626"/>
      <c r="C4626"/>
      <c r="D4626"/>
      <c r="E4626"/>
      <c r="F4626"/>
      <c r="G4626"/>
      <c r="H4626"/>
      <c r="I4626"/>
      <c r="J4626"/>
      <c r="K4626"/>
    </row>
    <row r="4627" spans="1:11" x14ac:dyDescent="0.35">
      <c r="A4627"/>
      <c r="B4627"/>
      <c r="C4627"/>
      <c r="D4627"/>
      <c r="E4627"/>
      <c r="F4627"/>
      <c r="G4627"/>
      <c r="H4627"/>
      <c r="I4627"/>
      <c r="J4627"/>
      <c r="K4627"/>
    </row>
    <row r="4628" spans="1:11" x14ac:dyDescent="0.35">
      <c r="A4628"/>
      <c r="B4628"/>
      <c r="C4628"/>
      <c r="D4628"/>
      <c r="E4628"/>
      <c r="F4628"/>
      <c r="G4628"/>
      <c r="H4628"/>
      <c r="I4628"/>
      <c r="J4628"/>
      <c r="K4628"/>
    </row>
    <row r="4629" spans="1:11" x14ac:dyDescent="0.35">
      <c r="A4629"/>
      <c r="B4629"/>
      <c r="C4629"/>
      <c r="D4629"/>
      <c r="E4629"/>
      <c r="F4629"/>
      <c r="G4629"/>
      <c r="H4629"/>
      <c r="I4629"/>
      <c r="J4629"/>
      <c r="K4629"/>
    </row>
    <row r="4630" spans="1:11" x14ac:dyDescent="0.35">
      <c r="A4630"/>
      <c r="B4630"/>
      <c r="C4630"/>
      <c r="D4630"/>
      <c r="E4630"/>
      <c r="F4630"/>
      <c r="G4630"/>
      <c r="H4630"/>
      <c r="I4630"/>
      <c r="J4630"/>
      <c r="K4630"/>
    </row>
    <row r="4631" spans="1:11" x14ac:dyDescent="0.35">
      <c r="A4631"/>
      <c r="B4631"/>
      <c r="C4631"/>
      <c r="D4631"/>
      <c r="E4631"/>
      <c r="F4631"/>
      <c r="G4631"/>
      <c r="H4631"/>
      <c r="I4631"/>
      <c r="J4631"/>
      <c r="K4631"/>
    </row>
    <row r="4632" spans="1:11" x14ac:dyDescent="0.35">
      <c r="A4632"/>
      <c r="B4632"/>
      <c r="C4632"/>
      <c r="D4632"/>
      <c r="E4632"/>
      <c r="F4632"/>
      <c r="G4632"/>
      <c r="H4632"/>
      <c r="I4632"/>
      <c r="J4632"/>
      <c r="K4632"/>
    </row>
    <row r="4633" spans="1:11" x14ac:dyDescent="0.35">
      <c r="A4633"/>
      <c r="B4633"/>
      <c r="C4633"/>
      <c r="D4633"/>
      <c r="E4633"/>
      <c r="F4633"/>
      <c r="G4633"/>
      <c r="H4633"/>
      <c r="I4633"/>
      <c r="J4633"/>
      <c r="K4633"/>
    </row>
    <row r="4634" spans="1:11" x14ac:dyDescent="0.35">
      <c r="A4634"/>
      <c r="B4634"/>
      <c r="C4634"/>
      <c r="D4634"/>
      <c r="E4634"/>
      <c r="F4634"/>
      <c r="G4634"/>
      <c r="H4634"/>
      <c r="I4634"/>
      <c r="J4634"/>
      <c r="K4634"/>
    </row>
    <row r="4635" spans="1:11" x14ac:dyDescent="0.35">
      <c r="A4635"/>
      <c r="B4635"/>
      <c r="C4635"/>
      <c r="D4635"/>
      <c r="E4635"/>
      <c r="F4635"/>
      <c r="G4635"/>
      <c r="H4635"/>
      <c r="I4635"/>
      <c r="J4635"/>
      <c r="K4635"/>
    </row>
    <row r="4636" spans="1:11" x14ac:dyDescent="0.35">
      <c r="A4636"/>
      <c r="B4636"/>
      <c r="C4636"/>
      <c r="D4636"/>
      <c r="E4636"/>
      <c r="F4636"/>
      <c r="G4636"/>
      <c r="H4636"/>
      <c r="I4636"/>
      <c r="J4636"/>
      <c r="K4636"/>
    </row>
    <row r="4637" spans="1:11" x14ac:dyDescent="0.35">
      <c r="A4637"/>
      <c r="B4637"/>
      <c r="C4637"/>
      <c r="D4637"/>
      <c r="E4637"/>
      <c r="F4637"/>
      <c r="G4637"/>
      <c r="H4637"/>
      <c r="I4637"/>
      <c r="J4637"/>
      <c r="K4637"/>
    </row>
    <row r="4638" spans="1:11" x14ac:dyDescent="0.35">
      <c r="A4638"/>
      <c r="B4638"/>
      <c r="C4638"/>
      <c r="D4638"/>
      <c r="E4638"/>
      <c r="F4638"/>
      <c r="G4638"/>
      <c r="H4638"/>
      <c r="I4638"/>
      <c r="J4638"/>
      <c r="K4638"/>
    </row>
    <row r="4639" spans="1:11" x14ac:dyDescent="0.35">
      <c r="A4639"/>
      <c r="B4639"/>
      <c r="C4639"/>
      <c r="D4639"/>
      <c r="E4639"/>
      <c r="F4639"/>
      <c r="G4639"/>
      <c r="H4639"/>
      <c r="I4639"/>
      <c r="J4639"/>
      <c r="K4639"/>
    </row>
    <row r="4640" spans="1:11" x14ac:dyDescent="0.35">
      <c r="A4640"/>
      <c r="B4640"/>
      <c r="C4640"/>
      <c r="D4640"/>
      <c r="E4640"/>
      <c r="F4640"/>
      <c r="G4640"/>
      <c r="H4640"/>
      <c r="I4640"/>
      <c r="J4640"/>
      <c r="K4640"/>
    </row>
    <row r="4641" spans="1:11" x14ac:dyDescent="0.35">
      <c r="A4641"/>
      <c r="B4641"/>
      <c r="C4641"/>
      <c r="D4641"/>
      <c r="E4641"/>
      <c r="F4641"/>
      <c r="G4641"/>
      <c r="H4641"/>
      <c r="I4641"/>
      <c r="J4641"/>
      <c r="K4641"/>
    </row>
    <row r="4642" spans="1:11" x14ac:dyDescent="0.35">
      <c r="A4642"/>
      <c r="B4642"/>
      <c r="C4642"/>
      <c r="D4642"/>
      <c r="E4642"/>
      <c r="F4642"/>
      <c r="G4642"/>
      <c r="H4642"/>
      <c r="I4642"/>
      <c r="J4642"/>
      <c r="K4642"/>
    </row>
    <row r="4643" spans="1:11" x14ac:dyDescent="0.35">
      <c r="A4643"/>
      <c r="B4643"/>
      <c r="C4643"/>
      <c r="D4643"/>
      <c r="E4643"/>
      <c r="F4643"/>
      <c r="G4643"/>
      <c r="H4643"/>
      <c r="I4643"/>
      <c r="J4643"/>
      <c r="K4643"/>
    </row>
    <row r="4644" spans="1:11" x14ac:dyDescent="0.35">
      <c r="A4644"/>
      <c r="B4644"/>
      <c r="C4644"/>
      <c r="D4644"/>
      <c r="E4644"/>
      <c r="F4644"/>
      <c r="G4644"/>
      <c r="H4644"/>
      <c r="I4644"/>
      <c r="J4644"/>
      <c r="K4644"/>
    </row>
    <row r="4645" spans="1:11" x14ac:dyDescent="0.35">
      <c r="A4645"/>
      <c r="B4645"/>
      <c r="C4645"/>
      <c r="D4645"/>
      <c r="E4645"/>
      <c r="F4645"/>
      <c r="G4645"/>
      <c r="H4645"/>
      <c r="I4645"/>
      <c r="J4645"/>
      <c r="K4645"/>
    </row>
    <row r="4646" spans="1:11" x14ac:dyDescent="0.35">
      <c r="A4646"/>
      <c r="B4646"/>
      <c r="C4646"/>
      <c r="D4646"/>
      <c r="E4646"/>
      <c r="F4646"/>
      <c r="G4646"/>
      <c r="H4646"/>
      <c r="I4646"/>
      <c r="J4646"/>
      <c r="K4646"/>
    </row>
    <row r="4647" spans="1:11" x14ac:dyDescent="0.35">
      <c r="A4647"/>
      <c r="B4647"/>
      <c r="C4647"/>
      <c r="D4647"/>
      <c r="E4647"/>
      <c r="F4647"/>
      <c r="G4647"/>
      <c r="H4647"/>
      <c r="I4647"/>
      <c r="J4647"/>
      <c r="K4647"/>
    </row>
    <row r="4648" spans="1:11" x14ac:dyDescent="0.35">
      <c r="A4648"/>
      <c r="B4648"/>
      <c r="C4648"/>
      <c r="D4648"/>
      <c r="E4648"/>
      <c r="F4648"/>
      <c r="G4648"/>
      <c r="H4648"/>
      <c r="I4648"/>
      <c r="J4648"/>
      <c r="K4648"/>
    </row>
    <row r="4649" spans="1:11" x14ac:dyDescent="0.35">
      <c r="A4649"/>
      <c r="B4649"/>
      <c r="C4649"/>
      <c r="D4649"/>
      <c r="E4649"/>
      <c r="F4649"/>
      <c r="G4649"/>
      <c r="H4649"/>
      <c r="I4649"/>
      <c r="J4649"/>
      <c r="K4649"/>
    </row>
    <row r="4650" spans="1:11" x14ac:dyDescent="0.35">
      <c r="A4650"/>
      <c r="B4650"/>
      <c r="C4650"/>
      <c r="D4650"/>
      <c r="E4650"/>
      <c r="F4650"/>
      <c r="G4650"/>
      <c r="H4650"/>
      <c r="I4650"/>
      <c r="J4650"/>
      <c r="K4650"/>
    </row>
    <row r="4651" spans="1:11" x14ac:dyDescent="0.35">
      <c r="A4651"/>
      <c r="B4651"/>
      <c r="C4651"/>
      <c r="D4651"/>
      <c r="E4651"/>
      <c r="F4651"/>
      <c r="G4651"/>
      <c r="H4651"/>
      <c r="I4651"/>
      <c r="J4651"/>
      <c r="K4651"/>
    </row>
    <row r="4652" spans="1:11" x14ac:dyDescent="0.35">
      <c r="A4652"/>
      <c r="B4652"/>
      <c r="C4652"/>
      <c r="D4652"/>
      <c r="E4652"/>
      <c r="F4652"/>
      <c r="G4652"/>
      <c r="H4652"/>
      <c r="I4652"/>
      <c r="J4652"/>
      <c r="K4652"/>
    </row>
    <row r="4653" spans="1:11" x14ac:dyDescent="0.35">
      <c r="A4653"/>
      <c r="B4653"/>
      <c r="C4653"/>
      <c r="D4653"/>
      <c r="E4653"/>
      <c r="F4653"/>
      <c r="G4653"/>
      <c r="H4653"/>
      <c r="I4653"/>
      <c r="J4653"/>
      <c r="K4653"/>
    </row>
    <row r="4654" spans="1:11" x14ac:dyDescent="0.35">
      <c r="A4654"/>
      <c r="B4654"/>
      <c r="C4654"/>
      <c r="D4654"/>
      <c r="E4654"/>
      <c r="F4654"/>
      <c r="G4654"/>
      <c r="H4654"/>
      <c r="I4654"/>
      <c r="J4654"/>
      <c r="K4654"/>
    </row>
    <row r="4655" spans="1:11" x14ac:dyDescent="0.35">
      <c r="A4655"/>
      <c r="B4655"/>
      <c r="C4655"/>
      <c r="D4655"/>
      <c r="E4655"/>
      <c r="F4655"/>
      <c r="G4655"/>
      <c r="H4655"/>
      <c r="I4655"/>
      <c r="J4655"/>
      <c r="K4655"/>
    </row>
    <row r="4656" spans="1:11" x14ac:dyDescent="0.35">
      <c r="A4656"/>
      <c r="B4656"/>
      <c r="C4656"/>
      <c r="D4656"/>
      <c r="E4656"/>
      <c r="F4656"/>
      <c r="G4656"/>
      <c r="H4656"/>
      <c r="I4656"/>
      <c r="J4656"/>
      <c r="K4656"/>
    </row>
    <row r="4657" spans="1:11" x14ac:dyDescent="0.35">
      <c r="A4657"/>
      <c r="B4657"/>
      <c r="C4657"/>
      <c r="D4657"/>
      <c r="E4657"/>
      <c r="F4657"/>
      <c r="G4657"/>
      <c r="H4657"/>
      <c r="I4657"/>
      <c r="J4657"/>
      <c r="K4657"/>
    </row>
    <row r="4658" spans="1:11" x14ac:dyDescent="0.35">
      <c r="A4658"/>
      <c r="B4658"/>
      <c r="C4658"/>
      <c r="D4658"/>
      <c r="E4658"/>
      <c r="F4658"/>
      <c r="G4658"/>
      <c r="H4658"/>
      <c r="I4658"/>
      <c r="J4658"/>
      <c r="K4658"/>
    </row>
    <row r="4659" spans="1:11" x14ac:dyDescent="0.35">
      <c r="A4659"/>
      <c r="B4659"/>
      <c r="C4659"/>
      <c r="D4659"/>
      <c r="E4659"/>
      <c r="F4659"/>
      <c r="G4659"/>
      <c r="H4659"/>
      <c r="I4659"/>
      <c r="J4659"/>
      <c r="K4659"/>
    </row>
    <row r="4660" spans="1:11" x14ac:dyDescent="0.35">
      <c r="A4660"/>
      <c r="B4660"/>
      <c r="C4660"/>
      <c r="D4660"/>
      <c r="E4660"/>
      <c r="F4660"/>
      <c r="G4660"/>
      <c r="H4660"/>
      <c r="I4660"/>
      <c r="J4660"/>
      <c r="K4660"/>
    </row>
    <row r="4661" spans="1:11" x14ac:dyDescent="0.35">
      <c r="A4661"/>
      <c r="B4661"/>
      <c r="C4661"/>
      <c r="D4661"/>
      <c r="E4661"/>
      <c r="F4661"/>
      <c r="G4661"/>
      <c r="H4661"/>
      <c r="I4661"/>
      <c r="J4661"/>
      <c r="K4661"/>
    </row>
    <row r="4662" spans="1:11" x14ac:dyDescent="0.35">
      <c r="A4662"/>
      <c r="B4662"/>
      <c r="C4662"/>
      <c r="D4662"/>
      <c r="E4662"/>
      <c r="F4662"/>
      <c r="G4662"/>
      <c r="H4662"/>
      <c r="I4662"/>
      <c r="J4662"/>
      <c r="K4662"/>
    </row>
    <row r="4663" spans="1:11" x14ac:dyDescent="0.35">
      <c r="A4663"/>
      <c r="B4663"/>
      <c r="C4663"/>
      <c r="D4663"/>
      <c r="E4663"/>
      <c r="F4663"/>
      <c r="G4663"/>
      <c r="H4663"/>
      <c r="I4663"/>
      <c r="J4663"/>
      <c r="K4663"/>
    </row>
    <row r="4664" spans="1:11" x14ac:dyDescent="0.35">
      <c r="A4664"/>
      <c r="B4664"/>
      <c r="C4664"/>
      <c r="D4664"/>
      <c r="E4664"/>
      <c r="F4664"/>
      <c r="G4664"/>
      <c r="H4664"/>
      <c r="I4664"/>
      <c r="J4664"/>
      <c r="K4664"/>
    </row>
    <row r="4665" spans="1:11" x14ac:dyDescent="0.35">
      <c r="A4665"/>
      <c r="B4665"/>
      <c r="C4665"/>
      <c r="D4665"/>
      <c r="E4665"/>
      <c r="F4665"/>
      <c r="G4665"/>
      <c r="H4665"/>
      <c r="I4665"/>
      <c r="J4665"/>
      <c r="K4665"/>
    </row>
    <row r="4666" spans="1:11" x14ac:dyDescent="0.35">
      <c r="A4666"/>
      <c r="B4666"/>
      <c r="C4666"/>
      <c r="D4666"/>
      <c r="E4666"/>
      <c r="F4666"/>
      <c r="G4666"/>
      <c r="H4666"/>
      <c r="I4666"/>
      <c r="J4666"/>
      <c r="K4666"/>
    </row>
    <row r="4667" spans="1:11" x14ac:dyDescent="0.35">
      <c r="A4667"/>
      <c r="B4667"/>
      <c r="C4667"/>
      <c r="D4667"/>
      <c r="E4667"/>
      <c r="F4667"/>
      <c r="G4667"/>
      <c r="H4667"/>
      <c r="I4667"/>
      <c r="J4667"/>
      <c r="K4667"/>
    </row>
    <row r="4668" spans="1:11" x14ac:dyDescent="0.35">
      <c r="A4668"/>
      <c r="B4668"/>
      <c r="C4668"/>
      <c r="D4668"/>
      <c r="E4668"/>
      <c r="F4668"/>
      <c r="G4668"/>
      <c r="H4668"/>
      <c r="I4668"/>
      <c r="J4668"/>
      <c r="K4668"/>
    </row>
    <row r="4669" spans="1:11" x14ac:dyDescent="0.35">
      <c r="A4669"/>
      <c r="B4669"/>
      <c r="C4669"/>
      <c r="D4669"/>
      <c r="E4669"/>
      <c r="F4669"/>
      <c r="G4669"/>
      <c r="H4669"/>
      <c r="I4669"/>
      <c r="J4669"/>
      <c r="K4669"/>
    </row>
    <row r="4670" spans="1:11" x14ac:dyDescent="0.35">
      <c r="A4670"/>
      <c r="B4670"/>
      <c r="C4670"/>
      <c r="D4670"/>
      <c r="E4670"/>
      <c r="F4670"/>
      <c r="G4670"/>
      <c r="H4670"/>
      <c r="I4670"/>
      <c r="J4670"/>
      <c r="K4670"/>
    </row>
    <row r="4671" spans="1:11" x14ac:dyDescent="0.35">
      <c r="A4671"/>
      <c r="B4671"/>
      <c r="C4671"/>
      <c r="D4671"/>
      <c r="E4671"/>
      <c r="F4671"/>
      <c r="G4671"/>
      <c r="H4671"/>
      <c r="I4671"/>
      <c r="J4671"/>
      <c r="K4671"/>
    </row>
    <row r="4672" spans="1:11" x14ac:dyDescent="0.35">
      <c r="A4672"/>
      <c r="B4672"/>
      <c r="C4672"/>
      <c r="D4672"/>
      <c r="E4672"/>
      <c r="F4672"/>
      <c r="G4672"/>
      <c r="H4672"/>
      <c r="I4672"/>
      <c r="J4672"/>
      <c r="K4672"/>
    </row>
    <row r="4673" spans="1:11" x14ac:dyDescent="0.35">
      <c r="A4673"/>
      <c r="B4673"/>
      <c r="C4673"/>
      <c r="D4673"/>
      <c r="E4673"/>
      <c r="F4673"/>
      <c r="G4673"/>
      <c r="H4673"/>
      <c r="I4673"/>
      <c r="J4673"/>
      <c r="K4673"/>
    </row>
    <row r="4674" spans="1:11" x14ac:dyDescent="0.35">
      <c r="A4674"/>
      <c r="B4674"/>
      <c r="C4674"/>
      <c r="D4674"/>
      <c r="E4674"/>
      <c r="F4674"/>
      <c r="G4674"/>
      <c r="H4674"/>
      <c r="I4674"/>
      <c r="J4674"/>
      <c r="K4674"/>
    </row>
    <row r="4675" spans="1:11" x14ac:dyDescent="0.35">
      <c r="A4675"/>
      <c r="B4675"/>
      <c r="C4675"/>
      <c r="D4675"/>
      <c r="E4675"/>
      <c r="F4675"/>
      <c r="G4675"/>
      <c r="H4675"/>
      <c r="I4675"/>
      <c r="J4675"/>
      <c r="K4675"/>
    </row>
    <row r="4676" spans="1:11" x14ac:dyDescent="0.35">
      <c r="A4676"/>
      <c r="B4676"/>
      <c r="C4676"/>
      <c r="D4676"/>
      <c r="E4676"/>
      <c r="F4676"/>
      <c r="G4676"/>
      <c r="H4676"/>
      <c r="I4676"/>
      <c r="J4676"/>
      <c r="K4676"/>
    </row>
    <row r="4677" spans="1:11" x14ac:dyDescent="0.35">
      <c r="A4677"/>
      <c r="B4677"/>
      <c r="C4677"/>
      <c r="D4677"/>
      <c r="E4677"/>
      <c r="F4677"/>
      <c r="G4677"/>
      <c r="H4677"/>
      <c r="I4677"/>
      <c r="J4677"/>
      <c r="K4677"/>
    </row>
    <row r="4678" spans="1:11" x14ac:dyDescent="0.35">
      <c r="A4678"/>
      <c r="B4678"/>
      <c r="C4678"/>
      <c r="D4678"/>
      <c r="E4678"/>
      <c r="F4678"/>
      <c r="G4678"/>
      <c r="H4678"/>
      <c r="I4678"/>
      <c r="J4678"/>
      <c r="K4678"/>
    </row>
    <row r="4679" spans="1:11" x14ac:dyDescent="0.35">
      <c r="A4679"/>
      <c r="B4679"/>
      <c r="C4679"/>
      <c r="D4679"/>
      <c r="E4679"/>
      <c r="F4679"/>
      <c r="G4679"/>
      <c r="H4679"/>
      <c r="I4679"/>
      <c r="J4679"/>
      <c r="K4679"/>
    </row>
    <row r="4680" spans="1:11" x14ac:dyDescent="0.35">
      <c r="A4680"/>
      <c r="B4680"/>
      <c r="C4680"/>
      <c r="D4680"/>
      <c r="E4680"/>
      <c r="F4680"/>
      <c r="G4680"/>
      <c r="H4680"/>
      <c r="I4680"/>
      <c r="J4680"/>
      <c r="K4680"/>
    </row>
    <row r="4681" spans="1:11" x14ac:dyDescent="0.35">
      <c r="A4681"/>
      <c r="B4681"/>
      <c r="C4681"/>
      <c r="D4681"/>
      <c r="E4681"/>
      <c r="F4681"/>
      <c r="G4681"/>
      <c r="H4681"/>
      <c r="I4681"/>
      <c r="J4681"/>
      <c r="K4681"/>
    </row>
    <row r="4682" spans="1:11" x14ac:dyDescent="0.35">
      <c r="A4682"/>
      <c r="B4682"/>
      <c r="C4682"/>
      <c r="D4682"/>
      <c r="E4682"/>
      <c r="F4682"/>
      <c r="G4682"/>
      <c r="H4682"/>
      <c r="I4682"/>
      <c r="J4682"/>
      <c r="K4682"/>
    </row>
    <row r="4683" spans="1:11" x14ac:dyDescent="0.35">
      <c r="A4683"/>
      <c r="B4683"/>
      <c r="C4683"/>
      <c r="D4683"/>
      <c r="E4683"/>
      <c r="F4683"/>
      <c r="G4683"/>
      <c r="H4683"/>
      <c r="I4683"/>
      <c r="J4683"/>
      <c r="K4683"/>
    </row>
    <row r="4684" spans="1:11" x14ac:dyDescent="0.35">
      <c r="A4684"/>
      <c r="B4684"/>
      <c r="C4684"/>
      <c r="D4684"/>
      <c r="E4684"/>
      <c r="F4684"/>
      <c r="G4684"/>
      <c r="H4684"/>
      <c r="I4684"/>
      <c r="J4684"/>
      <c r="K4684"/>
    </row>
    <row r="4685" spans="1:11" x14ac:dyDescent="0.35">
      <c r="A4685"/>
      <c r="B4685"/>
      <c r="C4685"/>
      <c r="D4685"/>
      <c r="E4685"/>
      <c r="F4685"/>
      <c r="G4685"/>
      <c r="H4685"/>
      <c r="I4685"/>
      <c r="J4685"/>
      <c r="K4685"/>
    </row>
    <row r="4686" spans="1:11" x14ac:dyDescent="0.35">
      <c r="A4686"/>
      <c r="B4686"/>
      <c r="C4686"/>
      <c r="D4686"/>
      <c r="E4686"/>
      <c r="F4686"/>
      <c r="G4686"/>
      <c r="H4686"/>
      <c r="I4686"/>
      <c r="J4686"/>
      <c r="K4686"/>
    </row>
    <row r="4687" spans="1:11" x14ac:dyDescent="0.35">
      <c r="A4687"/>
      <c r="B4687"/>
      <c r="C4687"/>
      <c r="D4687"/>
      <c r="E4687"/>
      <c r="F4687"/>
      <c r="G4687"/>
      <c r="H4687"/>
      <c r="I4687"/>
      <c r="J4687"/>
      <c r="K4687"/>
    </row>
    <row r="4688" spans="1:11" x14ac:dyDescent="0.35">
      <c r="A4688"/>
      <c r="B4688"/>
      <c r="C4688"/>
      <c r="D4688"/>
      <c r="E4688"/>
      <c r="F4688"/>
      <c r="G4688"/>
      <c r="H4688"/>
      <c r="I4688"/>
      <c r="J4688"/>
      <c r="K4688"/>
    </row>
    <row r="4689" spans="1:11" x14ac:dyDescent="0.35">
      <c r="A4689"/>
      <c r="B4689"/>
      <c r="C4689"/>
      <c r="D4689"/>
      <c r="E4689"/>
      <c r="F4689"/>
      <c r="G4689"/>
      <c r="H4689"/>
      <c r="I4689"/>
      <c r="J4689"/>
      <c r="K4689"/>
    </row>
    <row r="4690" spans="1:11" x14ac:dyDescent="0.35">
      <c r="A4690"/>
      <c r="B4690"/>
      <c r="C4690"/>
      <c r="D4690"/>
      <c r="E4690"/>
      <c r="F4690"/>
      <c r="G4690"/>
      <c r="H4690"/>
      <c r="I4690"/>
      <c r="J4690"/>
      <c r="K4690"/>
    </row>
    <row r="4691" spans="1:11" x14ac:dyDescent="0.35">
      <c r="A4691"/>
      <c r="B4691"/>
      <c r="C4691"/>
      <c r="D4691"/>
      <c r="E4691"/>
      <c r="F4691"/>
      <c r="G4691"/>
      <c r="H4691"/>
      <c r="I4691"/>
      <c r="J4691"/>
      <c r="K4691"/>
    </row>
    <row r="4692" spans="1:11" x14ac:dyDescent="0.35">
      <c r="A4692"/>
      <c r="B4692"/>
      <c r="C4692"/>
      <c r="D4692"/>
      <c r="E4692"/>
      <c r="F4692"/>
      <c r="G4692"/>
      <c r="H4692"/>
      <c r="I4692"/>
      <c r="J4692"/>
      <c r="K4692"/>
    </row>
    <row r="4693" spans="1:11" x14ac:dyDescent="0.35">
      <c r="A4693"/>
      <c r="B4693"/>
      <c r="C4693"/>
      <c r="D4693"/>
      <c r="E4693"/>
      <c r="F4693"/>
      <c r="G4693"/>
      <c r="H4693"/>
      <c r="I4693"/>
      <c r="J4693"/>
      <c r="K4693"/>
    </row>
    <row r="4694" spans="1:11" x14ac:dyDescent="0.35">
      <c r="A4694"/>
      <c r="B4694"/>
      <c r="C4694"/>
      <c r="D4694"/>
      <c r="E4694"/>
      <c r="F4694"/>
      <c r="G4694"/>
      <c r="H4694"/>
      <c r="I4694"/>
      <c r="J4694"/>
      <c r="K4694"/>
    </row>
    <row r="4695" spans="1:11" x14ac:dyDescent="0.35">
      <c r="A4695"/>
      <c r="B4695"/>
      <c r="C4695"/>
      <c r="D4695"/>
      <c r="E4695"/>
      <c r="F4695"/>
      <c r="G4695"/>
      <c r="H4695"/>
      <c r="I4695"/>
      <c r="J4695"/>
      <c r="K4695"/>
    </row>
    <row r="4696" spans="1:11" x14ac:dyDescent="0.35">
      <c r="A4696"/>
      <c r="B4696"/>
      <c r="C4696"/>
      <c r="D4696"/>
      <c r="E4696"/>
      <c r="F4696"/>
      <c r="G4696"/>
      <c r="H4696"/>
      <c r="I4696"/>
      <c r="J4696"/>
      <c r="K4696"/>
    </row>
    <row r="4697" spans="1:11" x14ac:dyDescent="0.35">
      <c r="A4697"/>
      <c r="B4697"/>
      <c r="C4697"/>
      <c r="D4697"/>
      <c r="E4697"/>
      <c r="F4697"/>
      <c r="G4697"/>
      <c r="H4697"/>
      <c r="I4697"/>
      <c r="J4697"/>
      <c r="K4697"/>
    </row>
    <row r="4698" spans="1:11" x14ac:dyDescent="0.35">
      <c r="A4698"/>
      <c r="B4698"/>
      <c r="C4698"/>
      <c r="D4698"/>
      <c r="E4698"/>
      <c r="F4698"/>
      <c r="G4698"/>
      <c r="H4698"/>
      <c r="I4698"/>
      <c r="J4698"/>
      <c r="K4698"/>
    </row>
    <row r="4699" spans="1:11" x14ac:dyDescent="0.35">
      <c r="A4699"/>
      <c r="B4699"/>
      <c r="C4699"/>
      <c r="D4699"/>
      <c r="E4699"/>
      <c r="F4699"/>
      <c r="G4699"/>
      <c r="H4699"/>
      <c r="I4699"/>
      <c r="J4699"/>
      <c r="K4699"/>
    </row>
    <row r="4700" spans="1:11" x14ac:dyDescent="0.35">
      <c r="A4700"/>
      <c r="B4700"/>
      <c r="C4700"/>
      <c r="D4700"/>
      <c r="E4700"/>
      <c r="F4700"/>
      <c r="G4700"/>
      <c r="H4700"/>
      <c r="I4700"/>
      <c r="J4700"/>
      <c r="K4700"/>
    </row>
    <row r="4701" spans="1:11" x14ac:dyDescent="0.35">
      <c r="A4701"/>
      <c r="B4701"/>
      <c r="C4701"/>
      <c r="D4701"/>
      <c r="E4701"/>
      <c r="F4701"/>
      <c r="G4701"/>
      <c r="H4701"/>
      <c r="I4701"/>
      <c r="J4701"/>
      <c r="K4701"/>
    </row>
    <row r="4702" spans="1:11" x14ac:dyDescent="0.35">
      <c r="A4702"/>
      <c r="B4702"/>
      <c r="C4702"/>
      <c r="D4702"/>
      <c r="E4702"/>
      <c r="F4702"/>
      <c r="G4702"/>
      <c r="H4702"/>
      <c r="I4702"/>
      <c r="J4702"/>
      <c r="K4702"/>
    </row>
    <row r="4703" spans="1:11" x14ac:dyDescent="0.35">
      <c r="A4703"/>
      <c r="B4703"/>
      <c r="C4703"/>
      <c r="D4703"/>
      <c r="E4703"/>
      <c r="F4703"/>
      <c r="G4703"/>
      <c r="H4703"/>
      <c r="I4703"/>
      <c r="J4703"/>
      <c r="K4703"/>
    </row>
    <row r="4704" spans="1:11" x14ac:dyDescent="0.35">
      <c r="A4704"/>
      <c r="B4704"/>
      <c r="C4704"/>
      <c r="D4704"/>
      <c r="E4704"/>
      <c r="F4704"/>
      <c r="G4704"/>
      <c r="H4704"/>
      <c r="I4704"/>
      <c r="J4704"/>
      <c r="K4704"/>
    </row>
    <row r="4705" spans="1:11" x14ac:dyDescent="0.35">
      <c r="A4705"/>
      <c r="B4705"/>
      <c r="C4705"/>
      <c r="D4705"/>
      <c r="E4705"/>
      <c r="F4705"/>
      <c r="G4705"/>
      <c r="H4705"/>
      <c r="I4705"/>
      <c r="J4705"/>
      <c r="K4705"/>
    </row>
    <row r="4706" spans="1:11" x14ac:dyDescent="0.35">
      <c r="A4706"/>
      <c r="B4706"/>
      <c r="C4706"/>
      <c r="D4706"/>
      <c r="E4706"/>
      <c r="F4706"/>
      <c r="G4706"/>
      <c r="H4706"/>
      <c r="I4706"/>
      <c r="J4706"/>
      <c r="K4706"/>
    </row>
    <row r="4707" spans="1:11" x14ac:dyDescent="0.35">
      <c r="A4707"/>
      <c r="B4707"/>
      <c r="C4707"/>
      <c r="D4707"/>
      <c r="E4707"/>
      <c r="F4707"/>
      <c r="G4707"/>
      <c r="H4707"/>
      <c r="I4707"/>
      <c r="J4707"/>
      <c r="K4707"/>
    </row>
    <row r="4708" spans="1:11" x14ac:dyDescent="0.35">
      <c r="A4708"/>
      <c r="B4708"/>
      <c r="C4708"/>
      <c r="D4708"/>
      <c r="E4708"/>
      <c r="F4708"/>
      <c r="G4708"/>
      <c r="H4708"/>
      <c r="I4708"/>
      <c r="J4708"/>
      <c r="K4708"/>
    </row>
    <row r="4709" spans="1:11" x14ac:dyDescent="0.35">
      <c r="A4709"/>
      <c r="B4709"/>
      <c r="C4709"/>
      <c r="D4709"/>
      <c r="E4709"/>
      <c r="F4709"/>
      <c r="G4709"/>
      <c r="H4709"/>
      <c r="I4709"/>
      <c r="J4709"/>
      <c r="K4709"/>
    </row>
    <row r="4710" spans="1:11" x14ac:dyDescent="0.35">
      <c r="A4710"/>
      <c r="B4710"/>
      <c r="C4710"/>
      <c r="D4710"/>
      <c r="E4710"/>
      <c r="F4710"/>
      <c r="G4710"/>
      <c r="H4710"/>
      <c r="I4710"/>
      <c r="J4710"/>
      <c r="K4710"/>
    </row>
    <row r="4711" spans="1:11" x14ac:dyDescent="0.35">
      <c r="A4711"/>
      <c r="B4711"/>
      <c r="C4711"/>
      <c r="D4711"/>
      <c r="E4711"/>
      <c r="F4711"/>
      <c r="G4711"/>
      <c r="H4711"/>
      <c r="I4711"/>
      <c r="J4711"/>
      <c r="K4711"/>
    </row>
    <row r="4712" spans="1:11" x14ac:dyDescent="0.35">
      <c r="A4712"/>
      <c r="B4712"/>
      <c r="C4712"/>
      <c r="D4712"/>
      <c r="E4712"/>
      <c r="F4712"/>
      <c r="G4712"/>
      <c r="H4712"/>
      <c r="I4712"/>
      <c r="J4712"/>
      <c r="K4712"/>
    </row>
    <row r="4713" spans="1:11" x14ac:dyDescent="0.35">
      <c r="A4713"/>
      <c r="B4713"/>
      <c r="C4713"/>
      <c r="D4713"/>
      <c r="E4713"/>
      <c r="F4713"/>
      <c r="G4713"/>
      <c r="H4713"/>
      <c r="I4713"/>
      <c r="J4713"/>
      <c r="K4713"/>
    </row>
    <row r="4714" spans="1:11" x14ac:dyDescent="0.35">
      <c r="A4714"/>
      <c r="B4714"/>
      <c r="C4714"/>
      <c r="D4714"/>
      <c r="E4714"/>
      <c r="F4714"/>
      <c r="G4714"/>
      <c r="H4714"/>
      <c r="I4714"/>
      <c r="J4714"/>
      <c r="K4714"/>
    </row>
    <row r="4715" spans="1:11" x14ac:dyDescent="0.35">
      <c r="A4715"/>
      <c r="B4715"/>
      <c r="C4715"/>
      <c r="D4715"/>
      <c r="E4715"/>
      <c r="F4715"/>
      <c r="G4715"/>
      <c r="H4715"/>
      <c r="I4715"/>
      <c r="J4715"/>
      <c r="K4715"/>
    </row>
    <row r="4716" spans="1:11" x14ac:dyDescent="0.35">
      <c r="A4716"/>
      <c r="B4716"/>
      <c r="C4716"/>
      <c r="D4716"/>
      <c r="E4716"/>
      <c r="F4716"/>
      <c r="G4716"/>
      <c r="H4716"/>
      <c r="I4716"/>
      <c r="J4716"/>
      <c r="K4716"/>
    </row>
    <row r="4717" spans="1:11" x14ac:dyDescent="0.35">
      <c r="A4717"/>
      <c r="B4717"/>
      <c r="C4717"/>
      <c r="D4717"/>
      <c r="E4717"/>
      <c r="F4717"/>
      <c r="G4717"/>
      <c r="H4717"/>
      <c r="I4717"/>
      <c r="J4717"/>
      <c r="K4717"/>
    </row>
    <row r="4718" spans="1:11" x14ac:dyDescent="0.35">
      <c r="A4718"/>
      <c r="B4718"/>
      <c r="C4718"/>
      <c r="D4718"/>
      <c r="E4718"/>
      <c r="F4718"/>
      <c r="G4718"/>
      <c r="H4718"/>
      <c r="I4718"/>
      <c r="J4718"/>
      <c r="K4718"/>
    </row>
    <row r="4719" spans="1:11" x14ac:dyDescent="0.35">
      <c r="A4719"/>
      <c r="B4719"/>
      <c r="C4719"/>
      <c r="D4719"/>
      <c r="E4719"/>
      <c r="F4719"/>
      <c r="G4719"/>
      <c r="H4719"/>
      <c r="I4719"/>
      <c r="J4719"/>
      <c r="K4719"/>
    </row>
    <row r="4720" spans="1:11" x14ac:dyDescent="0.35">
      <c r="A4720"/>
      <c r="B4720"/>
      <c r="C4720"/>
      <c r="D4720"/>
      <c r="E4720"/>
      <c r="F4720"/>
      <c r="G4720"/>
      <c r="H4720"/>
      <c r="I4720"/>
      <c r="J4720"/>
      <c r="K4720"/>
    </row>
    <row r="4721" spans="1:11" x14ac:dyDescent="0.35">
      <c r="A4721"/>
      <c r="B4721"/>
      <c r="C4721"/>
      <c r="D4721"/>
      <c r="E4721"/>
      <c r="F4721"/>
      <c r="G4721"/>
      <c r="H4721"/>
      <c r="I4721"/>
      <c r="J4721"/>
      <c r="K4721"/>
    </row>
    <row r="4722" spans="1:11" x14ac:dyDescent="0.35">
      <c r="A4722"/>
      <c r="B4722"/>
      <c r="C4722"/>
      <c r="D4722"/>
      <c r="E4722"/>
      <c r="F4722"/>
      <c r="G4722"/>
      <c r="H4722"/>
      <c r="I4722"/>
      <c r="J4722"/>
      <c r="K4722"/>
    </row>
    <row r="4723" spans="1:11" x14ac:dyDescent="0.35">
      <c r="A4723"/>
      <c r="B4723"/>
      <c r="C4723"/>
      <c r="D4723"/>
      <c r="E4723"/>
      <c r="F4723"/>
      <c r="G4723"/>
      <c r="H4723"/>
      <c r="I4723"/>
      <c r="J4723"/>
      <c r="K4723"/>
    </row>
    <row r="4724" spans="1:11" x14ac:dyDescent="0.35">
      <c r="A4724"/>
      <c r="B4724"/>
      <c r="C4724"/>
      <c r="D4724"/>
      <c r="E4724"/>
      <c r="F4724"/>
      <c r="G4724"/>
      <c r="H4724"/>
      <c r="I4724"/>
      <c r="J4724"/>
      <c r="K4724"/>
    </row>
    <row r="4725" spans="1:11" x14ac:dyDescent="0.35">
      <c r="A4725"/>
      <c r="B4725"/>
      <c r="C4725"/>
      <c r="D4725"/>
      <c r="E4725"/>
      <c r="F4725"/>
      <c r="G4725"/>
      <c r="H4725"/>
      <c r="I4725"/>
      <c r="J4725"/>
      <c r="K4725"/>
    </row>
    <row r="4726" spans="1:11" x14ac:dyDescent="0.35">
      <c r="A4726"/>
      <c r="B4726"/>
      <c r="C4726"/>
      <c r="D4726"/>
      <c r="E4726"/>
      <c r="F4726"/>
      <c r="G4726"/>
      <c r="H4726"/>
      <c r="I4726"/>
      <c r="J4726"/>
      <c r="K4726"/>
    </row>
    <row r="4727" spans="1:11" x14ac:dyDescent="0.35">
      <c r="A4727"/>
      <c r="B4727"/>
      <c r="C4727"/>
      <c r="D4727"/>
      <c r="E4727"/>
      <c r="F4727"/>
      <c r="G4727"/>
      <c r="H4727"/>
      <c r="I4727"/>
      <c r="J4727"/>
      <c r="K4727"/>
    </row>
    <row r="4728" spans="1:11" x14ac:dyDescent="0.35">
      <c r="A4728"/>
      <c r="B4728"/>
      <c r="C4728"/>
      <c r="D4728"/>
      <c r="E4728"/>
      <c r="F4728"/>
      <c r="G4728"/>
      <c r="H4728"/>
      <c r="I4728"/>
      <c r="J4728"/>
      <c r="K4728"/>
    </row>
    <row r="4729" spans="1:11" x14ac:dyDescent="0.35">
      <c r="A4729"/>
      <c r="B4729"/>
      <c r="C4729"/>
      <c r="D4729"/>
      <c r="E4729"/>
      <c r="F4729"/>
      <c r="G4729"/>
      <c r="H4729"/>
      <c r="I4729"/>
      <c r="J4729"/>
      <c r="K4729"/>
    </row>
    <row r="4730" spans="1:11" x14ac:dyDescent="0.35">
      <c r="A4730"/>
      <c r="B4730"/>
      <c r="C4730"/>
      <c r="D4730"/>
      <c r="E4730"/>
      <c r="F4730"/>
      <c r="G4730"/>
      <c r="H4730"/>
      <c r="I4730"/>
      <c r="J4730"/>
      <c r="K4730"/>
    </row>
    <row r="4731" spans="1:11" x14ac:dyDescent="0.35">
      <c r="A4731"/>
      <c r="B4731"/>
      <c r="C4731"/>
      <c r="D4731"/>
      <c r="E4731"/>
      <c r="F4731"/>
      <c r="G4731"/>
      <c r="H4731"/>
      <c r="I4731"/>
      <c r="J4731"/>
      <c r="K4731"/>
    </row>
    <row r="4732" spans="1:11" x14ac:dyDescent="0.35">
      <c r="A4732"/>
      <c r="B4732"/>
      <c r="C4732"/>
      <c r="D4732"/>
      <c r="E4732"/>
      <c r="F4732"/>
      <c r="G4732"/>
      <c r="H4732"/>
      <c r="I4732"/>
      <c r="J4732"/>
      <c r="K4732"/>
    </row>
    <row r="4733" spans="1:11" x14ac:dyDescent="0.35">
      <c r="A4733"/>
      <c r="B4733"/>
      <c r="C4733"/>
      <c r="D4733"/>
      <c r="E4733"/>
      <c r="F4733"/>
      <c r="G4733"/>
      <c r="H4733"/>
      <c r="I4733"/>
      <c r="J4733"/>
      <c r="K4733"/>
    </row>
    <row r="4734" spans="1:11" x14ac:dyDescent="0.35">
      <c r="A4734"/>
      <c r="B4734"/>
      <c r="C4734"/>
      <c r="D4734"/>
      <c r="E4734"/>
      <c r="F4734"/>
      <c r="G4734"/>
      <c r="H4734"/>
      <c r="I4734"/>
      <c r="J4734"/>
      <c r="K4734"/>
    </row>
    <row r="4735" spans="1:11" x14ac:dyDescent="0.35">
      <c r="A4735"/>
      <c r="B4735"/>
      <c r="C4735"/>
      <c r="D4735"/>
      <c r="E4735"/>
      <c r="F4735"/>
      <c r="G4735"/>
      <c r="H4735"/>
      <c r="I4735"/>
      <c r="J4735"/>
      <c r="K4735"/>
    </row>
    <row r="4736" spans="1:11" x14ac:dyDescent="0.35">
      <c r="A4736"/>
      <c r="B4736"/>
      <c r="C4736"/>
      <c r="D4736"/>
      <c r="E4736"/>
      <c r="F4736"/>
      <c r="G4736"/>
      <c r="H4736"/>
      <c r="I4736"/>
      <c r="J4736"/>
      <c r="K4736"/>
    </row>
    <row r="4737" spans="1:11" x14ac:dyDescent="0.35">
      <c r="A4737"/>
      <c r="B4737"/>
      <c r="C4737"/>
      <c r="D4737"/>
      <c r="E4737"/>
      <c r="F4737"/>
      <c r="G4737"/>
      <c r="H4737"/>
      <c r="I4737"/>
      <c r="J4737"/>
      <c r="K4737"/>
    </row>
    <row r="4738" spans="1:11" x14ac:dyDescent="0.35">
      <c r="A4738"/>
      <c r="B4738"/>
      <c r="C4738"/>
      <c r="D4738"/>
      <c r="E4738"/>
      <c r="F4738"/>
      <c r="G4738"/>
      <c r="H4738"/>
      <c r="I4738"/>
      <c r="J4738"/>
      <c r="K4738"/>
    </row>
    <row r="4739" spans="1:11" x14ac:dyDescent="0.35">
      <c r="A4739"/>
      <c r="B4739"/>
      <c r="C4739"/>
      <c r="D4739"/>
      <c r="E4739"/>
      <c r="F4739"/>
      <c r="G4739"/>
      <c r="H4739"/>
      <c r="I4739"/>
      <c r="J4739"/>
      <c r="K4739"/>
    </row>
    <row r="4740" spans="1:11" x14ac:dyDescent="0.35">
      <c r="A4740"/>
      <c r="B4740"/>
      <c r="C4740"/>
      <c r="D4740"/>
      <c r="E4740"/>
      <c r="F4740"/>
      <c r="G4740"/>
      <c r="H4740"/>
      <c r="I4740"/>
      <c r="J4740"/>
      <c r="K4740"/>
    </row>
    <row r="4741" spans="1:11" x14ac:dyDescent="0.35">
      <c r="A4741"/>
      <c r="B4741"/>
      <c r="C4741"/>
      <c r="D4741"/>
      <c r="E4741"/>
      <c r="F4741"/>
      <c r="G4741"/>
      <c r="H4741"/>
      <c r="I4741"/>
      <c r="J4741"/>
      <c r="K4741"/>
    </row>
    <row r="4742" spans="1:11" x14ac:dyDescent="0.35">
      <c r="A4742"/>
      <c r="B4742"/>
      <c r="C4742"/>
      <c r="D4742"/>
      <c r="E4742"/>
      <c r="F4742"/>
      <c r="G4742"/>
      <c r="H4742"/>
      <c r="I4742"/>
      <c r="J4742"/>
      <c r="K4742"/>
    </row>
    <row r="4743" spans="1:11" x14ac:dyDescent="0.35">
      <c r="A4743"/>
      <c r="B4743"/>
      <c r="C4743"/>
      <c r="D4743"/>
      <c r="E4743"/>
      <c r="F4743"/>
      <c r="G4743"/>
      <c r="H4743"/>
      <c r="I4743"/>
      <c r="J4743"/>
      <c r="K4743"/>
    </row>
    <row r="4744" spans="1:11" x14ac:dyDescent="0.35">
      <c r="A4744"/>
      <c r="B4744"/>
      <c r="C4744"/>
      <c r="D4744"/>
      <c r="E4744"/>
      <c r="F4744"/>
      <c r="G4744"/>
      <c r="H4744"/>
      <c r="I4744"/>
      <c r="J4744"/>
      <c r="K4744"/>
    </row>
    <row r="4745" spans="1:11" x14ac:dyDescent="0.35">
      <c r="A4745"/>
      <c r="B4745"/>
      <c r="C4745"/>
      <c r="D4745"/>
      <c r="E4745"/>
      <c r="F4745"/>
      <c r="G4745"/>
      <c r="H4745"/>
      <c r="I4745"/>
      <c r="J4745"/>
      <c r="K4745"/>
    </row>
    <row r="4746" spans="1:11" x14ac:dyDescent="0.35">
      <c r="A4746"/>
      <c r="B4746"/>
      <c r="C4746"/>
      <c r="D4746"/>
      <c r="E4746"/>
      <c r="F4746"/>
      <c r="G4746"/>
      <c r="H4746"/>
      <c r="I4746"/>
      <c r="J4746"/>
      <c r="K4746"/>
    </row>
    <row r="4747" spans="1:11" x14ac:dyDescent="0.35">
      <c r="A4747"/>
      <c r="B4747"/>
      <c r="C4747"/>
      <c r="D4747"/>
      <c r="E4747"/>
      <c r="F4747"/>
      <c r="G4747"/>
      <c r="H4747"/>
      <c r="I4747"/>
      <c r="J4747"/>
      <c r="K4747"/>
    </row>
    <row r="4748" spans="1:11" x14ac:dyDescent="0.35">
      <c r="A4748"/>
      <c r="B4748"/>
      <c r="C4748"/>
      <c r="D4748"/>
      <c r="E4748"/>
      <c r="F4748"/>
      <c r="G4748"/>
      <c r="H4748"/>
      <c r="I4748"/>
      <c r="J4748"/>
      <c r="K4748"/>
    </row>
    <row r="4749" spans="1:11" x14ac:dyDescent="0.35">
      <c r="A4749"/>
      <c r="B4749"/>
      <c r="C4749"/>
      <c r="D4749"/>
      <c r="E4749"/>
      <c r="F4749"/>
      <c r="G4749"/>
      <c r="H4749"/>
      <c r="I4749"/>
      <c r="J4749"/>
      <c r="K4749"/>
    </row>
    <row r="4750" spans="1:11" x14ac:dyDescent="0.35">
      <c r="A4750"/>
      <c r="B4750"/>
      <c r="C4750"/>
      <c r="D4750"/>
      <c r="E4750"/>
      <c r="F4750"/>
      <c r="G4750"/>
      <c r="H4750"/>
      <c r="I4750"/>
      <c r="J4750"/>
      <c r="K4750"/>
    </row>
    <row r="4751" spans="1:11" x14ac:dyDescent="0.35">
      <c r="A4751"/>
      <c r="B4751"/>
      <c r="C4751"/>
      <c r="D4751"/>
      <c r="E4751"/>
      <c r="F4751"/>
      <c r="G4751"/>
      <c r="H4751"/>
      <c r="I4751"/>
      <c r="J4751"/>
      <c r="K4751"/>
    </row>
    <row r="4752" spans="1:11" x14ac:dyDescent="0.35">
      <c r="A4752"/>
      <c r="B4752"/>
      <c r="C4752"/>
      <c r="D4752"/>
      <c r="E4752"/>
      <c r="F4752"/>
      <c r="G4752"/>
      <c r="H4752"/>
      <c r="I4752"/>
      <c r="J4752"/>
      <c r="K4752"/>
    </row>
    <row r="4753" spans="1:11" x14ac:dyDescent="0.35">
      <c r="A4753"/>
      <c r="B4753"/>
      <c r="C4753"/>
      <c r="D4753"/>
      <c r="E4753"/>
      <c r="F4753"/>
      <c r="G4753"/>
      <c r="H4753"/>
      <c r="I4753"/>
      <c r="J4753"/>
      <c r="K4753"/>
    </row>
    <row r="4754" spans="1:11" x14ac:dyDescent="0.35">
      <c r="A4754"/>
      <c r="B4754"/>
      <c r="C4754"/>
      <c r="D4754"/>
      <c r="E4754"/>
      <c r="F4754"/>
      <c r="G4754"/>
      <c r="H4754"/>
      <c r="I4754"/>
      <c r="J4754"/>
      <c r="K4754"/>
    </row>
    <row r="4755" spans="1:11" x14ac:dyDescent="0.35">
      <c r="A4755"/>
      <c r="B4755"/>
      <c r="C4755"/>
      <c r="D4755"/>
      <c r="E4755"/>
      <c r="F4755"/>
      <c r="G4755"/>
      <c r="H4755"/>
      <c r="I4755"/>
      <c r="J4755"/>
      <c r="K4755"/>
    </row>
    <row r="4756" spans="1:11" x14ac:dyDescent="0.35">
      <c r="A4756"/>
      <c r="B4756"/>
      <c r="C4756"/>
      <c r="D4756"/>
      <c r="E4756"/>
      <c r="F4756"/>
      <c r="G4756"/>
      <c r="H4756"/>
      <c r="I4756"/>
      <c r="J4756"/>
      <c r="K4756"/>
    </row>
    <row r="4757" spans="1:11" x14ac:dyDescent="0.35">
      <c r="A4757"/>
      <c r="B4757"/>
      <c r="C4757"/>
      <c r="D4757"/>
      <c r="E4757"/>
      <c r="F4757"/>
      <c r="G4757"/>
      <c r="H4757"/>
      <c r="I4757"/>
      <c r="J4757"/>
      <c r="K4757"/>
    </row>
    <row r="4758" spans="1:11" x14ac:dyDescent="0.35">
      <c r="A4758"/>
      <c r="B4758"/>
      <c r="C4758"/>
      <c r="D4758"/>
      <c r="E4758"/>
      <c r="F4758"/>
      <c r="G4758"/>
      <c r="H4758"/>
      <c r="I4758"/>
      <c r="J4758"/>
      <c r="K4758"/>
    </row>
    <row r="4759" spans="1:11" x14ac:dyDescent="0.35">
      <c r="A4759"/>
      <c r="B4759"/>
      <c r="C4759"/>
      <c r="D4759"/>
      <c r="E4759"/>
      <c r="F4759"/>
      <c r="G4759"/>
      <c r="H4759"/>
      <c r="I4759"/>
      <c r="J4759"/>
      <c r="K4759"/>
    </row>
    <row r="4760" spans="1:11" x14ac:dyDescent="0.35">
      <c r="A4760"/>
      <c r="B4760"/>
      <c r="C4760"/>
      <c r="D4760"/>
      <c r="E4760"/>
      <c r="F4760"/>
      <c r="G4760"/>
      <c r="H4760"/>
      <c r="I4760"/>
      <c r="J4760"/>
      <c r="K4760"/>
    </row>
    <row r="4761" spans="1:11" x14ac:dyDescent="0.35">
      <c r="A4761"/>
      <c r="B4761"/>
      <c r="C4761"/>
      <c r="D4761"/>
      <c r="E4761"/>
      <c r="F4761"/>
      <c r="G4761"/>
      <c r="H4761"/>
      <c r="I4761"/>
      <c r="J4761"/>
      <c r="K4761"/>
    </row>
    <row r="4762" spans="1:11" x14ac:dyDescent="0.35">
      <c r="A4762"/>
      <c r="B4762"/>
      <c r="C4762"/>
      <c r="D4762"/>
      <c r="E4762"/>
      <c r="F4762"/>
      <c r="G4762"/>
      <c r="H4762"/>
      <c r="I4762"/>
      <c r="J4762"/>
      <c r="K4762"/>
    </row>
    <row r="4763" spans="1:11" x14ac:dyDescent="0.35">
      <c r="A4763"/>
      <c r="B4763"/>
      <c r="C4763"/>
      <c r="D4763"/>
      <c r="E4763"/>
      <c r="F4763"/>
      <c r="G4763"/>
      <c r="H4763"/>
      <c r="I4763"/>
      <c r="J4763"/>
      <c r="K4763"/>
    </row>
    <row r="4764" spans="1:11" x14ac:dyDescent="0.35">
      <c r="A4764"/>
      <c r="B4764"/>
      <c r="C4764"/>
      <c r="D4764"/>
      <c r="E4764"/>
      <c r="F4764"/>
      <c r="G4764"/>
      <c r="H4764"/>
      <c r="I4764"/>
      <c r="J4764"/>
      <c r="K4764"/>
    </row>
    <row r="4765" spans="1:11" x14ac:dyDescent="0.35">
      <c r="A4765"/>
      <c r="B4765"/>
      <c r="C4765"/>
      <c r="D4765"/>
      <c r="E4765"/>
      <c r="F4765"/>
      <c r="G4765"/>
      <c r="H4765"/>
      <c r="I4765"/>
      <c r="J4765"/>
      <c r="K4765"/>
    </row>
    <row r="4766" spans="1:11" x14ac:dyDescent="0.35">
      <c r="A4766"/>
      <c r="B4766"/>
      <c r="C4766"/>
      <c r="D4766"/>
      <c r="E4766"/>
      <c r="F4766"/>
      <c r="G4766"/>
      <c r="H4766"/>
      <c r="I4766"/>
      <c r="J4766"/>
      <c r="K4766"/>
    </row>
    <row r="4767" spans="1:11" x14ac:dyDescent="0.35">
      <c r="A4767"/>
      <c r="B4767"/>
      <c r="C4767"/>
      <c r="D4767"/>
      <c r="E4767"/>
      <c r="F4767"/>
      <c r="G4767"/>
      <c r="H4767"/>
      <c r="I4767"/>
      <c r="J4767"/>
      <c r="K4767"/>
    </row>
    <row r="4768" spans="1:11" x14ac:dyDescent="0.35">
      <c r="A4768"/>
      <c r="B4768"/>
      <c r="C4768"/>
      <c r="D4768"/>
      <c r="E4768"/>
      <c r="F4768"/>
      <c r="G4768"/>
      <c r="H4768"/>
      <c r="I4768"/>
      <c r="J4768"/>
      <c r="K4768"/>
    </row>
    <row r="4769" spans="1:11" x14ac:dyDescent="0.35">
      <c r="A4769"/>
      <c r="B4769"/>
      <c r="C4769"/>
      <c r="D4769"/>
      <c r="E4769"/>
      <c r="F4769"/>
      <c r="G4769"/>
      <c r="H4769"/>
      <c r="I4769"/>
      <c r="J4769"/>
      <c r="K4769"/>
    </row>
    <row r="4770" spans="1:11" x14ac:dyDescent="0.35">
      <c r="A4770"/>
      <c r="B4770"/>
      <c r="C4770"/>
      <c r="D4770"/>
      <c r="E4770"/>
      <c r="F4770"/>
      <c r="G4770"/>
      <c r="H4770"/>
      <c r="I4770"/>
      <c r="J4770"/>
      <c r="K4770"/>
    </row>
    <row r="4771" spans="1:11" x14ac:dyDescent="0.35">
      <c r="A4771"/>
      <c r="B4771"/>
      <c r="C4771"/>
      <c r="D4771"/>
      <c r="E4771"/>
      <c r="F4771"/>
      <c r="G4771"/>
      <c r="H4771"/>
      <c r="I4771"/>
      <c r="J4771"/>
      <c r="K4771"/>
    </row>
    <row r="4772" spans="1:11" x14ac:dyDescent="0.35">
      <c r="A4772"/>
      <c r="B4772"/>
      <c r="C4772"/>
      <c r="D4772"/>
      <c r="E4772"/>
      <c r="F4772"/>
      <c r="G4772"/>
      <c r="H4772"/>
      <c r="I4772"/>
      <c r="J4772"/>
      <c r="K4772"/>
    </row>
    <row r="4773" spans="1:11" x14ac:dyDescent="0.35">
      <c r="A4773"/>
      <c r="B4773"/>
      <c r="C4773"/>
      <c r="D4773"/>
      <c r="E4773"/>
      <c r="F4773"/>
      <c r="G4773"/>
      <c r="H4773"/>
      <c r="I4773"/>
      <c r="J4773"/>
      <c r="K4773"/>
    </row>
    <row r="4774" spans="1:11" x14ac:dyDescent="0.35">
      <c r="A4774"/>
      <c r="B4774"/>
      <c r="C4774"/>
      <c r="D4774"/>
      <c r="E4774"/>
      <c r="F4774"/>
      <c r="G4774"/>
      <c r="H4774"/>
      <c r="I4774"/>
      <c r="J4774"/>
      <c r="K4774"/>
    </row>
    <row r="4775" spans="1:11" x14ac:dyDescent="0.35">
      <c r="A4775"/>
      <c r="B4775"/>
      <c r="C4775"/>
      <c r="D4775"/>
      <c r="E4775"/>
      <c r="F4775"/>
      <c r="G4775"/>
      <c r="H4775"/>
      <c r="I4775"/>
      <c r="J4775"/>
      <c r="K4775"/>
    </row>
    <row r="4776" spans="1:11" x14ac:dyDescent="0.35">
      <c r="A4776"/>
      <c r="B4776"/>
      <c r="C4776"/>
      <c r="D4776"/>
      <c r="E4776"/>
      <c r="F4776"/>
      <c r="G4776"/>
      <c r="H4776"/>
      <c r="I4776"/>
      <c r="J4776"/>
      <c r="K4776"/>
    </row>
    <row r="4777" spans="1:11" x14ac:dyDescent="0.35">
      <c r="A4777"/>
      <c r="B4777"/>
      <c r="C4777"/>
      <c r="D4777"/>
      <c r="E4777"/>
      <c r="F4777"/>
      <c r="G4777"/>
      <c r="H4777"/>
      <c r="I4777"/>
      <c r="J4777"/>
      <c r="K4777"/>
    </row>
    <row r="4778" spans="1:11" x14ac:dyDescent="0.35">
      <c r="A4778"/>
      <c r="B4778"/>
      <c r="C4778"/>
      <c r="D4778"/>
      <c r="E4778"/>
      <c r="F4778"/>
      <c r="G4778"/>
      <c r="H4778"/>
      <c r="I4778"/>
      <c r="J4778"/>
      <c r="K4778"/>
    </row>
    <row r="4779" spans="1:11" x14ac:dyDescent="0.35">
      <c r="A4779"/>
      <c r="B4779"/>
      <c r="C4779"/>
      <c r="D4779"/>
      <c r="E4779"/>
      <c r="F4779"/>
      <c r="G4779"/>
      <c r="H4779"/>
      <c r="I4779"/>
      <c r="J4779"/>
      <c r="K4779"/>
    </row>
    <row r="4780" spans="1:11" x14ac:dyDescent="0.35">
      <c r="A4780"/>
      <c r="B4780"/>
      <c r="C4780"/>
      <c r="D4780"/>
      <c r="E4780"/>
      <c r="F4780"/>
      <c r="G4780"/>
      <c r="H4780"/>
      <c r="I4780"/>
      <c r="J4780"/>
      <c r="K4780"/>
    </row>
    <row r="4781" spans="1:11" x14ac:dyDescent="0.35">
      <c r="A4781"/>
      <c r="B4781"/>
      <c r="C4781"/>
      <c r="D4781"/>
      <c r="E4781"/>
      <c r="F4781"/>
      <c r="G4781"/>
      <c r="H4781"/>
      <c r="I4781"/>
      <c r="J4781"/>
      <c r="K4781"/>
    </row>
    <row r="4782" spans="1:11" x14ac:dyDescent="0.35">
      <c r="A4782"/>
      <c r="B4782"/>
      <c r="C4782"/>
      <c r="D4782"/>
      <c r="E4782"/>
      <c r="F4782"/>
      <c r="G4782"/>
      <c r="H4782"/>
      <c r="I4782"/>
      <c r="J4782"/>
      <c r="K4782"/>
    </row>
    <row r="4783" spans="1:11" x14ac:dyDescent="0.35">
      <c r="A4783"/>
      <c r="B4783"/>
      <c r="C4783"/>
      <c r="D4783"/>
      <c r="E4783"/>
      <c r="F4783"/>
      <c r="G4783"/>
      <c r="H4783"/>
      <c r="I4783"/>
      <c r="J4783"/>
      <c r="K4783"/>
    </row>
    <row r="4784" spans="1:11" x14ac:dyDescent="0.35">
      <c r="A4784"/>
      <c r="B4784"/>
      <c r="C4784"/>
      <c r="D4784"/>
      <c r="E4784"/>
      <c r="F4784"/>
      <c r="G4784"/>
      <c r="H4784"/>
      <c r="I4784"/>
      <c r="J4784"/>
      <c r="K4784"/>
    </row>
    <row r="4785" spans="1:11" x14ac:dyDescent="0.35">
      <c r="A4785"/>
      <c r="B4785"/>
      <c r="C4785"/>
      <c r="D4785"/>
      <c r="E4785"/>
      <c r="F4785"/>
      <c r="G4785"/>
      <c r="H4785"/>
      <c r="I4785"/>
      <c r="J4785"/>
      <c r="K4785"/>
    </row>
    <row r="4786" spans="1:11" x14ac:dyDescent="0.35">
      <c r="A4786"/>
      <c r="B4786"/>
      <c r="C4786"/>
      <c r="D4786"/>
      <c r="E4786"/>
      <c r="F4786"/>
      <c r="G4786"/>
      <c r="H4786"/>
      <c r="I4786"/>
      <c r="J4786"/>
      <c r="K4786"/>
    </row>
    <row r="4787" spans="1:11" x14ac:dyDescent="0.35">
      <c r="A4787"/>
      <c r="B4787"/>
      <c r="C4787"/>
      <c r="D4787"/>
      <c r="E4787"/>
      <c r="F4787"/>
      <c r="G4787"/>
      <c r="H4787"/>
      <c r="I4787"/>
      <c r="J4787"/>
      <c r="K4787"/>
    </row>
    <row r="4788" spans="1:11" x14ac:dyDescent="0.35">
      <c r="A4788"/>
      <c r="B4788"/>
      <c r="C4788"/>
      <c r="D4788"/>
      <c r="E4788"/>
      <c r="F4788"/>
      <c r="G4788"/>
      <c r="H4788"/>
      <c r="I4788"/>
      <c r="J4788"/>
      <c r="K4788"/>
    </row>
    <row r="4789" spans="1:11" x14ac:dyDescent="0.35">
      <c r="A4789"/>
      <c r="B4789"/>
      <c r="C4789"/>
      <c r="D4789"/>
      <c r="E4789"/>
      <c r="F4789"/>
      <c r="G4789"/>
      <c r="H4789"/>
      <c r="I4789"/>
      <c r="J4789"/>
      <c r="K4789"/>
    </row>
    <row r="4790" spans="1:11" x14ac:dyDescent="0.35">
      <c r="A4790"/>
      <c r="B4790"/>
      <c r="C4790"/>
      <c r="D4790"/>
      <c r="E4790"/>
      <c r="F4790"/>
      <c r="G4790"/>
      <c r="H4790"/>
      <c r="I4790"/>
      <c r="J4790"/>
      <c r="K4790"/>
    </row>
    <row r="4791" spans="1:11" x14ac:dyDescent="0.35">
      <c r="A4791"/>
      <c r="B4791"/>
      <c r="C4791"/>
      <c r="D4791"/>
      <c r="E4791"/>
      <c r="F4791"/>
      <c r="G4791"/>
      <c r="H4791"/>
      <c r="I4791"/>
      <c r="J4791"/>
      <c r="K4791"/>
    </row>
    <row r="4792" spans="1:11" x14ac:dyDescent="0.35">
      <c r="A4792"/>
      <c r="B4792"/>
      <c r="C4792"/>
      <c r="D4792"/>
      <c r="E4792"/>
      <c r="F4792"/>
      <c r="G4792"/>
      <c r="H4792"/>
      <c r="I4792"/>
      <c r="J4792"/>
      <c r="K4792"/>
    </row>
    <row r="4793" spans="1:11" x14ac:dyDescent="0.35">
      <c r="A4793"/>
      <c r="B4793"/>
      <c r="C4793"/>
      <c r="D4793"/>
      <c r="E4793"/>
      <c r="F4793"/>
      <c r="G4793"/>
      <c r="H4793"/>
      <c r="I4793"/>
      <c r="J4793"/>
      <c r="K4793"/>
    </row>
    <row r="4794" spans="1:11" x14ac:dyDescent="0.35">
      <c r="A4794"/>
      <c r="B4794"/>
      <c r="C4794"/>
      <c r="D4794"/>
      <c r="E4794"/>
      <c r="F4794"/>
      <c r="G4794"/>
      <c r="H4794"/>
      <c r="I4794"/>
      <c r="J4794"/>
      <c r="K4794"/>
    </row>
    <row r="4795" spans="1:11" x14ac:dyDescent="0.35">
      <c r="A4795"/>
      <c r="B4795"/>
      <c r="C4795"/>
      <c r="D4795"/>
      <c r="E4795"/>
      <c r="F4795"/>
      <c r="G4795"/>
      <c r="H4795"/>
      <c r="I4795"/>
      <c r="J4795"/>
      <c r="K4795"/>
    </row>
    <row r="4796" spans="1:11" x14ac:dyDescent="0.35">
      <c r="A4796"/>
      <c r="B4796"/>
      <c r="C4796"/>
      <c r="D4796"/>
      <c r="E4796"/>
      <c r="F4796"/>
      <c r="G4796"/>
      <c r="H4796"/>
      <c r="I4796"/>
      <c r="J4796"/>
      <c r="K4796"/>
    </row>
    <row r="4797" spans="1:11" x14ac:dyDescent="0.35">
      <c r="A4797"/>
      <c r="B4797"/>
      <c r="C4797"/>
      <c r="D4797"/>
      <c r="E4797"/>
      <c r="F4797"/>
      <c r="G4797"/>
      <c r="H4797"/>
      <c r="I4797"/>
      <c r="J4797"/>
      <c r="K4797"/>
    </row>
    <row r="4798" spans="1:11" x14ac:dyDescent="0.35">
      <c r="A4798"/>
      <c r="B4798"/>
      <c r="C4798"/>
      <c r="D4798"/>
      <c r="E4798"/>
      <c r="F4798"/>
      <c r="G4798"/>
      <c r="H4798"/>
      <c r="I4798"/>
      <c r="J4798"/>
      <c r="K4798"/>
    </row>
    <row r="4799" spans="1:11" x14ac:dyDescent="0.35">
      <c r="A4799"/>
      <c r="B4799"/>
      <c r="C4799"/>
      <c r="D4799"/>
      <c r="E4799"/>
      <c r="F4799"/>
      <c r="G4799"/>
      <c r="H4799"/>
      <c r="I4799"/>
      <c r="J4799"/>
      <c r="K4799"/>
    </row>
    <row r="4800" spans="1:11" x14ac:dyDescent="0.35">
      <c r="A4800"/>
      <c r="B4800"/>
      <c r="C4800"/>
      <c r="D4800"/>
      <c r="E4800"/>
      <c r="F4800"/>
      <c r="G4800"/>
      <c r="H4800"/>
      <c r="I4800"/>
      <c r="J4800"/>
      <c r="K4800"/>
    </row>
    <row r="4801" spans="1:11" x14ac:dyDescent="0.35">
      <c r="A4801"/>
      <c r="B4801"/>
      <c r="C4801"/>
      <c r="D4801"/>
      <c r="E4801"/>
      <c r="F4801"/>
      <c r="G4801"/>
      <c r="H4801"/>
      <c r="I4801"/>
      <c r="J4801"/>
      <c r="K4801"/>
    </row>
    <row r="4802" spans="1:11" x14ac:dyDescent="0.35">
      <c r="A4802"/>
      <c r="B4802"/>
      <c r="C4802"/>
      <c r="D4802"/>
      <c r="E4802"/>
      <c r="F4802"/>
      <c r="G4802"/>
      <c r="H4802"/>
      <c r="I4802"/>
      <c r="J4802"/>
      <c r="K4802"/>
    </row>
    <row r="4803" spans="1:11" x14ac:dyDescent="0.35">
      <c r="A4803"/>
      <c r="B4803"/>
      <c r="C4803"/>
      <c r="D4803"/>
      <c r="E4803"/>
      <c r="F4803"/>
      <c r="G4803"/>
      <c r="H4803"/>
      <c r="I4803"/>
      <c r="J4803"/>
      <c r="K4803"/>
    </row>
    <row r="4804" spans="1:11" x14ac:dyDescent="0.35">
      <c r="A4804"/>
      <c r="B4804"/>
      <c r="C4804"/>
      <c r="D4804"/>
      <c r="E4804"/>
      <c r="F4804"/>
      <c r="G4804"/>
      <c r="H4804"/>
      <c r="I4804"/>
      <c r="J4804"/>
      <c r="K4804"/>
    </row>
    <row r="4805" spans="1:11" x14ac:dyDescent="0.35">
      <c r="A4805"/>
      <c r="B4805"/>
      <c r="C4805"/>
      <c r="D4805"/>
      <c r="E4805"/>
      <c r="F4805"/>
      <c r="G4805"/>
      <c r="H4805"/>
      <c r="I4805"/>
      <c r="J4805"/>
      <c r="K4805"/>
    </row>
    <row r="4806" spans="1:11" x14ac:dyDescent="0.35">
      <c r="A4806"/>
      <c r="B4806"/>
      <c r="C4806"/>
      <c r="D4806"/>
      <c r="E4806"/>
      <c r="F4806"/>
      <c r="G4806"/>
      <c r="H4806"/>
      <c r="I4806"/>
      <c r="J4806"/>
      <c r="K4806"/>
    </row>
    <row r="4807" spans="1:11" x14ac:dyDescent="0.35">
      <c r="A4807"/>
      <c r="B4807"/>
      <c r="C4807"/>
      <c r="D4807"/>
      <c r="E4807"/>
      <c r="F4807"/>
      <c r="G4807"/>
      <c r="H4807"/>
      <c r="I4807"/>
      <c r="J4807"/>
      <c r="K4807"/>
    </row>
    <row r="4808" spans="1:11" x14ac:dyDescent="0.35">
      <c r="A4808"/>
      <c r="B4808"/>
      <c r="C4808"/>
      <c r="D4808"/>
      <c r="E4808"/>
      <c r="F4808"/>
      <c r="G4808"/>
      <c r="H4808"/>
      <c r="I4808"/>
      <c r="J4808"/>
      <c r="K4808"/>
    </row>
    <row r="4809" spans="1:11" x14ac:dyDescent="0.35">
      <c r="A4809"/>
      <c r="B4809"/>
      <c r="C4809"/>
      <c r="D4809"/>
      <c r="E4809"/>
      <c r="F4809"/>
      <c r="G4809"/>
      <c r="H4809"/>
      <c r="I4809"/>
      <c r="J4809"/>
      <c r="K4809"/>
    </row>
    <row r="4810" spans="1:11" x14ac:dyDescent="0.35">
      <c r="A4810"/>
      <c r="B4810"/>
      <c r="C4810"/>
      <c r="D4810"/>
      <c r="E4810"/>
      <c r="F4810"/>
      <c r="G4810"/>
      <c r="H4810"/>
      <c r="I4810"/>
      <c r="J4810"/>
      <c r="K4810"/>
    </row>
    <row r="4811" spans="1:11" x14ac:dyDescent="0.35">
      <c r="A4811"/>
      <c r="B4811"/>
      <c r="C4811"/>
      <c r="D4811"/>
      <c r="E4811"/>
      <c r="F4811"/>
      <c r="G4811"/>
      <c r="H4811"/>
      <c r="I4811"/>
      <c r="J4811"/>
      <c r="K4811"/>
    </row>
    <row r="4812" spans="1:11" x14ac:dyDescent="0.35">
      <c r="A4812"/>
      <c r="B4812"/>
      <c r="C4812"/>
      <c r="D4812"/>
      <c r="E4812"/>
      <c r="F4812"/>
      <c r="G4812"/>
      <c r="H4812"/>
      <c r="I4812"/>
      <c r="J4812"/>
      <c r="K4812"/>
    </row>
    <row r="4813" spans="1:11" x14ac:dyDescent="0.35">
      <c r="A4813"/>
      <c r="B4813"/>
      <c r="C4813"/>
      <c r="D4813"/>
      <c r="E4813"/>
      <c r="F4813"/>
      <c r="G4813"/>
      <c r="H4813"/>
      <c r="I4813"/>
      <c r="J4813"/>
      <c r="K4813"/>
    </row>
    <row r="4814" spans="1:11" x14ac:dyDescent="0.35">
      <c r="A4814"/>
      <c r="B4814"/>
      <c r="C4814"/>
      <c r="D4814"/>
      <c r="E4814"/>
      <c r="F4814"/>
      <c r="G4814"/>
      <c r="H4814"/>
      <c r="I4814"/>
      <c r="J4814"/>
      <c r="K4814"/>
    </row>
    <row r="4815" spans="1:11" x14ac:dyDescent="0.35">
      <c r="A4815"/>
      <c r="B4815"/>
      <c r="C4815"/>
      <c r="D4815"/>
      <c r="E4815"/>
      <c r="F4815"/>
      <c r="G4815"/>
      <c r="H4815"/>
      <c r="I4815"/>
      <c r="J4815"/>
      <c r="K4815"/>
    </row>
    <row r="4816" spans="1:11" x14ac:dyDescent="0.35">
      <c r="A4816"/>
      <c r="B4816"/>
      <c r="C4816"/>
      <c r="D4816"/>
      <c r="E4816"/>
      <c r="F4816"/>
      <c r="G4816"/>
      <c r="H4816"/>
      <c r="I4816"/>
      <c r="J4816"/>
      <c r="K4816"/>
    </row>
    <row r="4817" spans="1:11" x14ac:dyDescent="0.35">
      <c r="A4817"/>
      <c r="B4817"/>
      <c r="C4817"/>
      <c r="D4817"/>
      <c r="E4817"/>
      <c r="F4817"/>
      <c r="G4817"/>
      <c r="H4817"/>
      <c r="I4817"/>
      <c r="J4817"/>
      <c r="K4817"/>
    </row>
    <row r="4818" spans="1:11" x14ac:dyDescent="0.35">
      <c r="A4818"/>
      <c r="B4818"/>
      <c r="C4818"/>
      <c r="D4818"/>
      <c r="E4818"/>
      <c r="F4818"/>
      <c r="G4818"/>
      <c r="H4818"/>
      <c r="I4818"/>
      <c r="J4818"/>
      <c r="K4818"/>
    </row>
    <row r="4819" spans="1:11" x14ac:dyDescent="0.35">
      <c r="A4819"/>
      <c r="B4819"/>
      <c r="C4819"/>
      <c r="D4819"/>
      <c r="E4819"/>
      <c r="F4819"/>
      <c r="G4819"/>
      <c r="H4819"/>
      <c r="I4819"/>
      <c r="J4819"/>
      <c r="K4819"/>
    </row>
    <row r="4820" spans="1:11" x14ac:dyDescent="0.35">
      <c r="A4820"/>
      <c r="B4820"/>
      <c r="C4820"/>
      <c r="D4820"/>
      <c r="E4820"/>
      <c r="F4820"/>
      <c r="G4820"/>
      <c r="H4820"/>
      <c r="I4820"/>
      <c r="J4820"/>
      <c r="K4820"/>
    </row>
    <row r="4821" spans="1:11" x14ac:dyDescent="0.35">
      <c r="A4821"/>
      <c r="B4821"/>
      <c r="C4821"/>
      <c r="D4821"/>
      <c r="E4821"/>
      <c r="F4821"/>
      <c r="G4821"/>
      <c r="H4821"/>
      <c r="I4821"/>
      <c r="J4821"/>
      <c r="K4821"/>
    </row>
    <row r="4822" spans="1:11" x14ac:dyDescent="0.35">
      <c r="A4822"/>
      <c r="B4822"/>
      <c r="C4822"/>
      <c r="D4822"/>
      <c r="E4822"/>
      <c r="F4822"/>
      <c r="G4822"/>
      <c r="H4822"/>
      <c r="I4822"/>
      <c r="J4822"/>
      <c r="K4822"/>
    </row>
    <row r="4823" spans="1:11" x14ac:dyDescent="0.35">
      <c r="A4823"/>
      <c r="B4823"/>
      <c r="C4823"/>
      <c r="D4823"/>
      <c r="E4823"/>
      <c r="F4823"/>
      <c r="G4823"/>
      <c r="H4823"/>
      <c r="I4823"/>
      <c r="J4823"/>
      <c r="K4823"/>
    </row>
    <row r="4824" spans="1:11" x14ac:dyDescent="0.35">
      <c r="A4824"/>
      <c r="B4824"/>
      <c r="C4824"/>
      <c r="D4824"/>
      <c r="E4824"/>
      <c r="F4824"/>
      <c r="G4824"/>
      <c r="H4824"/>
      <c r="I4824"/>
      <c r="J4824"/>
      <c r="K4824"/>
    </row>
    <row r="4825" spans="1:11" x14ac:dyDescent="0.35">
      <c r="A4825"/>
      <c r="B4825"/>
      <c r="C4825"/>
      <c r="D4825"/>
      <c r="E4825"/>
      <c r="F4825"/>
      <c r="G4825"/>
      <c r="H4825"/>
      <c r="I4825"/>
      <c r="J4825"/>
      <c r="K4825"/>
    </row>
    <row r="4826" spans="1:11" x14ac:dyDescent="0.35">
      <c r="A4826"/>
      <c r="B4826"/>
      <c r="C4826"/>
      <c r="D4826"/>
      <c r="E4826"/>
      <c r="F4826"/>
      <c r="G4826"/>
      <c r="H4826"/>
      <c r="I4826"/>
      <c r="J4826"/>
      <c r="K4826"/>
    </row>
    <row r="4827" spans="1:11" x14ac:dyDescent="0.35">
      <c r="A4827"/>
      <c r="B4827"/>
      <c r="C4827"/>
      <c r="D4827"/>
      <c r="E4827"/>
      <c r="F4827"/>
      <c r="G4827"/>
      <c r="H4827"/>
      <c r="I4827"/>
      <c r="J4827"/>
      <c r="K4827"/>
    </row>
    <row r="4828" spans="1:11" x14ac:dyDescent="0.35">
      <c r="A4828"/>
      <c r="B4828"/>
      <c r="C4828"/>
      <c r="D4828"/>
      <c r="E4828"/>
      <c r="F4828"/>
      <c r="G4828"/>
      <c r="H4828"/>
      <c r="I4828"/>
      <c r="J4828"/>
      <c r="K4828"/>
    </row>
    <row r="4829" spans="1:11" x14ac:dyDescent="0.35">
      <c r="A4829"/>
      <c r="B4829"/>
      <c r="C4829"/>
      <c r="D4829"/>
      <c r="E4829"/>
      <c r="F4829"/>
      <c r="G4829"/>
      <c r="H4829"/>
      <c r="I4829"/>
      <c r="J4829"/>
      <c r="K4829"/>
    </row>
    <row r="4830" spans="1:11" x14ac:dyDescent="0.35">
      <c r="A4830"/>
      <c r="B4830"/>
      <c r="C4830"/>
      <c r="D4830"/>
      <c r="E4830"/>
      <c r="F4830"/>
      <c r="G4830"/>
      <c r="H4830"/>
      <c r="I4830"/>
      <c r="J4830"/>
      <c r="K4830"/>
    </row>
    <row r="4831" spans="1:11" x14ac:dyDescent="0.35">
      <c r="A4831"/>
      <c r="B4831"/>
      <c r="C4831"/>
      <c r="D4831"/>
      <c r="E4831"/>
      <c r="F4831"/>
      <c r="G4831"/>
      <c r="H4831"/>
      <c r="I4831"/>
      <c r="J4831"/>
      <c r="K4831"/>
    </row>
    <row r="4832" spans="1:11" x14ac:dyDescent="0.35">
      <c r="A4832"/>
      <c r="B4832"/>
      <c r="C4832"/>
      <c r="D4832"/>
      <c r="E4832"/>
      <c r="F4832"/>
      <c r="G4832"/>
      <c r="H4832"/>
      <c r="I4832"/>
      <c r="J4832"/>
      <c r="K4832"/>
    </row>
    <row r="4833" spans="1:11" x14ac:dyDescent="0.35">
      <c r="A4833"/>
      <c r="B4833"/>
      <c r="C4833"/>
      <c r="D4833"/>
      <c r="E4833"/>
      <c r="F4833"/>
      <c r="G4833"/>
      <c r="H4833"/>
      <c r="I4833"/>
      <c r="J4833"/>
      <c r="K4833"/>
    </row>
    <row r="4834" spans="1:11" x14ac:dyDescent="0.35">
      <c r="A4834"/>
      <c r="B4834"/>
      <c r="C4834"/>
      <c r="D4834"/>
      <c r="E4834"/>
      <c r="F4834"/>
      <c r="G4834"/>
      <c r="H4834"/>
      <c r="I4834"/>
      <c r="J4834"/>
      <c r="K4834"/>
    </row>
    <row r="4835" spans="1:11" x14ac:dyDescent="0.35">
      <c r="A4835"/>
      <c r="B4835"/>
      <c r="C4835"/>
      <c r="D4835"/>
      <c r="E4835"/>
      <c r="F4835"/>
      <c r="G4835"/>
      <c r="H4835"/>
      <c r="I4835"/>
      <c r="J4835"/>
      <c r="K4835"/>
    </row>
    <row r="4836" spans="1:11" x14ac:dyDescent="0.35">
      <c r="A4836"/>
      <c r="B4836"/>
      <c r="C4836"/>
      <c r="D4836"/>
      <c r="E4836"/>
      <c r="F4836"/>
      <c r="G4836"/>
      <c r="H4836"/>
      <c r="I4836"/>
      <c r="J4836"/>
      <c r="K4836"/>
    </row>
    <row r="4837" spans="1:11" x14ac:dyDescent="0.35">
      <c r="A4837"/>
      <c r="B4837"/>
      <c r="C4837"/>
      <c r="D4837"/>
      <c r="E4837"/>
      <c r="F4837"/>
      <c r="G4837"/>
      <c r="H4837"/>
      <c r="I4837"/>
      <c r="J4837"/>
      <c r="K4837"/>
    </row>
    <row r="4838" spans="1:11" x14ac:dyDescent="0.35">
      <c r="A4838"/>
      <c r="B4838"/>
      <c r="C4838"/>
      <c r="D4838"/>
      <c r="E4838"/>
      <c r="F4838"/>
      <c r="G4838"/>
      <c r="H4838"/>
      <c r="I4838"/>
      <c r="J4838"/>
      <c r="K4838"/>
    </row>
    <row r="4839" spans="1:11" x14ac:dyDescent="0.35">
      <c r="A4839"/>
      <c r="B4839"/>
      <c r="C4839"/>
      <c r="D4839"/>
      <c r="E4839"/>
      <c r="F4839"/>
      <c r="G4839"/>
      <c r="H4839"/>
      <c r="I4839"/>
      <c r="J4839"/>
      <c r="K4839"/>
    </row>
    <row r="4840" spans="1:11" x14ac:dyDescent="0.35">
      <c r="A4840"/>
      <c r="B4840"/>
      <c r="C4840"/>
      <c r="D4840"/>
      <c r="E4840"/>
      <c r="F4840"/>
      <c r="G4840"/>
      <c r="H4840"/>
      <c r="I4840"/>
      <c r="J4840"/>
      <c r="K4840"/>
    </row>
    <row r="4841" spans="1:11" x14ac:dyDescent="0.35">
      <c r="A4841"/>
      <c r="B4841"/>
      <c r="C4841"/>
      <c r="D4841"/>
      <c r="E4841"/>
      <c r="F4841"/>
      <c r="G4841"/>
      <c r="H4841"/>
      <c r="I4841"/>
      <c r="J4841"/>
      <c r="K4841"/>
    </row>
    <row r="4842" spans="1:11" x14ac:dyDescent="0.35">
      <c r="A4842"/>
      <c r="B4842"/>
      <c r="C4842"/>
      <c r="D4842"/>
      <c r="E4842"/>
      <c r="F4842"/>
      <c r="G4842"/>
      <c r="H4842"/>
      <c r="I4842"/>
      <c r="J4842"/>
      <c r="K4842"/>
    </row>
    <row r="4843" spans="1:11" x14ac:dyDescent="0.35">
      <c r="A4843"/>
      <c r="B4843"/>
      <c r="C4843"/>
      <c r="D4843"/>
      <c r="E4843"/>
      <c r="F4843"/>
      <c r="G4843"/>
      <c r="H4843"/>
      <c r="I4843"/>
      <c r="J4843"/>
      <c r="K4843"/>
    </row>
    <row r="4844" spans="1:11" x14ac:dyDescent="0.35">
      <c r="A4844"/>
      <c r="B4844"/>
      <c r="C4844"/>
      <c r="D4844"/>
      <c r="E4844"/>
      <c r="F4844"/>
      <c r="G4844"/>
      <c r="H4844"/>
      <c r="I4844"/>
      <c r="J4844"/>
      <c r="K4844"/>
    </row>
    <row r="4845" spans="1:11" x14ac:dyDescent="0.35">
      <c r="A4845"/>
      <c r="B4845"/>
      <c r="C4845"/>
      <c r="D4845"/>
      <c r="E4845"/>
      <c r="F4845"/>
      <c r="G4845"/>
      <c r="H4845"/>
      <c r="I4845"/>
      <c r="J4845"/>
      <c r="K4845"/>
    </row>
    <row r="4846" spans="1:11" x14ac:dyDescent="0.35">
      <c r="A4846"/>
      <c r="B4846"/>
      <c r="C4846"/>
      <c r="D4846"/>
      <c r="E4846"/>
      <c r="F4846"/>
      <c r="G4846"/>
      <c r="H4846"/>
      <c r="I4846"/>
      <c r="J4846"/>
      <c r="K4846"/>
    </row>
    <row r="4847" spans="1:11" x14ac:dyDescent="0.35">
      <c r="A4847"/>
      <c r="B4847"/>
      <c r="C4847"/>
      <c r="D4847"/>
      <c r="E4847"/>
      <c r="F4847"/>
      <c r="G4847"/>
      <c r="H4847"/>
      <c r="I4847"/>
      <c r="J4847"/>
      <c r="K4847"/>
    </row>
    <row r="4848" spans="1:11" x14ac:dyDescent="0.35">
      <c r="A4848"/>
      <c r="B4848"/>
      <c r="C4848"/>
      <c r="D4848"/>
      <c r="E4848"/>
      <c r="F4848"/>
      <c r="G4848"/>
      <c r="H4848"/>
      <c r="I4848"/>
      <c r="J4848"/>
      <c r="K4848"/>
    </row>
    <row r="4849" spans="1:11" x14ac:dyDescent="0.35">
      <c r="A4849"/>
      <c r="B4849"/>
      <c r="C4849"/>
      <c r="D4849"/>
      <c r="E4849"/>
      <c r="F4849"/>
      <c r="G4849"/>
      <c r="H4849"/>
      <c r="I4849"/>
      <c r="J4849"/>
      <c r="K4849"/>
    </row>
    <row r="4850" spans="1:11" x14ac:dyDescent="0.35">
      <c r="A4850"/>
      <c r="B4850"/>
      <c r="C4850"/>
      <c r="D4850"/>
      <c r="E4850"/>
      <c r="F4850"/>
      <c r="G4850"/>
      <c r="H4850"/>
      <c r="I4850"/>
      <c r="J4850"/>
      <c r="K4850"/>
    </row>
    <row r="4851" spans="1:11" x14ac:dyDescent="0.35">
      <c r="A4851"/>
      <c r="B4851"/>
      <c r="C4851"/>
      <c r="D4851"/>
      <c r="E4851"/>
      <c r="F4851"/>
      <c r="G4851"/>
      <c r="H4851"/>
      <c r="I4851"/>
      <c r="J4851"/>
      <c r="K4851"/>
    </row>
    <row r="4852" spans="1:11" x14ac:dyDescent="0.35">
      <c r="A4852"/>
      <c r="B4852"/>
      <c r="C4852"/>
      <c r="D4852"/>
      <c r="E4852"/>
      <c r="F4852"/>
      <c r="G4852"/>
      <c r="H4852"/>
      <c r="I4852"/>
      <c r="J4852"/>
      <c r="K4852"/>
    </row>
    <row r="4853" spans="1:11" x14ac:dyDescent="0.35">
      <c r="A4853"/>
      <c r="B4853"/>
      <c r="C4853"/>
      <c r="D4853"/>
      <c r="E4853"/>
      <c r="F4853"/>
      <c r="G4853"/>
      <c r="H4853"/>
      <c r="I4853"/>
      <c r="J4853"/>
      <c r="K4853"/>
    </row>
    <row r="4854" spans="1:11" x14ac:dyDescent="0.35">
      <c r="A4854"/>
      <c r="B4854"/>
      <c r="C4854"/>
      <c r="D4854"/>
      <c r="E4854"/>
      <c r="F4854"/>
      <c r="G4854"/>
      <c r="H4854"/>
      <c r="I4854"/>
      <c r="J4854"/>
      <c r="K4854"/>
    </row>
    <row r="4855" spans="1:11" x14ac:dyDescent="0.35">
      <c r="A4855"/>
      <c r="B4855"/>
      <c r="C4855"/>
      <c r="D4855"/>
      <c r="E4855"/>
      <c r="F4855"/>
      <c r="G4855"/>
      <c r="H4855"/>
      <c r="I4855"/>
      <c r="J4855"/>
      <c r="K4855"/>
    </row>
    <row r="4856" spans="1:11" x14ac:dyDescent="0.35">
      <c r="A4856"/>
      <c r="B4856"/>
      <c r="C4856"/>
      <c r="D4856"/>
      <c r="E4856"/>
      <c r="F4856"/>
      <c r="G4856"/>
      <c r="H4856"/>
      <c r="I4856"/>
      <c r="J4856"/>
      <c r="K4856"/>
    </row>
    <row r="4857" spans="1:11" x14ac:dyDescent="0.35">
      <c r="A4857"/>
      <c r="B4857"/>
      <c r="C4857"/>
      <c r="D4857"/>
      <c r="E4857"/>
      <c r="F4857"/>
      <c r="G4857"/>
      <c r="H4857"/>
      <c r="I4857"/>
      <c r="J4857"/>
      <c r="K4857"/>
    </row>
    <row r="4858" spans="1:11" x14ac:dyDescent="0.35">
      <c r="A4858"/>
      <c r="B4858"/>
      <c r="C4858"/>
      <c r="D4858"/>
      <c r="E4858"/>
      <c r="F4858"/>
      <c r="G4858"/>
      <c r="H4858"/>
      <c r="I4858"/>
      <c r="J4858"/>
      <c r="K4858"/>
    </row>
    <row r="4859" spans="1:11" x14ac:dyDescent="0.35">
      <c r="A4859"/>
      <c r="B4859"/>
      <c r="C4859"/>
      <c r="D4859"/>
      <c r="E4859"/>
      <c r="F4859"/>
      <c r="G4859"/>
      <c r="H4859"/>
      <c r="I4859"/>
      <c r="J4859"/>
      <c r="K4859"/>
    </row>
    <row r="4860" spans="1:11" x14ac:dyDescent="0.35">
      <c r="A4860"/>
      <c r="B4860"/>
      <c r="C4860"/>
      <c r="D4860"/>
      <c r="E4860"/>
      <c r="F4860"/>
      <c r="G4860"/>
      <c r="H4860"/>
      <c r="I4860"/>
      <c r="J4860"/>
      <c r="K4860"/>
    </row>
    <row r="4861" spans="1:11" x14ac:dyDescent="0.35">
      <c r="A4861"/>
      <c r="B4861"/>
      <c r="C4861"/>
      <c r="D4861"/>
      <c r="E4861"/>
      <c r="F4861"/>
      <c r="G4861"/>
      <c r="H4861"/>
      <c r="I4861"/>
      <c r="J4861"/>
      <c r="K4861"/>
    </row>
    <row r="4862" spans="1:11" x14ac:dyDescent="0.35">
      <c r="A4862"/>
      <c r="B4862"/>
      <c r="C4862"/>
      <c r="D4862"/>
      <c r="E4862"/>
      <c r="F4862"/>
      <c r="G4862"/>
      <c r="H4862"/>
      <c r="I4862"/>
      <c r="J4862"/>
      <c r="K4862"/>
    </row>
    <row r="4863" spans="1:11" x14ac:dyDescent="0.35">
      <c r="A4863"/>
      <c r="B4863"/>
      <c r="C4863"/>
      <c r="D4863"/>
      <c r="E4863"/>
      <c r="F4863"/>
      <c r="G4863"/>
      <c r="H4863"/>
      <c r="I4863"/>
      <c r="J4863"/>
      <c r="K4863"/>
    </row>
    <row r="4864" spans="1:11" x14ac:dyDescent="0.35">
      <c r="A4864"/>
      <c r="B4864"/>
      <c r="C4864"/>
      <c r="D4864"/>
      <c r="E4864"/>
      <c r="F4864"/>
      <c r="G4864"/>
      <c r="H4864"/>
      <c r="I4864"/>
      <c r="J4864"/>
      <c r="K4864"/>
    </row>
    <row r="4865" spans="1:11" x14ac:dyDescent="0.35">
      <c r="A4865"/>
      <c r="B4865"/>
      <c r="C4865"/>
      <c r="D4865"/>
      <c r="E4865"/>
      <c r="F4865"/>
      <c r="G4865"/>
      <c r="H4865"/>
      <c r="I4865"/>
      <c r="J4865"/>
      <c r="K4865"/>
    </row>
    <row r="4866" spans="1:11" x14ac:dyDescent="0.35">
      <c r="A4866"/>
      <c r="B4866"/>
      <c r="C4866"/>
      <c r="D4866"/>
      <c r="E4866"/>
      <c r="F4866"/>
      <c r="G4866"/>
      <c r="H4866"/>
      <c r="I4866"/>
      <c r="J4866"/>
      <c r="K4866"/>
    </row>
    <row r="4867" spans="1:11" x14ac:dyDescent="0.35">
      <c r="A4867"/>
      <c r="B4867"/>
      <c r="C4867"/>
      <c r="D4867"/>
      <c r="E4867"/>
      <c r="F4867"/>
      <c r="G4867"/>
      <c r="H4867"/>
      <c r="I4867"/>
      <c r="J4867"/>
      <c r="K4867"/>
    </row>
    <row r="4868" spans="1:11" x14ac:dyDescent="0.35">
      <c r="A4868"/>
      <c r="B4868"/>
      <c r="C4868"/>
      <c r="D4868"/>
      <c r="E4868"/>
      <c r="F4868"/>
      <c r="G4868"/>
      <c r="H4868"/>
      <c r="I4868"/>
      <c r="J4868"/>
      <c r="K4868"/>
    </row>
    <row r="4869" spans="1:11" x14ac:dyDescent="0.35">
      <c r="A4869"/>
      <c r="B4869"/>
      <c r="C4869"/>
      <c r="D4869"/>
      <c r="E4869"/>
      <c r="F4869"/>
      <c r="G4869"/>
      <c r="H4869"/>
      <c r="I4869"/>
      <c r="J4869"/>
      <c r="K4869"/>
    </row>
    <row r="4870" spans="1:11" x14ac:dyDescent="0.35">
      <c r="A4870"/>
      <c r="B4870"/>
      <c r="C4870"/>
      <c r="D4870"/>
      <c r="E4870"/>
      <c r="F4870"/>
      <c r="G4870"/>
      <c r="H4870"/>
      <c r="I4870"/>
      <c r="J4870"/>
      <c r="K4870"/>
    </row>
    <row r="4871" spans="1:11" x14ac:dyDescent="0.35">
      <c r="A4871"/>
      <c r="B4871"/>
      <c r="C4871"/>
      <c r="D4871"/>
      <c r="E4871"/>
      <c r="F4871"/>
      <c r="G4871"/>
      <c r="H4871"/>
      <c r="I4871"/>
      <c r="J4871"/>
      <c r="K4871"/>
    </row>
    <row r="4872" spans="1:11" x14ac:dyDescent="0.35">
      <c r="A4872"/>
      <c r="B4872"/>
      <c r="C4872"/>
      <c r="D4872"/>
      <c r="E4872"/>
      <c r="F4872"/>
      <c r="G4872"/>
      <c r="H4872"/>
      <c r="I4872"/>
      <c r="J4872"/>
      <c r="K4872"/>
    </row>
    <row r="4873" spans="1:11" x14ac:dyDescent="0.35">
      <c r="A4873"/>
      <c r="B4873"/>
      <c r="C4873"/>
      <c r="D4873"/>
      <c r="E4873"/>
      <c r="F4873"/>
      <c r="G4873"/>
      <c r="H4873"/>
      <c r="I4873"/>
      <c r="J4873"/>
      <c r="K4873"/>
    </row>
    <row r="4874" spans="1:11" x14ac:dyDescent="0.35">
      <c r="A4874"/>
      <c r="B4874"/>
      <c r="C4874"/>
      <c r="D4874"/>
      <c r="E4874"/>
      <c r="F4874"/>
      <c r="G4874"/>
      <c r="H4874"/>
      <c r="I4874"/>
      <c r="J4874"/>
      <c r="K4874"/>
    </row>
    <row r="4875" spans="1:11" x14ac:dyDescent="0.35">
      <c r="A4875"/>
      <c r="B4875"/>
      <c r="C4875"/>
      <c r="D4875"/>
      <c r="E4875"/>
      <c r="F4875"/>
      <c r="G4875"/>
      <c r="H4875"/>
      <c r="I4875"/>
      <c r="J4875"/>
      <c r="K4875"/>
    </row>
    <row r="4876" spans="1:11" x14ac:dyDescent="0.35">
      <c r="A4876"/>
      <c r="B4876"/>
      <c r="C4876"/>
      <c r="D4876"/>
      <c r="E4876"/>
      <c r="F4876"/>
      <c r="G4876"/>
      <c r="H4876"/>
      <c r="I4876"/>
      <c r="J4876"/>
      <c r="K4876"/>
    </row>
    <row r="4877" spans="1:11" x14ac:dyDescent="0.35">
      <c r="A4877"/>
      <c r="B4877"/>
      <c r="C4877"/>
      <c r="D4877"/>
      <c r="E4877"/>
      <c r="F4877"/>
      <c r="G4877"/>
      <c r="H4877"/>
      <c r="I4877"/>
      <c r="J4877"/>
      <c r="K4877"/>
    </row>
    <row r="4878" spans="1:11" x14ac:dyDescent="0.35">
      <c r="A4878"/>
      <c r="B4878"/>
      <c r="C4878"/>
      <c r="D4878"/>
      <c r="E4878"/>
      <c r="F4878"/>
      <c r="G4878"/>
      <c r="H4878"/>
      <c r="I4878"/>
      <c r="J4878"/>
      <c r="K4878"/>
    </row>
    <row r="4879" spans="1:11" x14ac:dyDescent="0.35">
      <c r="A4879"/>
      <c r="B4879"/>
      <c r="C4879"/>
      <c r="D4879"/>
      <c r="E4879"/>
      <c r="F4879"/>
      <c r="G4879"/>
      <c r="H4879"/>
      <c r="I4879"/>
      <c r="J4879"/>
      <c r="K4879"/>
    </row>
    <row r="4880" spans="1:11" x14ac:dyDescent="0.35">
      <c r="A4880"/>
      <c r="B4880"/>
      <c r="C4880"/>
      <c r="D4880"/>
      <c r="E4880"/>
      <c r="F4880"/>
      <c r="G4880"/>
      <c r="H4880"/>
      <c r="I4880"/>
      <c r="J4880"/>
      <c r="K4880"/>
    </row>
    <row r="4881" spans="1:11" x14ac:dyDescent="0.35">
      <c r="A4881"/>
      <c r="B4881"/>
      <c r="C4881"/>
      <c r="D4881"/>
      <c r="E4881"/>
      <c r="F4881"/>
      <c r="G4881"/>
      <c r="H4881"/>
      <c r="I4881"/>
      <c r="J4881"/>
      <c r="K4881"/>
    </row>
    <row r="4882" spans="1:11" x14ac:dyDescent="0.35">
      <c r="A4882"/>
      <c r="B4882"/>
      <c r="C4882"/>
      <c r="D4882"/>
      <c r="E4882"/>
      <c r="F4882"/>
      <c r="G4882"/>
      <c r="H4882"/>
      <c r="I4882"/>
      <c r="J4882"/>
      <c r="K4882"/>
    </row>
    <row r="4883" spans="1:11" x14ac:dyDescent="0.35">
      <c r="A4883"/>
      <c r="B4883"/>
      <c r="C4883"/>
      <c r="D4883"/>
      <c r="E4883"/>
      <c r="F4883"/>
      <c r="G4883"/>
      <c r="H4883"/>
      <c r="I4883"/>
      <c r="J4883"/>
      <c r="K4883"/>
    </row>
    <row r="4884" spans="1:11" x14ac:dyDescent="0.35">
      <c r="A4884"/>
      <c r="B4884"/>
      <c r="C4884"/>
      <c r="D4884"/>
      <c r="E4884"/>
      <c r="F4884"/>
      <c r="G4884"/>
      <c r="H4884"/>
      <c r="I4884"/>
      <c r="J4884"/>
      <c r="K4884"/>
    </row>
    <row r="4885" spans="1:11" x14ac:dyDescent="0.35">
      <c r="A4885"/>
      <c r="B4885"/>
      <c r="C4885"/>
      <c r="D4885"/>
      <c r="E4885"/>
      <c r="F4885"/>
      <c r="G4885"/>
      <c r="H4885"/>
      <c r="I4885"/>
      <c r="J4885"/>
      <c r="K4885"/>
    </row>
    <row r="4886" spans="1:11" x14ac:dyDescent="0.35">
      <c r="A4886"/>
      <c r="B4886"/>
      <c r="C4886"/>
      <c r="D4886"/>
      <c r="E4886"/>
      <c r="F4886"/>
      <c r="G4886"/>
      <c r="H4886"/>
      <c r="I4886"/>
      <c r="J4886"/>
      <c r="K4886"/>
    </row>
    <row r="4887" spans="1:11" x14ac:dyDescent="0.35">
      <c r="A4887"/>
      <c r="B4887"/>
      <c r="C4887"/>
      <c r="D4887"/>
      <c r="E4887"/>
      <c r="F4887"/>
      <c r="G4887"/>
      <c r="H4887"/>
      <c r="I4887"/>
      <c r="J4887"/>
      <c r="K4887"/>
    </row>
    <row r="4888" spans="1:11" x14ac:dyDescent="0.35">
      <c r="A4888"/>
      <c r="B4888"/>
      <c r="C4888"/>
      <c r="D4888"/>
      <c r="E4888"/>
      <c r="F4888"/>
      <c r="G4888"/>
      <c r="H4888"/>
      <c r="I4888"/>
      <c r="J4888"/>
      <c r="K4888"/>
    </row>
    <row r="4889" spans="1:11" x14ac:dyDescent="0.35">
      <c r="A4889"/>
      <c r="B4889"/>
      <c r="C4889"/>
      <c r="D4889"/>
      <c r="E4889"/>
      <c r="F4889"/>
      <c r="G4889"/>
      <c r="H4889"/>
      <c r="I4889"/>
      <c r="J4889"/>
      <c r="K4889"/>
    </row>
    <row r="4890" spans="1:11" x14ac:dyDescent="0.35">
      <c r="A4890"/>
      <c r="B4890"/>
      <c r="C4890"/>
      <c r="D4890"/>
      <c r="E4890"/>
      <c r="F4890"/>
      <c r="G4890"/>
      <c r="H4890"/>
      <c r="I4890"/>
      <c r="J4890"/>
      <c r="K4890"/>
    </row>
    <row r="4891" spans="1:11" x14ac:dyDescent="0.35">
      <c r="A4891"/>
      <c r="B4891"/>
      <c r="C4891"/>
      <c r="D4891"/>
      <c r="E4891"/>
      <c r="F4891"/>
      <c r="G4891"/>
      <c r="H4891"/>
      <c r="I4891"/>
      <c r="J4891"/>
      <c r="K4891"/>
    </row>
    <row r="4892" spans="1:11" x14ac:dyDescent="0.35">
      <c r="A4892"/>
      <c r="B4892"/>
      <c r="C4892"/>
      <c r="D4892"/>
      <c r="E4892"/>
      <c r="F4892"/>
      <c r="G4892"/>
      <c r="H4892"/>
      <c r="I4892"/>
      <c r="J4892"/>
      <c r="K4892"/>
    </row>
    <row r="4893" spans="1:11" x14ac:dyDescent="0.35">
      <c r="A4893"/>
      <c r="B4893"/>
      <c r="C4893"/>
      <c r="D4893"/>
      <c r="E4893"/>
      <c r="F4893"/>
      <c r="G4893"/>
      <c r="H4893"/>
      <c r="I4893"/>
      <c r="J4893"/>
      <c r="K4893"/>
    </row>
    <row r="4894" spans="1:11" x14ac:dyDescent="0.35">
      <c r="A4894"/>
      <c r="B4894"/>
      <c r="C4894"/>
      <c r="D4894"/>
      <c r="E4894"/>
      <c r="F4894"/>
      <c r="G4894"/>
      <c r="H4894"/>
      <c r="I4894"/>
      <c r="J4894"/>
      <c r="K4894"/>
    </row>
    <row r="4895" spans="1:11" x14ac:dyDescent="0.35">
      <c r="A4895"/>
      <c r="B4895"/>
      <c r="C4895"/>
      <c r="D4895"/>
      <c r="E4895"/>
      <c r="F4895"/>
      <c r="G4895"/>
      <c r="H4895"/>
      <c r="I4895"/>
      <c r="J4895"/>
      <c r="K4895"/>
    </row>
    <row r="4896" spans="1:11" x14ac:dyDescent="0.35">
      <c r="A4896"/>
      <c r="B4896"/>
      <c r="C4896"/>
      <c r="D4896"/>
      <c r="E4896"/>
      <c r="F4896"/>
      <c r="G4896"/>
      <c r="H4896"/>
      <c r="I4896"/>
      <c r="J4896"/>
      <c r="K4896"/>
    </row>
    <row r="4897" spans="1:11" x14ac:dyDescent="0.35">
      <c r="A4897"/>
      <c r="B4897"/>
      <c r="C4897"/>
      <c r="D4897"/>
      <c r="E4897"/>
      <c r="F4897"/>
      <c r="G4897"/>
      <c r="H4897"/>
      <c r="I4897"/>
      <c r="J4897"/>
      <c r="K4897"/>
    </row>
    <row r="4898" spans="1:11" x14ac:dyDescent="0.35">
      <c r="A4898"/>
      <c r="B4898"/>
      <c r="C4898"/>
      <c r="D4898"/>
      <c r="E4898"/>
      <c r="F4898"/>
      <c r="G4898"/>
      <c r="H4898"/>
      <c r="I4898"/>
      <c r="J4898"/>
      <c r="K4898"/>
    </row>
    <row r="4899" spans="1:11" x14ac:dyDescent="0.35">
      <c r="A4899"/>
      <c r="B4899"/>
      <c r="C4899"/>
      <c r="D4899"/>
      <c r="E4899"/>
      <c r="F4899"/>
      <c r="G4899"/>
      <c r="H4899"/>
      <c r="I4899"/>
      <c r="J4899"/>
      <c r="K4899"/>
    </row>
    <row r="4900" spans="1:11" x14ac:dyDescent="0.35">
      <c r="A4900"/>
      <c r="B4900"/>
      <c r="C4900"/>
      <c r="D4900"/>
      <c r="E4900"/>
      <c r="F4900"/>
      <c r="G4900"/>
      <c r="H4900"/>
      <c r="I4900"/>
      <c r="J4900"/>
      <c r="K4900"/>
    </row>
    <row r="4901" spans="1:11" x14ac:dyDescent="0.35">
      <c r="A4901"/>
      <c r="B4901"/>
      <c r="C4901"/>
      <c r="D4901"/>
      <c r="E4901"/>
      <c r="F4901"/>
      <c r="G4901"/>
      <c r="H4901"/>
      <c r="I4901"/>
      <c r="J4901"/>
      <c r="K4901"/>
    </row>
    <row r="4902" spans="1:11" x14ac:dyDescent="0.35">
      <c r="A4902"/>
      <c r="B4902"/>
      <c r="C4902"/>
      <c r="D4902"/>
      <c r="E4902"/>
      <c r="F4902"/>
      <c r="G4902"/>
      <c r="H4902"/>
      <c r="I4902"/>
      <c r="J4902"/>
      <c r="K4902"/>
    </row>
    <row r="4903" spans="1:11" x14ac:dyDescent="0.35">
      <c r="A4903"/>
      <c r="B4903"/>
      <c r="C4903"/>
      <c r="D4903"/>
      <c r="E4903"/>
      <c r="F4903"/>
      <c r="G4903"/>
      <c r="H4903"/>
      <c r="I4903"/>
      <c r="J4903"/>
      <c r="K4903"/>
    </row>
    <row r="4904" spans="1:11" x14ac:dyDescent="0.35">
      <c r="A4904"/>
      <c r="B4904"/>
      <c r="C4904"/>
      <c r="D4904"/>
      <c r="E4904"/>
      <c r="F4904"/>
      <c r="G4904"/>
      <c r="H4904"/>
      <c r="I4904"/>
      <c r="J4904"/>
      <c r="K4904"/>
    </row>
    <row r="4905" spans="1:11" x14ac:dyDescent="0.35">
      <c r="A4905"/>
      <c r="B4905"/>
      <c r="C4905"/>
      <c r="D4905"/>
      <c r="E4905"/>
      <c r="F4905"/>
      <c r="G4905"/>
      <c r="H4905"/>
      <c r="I4905"/>
      <c r="J4905"/>
      <c r="K4905"/>
    </row>
    <row r="4906" spans="1:11" x14ac:dyDescent="0.35">
      <c r="A4906"/>
      <c r="B4906"/>
      <c r="C4906"/>
      <c r="D4906"/>
      <c r="E4906"/>
      <c r="F4906"/>
      <c r="G4906"/>
      <c r="H4906"/>
      <c r="I4906"/>
      <c r="J4906"/>
      <c r="K4906"/>
    </row>
    <row r="4907" spans="1:11" x14ac:dyDescent="0.35">
      <c r="A4907"/>
      <c r="B4907"/>
      <c r="C4907"/>
      <c r="D4907"/>
      <c r="E4907"/>
      <c r="F4907"/>
      <c r="G4907"/>
      <c r="H4907"/>
      <c r="I4907"/>
      <c r="J4907"/>
      <c r="K4907"/>
    </row>
    <row r="4908" spans="1:11" x14ac:dyDescent="0.35">
      <c r="A4908"/>
      <c r="B4908"/>
      <c r="C4908"/>
      <c r="D4908"/>
      <c r="E4908"/>
      <c r="F4908"/>
      <c r="G4908"/>
      <c r="H4908"/>
      <c r="I4908"/>
      <c r="J4908"/>
      <c r="K4908"/>
    </row>
    <row r="4909" spans="1:11" x14ac:dyDescent="0.35">
      <c r="A4909"/>
      <c r="B4909"/>
      <c r="C4909"/>
      <c r="D4909"/>
      <c r="E4909"/>
      <c r="F4909"/>
      <c r="G4909"/>
      <c r="H4909"/>
      <c r="I4909"/>
      <c r="J4909"/>
      <c r="K4909"/>
    </row>
    <row r="4910" spans="1:11" x14ac:dyDescent="0.35">
      <c r="A4910"/>
      <c r="B4910"/>
      <c r="C4910"/>
      <c r="D4910"/>
      <c r="E4910"/>
      <c r="F4910"/>
      <c r="G4910"/>
      <c r="H4910"/>
      <c r="I4910"/>
      <c r="J4910"/>
      <c r="K4910"/>
    </row>
    <row r="4911" spans="1:11" x14ac:dyDescent="0.35">
      <c r="A4911"/>
      <c r="B4911"/>
      <c r="C4911"/>
      <c r="D4911"/>
      <c r="E4911"/>
      <c r="F4911"/>
      <c r="G4911"/>
      <c r="H4911"/>
      <c r="I4911"/>
      <c r="J4911"/>
      <c r="K4911"/>
    </row>
    <row r="4912" spans="1:11" x14ac:dyDescent="0.35">
      <c r="A4912"/>
      <c r="B4912"/>
      <c r="C4912"/>
      <c r="D4912"/>
      <c r="E4912"/>
      <c r="F4912"/>
      <c r="G4912"/>
      <c r="H4912"/>
      <c r="I4912"/>
      <c r="J4912"/>
      <c r="K4912"/>
    </row>
    <row r="4913" spans="1:11" x14ac:dyDescent="0.35">
      <c r="A4913"/>
      <c r="B4913"/>
      <c r="C4913"/>
      <c r="D4913"/>
      <c r="E4913"/>
      <c r="F4913"/>
      <c r="G4913"/>
      <c r="H4913"/>
      <c r="I4913"/>
      <c r="J4913"/>
      <c r="K4913"/>
    </row>
    <row r="4914" spans="1:11" x14ac:dyDescent="0.35">
      <c r="A4914"/>
      <c r="B4914"/>
      <c r="C4914"/>
      <c r="D4914"/>
      <c r="E4914"/>
      <c r="F4914"/>
      <c r="G4914"/>
      <c r="H4914"/>
      <c r="I4914"/>
      <c r="J4914"/>
      <c r="K4914"/>
    </row>
    <row r="4915" spans="1:11" x14ac:dyDescent="0.35">
      <c r="A4915"/>
      <c r="B4915"/>
      <c r="C4915"/>
      <c r="D4915"/>
      <c r="E4915"/>
      <c r="F4915"/>
      <c r="G4915"/>
      <c r="H4915"/>
      <c r="I4915"/>
      <c r="J4915"/>
      <c r="K4915"/>
    </row>
    <row r="4916" spans="1:11" x14ac:dyDescent="0.35">
      <c r="A4916"/>
      <c r="B4916"/>
      <c r="C4916"/>
      <c r="D4916"/>
      <c r="E4916"/>
      <c r="F4916"/>
      <c r="G4916"/>
      <c r="H4916"/>
      <c r="I4916"/>
      <c r="J4916"/>
      <c r="K4916"/>
    </row>
    <row r="4917" spans="1:11" x14ac:dyDescent="0.35">
      <c r="A4917"/>
      <c r="B4917"/>
      <c r="C4917"/>
      <c r="D4917"/>
      <c r="E4917"/>
      <c r="F4917"/>
      <c r="G4917"/>
      <c r="H4917"/>
      <c r="I4917"/>
      <c r="J4917"/>
      <c r="K4917"/>
    </row>
    <row r="4918" spans="1:11" x14ac:dyDescent="0.35">
      <c r="A4918"/>
      <c r="B4918"/>
      <c r="C4918"/>
      <c r="D4918"/>
      <c r="E4918"/>
      <c r="F4918"/>
      <c r="G4918"/>
      <c r="H4918"/>
      <c r="I4918"/>
      <c r="J4918"/>
      <c r="K4918"/>
    </row>
    <row r="4919" spans="1:11" x14ac:dyDescent="0.35">
      <c r="A4919"/>
      <c r="B4919"/>
      <c r="C4919"/>
      <c r="D4919"/>
      <c r="E4919"/>
      <c r="F4919"/>
      <c r="G4919"/>
      <c r="H4919"/>
      <c r="I4919"/>
      <c r="J4919"/>
      <c r="K4919"/>
    </row>
    <row r="4920" spans="1:11" x14ac:dyDescent="0.35">
      <c r="A4920"/>
      <c r="B4920"/>
      <c r="C4920"/>
      <c r="D4920"/>
      <c r="E4920"/>
      <c r="F4920"/>
      <c r="G4920"/>
      <c r="H4920"/>
      <c r="I4920"/>
      <c r="J4920"/>
      <c r="K4920"/>
    </row>
    <row r="4921" spans="1:11" x14ac:dyDescent="0.35">
      <c r="A4921"/>
      <c r="B4921"/>
      <c r="C4921"/>
      <c r="D4921"/>
      <c r="E4921"/>
      <c r="F4921"/>
      <c r="G4921"/>
      <c r="H4921"/>
      <c r="I4921"/>
      <c r="J4921"/>
      <c r="K4921"/>
    </row>
    <row r="4922" spans="1:11" x14ac:dyDescent="0.35">
      <c r="A4922"/>
      <c r="B4922"/>
      <c r="C4922"/>
      <c r="D4922"/>
      <c r="E4922"/>
      <c r="F4922"/>
      <c r="G4922"/>
      <c r="H4922"/>
      <c r="I4922"/>
      <c r="J4922"/>
      <c r="K4922"/>
    </row>
    <row r="4923" spans="1:11" x14ac:dyDescent="0.35">
      <c r="A4923"/>
      <c r="B4923"/>
      <c r="C4923"/>
      <c r="D4923"/>
      <c r="E4923"/>
      <c r="F4923"/>
      <c r="G4923"/>
      <c r="H4923"/>
      <c r="I4923"/>
      <c r="J4923"/>
      <c r="K4923"/>
    </row>
    <row r="4924" spans="1:11" x14ac:dyDescent="0.35">
      <c r="A4924"/>
      <c r="B4924"/>
      <c r="C4924"/>
      <c r="D4924"/>
      <c r="E4924"/>
      <c r="F4924"/>
      <c r="G4924"/>
      <c r="H4924"/>
      <c r="I4924"/>
      <c r="J4924"/>
      <c r="K4924"/>
    </row>
    <row r="4925" spans="1:11" x14ac:dyDescent="0.35">
      <c r="A4925"/>
      <c r="B4925"/>
      <c r="C4925"/>
      <c r="D4925"/>
      <c r="E4925"/>
      <c r="F4925"/>
      <c r="G4925"/>
      <c r="H4925"/>
      <c r="I4925"/>
      <c r="J4925"/>
      <c r="K4925"/>
    </row>
    <row r="4926" spans="1:11" x14ac:dyDescent="0.35">
      <c r="A4926"/>
      <c r="B4926"/>
      <c r="C4926"/>
      <c r="D4926"/>
      <c r="E4926"/>
      <c r="F4926"/>
      <c r="G4926"/>
      <c r="H4926"/>
      <c r="I4926"/>
      <c r="J4926"/>
      <c r="K4926"/>
    </row>
    <row r="4927" spans="1:11" x14ac:dyDescent="0.35">
      <c r="A4927"/>
      <c r="B4927"/>
      <c r="C4927"/>
      <c r="D4927"/>
      <c r="E4927"/>
      <c r="F4927"/>
      <c r="G4927"/>
      <c r="H4927"/>
      <c r="I4927"/>
      <c r="J4927"/>
      <c r="K4927"/>
    </row>
    <row r="4928" spans="1:11" x14ac:dyDescent="0.35">
      <c r="A4928"/>
      <c r="B4928"/>
      <c r="C4928"/>
      <c r="D4928"/>
      <c r="E4928"/>
      <c r="F4928"/>
      <c r="G4928"/>
      <c r="H4928"/>
      <c r="I4928"/>
      <c r="J4928"/>
      <c r="K4928"/>
    </row>
    <row r="4929" spans="1:11" x14ac:dyDescent="0.35">
      <c r="A4929"/>
      <c r="B4929"/>
      <c r="C4929"/>
      <c r="D4929"/>
      <c r="E4929"/>
      <c r="F4929"/>
      <c r="G4929"/>
      <c r="H4929"/>
      <c r="I4929"/>
      <c r="J4929"/>
      <c r="K4929"/>
    </row>
    <row r="4930" spans="1:11" x14ac:dyDescent="0.35">
      <c r="A4930"/>
      <c r="B4930"/>
      <c r="C4930"/>
      <c r="D4930"/>
      <c r="E4930"/>
      <c r="F4930"/>
      <c r="G4930"/>
      <c r="H4930"/>
      <c r="I4930"/>
      <c r="J4930"/>
      <c r="K4930"/>
    </row>
    <row r="4931" spans="1:11" x14ac:dyDescent="0.35">
      <c r="A4931"/>
      <c r="B4931"/>
      <c r="C4931"/>
      <c r="D4931"/>
      <c r="E4931"/>
      <c r="F4931"/>
      <c r="G4931"/>
      <c r="H4931"/>
      <c r="I4931"/>
      <c r="J4931"/>
      <c r="K4931"/>
    </row>
    <row r="4932" spans="1:11" x14ac:dyDescent="0.35">
      <c r="A4932"/>
      <c r="B4932"/>
      <c r="C4932"/>
      <c r="D4932"/>
      <c r="E4932"/>
      <c r="F4932"/>
      <c r="G4932"/>
      <c r="H4932"/>
      <c r="I4932"/>
      <c r="J4932"/>
      <c r="K4932"/>
    </row>
    <row r="4933" spans="1:11" x14ac:dyDescent="0.35">
      <c r="A4933"/>
      <c r="B4933"/>
      <c r="C4933"/>
      <c r="D4933"/>
      <c r="E4933"/>
      <c r="F4933"/>
      <c r="G4933"/>
      <c r="H4933"/>
      <c r="I4933"/>
      <c r="J4933"/>
      <c r="K4933"/>
    </row>
    <row r="4934" spans="1:11" x14ac:dyDescent="0.35">
      <c r="A4934"/>
      <c r="B4934"/>
      <c r="C4934"/>
      <c r="D4934"/>
      <c r="E4934"/>
      <c r="F4934"/>
      <c r="G4934"/>
      <c r="H4934"/>
      <c r="I4934"/>
      <c r="J4934"/>
      <c r="K4934"/>
    </row>
    <row r="4935" spans="1:11" x14ac:dyDescent="0.35">
      <c r="A4935"/>
      <c r="B4935"/>
      <c r="C4935"/>
      <c r="D4935"/>
      <c r="E4935"/>
      <c r="F4935"/>
      <c r="G4935"/>
      <c r="H4935"/>
      <c r="I4935"/>
      <c r="J4935"/>
      <c r="K4935"/>
    </row>
    <row r="4936" spans="1:11" x14ac:dyDescent="0.35">
      <c r="A4936"/>
      <c r="B4936"/>
      <c r="C4936"/>
      <c r="D4936"/>
      <c r="E4936"/>
      <c r="F4936"/>
      <c r="G4936"/>
      <c r="H4936"/>
      <c r="I4936"/>
      <c r="J4936"/>
      <c r="K4936"/>
    </row>
    <row r="4937" spans="1:11" x14ac:dyDescent="0.35">
      <c r="A4937"/>
      <c r="B4937"/>
      <c r="C4937"/>
      <c r="D4937"/>
      <c r="E4937"/>
      <c r="F4937"/>
      <c r="G4937"/>
      <c r="H4937"/>
      <c r="I4937"/>
      <c r="J4937"/>
      <c r="K4937"/>
    </row>
    <row r="4938" spans="1:11" x14ac:dyDescent="0.35">
      <c r="A4938"/>
      <c r="B4938"/>
      <c r="C4938"/>
      <c r="D4938"/>
      <c r="E4938"/>
      <c r="F4938"/>
      <c r="G4938"/>
      <c r="H4938"/>
      <c r="I4938"/>
      <c r="J4938"/>
      <c r="K4938"/>
    </row>
    <row r="4939" spans="1:11" x14ac:dyDescent="0.35">
      <c r="A4939"/>
      <c r="B4939"/>
      <c r="C4939"/>
      <c r="D4939"/>
      <c r="E4939"/>
      <c r="F4939"/>
      <c r="G4939"/>
      <c r="H4939"/>
      <c r="I4939"/>
      <c r="J4939"/>
      <c r="K4939"/>
    </row>
    <row r="4940" spans="1:11" x14ac:dyDescent="0.35">
      <c r="A4940"/>
      <c r="B4940"/>
      <c r="C4940"/>
      <c r="D4940"/>
      <c r="E4940"/>
      <c r="F4940"/>
      <c r="G4940"/>
      <c r="H4940"/>
      <c r="I4940"/>
      <c r="J4940"/>
      <c r="K4940"/>
    </row>
    <row r="4941" spans="1:11" x14ac:dyDescent="0.35">
      <c r="A4941"/>
      <c r="B4941"/>
      <c r="C4941"/>
      <c r="D4941"/>
      <c r="E4941"/>
      <c r="F4941"/>
      <c r="G4941"/>
      <c r="H4941"/>
      <c r="I4941"/>
      <c r="J4941"/>
      <c r="K4941"/>
    </row>
    <row r="4942" spans="1:11" x14ac:dyDescent="0.35">
      <c r="A4942"/>
      <c r="B4942"/>
      <c r="C4942"/>
      <c r="D4942"/>
      <c r="E4942"/>
      <c r="F4942"/>
      <c r="G4942"/>
      <c r="H4942"/>
      <c r="I4942"/>
      <c r="J4942"/>
      <c r="K4942"/>
    </row>
    <row r="4943" spans="1:11" x14ac:dyDescent="0.35">
      <c r="A4943"/>
      <c r="B4943"/>
      <c r="C4943"/>
      <c r="D4943"/>
      <c r="E4943"/>
      <c r="F4943"/>
      <c r="G4943"/>
      <c r="H4943"/>
      <c r="I4943"/>
      <c r="J4943"/>
      <c r="K4943"/>
    </row>
    <row r="4944" spans="1:11" x14ac:dyDescent="0.35">
      <c r="A4944"/>
      <c r="B4944"/>
      <c r="C4944"/>
      <c r="D4944"/>
      <c r="E4944"/>
      <c r="F4944"/>
      <c r="G4944"/>
      <c r="H4944"/>
      <c r="I4944"/>
      <c r="J4944"/>
      <c r="K4944"/>
    </row>
    <row r="4945" spans="1:11" x14ac:dyDescent="0.35">
      <c r="A4945"/>
      <c r="B4945"/>
      <c r="C4945"/>
      <c r="D4945"/>
      <c r="E4945"/>
      <c r="F4945"/>
      <c r="G4945"/>
      <c r="H4945"/>
      <c r="I4945"/>
      <c r="J4945"/>
      <c r="K4945"/>
    </row>
    <row r="4946" spans="1:11" x14ac:dyDescent="0.35">
      <c r="A4946"/>
      <c r="B4946"/>
      <c r="C4946"/>
      <c r="D4946"/>
      <c r="E4946"/>
      <c r="F4946"/>
      <c r="G4946"/>
      <c r="H4946"/>
      <c r="I4946"/>
      <c r="J4946"/>
      <c r="K4946"/>
    </row>
    <row r="4947" spans="1:11" x14ac:dyDescent="0.35">
      <c r="A4947"/>
      <c r="B4947"/>
      <c r="C4947"/>
      <c r="D4947"/>
      <c r="E4947"/>
      <c r="F4947"/>
      <c r="G4947"/>
      <c r="H4947"/>
      <c r="I4947"/>
      <c r="J4947"/>
      <c r="K4947"/>
    </row>
    <row r="4948" spans="1:11" x14ac:dyDescent="0.35">
      <c r="A4948"/>
      <c r="B4948"/>
      <c r="C4948"/>
      <c r="D4948"/>
      <c r="E4948"/>
      <c r="F4948"/>
      <c r="G4948"/>
      <c r="H4948"/>
      <c r="I4948"/>
      <c r="J4948"/>
      <c r="K4948"/>
    </row>
    <row r="4949" spans="1:11" x14ac:dyDescent="0.35">
      <c r="A4949"/>
      <c r="B4949"/>
      <c r="C4949"/>
      <c r="D4949"/>
      <c r="E4949"/>
      <c r="F4949"/>
      <c r="G4949"/>
      <c r="H4949"/>
      <c r="I4949"/>
      <c r="J4949"/>
      <c r="K4949"/>
    </row>
    <row r="4950" spans="1:11" x14ac:dyDescent="0.35">
      <c r="A4950"/>
      <c r="B4950"/>
      <c r="C4950"/>
      <c r="D4950"/>
      <c r="E4950"/>
      <c r="F4950"/>
      <c r="G4950"/>
      <c r="H4950"/>
      <c r="I4950"/>
      <c r="J4950"/>
      <c r="K4950"/>
    </row>
    <row r="4951" spans="1:11" x14ac:dyDescent="0.35">
      <c r="A4951"/>
      <c r="B4951"/>
      <c r="C4951"/>
      <c r="D4951"/>
      <c r="E4951"/>
      <c r="F4951"/>
      <c r="G4951"/>
      <c r="H4951"/>
      <c r="I4951"/>
      <c r="J4951"/>
      <c r="K4951"/>
    </row>
    <row r="4952" spans="1:11" x14ac:dyDescent="0.35">
      <c r="A4952"/>
      <c r="B4952"/>
      <c r="C4952"/>
      <c r="D4952"/>
      <c r="E4952"/>
      <c r="F4952"/>
      <c r="G4952"/>
      <c r="H4952"/>
      <c r="I4952"/>
      <c r="J4952"/>
      <c r="K4952"/>
    </row>
    <row r="4953" spans="1:11" x14ac:dyDescent="0.35">
      <c r="A4953"/>
      <c r="B4953"/>
      <c r="C4953"/>
      <c r="D4953"/>
      <c r="E4953"/>
      <c r="F4953"/>
      <c r="G4953"/>
      <c r="H4953"/>
      <c r="I4953"/>
      <c r="J4953"/>
      <c r="K4953"/>
    </row>
    <row r="4954" spans="1:11" x14ac:dyDescent="0.35">
      <c r="A4954"/>
      <c r="B4954"/>
      <c r="C4954"/>
      <c r="D4954"/>
      <c r="E4954"/>
      <c r="F4954"/>
      <c r="G4954"/>
      <c r="H4954"/>
      <c r="I4954"/>
      <c r="J4954"/>
      <c r="K4954"/>
    </row>
    <row r="4955" spans="1:11" x14ac:dyDescent="0.35">
      <c r="A4955"/>
      <c r="B4955"/>
      <c r="C4955"/>
      <c r="D4955"/>
      <c r="E4955"/>
      <c r="F4955"/>
      <c r="G4955"/>
      <c r="H4955"/>
      <c r="I4955"/>
      <c r="J4955"/>
      <c r="K4955"/>
    </row>
    <row r="4956" spans="1:11" x14ac:dyDescent="0.35">
      <c r="A4956"/>
      <c r="B4956"/>
      <c r="C4956"/>
      <c r="D4956"/>
      <c r="E4956"/>
      <c r="F4956"/>
      <c r="G4956"/>
      <c r="H4956"/>
      <c r="I4956"/>
      <c r="J4956"/>
      <c r="K4956"/>
    </row>
    <row r="4957" spans="1:11" x14ac:dyDescent="0.35">
      <c r="A4957"/>
      <c r="B4957"/>
      <c r="C4957"/>
      <c r="D4957"/>
      <c r="E4957"/>
      <c r="F4957"/>
      <c r="G4957"/>
      <c r="H4957"/>
      <c r="I4957"/>
      <c r="J4957"/>
      <c r="K4957"/>
    </row>
    <row r="4958" spans="1:11" x14ac:dyDescent="0.35">
      <c r="A4958"/>
      <c r="B4958"/>
      <c r="C4958"/>
      <c r="D4958"/>
      <c r="E4958"/>
      <c r="F4958"/>
      <c r="G4958"/>
      <c r="H4958"/>
      <c r="I4958"/>
      <c r="J4958"/>
      <c r="K4958"/>
    </row>
    <row r="4959" spans="1:11" x14ac:dyDescent="0.35">
      <c r="A4959"/>
      <c r="B4959"/>
      <c r="C4959"/>
      <c r="D4959"/>
      <c r="E4959"/>
      <c r="F4959"/>
      <c r="G4959"/>
      <c r="H4959"/>
      <c r="I4959"/>
      <c r="J4959"/>
      <c r="K4959"/>
    </row>
    <row r="4960" spans="1:11" x14ac:dyDescent="0.35">
      <c r="A4960"/>
      <c r="B4960"/>
      <c r="C4960"/>
      <c r="D4960"/>
      <c r="E4960"/>
      <c r="F4960"/>
      <c r="G4960"/>
      <c r="H4960"/>
      <c r="I4960"/>
      <c r="J4960"/>
      <c r="K4960"/>
    </row>
    <row r="4961" spans="1:11" x14ac:dyDescent="0.35">
      <c r="A4961"/>
      <c r="B4961"/>
      <c r="C4961"/>
      <c r="D4961"/>
      <c r="E4961"/>
      <c r="F4961"/>
      <c r="G4961"/>
      <c r="H4961"/>
      <c r="I4961"/>
      <c r="J4961"/>
      <c r="K4961"/>
    </row>
    <row r="4962" spans="1:11" x14ac:dyDescent="0.35">
      <c r="A4962"/>
      <c r="B4962"/>
      <c r="C4962"/>
      <c r="D4962"/>
      <c r="E4962"/>
      <c r="F4962"/>
      <c r="G4962"/>
      <c r="H4962"/>
      <c r="I4962"/>
      <c r="J4962"/>
      <c r="K4962"/>
    </row>
    <row r="4963" spans="1:11" x14ac:dyDescent="0.35">
      <c r="A4963"/>
      <c r="B4963"/>
      <c r="C4963"/>
      <c r="D4963"/>
      <c r="E4963"/>
      <c r="F4963"/>
      <c r="G4963"/>
      <c r="H4963"/>
      <c r="I4963"/>
      <c r="J4963"/>
      <c r="K4963"/>
    </row>
    <row r="4964" spans="1:11" x14ac:dyDescent="0.35">
      <c r="A4964"/>
      <c r="B4964"/>
      <c r="C4964"/>
      <c r="D4964"/>
      <c r="E4964"/>
      <c r="F4964"/>
      <c r="G4964"/>
      <c r="H4964"/>
      <c r="I4964"/>
      <c r="J4964"/>
      <c r="K4964"/>
    </row>
    <row r="4965" spans="1:11" x14ac:dyDescent="0.35">
      <c r="A4965"/>
      <c r="B4965"/>
      <c r="C4965"/>
      <c r="D4965"/>
      <c r="E4965"/>
      <c r="F4965"/>
      <c r="G4965"/>
      <c r="H4965"/>
      <c r="I4965"/>
      <c r="J4965"/>
      <c r="K4965"/>
    </row>
    <row r="4966" spans="1:11" x14ac:dyDescent="0.35">
      <c r="A4966"/>
      <c r="B4966"/>
      <c r="C4966"/>
      <c r="D4966"/>
      <c r="E4966"/>
      <c r="F4966"/>
      <c r="G4966"/>
      <c r="H4966"/>
      <c r="I4966"/>
      <c r="J4966"/>
      <c r="K4966"/>
    </row>
    <row r="4967" spans="1:11" x14ac:dyDescent="0.35">
      <c r="A4967"/>
      <c r="B4967"/>
      <c r="C4967"/>
      <c r="D4967"/>
      <c r="E4967"/>
      <c r="F4967"/>
      <c r="G4967"/>
      <c r="H4967"/>
      <c r="I4967"/>
      <c r="J4967"/>
      <c r="K4967"/>
    </row>
    <row r="4968" spans="1:11" x14ac:dyDescent="0.35">
      <c r="A4968"/>
      <c r="B4968"/>
      <c r="C4968"/>
      <c r="D4968"/>
      <c r="E4968"/>
      <c r="F4968"/>
      <c r="G4968"/>
      <c r="H4968"/>
      <c r="I4968"/>
      <c r="J4968"/>
      <c r="K4968"/>
    </row>
    <row r="4969" spans="1:11" x14ac:dyDescent="0.35">
      <c r="A4969"/>
      <c r="B4969"/>
      <c r="C4969"/>
      <c r="D4969"/>
      <c r="E4969"/>
      <c r="F4969"/>
      <c r="G4969"/>
      <c r="H4969"/>
      <c r="I4969"/>
      <c r="J4969"/>
      <c r="K4969"/>
    </row>
    <row r="4970" spans="1:11" x14ac:dyDescent="0.35">
      <c r="A4970"/>
      <c r="B4970"/>
      <c r="C4970"/>
      <c r="D4970"/>
      <c r="E4970"/>
      <c r="F4970"/>
      <c r="G4970"/>
      <c r="H4970"/>
      <c r="I4970"/>
      <c r="J4970"/>
      <c r="K4970"/>
    </row>
    <row r="4971" spans="1:11" x14ac:dyDescent="0.35">
      <c r="A4971"/>
      <c r="B4971"/>
      <c r="C4971"/>
      <c r="D4971"/>
      <c r="E4971"/>
      <c r="F4971"/>
      <c r="G4971"/>
      <c r="H4971"/>
      <c r="I4971"/>
      <c r="J4971"/>
      <c r="K4971"/>
    </row>
    <row r="4972" spans="1:11" x14ac:dyDescent="0.35">
      <c r="A4972"/>
      <c r="B4972"/>
      <c r="C4972"/>
      <c r="D4972"/>
      <c r="E4972"/>
      <c r="F4972"/>
      <c r="G4972"/>
      <c r="H4972"/>
      <c r="I4972"/>
      <c r="J4972"/>
      <c r="K4972"/>
    </row>
    <row r="4973" spans="1:11" x14ac:dyDescent="0.35">
      <c r="A4973"/>
      <c r="B4973"/>
      <c r="C4973"/>
      <c r="D4973"/>
      <c r="E4973"/>
      <c r="F4973"/>
      <c r="G4973"/>
      <c r="H4973"/>
      <c r="I4973"/>
      <c r="J4973"/>
      <c r="K4973"/>
    </row>
    <row r="4974" spans="1:11" x14ac:dyDescent="0.35">
      <c r="A4974"/>
      <c r="B4974"/>
      <c r="C4974"/>
      <c r="D4974"/>
      <c r="E4974"/>
      <c r="F4974"/>
      <c r="G4974"/>
      <c r="H4974"/>
      <c r="I4974"/>
      <c r="J4974"/>
      <c r="K4974"/>
    </row>
    <row r="4975" spans="1:11" x14ac:dyDescent="0.35">
      <c r="A4975"/>
      <c r="B4975"/>
      <c r="C4975"/>
      <c r="D4975"/>
      <c r="E4975"/>
      <c r="F4975"/>
      <c r="G4975"/>
      <c r="H4975"/>
      <c r="I4975"/>
      <c r="J4975"/>
      <c r="K4975"/>
    </row>
    <row r="4976" spans="1:11" x14ac:dyDescent="0.35">
      <c r="A4976"/>
      <c r="B4976"/>
      <c r="C4976"/>
      <c r="D4976"/>
      <c r="E4976"/>
      <c r="F4976"/>
      <c r="G4976"/>
      <c r="H4976"/>
      <c r="I4976"/>
      <c r="J4976"/>
      <c r="K4976"/>
    </row>
    <row r="4977" spans="1:11" x14ac:dyDescent="0.35">
      <c r="A4977"/>
      <c r="B4977"/>
      <c r="C4977"/>
      <c r="D4977"/>
      <c r="E4977"/>
      <c r="F4977"/>
      <c r="G4977"/>
      <c r="H4977"/>
      <c r="I4977"/>
      <c r="J4977"/>
      <c r="K4977"/>
    </row>
    <row r="4978" spans="1:11" x14ac:dyDescent="0.35">
      <c r="A4978"/>
      <c r="B4978"/>
      <c r="C4978"/>
      <c r="D4978"/>
      <c r="E4978"/>
      <c r="F4978"/>
      <c r="G4978"/>
      <c r="H4978"/>
      <c r="I4978"/>
      <c r="J4978"/>
      <c r="K4978"/>
    </row>
    <row r="4979" spans="1:11" x14ac:dyDescent="0.35">
      <c r="A4979"/>
      <c r="B4979"/>
      <c r="C4979"/>
      <c r="D4979"/>
      <c r="E4979"/>
      <c r="F4979"/>
      <c r="G4979"/>
      <c r="H4979"/>
      <c r="I4979"/>
      <c r="J4979"/>
      <c r="K4979"/>
    </row>
    <row r="4980" spans="1:11" x14ac:dyDescent="0.35">
      <c r="A4980"/>
      <c r="B4980"/>
      <c r="C4980"/>
      <c r="D4980"/>
      <c r="E4980"/>
      <c r="F4980"/>
      <c r="G4980"/>
      <c r="H4980"/>
      <c r="I4980"/>
      <c r="J4980"/>
      <c r="K4980"/>
    </row>
    <row r="4981" spans="1:11" x14ac:dyDescent="0.35">
      <c r="A4981"/>
      <c r="B4981"/>
      <c r="C4981"/>
      <c r="D4981"/>
      <c r="E4981"/>
      <c r="F4981"/>
      <c r="G4981"/>
      <c r="H4981"/>
      <c r="I4981"/>
      <c r="J4981"/>
      <c r="K4981"/>
    </row>
    <row r="4982" spans="1:11" x14ac:dyDescent="0.35">
      <c r="A4982"/>
      <c r="B4982"/>
      <c r="C4982"/>
      <c r="D4982"/>
      <c r="E4982"/>
      <c r="F4982"/>
      <c r="G4982"/>
      <c r="H4982"/>
      <c r="I4982"/>
      <c r="J4982"/>
      <c r="K4982"/>
    </row>
    <row r="4983" spans="1:11" x14ac:dyDescent="0.35">
      <c r="A4983"/>
      <c r="B4983"/>
      <c r="C4983"/>
      <c r="D4983"/>
      <c r="E4983"/>
      <c r="F4983"/>
      <c r="G4983"/>
      <c r="H4983"/>
      <c r="I4983"/>
      <c r="J4983"/>
      <c r="K4983"/>
    </row>
    <row r="4984" spans="1:11" x14ac:dyDescent="0.35">
      <c r="A4984"/>
      <c r="B4984"/>
      <c r="C4984"/>
      <c r="D4984"/>
      <c r="E4984"/>
      <c r="F4984"/>
      <c r="G4984"/>
      <c r="H4984"/>
      <c r="I4984"/>
      <c r="J4984"/>
      <c r="K4984"/>
    </row>
    <row r="4985" spans="1:11" x14ac:dyDescent="0.35">
      <c r="A4985"/>
      <c r="B4985"/>
      <c r="C4985"/>
      <c r="D4985"/>
      <c r="E4985"/>
      <c r="F4985"/>
      <c r="G4985"/>
      <c r="H4985"/>
      <c r="I4985"/>
      <c r="J4985"/>
      <c r="K4985"/>
    </row>
    <row r="4986" spans="1:11" x14ac:dyDescent="0.35">
      <c r="A4986"/>
      <c r="B4986"/>
      <c r="C4986"/>
      <c r="D4986"/>
      <c r="E4986"/>
      <c r="F4986"/>
      <c r="G4986"/>
      <c r="H4986"/>
      <c r="I4986"/>
      <c r="J4986"/>
      <c r="K4986"/>
    </row>
    <row r="4987" spans="1:11" x14ac:dyDescent="0.35">
      <c r="A4987"/>
      <c r="B4987"/>
      <c r="C4987"/>
      <c r="D4987"/>
      <c r="E4987"/>
      <c r="F4987"/>
      <c r="G4987"/>
      <c r="H4987"/>
      <c r="I4987"/>
      <c r="J4987"/>
      <c r="K4987"/>
    </row>
    <row r="4988" spans="1:11" x14ac:dyDescent="0.35">
      <c r="A4988"/>
      <c r="B4988"/>
      <c r="C4988"/>
      <c r="D4988"/>
      <c r="E4988"/>
      <c r="F4988"/>
      <c r="G4988"/>
      <c r="H4988"/>
      <c r="I4988"/>
      <c r="J4988"/>
      <c r="K4988"/>
    </row>
    <row r="4989" spans="1:11" x14ac:dyDescent="0.35">
      <c r="A4989"/>
      <c r="B4989"/>
      <c r="C4989"/>
      <c r="D4989"/>
      <c r="E4989"/>
      <c r="F4989"/>
      <c r="G4989"/>
      <c r="H4989"/>
      <c r="I4989"/>
      <c r="J4989"/>
      <c r="K4989"/>
    </row>
    <row r="4990" spans="1:11" x14ac:dyDescent="0.35">
      <c r="A4990"/>
      <c r="B4990"/>
      <c r="C4990"/>
      <c r="D4990"/>
      <c r="E4990"/>
      <c r="F4990"/>
      <c r="G4990"/>
      <c r="H4990"/>
      <c r="I4990"/>
      <c r="J4990"/>
      <c r="K4990"/>
    </row>
    <row r="4991" spans="1:11" x14ac:dyDescent="0.35">
      <c r="A4991"/>
      <c r="B4991"/>
      <c r="C4991"/>
      <c r="D4991"/>
      <c r="E4991"/>
      <c r="F4991"/>
      <c r="G4991"/>
      <c r="H4991"/>
      <c r="I4991"/>
      <c r="J4991"/>
      <c r="K4991"/>
    </row>
    <row r="4992" spans="1:11" x14ac:dyDescent="0.35">
      <c r="A4992"/>
      <c r="B4992"/>
      <c r="C4992"/>
      <c r="D4992"/>
      <c r="E4992"/>
      <c r="F4992"/>
      <c r="G4992"/>
      <c r="H4992"/>
      <c r="I4992"/>
      <c r="J4992"/>
      <c r="K4992"/>
    </row>
    <row r="4993" spans="1:11" x14ac:dyDescent="0.35">
      <c r="A4993"/>
      <c r="B4993"/>
      <c r="C4993"/>
      <c r="D4993"/>
      <c r="E4993"/>
      <c r="F4993"/>
      <c r="G4993"/>
      <c r="H4993"/>
      <c r="I4993"/>
      <c r="J4993"/>
      <c r="K4993"/>
    </row>
    <row r="4994" spans="1:11" x14ac:dyDescent="0.35">
      <c r="A4994"/>
      <c r="B4994"/>
      <c r="C4994"/>
      <c r="D4994"/>
      <c r="E4994"/>
      <c r="F4994"/>
      <c r="G4994"/>
      <c r="H4994"/>
      <c r="I4994"/>
      <c r="J4994"/>
      <c r="K4994"/>
    </row>
    <row r="4995" spans="1:11" x14ac:dyDescent="0.35">
      <c r="A4995"/>
      <c r="B4995"/>
      <c r="C4995"/>
      <c r="D4995"/>
      <c r="E4995"/>
      <c r="F4995"/>
      <c r="G4995"/>
      <c r="H4995"/>
      <c r="I4995"/>
      <c r="J4995"/>
      <c r="K4995"/>
    </row>
    <row r="4996" spans="1:11" x14ac:dyDescent="0.35">
      <c r="A4996"/>
      <c r="B4996"/>
      <c r="C4996"/>
      <c r="D4996"/>
      <c r="E4996"/>
      <c r="F4996"/>
      <c r="G4996"/>
      <c r="H4996"/>
      <c r="I4996"/>
      <c r="J4996"/>
      <c r="K4996"/>
    </row>
    <row r="4997" spans="1:11" x14ac:dyDescent="0.35">
      <c r="A4997"/>
      <c r="B4997"/>
      <c r="C4997"/>
      <c r="D4997"/>
      <c r="E4997"/>
      <c r="F4997"/>
      <c r="G4997"/>
      <c r="H4997"/>
      <c r="I4997"/>
      <c r="J4997"/>
      <c r="K4997"/>
    </row>
    <row r="4998" spans="1:11" x14ac:dyDescent="0.35">
      <c r="A4998"/>
      <c r="B4998"/>
      <c r="C4998"/>
      <c r="D4998"/>
      <c r="E4998"/>
      <c r="F4998"/>
      <c r="G4998"/>
      <c r="H4998"/>
      <c r="I4998"/>
      <c r="J4998"/>
      <c r="K4998"/>
    </row>
    <row r="4999" spans="1:11" x14ac:dyDescent="0.35">
      <c r="A4999"/>
      <c r="B4999"/>
      <c r="C4999"/>
      <c r="D4999"/>
      <c r="E4999"/>
      <c r="F4999"/>
      <c r="G4999"/>
      <c r="H4999"/>
      <c r="I4999"/>
      <c r="J4999"/>
      <c r="K4999"/>
    </row>
    <row r="5000" spans="1:11" x14ac:dyDescent="0.35">
      <c r="A5000"/>
      <c r="B5000"/>
      <c r="C5000"/>
      <c r="D5000"/>
      <c r="E5000"/>
      <c r="F5000"/>
      <c r="G5000"/>
      <c r="H5000"/>
      <c r="I5000"/>
      <c r="J5000"/>
      <c r="K5000"/>
    </row>
    <row r="5001" spans="1:11" x14ac:dyDescent="0.35">
      <c r="A5001"/>
      <c r="B5001"/>
      <c r="C5001"/>
      <c r="D5001"/>
      <c r="E5001"/>
      <c r="F5001"/>
      <c r="G5001"/>
      <c r="H5001"/>
      <c r="I5001"/>
      <c r="J5001"/>
      <c r="K5001"/>
    </row>
    <row r="5002" spans="1:11" x14ac:dyDescent="0.35">
      <c r="A5002"/>
      <c r="B5002"/>
      <c r="C5002"/>
      <c r="D5002"/>
      <c r="E5002"/>
      <c r="F5002"/>
      <c r="G5002"/>
      <c r="H5002"/>
      <c r="I5002"/>
      <c r="J5002"/>
      <c r="K5002"/>
    </row>
    <row r="5003" spans="1:11" x14ac:dyDescent="0.35">
      <c r="A5003"/>
      <c r="B5003"/>
      <c r="C5003"/>
      <c r="D5003"/>
      <c r="E5003"/>
      <c r="F5003"/>
      <c r="G5003"/>
      <c r="H5003"/>
      <c r="I5003"/>
      <c r="J5003"/>
      <c r="K5003"/>
    </row>
    <row r="5004" spans="1:11" x14ac:dyDescent="0.35">
      <c r="A5004"/>
      <c r="B5004"/>
      <c r="C5004"/>
      <c r="D5004"/>
      <c r="E5004"/>
      <c r="F5004"/>
      <c r="G5004"/>
      <c r="H5004"/>
      <c r="I5004"/>
      <c r="J5004"/>
      <c r="K5004"/>
    </row>
    <row r="5005" spans="1:11" x14ac:dyDescent="0.35">
      <c r="A5005"/>
      <c r="B5005"/>
      <c r="C5005"/>
      <c r="D5005"/>
      <c r="E5005"/>
      <c r="F5005"/>
      <c r="G5005"/>
      <c r="H5005"/>
      <c r="I5005"/>
      <c r="J5005"/>
      <c r="K5005"/>
    </row>
    <row r="5006" spans="1:11" x14ac:dyDescent="0.35">
      <c r="A5006"/>
      <c r="B5006"/>
      <c r="C5006"/>
      <c r="D5006"/>
      <c r="E5006"/>
      <c r="F5006"/>
      <c r="G5006"/>
      <c r="H5006"/>
      <c r="I5006"/>
      <c r="J5006"/>
      <c r="K5006"/>
    </row>
    <row r="5007" spans="1:11" x14ac:dyDescent="0.35">
      <c r="A5007"/>
      <c r="B5007"/>
      <c r="C5007"/>
      <c r="D5007"/>
      <c r="E5007"/>
      <c r="F5007"/>
      <c r="G5007"/>
      <c r="H5007"/>
      <c r="I5007"/>
      <c r="J5007"/>
      <c r="K5007"/>
    </row>
    <row r="5008" spans="1:11" x14ac:dyDescent="0.35">
      <c r="A5008"/>
      <c r="B5008"/>
      <c r="C5008"/>
      <c r="D5008"/>
      <c r="E5008"/>
      <c r="F5008"/>
      <c r="G5008"/>
      <c r="H5008"/>
      <c r="I5008"/>
      <c r="J5008"/>
      <c r="K5008"/>
    </row>
    <row r="5009" spans="1:11" x14ac:dyDescent="0.35">
      <c r="A5009"/>
      <c r="B5009"/>
      <c r="C5009"/>
      <c r="D5009"/>
      <c r="E5009"/>
      <c r="F5009"/>
      <c r="G5009"/>
      <c r="H5009"/>
      <c r="I5009"/>
      <c r="J5009"/>
      <c r="K5009"/>
    </row>
    <row r="5010" spans="1:11" x14ac:dyDescent="0.35">
      <c r="A5010"/>
      <c r="B5010"/>
      <c r="C5010"/>
      <c r="D5010"/>
      <c r="E5010"/>
      <c r="F5010"/>
      <c r="G5010"/>
      <c r="H5010"/>
      <c r="I5010"/>
      <c r="J5010"/>
      <c r="K5010"/>
    </row>
    <row r="5011" spans="1:11" x14ac:dyDescent="0.35">
      <c r="A5011"/>
      <c r="B5011"/>
      <c r="C5011"/>
      <c r="D5011"/>
      <c r="E5011"/>
      <c r="F5011"/>
      <c r="G5011"/>
      <c r="H5011"/>
      <c r="I5011"/>
      <c r="J5011"/>
      <c r="K5011"/>
    </row>
    <row r="5012" spans="1:11" x14ac:dyDescent="0.35">
      <c r="A5012"/>
      <c r="B5012"/>
      <c r="C5012"/>
      <c r="D5012"/>
      <c r="E5012"/>
      <c r="F5012"/>
      <c r="G5012"/>
      <c r="H5012"/>
      <c r="I5012"/>
      <c r="J5012"/>
      <c r="K5012"/>
    </row>
    <row r="5013" spans="1:11" x14ac:dyDescent="0.35">
      <c r="A5013"/>
      <c r="B5013"/>
      <c r="C5013"/>
      <c r="D5013"/>
      <c r="E5013"/>
      <c r="F5013"/>
      <c r="G5013"/>
      <c r="H5013"/>
      <c r="I5013"/>
      <c r="J5013"/>
      <c r="K5013"/>
    </row>
    <row r="5014" spans="1:11" x14ac:dyDescent="0.35">
      <c r="A5014"/>
      <c r="B5014"/>
      <c r="C5014"/>
      <c r="D5014"/>
      <c r="E5014"/>
      <c r="F5014"/>
      <c r="G5014"/>
      <c r="H5014"/>
      <c r="I5014"/>
      <c r="J5014"/>
      <c r="K5014"/>
    </row>
    <row r="5015" spans="1:11" x14ac:dyDescent="0.35">
      <c r="A5015"/>
      <c r="B5015"/>
      <c r="C5015"/>
      <c r="D5015"/>
      <c r="E5015"/>
      <c r="F5015"/>
      <c r="G5015"/>
      <c r="H5015"/>
      <c r="I5015"/>
      <c r="J5015"/>
      <c r="K5015"/>
    </row>
    <row r="5016" spans="1:11" x14ac:dyDescent="0.35">
      <c r="A5016"/>
      <c r="B5016"/>
      <c r="C5016"/>
      <c r="D5016"/>
      <c r="E5016"/>
      <c r="F5016"/>
      <c r="G5016"/>
      <c r="H5016"/>
      <c r="I5016"/>
      <c r="J5016"/>
      <c r="K5016"/>
    </row>
    <row r="5017" spans="1:11" x14ac:dyDescent="0.35">
      <c r="A5017"/>
      <c r="B5017"/>
      <c r="C5017"/>
      <c r="D5017"/>
      <c r="E5017"/>
      <c r="F5017"/>
      <c r="G5017"/>
      <c r="H5017"/>
      <c r="I5017"/>
      <c r="J5017"/>
      <c r="K5017"/>
    </row>
    <row r="5018" spans="1:11" x14ac:dyDescent="0.35">
      <c r="A5018"/>
      <c r="B5018"/>
      <c r="C5018"/>
      <c r="D5018"/>
      <c r="E5018"/>
      <c r="F5018"/>
      <c r="G5018"/>
      <c r="H5018"/>
      <c r="I5018"/>
      <c r="J5018"/>
      <c r="K5018"/>
    </row>
    <row r="5019" spans="1:11" x14ac:dyDescent="0.35">
      <c r="A5019"/>
      <c r="B5019"/>
      <c r="C5019"/>
      <c r="D5019"/>
      <c r="E5019"/>
      <c r="F5019"/>
      <c r="G5019"/>
      <c r="H5019"/>
      <c r="I5019"/>
      <c r="J5019"/>
      <c r="K5019"/>
    </row>
    <row r="5020" spans="1:11" x14ac:dyDescent="0.35">
      <c r="A5020"/>
      <c r="B5020"/>
      <c r="C5020"/>
      <c r="D5020"/>
      <c r="E5020"/>
      <c r="F5020"/>
      <c r="G5020"/>
      <c r="H5020"/>
      <c r="I5020"/>
      <c r="J5020"/>
      <c r="K5020"/>
    </row>
    <row r="5021" spans="1:11" x14ac:dyDescent="0.35">
      <c r="A5021"/>
      <c r="B5021"/>
      <c r="C5021"/>
      <c r="D5021"/>
      <c r="E5021"/>
      <c r="F5021"/>
      <c r="G5021"/>
      <c r="H5021"/>
      <c r="I5021"/>
      <c r="J5021"/>
      <c r="K5021"/>
    </row>
    <row r="5022" spans="1:11" x14ac:dyDescent="0.35">
      <c r="A5022"/>
      <c r="B5022"/>
      <c r="C5022"/>
      <c r="D5022"/>
      <c r="E5022"/>
      <c r="F5022"/>
      <c r="G5022"/>
      <c r="H5022"/>
      <c r="I5022"/>
      <c r="J5022"/>
      <c r="K5022"/>
    </row>
    <row r="5023" spans="1:11" x14ac:dyDescent="0.35">
      <c r="A5023"/>
      <c r="B5023"/>
      <c r="C5023"/>
      <c r="D5023"/>
      <c r="E5023"/>
      <c r="F5023"/>
      <c r="G5023"/>
      <c r="H5023"/>
      <c r="I5023"/>
      <c r="J5023"/>
      <c r="K5023"/>
    </row>
    <row r="5024" spans="1:11" x14ac:dyDescent="0.35">
      <c r="A5024"/>
      <c r="B5024"/>
      <c r="C5024"/>
      <c r="D5024"/>
      <c r="E5024"/>
      <c r="F5024"/>
      <c r="G5024"/>
      <c r="H5024"/>
      <c r="I5024"/>
      <c r="J5024"/>
      <c r="K5024"/>
    </row>
    <row r="5025" spans="1:11" x14ac:dyDescent="0.35">
      <c r="A5025"/>
      <c r="B5025"/>
      <c r="C5025"/>
      <c r="D5025"/>
      <c r="E5025"/>
      <c r="F5025"/>
      <c r="G5025"/>
      <c r="H5025"/>
      <c r="I5025"/>
      <c r="J5025"/>
      <c r="K5025"/>
    </row>
    <row r="5026" spans="1:11" x14ac:dyDescent="0.35">
      <c r="A5026"/>
      <c r="B5026"/>
      <c r="C5026"/>
      <c r="D5026"/>
      <c r="E5026"/>
      <c r="F5026"/>
      <c r="G5026"/>
      <c r="H5026"/>
      <c r="I5026"/>
      <c r="J5026"/>
      <c r="K5026"/>
    </row>
    <row r="5027" spans="1:11" x14ac:dyDescent="0.35">
      <c r="A5027"/>
      <c r="B5027"/>
      <c r="C5027"/>
      <c r="D5027"/>
      <c r="E5027"/>
      <c r="F5027"/>
      <c r="G5027"/>
      <c r="H5027"/>
      <c r="I5027"/>
      <c r="J5027"/>
      <c r="K5027"/>
    </row>
    <row r="5028" spans="1:11" x14ac:dyDescent="0.35">
      <c r="A5028"/>
      <c r="B5028"/>
      <c r="C5028"/>
      <c r="D5028"/>
      <c r="E5028"/>
      <c r="F5028"/>
      <c r="G5028"/>
      <c r="H5028"/>
      <c r="I5028"/>
      <c r="J5028"/>
      <c r="K5028"/>
    </row>
    <row r="5029" spans="1:11" x14ac:dyDescent="0.35">
      <c r="A5029"/>
      <c r="B5029"/>
      <c r="C5029"/>
      <c r="D5029"/>
      <c r="E5029"/>
      <c r="F5029"/>
      <c r="G5029"/>
      <c r="H5029"/>
      <c r="I5029"/>
      <c r="J5029"/>
      <c r="K5029"/>
    </row>
    <row r="5030" spans="1:11" x14ac:dyDescent="0.35">
      <c r="A5030"/>
      <c r="B5030"/>
      <c r="C5030"/>
      <c r="D5030"/>
      <c r="E5030"/>
      <c r="F5030"/>
      <c r="G5030"/>
      <c r="H5030"/>
      <c r="I5030"/>
      <c r="J5030"/>
      <c r="K5030"/>
    </row>
    <row r="5031" spans="1:11" x14ac:dyDescent="0.35">
      <c r="A5031"/>
      <c r="B5031"/>
      <c r="C5031"/>
      <c r="D5031"/>
      <c r="E5031"/>
      <c r="F5031"/>
      <c r="G5031"/>
      <c r="H5031"/>
      <c r="I5031"/>
      <c r="J5031"/>
      <c r="K5031"/>
    </row>
    <row r="5032" spans="1:11" x14ac:dyDescent="0.35">
      <c r="A5032"/>
      <c r="B5032"/>
      <c r="C5032"/>
      <c r="D5032"/>
      <c r="E5032"/>
      <c r="F5032"/>
      <c r="G5032"/>
      <c r="H5032"/>
      <c r="I5032"/>
      <c r="J5032"/>
      <c r="K5032"/>
    </row>
    <row r="5033" spans="1:11" x14ac:dyDescent="0.35">
      <c r="A5033"/>
      <c r="B5033"/>
      <c r="C5033"/>
      <c r="D5033"/>
      <c r="E5033"/>
      <c r="F5033"/>
      <c r="G5033"/>
      <c r="H5033"/>
      <c r="I5033"/>
      <c r="J5033"/>
      <c r="K5033"/>
    </row>
    <row r="5034" spans="1:11" x14ac:dyDescent="0.35">
      <c r="A5034"/>
      <c r="B5034"/>
      <c r="C5034"/>
      <c r="D5034"/>
      <c r="E5034"/>
      <c r="F5034"/>
      <c r="G5034"/>
      <c r="H5034"/>
      <c r="I5034"/>
      <c r="J5034"/>
      <c r="K5034"/>
    </row>
    <row r="5035" spans="1:11" x14ac:dyDescent="0.35">
      <c r="A5035"/>
      <c r="B5035"/>
      <c r="C5035"/>
      <c r="D5035"/>
      <c r="E5035"/>
      <c r="F5035"/>
      <c r="G5035"/>
      <c r="H5035"/>
      <c r="I5035"/>
      <c r="J5035"/>
      <c r="K5035"/>
    </row>
    <row r="5036" spans="1:11" x14ac:dyDescent="0.35">
      <c r="A5036"/>
      <c r="B5036"/>
      <c r="C5036"/>
      <c r="D5036"/>
      <c r="E5036"/>
      <c r="F5036"/>
      <c r="G5036"/>
      <c r="H5036"/>
      <c r="I5036"/>
      <c r="J5036"/>
      <c r="K5036"/>
    </row>
    <row r="5037" spans="1:11" x14ac:dyDescent="0.35">
      <c r="A5037"/>
      <c r="B5037"/>
      <c r="C5037"/>
      <c r="D5037"/>
      <c r="E5037"/>
      <c r="F5037"/>
      <c r="G5037"/>
      <c r="H5037"/>
      <c r="I5037"/>
      <c r="J5037"/>
      <c r="K5037"/>
    </row>
    <row r="5038" spans="1:11" x14ac:dyDescent="0.35">
      <c r="A5038"/>
      <c r="B5038"/>
      <c r="C5038"/>
      <c r="D5038"/>
      <c r="E5038"/>
      <c r="F5038"/>
      <c r="G5038"/>
      <c r="H5038"/>
      <c r="I5038"/>
      <c r="J5038"/>
      <c r="K5038"/>
    </row>
    <row r="5039" spans="1:11" x14ac:dyDescent="0.35">
      <c r="A5039"/>
      <c r="B5039"/>
      <c r="C5039"/>
      <c r="D5039"/>
      <c r="E5039"/>
      <c r="F5039"/>
      <c r="G5039"/>
      <c r="H5039"/>
      <c r="I5039"/>
      <c r="J5039"/>
      <c r="K5039"/>
    </row>
    <row r="5040" spans="1:11" x14ac:dyDescent="0.35">
      <c r="A5040"/>
      <c r="B5040"/>
      <c r="C5040"/>
      <c r="D5040"/>
      <c r="E5040"/>
      <c r="F5040"/>
      <c r="G5040"/>
      <c r="H5040"/>
      <c r="I5040"/>
      <c r="J5040"/>
      <c r="K5040"/>
    </row>
    <row r="5041" spans="1:11" x14ac:dyDescent="0.35">
      <c r="A5041"/>
      <c r="B5041"/>
      <c r="C5041"/>
      <c r="D5041"/>
      <c r="E5041"/>
      <c r="F5041"/>
      <c r="G5041"/>
      <c r="H5041"/>
      <c r="I5041"/>
      <c r="J5041"/>
      <c r="K5041"/>
    </row>
    <row r="5042" spans="1:11" x14ac:dyDescent="0.35">
      <c r="A5042"/>
      <c r="B5042"/>
      <c r="C5042"/>
      <c r="D5042"/>
      <c r="E5042"/>
      <c r="F5042"/>
      <c r="G5042"/>
      <c r="H5042"/>
      <c r="I5042"/>
      <c r="J5042"/>
      <c r="K5042"/>
    </row>
    <row r="5043" spans="1:11" x14ac:dyDescent="0.35">
      <c r="A5043"/>
      <c r="B5043"/>
      <c r="C5043"/>
      <c r="D5043"/>
      <c r="E5043"/>
      <c r="F5043"/>
      <c r="G5043"/>
      <c r="H5043"/>
      <c r="I5043"/>
      <c r="J5043"/>
      <c r="K5043"/>
    </row>
    <row r="5044" spans="1:11" x14ac:dyDescent="0.35">
      <c r="A5044"/>
      <c r="B5044"/>
      <c r="C5044"/>
      <c r="D5044"/>
      <c r="E5044"/>
      <c r="F5044"/>
      <c r="G5044"/>
      <c r="H5044"/>
      <c r="I5044"/>
      <c r="J5044"/>
      <c r="K5044"/>
    </row>
    <row r="5045" spans="1:11" x14ac:dyDescent="0.35">
      <c r="A5045"/>
      <c r="B5045"/>
      <c r="C5045"/>
      <c r="D5045"/>
      <c r="E5045"/>
      <c r="F5045"/>
      <c r="G5045"/>
      <c r="H5045"/>
      <c r="I5045"/>
      <c r="J5045"/>
      <c r="K5045"/>
    </row>
    <row r="5046" spans="1:11" x14ac:dyDescent="0.35">
      <c r="A5046"/>
      <c r="B5046"/>
      <c r="C5046"/>
      <c r="D5046"/>
      <c r="E5046"/>
      <c r="F5046"/>
      <c r="G5046"/>
      <c r="H5046"/>
      <c r="I5046"/>
      <c r="J5046"/>
      <c r="K5046"/>
    </row>
    <row r="5047" spans="1:11" x14ac:dyDescent="0.35">
      <c r="A5047"/>
      <c r="B5047"/>
      <c r="C5047"/>
      <c r="D5047"/>
      <c r="E5047"/>
      <c r="F5047"/>
      <c r="G5047"/>
      <c r="H5047"/>
      <c r="I5047"/>
      <c r="J5047"/>
      <c r="K5047"/>
    </row>
    <row r="5048" spans="1:11" x14ac:dyDescent="0.35">
      <c r="A5048"/>
      <c r="B5048"/>
      <c r="C5048"/>
      <c r="D5048"/>
      <c r="E5048"/>
      <c r="F5048"/>
      <c r="G5048"/>
      <c r="H5048"/>
      <c r="I5048"/>
      <c r="J5048"/>
      <c r="K5048"/>
    </row>
    <row r="5049" spans="1:11" x14ac:dyDescent="0.35">
      <c r="A5049"/>
      <c r="B5049"/>
      <c r="C5049"/>
      <c r="D5049"/>
      <c r="E5049"/>
      <c r="F5049"/>
      <c r="G5049"/>
      <c r="H5049"/>
      <c r="I5049"/>
      <c r="J5049"/>
      <c r="K5049"/>
    </row>
    <row r="5050" spans="1:11" x14ac:dyDescent="0.35">
      <c r="A5050"/>
      <c r="B5050"/>
      <c r="C5050"/>
      <c r="D5050"/>
      <c r="E5050"/>
      <c r="F5050"/>
      <c r="G5050"/>
      <c r="H5050"/>
      <c r="I5050"/>
      <c r="J5050"/>
      <c r="K5050"/>
    </row>
    <row r="5051" spans="1:11" x14ac:dyDescent="0.35">
      <c r="A5051"/>
      <c r="B5051"/>
      <c r="C5051"/>
      <c r="D5051"/>
      <c r="E5051"/>
      <c r="F5051"/>
      <c r="G5051"/>
      <c r="H5051"/>
      <c r="I5051"/>
      <c r="J5051"/>
      <c r="K5051"/>
    </row>
    <row r="5052" spans="1:11" x14ac:dyDescent="0.35">
      <c r="A5052"/>
      <c r="B5052"/>
      <c r="C5052"/>
      <c r="D5052"/>
      <c r="E5052"/>
      <c r="F5052"/>
      <c r="G5052"/>
      <c r="H5052"/>
      <c r="I5052"/>
      <c r="J5052"/>
      <c r="K5052"/>
    </row>
    <row r="5053" spans="1:11" x14ac:dyDescent="0.35">
      <c r="A5053"/>
      <c r="B5053"/>
      <c r="C5053"/>
      <c r="D5053"/>
      <c r="E5053"/>
      <c r="F5053"/>
      <c r="G5053"/>
      <c r="H5053"/>
      <c r="I5053"/>
      <c r="J5053"/>
      <c r="K5053"/>
    </row>
    <row r="5054" spans="1:11" x14ac:dyDescent="0.35">
      <c r="A5054"/>
      <c r="B5054"/>
      <c r="C5054"/>
      <c r="D5054"/>
      <c r="E5054"/>
      <c r="F5054"/>
      <c r="G5054"/>
      <c r="H5054"/>
      <c r="I5054"/>
      <c r="J5054"/>
      <c r="K5054"/>
    </row>
    <row r="5055" spans="1:11" x14ac:dyDescent="0.35">
      <c r="A5055"/>
      <c r="B5055"/>
      <c r="C5055"/>
      <c r="D5055"/>
      <c r="E5055"/>
      <c r="F5055"/>
      <c r="G5055"/>
      <c r="H5055"/>
      <c r="I5055"/>
      <c r="J5055"/>
      <c r="K5055"/>
    </row>
    <row r="5056" spans="1:11" x14ac:dyDescent="0.35">
      <c r="A5056"/>
      <c r="B5056"/>
      <c r="C5056"/>
      <c r="D5056"/>
      <c r="E5056"/>
      <c r="F5056"/>
      <c r="G5056"/>
      <c r="H5056"/>
      <c r="I5056"/>
      <c r="J5056"/>
      <c r="K5056"/>
    </row>
    <row r="5057" spans="1:11" x14ac:dyDescent="0.35">
      <c r="A5057"/>
      <c r="B5057"/>
      <c r="C5057"/>
      <c r="D5057"/>
      <c r="E5057"/>
      <c r="F5057"/>
      <c r="G5057"/>
      <c r="H5057"/>
      <c r="I5057"/>
      <c r="J5057"/>
      <c r="K5057"/>
    </row>
    <row r="5058" spans="1:11" x14ac:dyDescent="0.35">
      <c r="A5058"/>
      <c r="B5058"/>
      <c r="C5058"/>
      <c r="D5058"/>
      <c r="E5058"/>
      <c r="F5058"/>
      <c r="G5058"/>
      <c r="H5058"/>
      <c r="I5058"/>
      <c r="J5058"/>
      <c r="K5058"/>
    </row>
    <row r="5059" spans="1:11" x14ac:dyDescent="0.35">
      <c r="A5059"/>
      <c r="B5059"/>
      <c r="C5059"/>
      <c r="D5059"/>
      <c r="E5059"/>
      <c r="F5059"/>
      <c r="G5059"/>
      <c r="H5059"/>
      <c r="I5059"/>
      <c r="J5059"/>
      <c r="K5059"/>
    </row>
    <row r="5060" spans="1:11" x14ac:dyDescent="0.35">
      <c r="A5060"/>
      <c r="B5060"/>
      <c r="C5060"/>
      <c r="D5060"/>
      <c r="E5060"/>
      <c r="F5060"/>
      <c r="G5060"/>
      <c r="H5060"/>
      <c r="I5060"/>
      <c r="J5060"/>
      <c r="K5060"/>
    </row>
    <row r="5061" spans="1:11" x14ac:dyDescent="0.35">
      <c r="A5061"/>
      <c r="B5061"/>
      <c r="C5061"/>
      <c r="D5061"/>
      <c r="E5061"/>
      <c r="F5061"/>
      <c r="G5061"/>
      <c r="H5061"/>
      <c r="I5061"/>
      <c r="J5061"/>
      <c r="K5061"/>
    </row>
    <row r="5062" spans="1:11" x14ac:dyDescent="0.35">
      <c r="A5062"/>
      <c r="B5062"/>
      <c r="C5062"/>
      <c r="D5062"/>
      <c r="E5062"/>
      <c r="F5062"/>
      <c r="G5062"/>
      <c r="H5062"/>
      <c r="I5062"/>
      <c r="J5062"/>
      <c r="K5062"/>
    </row>
    <row r="5063" spans="1:11" x14ac:dyDescent="0.35">
      <c r="A5063"/>
      <c r="B5063"/>
      <c r="C5063"/>
      <c r="D5063"/>
      <c r="E5063"/>
      <c r="F5063"/>
      <c r="G5063"/>
      <c r="H5063"/>
      <c r="I5063"/>
      <c r="J5063"/>
      <c r="K5063"/>
    </row>
    <row r="5064" spans="1:11" x14ac:dyDescent="0.35">
      <c r="A5064"/>
      <c r="B5064"/>
      <c r="C5064"/>
      <c r="D5064"/>
      <c r="E5064"/>
      <c r="F5064"/>
      <c r="G5064"/>
      <c r="H5064"/>
      <c r="I5064"/>
      <c r="J5064"/>
      <c r="K5064"/>
    </row>
    <row r="5065" spans="1:11" x14ac:dyDescent="0.35">
      <c r="A5065"/>
      <c r="B5065"/>
      <c r="C5065"/>
      <c r="D5065"/>
      <c r="E5065"/>
      <c r="F5065"/>
      <c r="G5065"/>
      <c r="H5065"/>
      <c r="I5065"/>
      <c r="J5065"/>
      <c r="K5065"/>
    </row>
    <row r="5066" spans="1:11" x14ac:dyDescent="0.35">
      <c r="A5066"/>
      <c r="B5066"/>
      <c r="C5066"/>
      <c r="D5066"/>
      <c r="E5066"/>
      <c r="F5066"/>
      <c r="G5066"/>
      <c r="H5066"/>
      <c r="I5066"/>
      <c r="J5066"/>
      <c r="K5066"/>
    </row>
    <row r="5067" spans="1:11" x14ac:dyDescent="0.35">
      <c r="A5067"/>
      <c r="B5067"/>
      <c r="C5067"/>
      <c r="D5067"/>
      <c r="E5067"/>
      <c r="F5067"/>
      <c r="G5067"/>
      <c r="H5067"/>
      <c r="I5067"/>
      <c r="J5067"/>
      <c r="K5067"/>
    </row>
    <row r="5068" spans="1:11" x14ac:dyDescent="0.35">
      <c r="A5068"/>
      <c r="B5068"/>
      <c r="C5068"/>
      <c r="D5068"/>
      <c r="E5068"/>
      <c r="F5068"/>
      <c r="G5068"/>
      <c r="H5068"/>
      <c r="I5068"/>
      <c r="J5068"/>
      <c r="K5068"/>
    </row>
    <row r="5069" spans="1:11" x14ac:dyDescent="0.35">
      <c r="A5069"/>
      <c r="B5069"/>
      <c r="C5069"/>
      <c r="D5069"/>
      <c r="E5069"/>
      <c r="F5069"/>
      <c r="G5069"/>
      <c r="H5069"/>
      <c r="I5069"/>
      <c r="J5069"/>
      <c r="K5069"/>
    </row>
    <row r="5070" spans="1:11" x14ac:dyDescent="0.35">
      <c r="A5070"/>
      <c r="B5070"/>
      <c r="C5070"/>
      <c r="D5070"/>
      <c r="E5070"/>
      <c r="F5070"/>
      <c r="G5070"/>
      <c r="H5070"/>
      <c r="I5070"/>
      <c r="J5070"/>
      <c r="K5070"/>
    </row>
    <row r="5071" spans="1:11" x14ac:dyDescent="0.35">
      <c r="A5071"/>
      <c r="B5071"/>
      <c r="C5071"/>
      <c r="D5071"/>
      <c r="E5071"/>
      <c r="F5071"/>
      <c r="G5071"/>
      <c r="H5071"/>
      <c r="I5071"/>
      <c r="J5071"/>
      <c r="K5071"/>
    </row>
    <row r="5072" spans="1:11" x14ac:dyDescent="0.35">
      <c r="A5072"/>
      <c r="B5072"/>
      <c r="C5072"/>
      <c r="D5072"/>
      <c r="E5072"/>
      <c r="F5072"/>
      <c r="G5072"/>
      <c r="H5072"/>
      <c r="I5072"/>
      <c r="J5072"/>
      <c r="K5072"/>
    </row>
    <row r="5073" spans="1:11" x14ac:dyDescent="0.35">
      <c r="A5073"/>
      <c r="B5073"/>
      <c r="C5073"/>
      <c r="D5073"/>
      <c r="E5073"/>
      <c r="F5073"/>
      <c r="G5073"/>
      <c r="H5073"/>
      <c r="I5073"/>
      <c r="J5073"/>
      <c r="K5073"/>
    </row>
    <row r="5074" spans="1:11" x14ac:dyDescent="0.35">
      <c r="A5074"/>
      <c r="B5074"/>
      <c r="C5074"/>
      <c r="D5074"/>
      <c r="E5074"/>
      <c r="F5074"/>
      <c r="G5074"/>
      <c r="H5074"/>
      <c r="I5074"/>
      <c r="J5074"/>
      <c r="K5074"/>
    </row>
    <row r="5075" spans="1:11" x14ac:dyDescent="0.35">
      <c r="A5075"/>
      <c r="B5075"/>
      <c r="C5075"/>
      <c r="D5075"/>
      <c r="E5075"/>
      <c r="F5075"/>
      <c r="G5075"/>
      <c r="H5075"/>
      <c r="I5075"/>
      <c r="J5075"/>
      <c r="K5075"/>
    </row>
    <row r="5076" spans="1:11" x14ac:dyDescent="0.35">
      <c r="A5076"/>
      <c r="B5076"/>
      <c r="C5076"/>
      <c r="D5076"/>
      <c r="E5076"/>
      <c r="F5076"/>
      <c r="G5076"/>
      <c r="H5076"/>
      <c r="I5076"/>
      <c r="J5076"/>
      <c r="K5076"/>
    </row>
    <row r="5077" spans="1:11" x14ac:dyDescent="0.35">
      <c r="A5077"/>
      <c r="B5077"/>
      <c r="C5077"/>
      <c r="D5077"/>
      <c r="E5077"/>
      <c r="F5077"/>
      <c r="G5077"/>
      <c r="H5077"/>
      <c r="I5077"/>
      <c r="J5077"/>
      <c r="K5077"/>
    </row>
    <row r="5078" spans="1:11" x14ac:dyDescent="0.35">
      <c r="A5078"/>
      <c r="B5078"/>
      <c r="C5078"/>
      <c r="D5078"/>
      <c r="E5078"/>
      <c r="F5078"/>
      <c r="G5078"/>
      <c r="H5078"/>
      <c r="I5078"/>
      <c r="J5078"/>
      <c r="K5078"/>
    </row>
    <row r="5079" spans="1:11" x14ac:dyDescent="0.35">
      <c r="A5079"/>
      <c r="B5079"/>
      <c r="C5079"/>
      <c r="D5079"/>
      <c r="E5079"/>
      <c r="F5079"/>
      <c r="G5079"/>
      <c r="H5079"/>
      <c r="I5079"/>
      <c r="J5079"/>
      <c r="K5079"/>
    </row>
    <row r="5080" spans="1:11" x14ac:dyDescent="0.35">
      <c r="A5080"/>
      <c r="B5080"/>
      <c r="C5080"/>
      <c r="D5080"/>
      <c r="E5080"/>
      <c r="F5080"/>
      <c r="G5080"/>
      <c r="H5080"/>
      <c r="I5080"/>
      <c r="J5080"/>
      <c r="K5080"/>
    </row>
    <row r="5081" spans="1:11" x14ac:dyDescent="0.35">
      <c r="A5081"/>
      <c r="B5081"/>
      <c r="C5081"/>
      <c r="D5081"/>
      <c r="E5081"/>
      <c r="F5081"/>
      <c r="G5081"/>
      <c r="H5081"/>
      <c r="I5081"/>
      <c r="J5081"/>
      <c r="K5081"/>
    </row>
    <row r="5082" spans="1:11" x14ac:dyDescent="0.35">
      <c r="A5082"/>
      <c r="B5082"/>
      <c r="C5082"/>
      <c r="D5082"/>
      <c r="E5082"/>
      <c r="F5082"/>
      <c r="G5082"/>
      <c r="H5082"/>
      <c r="I5082"/>
      <c r="J5082"/>
      <c r="K5082"/>
    </row>
    <row r="5083" spans="1:11" x14ac:dyDescent="0.35">
      <c r="A5083"/>
      <c r="B5083"/>
      <c r="C5083"/>
      <c r="D5083"/>
      <c r="E5083"/>
      <c r="F5083"/>
      <c r="G5083"/>
      <c r="H5083"/>
      <c r="I5083"/>
      <c r="J5083"/>
      <c r="K5083"/>
    </row>
    <row r="5084" spans="1:11" x14ac:dyDescent="0.35">
      <c r="A5084"/>
      <c r="B5084"/>
      <c r="C5084"/>
      <c r="D5084"/>
      <c r="E5084"/>
      <c r="F5084"/>
      <c r="G5084"/>
      <c r="H5084"/>
      <c r="I5084"/>
      <c r="J5084"/>
      <c r="K5084"/>
    </row>
    <row r="5085" spans="1:11" x14ac:dyDescent="0.35">
      <c r="A5085"/>
      <c r="B5085"/>
      <c r="C5085"/>
      <c r="D5085"/>
      <c r="E5085"/>
      <c r="F5085"/>
      <c r="G5085"/>
      <c r="H5085"/>
      <c r="I5085"/>
      <c r="J5085"/>
      <c r="K5085"/>
    </row>
    <row r="5086" spans="1:11" x14ac:dyDescent="0.35">
      <c r="A5086"/>
      <c r="B5086"/>
      <c r="C5086"/>
      <c r="D5086"/>
      <c r="E5086"/>
      <c r="F5086"/>
      <c r="G5086"/>
      <c r="H5086"/>
      <c r="I5086"/>
      <c r="J5086"/>
      <c r="K5086"/>
    </row>
    <row r="5087" spans="1:11" x14ac:dyDescent="0.35">
      <c r="A5087"/>
      <c r="B5087"/>
      <c r="C5087"/>
      <c r="D5087"/>
      <c r="E5087"/>
      <c r="F5087"/>
      <c r="G5087"/>
      <c r="H5087"/>
      <c r="I5087"/>
      <c r="J5087"/>
      <c r="K5087"/>
    </row>
    <row r="5088" spans="1:11" x14ac:dyDescent="0.35">
      <c r="A5088"/>
      <c r="B5088"/>
      <c r="C5088"/>
      <c r="D5088"/>
      <c r="E5088"/>
      <c r="F5088"/>
      <c r="G5088"/>
      <c r="H5088"/>
      <c r="I5088"/>
      <c r="J5088"/>
      <c r="K5088"/>
    </row>
    <row r="5089" spans="1:11" x14ac:dyDescent="0.35">
      <c r="A5089"/>
      <c r="B5089"/>
      <c r="C5089"/>
      <c r="D5089"/>
      <c r="E5089"/>
      <c r="F5089"/>
      <c r="G5089"/>
      <c r="H5089"/>
      <c r="I5089"/>
      <c r="J5089"/>
      <c r="K5089"/>
    </row>
    <row r="5090" spans="1:11" x14ac:dyDescent="0.35">
      <c r="A5090"/>
      <c r="B5090"/>
      <c r="C5090"/>
      <c r="D5090"/>
      <c r="E5090"/>
      <c r="F5090"/>
      <c r="G5090"/>
      <c r="H5090"/>
      <c r="I5090"/>
      <c r="J5090"/>
      <c r="K5090"/>
    </row>
    <row r="5091" spans="1:11" x14ac:dyDescent="0.35">
      <c r="A5091"/>
      <c r="B5091"/>
      <c r="C5091"/>
      <c r="D5091"/>
      <c r="E5091"/>
      <c r="F5091"/>
      <c r="G5091"/>
      <c r="H5091"/>
      <c r="I5091"/>
      <c r="J5091"/>
      <c r="K5091"/>
    </row>
    <row r="5092" spans="1:11" x14ac:dyDescent="0.35">
      <c r="A5092"/>
      <c r="B5092"/>
      <c r="C5092"/>
      <c r="D5092"/>
      <c r="E5092"/>
      <c r="F5092"/>
      <c r="G5092"/>
      <c r="H5092"/>
      <c r="I5092"/>
      <c r="J5092"/>
      <c r="K5092"/>
    </row>
    <row r="5093" spans="1:11" x14ac:dyDescent="0.35">
      <c r="A5093"/>
      <c r="B5093"/>
      <c r="C5093"/>
      <c r="D5093"/>
      <c r="E5093"/>
      <c r="F5093"/>
      <c r="G5093"/>
      <c r="H5093"/>
      <c r="I5093"/>
      <c r="J5093"/>
      <c r="K5093"/>
    </row>
    <row r="5094" spans="1:11" x14ac:dyDescent="0.35">
      <c r="A5094"/>
      <c r="B5094"/>
      <c r="C5094"/>
      <c r="D5094"/>
      <c r="E5094"/>
      <c r="F5094"/>
      <c r="G5094"/>
      <c r="H5094"/>
      <c r="I5094"/>
      <c r="J5094"/>
      <c r="K5094"/>
    </row>
    <row r="5095" spans="1:11" x14ac:dyDescent="0.35">
      <c r="A5095"/>
      <c r="B5095"/>
      <c r="C5095"/>
      <c r="D5095"/>
      <c r="E5095"/>
      <c r="F5095"/>
      <c r="G5095"/>
      <c r="H5095"/>
      <c r="I5095"/>
      <c r="J5095"/>
      <c r="K5095"/>
    </row>
    <row r="5096" spans="1:11" x14ac:dyDescent="0.35">
      <c r="A5096"/>
      <c r="B5096"/>
      <c r="C5096"/>
      <c r="D5096"/>
      <c r="E5096"/>
      <c r="F5096"/>
      <c r="G5096"/>
      <c r="H5096"/>
      <c r="I5096"/>
      <c r="J5096"/>
      <c r="K5096"/>
    </row>
    <row r="5097" spans="1:11" x14ac:dyDescent="0.35">
      <c r="A5097"/>
      <c r="B5097"/>
      <c r="C5097"/>
      <c r="D5097"/>
      <c r="E5097"/>
      <c r="F5097"/>
      <c r="G5097"/>
      <c r="H5097"/>
      <c r="I5097"/>
      <c r="J5097"/>
      <c r="K5097"/>
    </row>
    <row r="5098" spans="1:11" x14ac:dyDescent="0.35">
      <c r="A5098"/>
      <c r="B5098"/>
      <c r="C5098"/>
      <c r="D5098"/>
      <c r="E5098"/>
      <c r="F5098"/>
      <c r="G5098"/>
      <c r="H5098"/>
      <c r="I5098"/>
      <c r="J5098"/>
      <c r="K5098"/>
    </row>
    <row r="5099" spans="1:11" x14ac:dyDescent="0.35">
      <c r="A5099"/>
      <c r="B5099"/>
      <c r="C5099"/>
      <c r="D5099"/>
      <c r="E5099"/>
      <c r="F5099"/>
      <c r="G5099"/>
      <c r="H5099"/>
      <c r="I5099"/>
      <c r="J5099"/>
      <c r="K5099"/>
    </row>
    <row r="5100" spans="1:11" x14ac:dyDescent="0.35">
      <c r="A5100"/>
      <c r="B5100"/>
      <c r="C5100"/>
      <c r="D5100"/>
      <c r="E5100"/>
      <c r="F5100"/>
      <c r="G5100"/>
      <c r="H5100"/>
      <c r="I5100"/>
      <c r="J5100"/>
      <c r="K5100"/>
    </row>
    <row r="5101" spans="1:11" x14ac:dyDescent="0.35">
      <c r="A5101"/>
      <c r="B5101"/>
      <c r="C5101"/>
      <c r="D5101"/>
      <c r="E5101"/>
      <c r="F5101"/>
      <c r="G5101"/>
      <c r="H5101"/>
      <c r="I5101"/>
      <c r="J5101"/>
      <c r="K5101"/>
    </row>
    <row r="5102" spans="1:11" x14ac:dyDescent="0.35">
      <c r="A5102"/>
      <c r="B5102"/>
      <c r="C5102"/>
      <c r="D5102"/>
      <c r="E5102"/>
      <c r="F5102"/>
      <c r="G5102"/>
      <c r="H5102"/>
      <c r="I5102"/>
      <c r="J5102"/>
      <c r="K5102"/>
    </row>
    <row r="5103" spans="1:11" x14ac:dyDescent="0.35">
      <c r="A5103"/>
      <c r="B5103"/>
      <c r="C5103"/>
      <c r="D5103"/>
      <c r="E5103"/>
      <c r="F5103"/>
      <c r="G5103"/>
      <c r="H5103"/>
      <c r="I5103"/>
      <c r="J5103"/>
      <c r="K5103"/>
    </row>
    <row r="5104" spans="1:11" x14ac:dyDescent="0.35">
      <c r="A5104"/>
      <c r="B5104"/>
      <c r="C5104"/>
      <c r="D5104"/>
      <c r="E5104"/>
      <c r="F5104"/>
      <c r="G5104"/>
      <c r="H5104"/>
      <c r="I5104"/>
      <c r="J5104"/>
      <c r="K5104"/>
    </row>
    <row r="5105" spans="1:11" x14ac:dyDescent="0.35">
      <c r="A5105"/>
      <c r="B5105"/>
      <c r="C5105"/>
      <c r="D5105"/>
      <c r="E5105"/>
      <c r="F5105"/>
      <c r="G5105"/>
      <c r="H5105"/>
      <c r="I5105"/>
      <c r="J5105"/>
      <c r="K5105"/>
    </row>
    <row r="5106" spans="1:11" x14ac:dyDescent="0.35">
      <c r="A5106"/>
      <c r="B5106"/>
      <c r="C5106"/>
      <c r="D5106"/>
      <c r="E5106"/>
      <c r="F5106"/>
      <c r="G5106"/>
      <c r="H5106"/>
      <c r="I5106"/>
      <c r="J5106"/>
      <c r="K5106"/>
    </row>
    <row r="5107" spans="1:11" x14ac:dyDescent="0.35">
      <c r="A5107"/>
      <c r="B5107"/>
      <c r="C5107"/>
      <c r="D5107"/>
      <c r="E5107"/>
      <c r="F5107"/>
      <c r="G5107"/>
      <c r="H5107"/>
      <c r="I5107"/>
      <c r="J5107"/>
      <c r="K5107"/>
    </row>
    <row r="5108" spans="1:11" x14ac:dyDescent="0.35">
      <c r="A5108"/>
      <c r="B5108"/>
      <c r="C5108"/>
      <c r="D5108"/>
      <c r="E5108"/>
      <c r="F5108"/>
      <c r="G5108"/>
      <c r="H5108"/>
      <c r="I5108"/>
      <c r="J5108"/>
      <c r="K5108"/>
    </row>
    <row r="5109" spans="1:11" x14ac:dyDescent="0.35">
      <c r="A5109"/>
      <c r="B5109"/>
      <c r="C5109"/>
      <c r="D5109"/>
      <c r="E5109"/>
      <c r="F5109"/>
      <c r="G5109"/>
      <c r="H5109"/>
      <c r="I5109"/>
      <c r="J5109"/>
      <c r="K5109"/>
    </row>
    <row r="5110" spans="1:11" x14ac:dyDescent="0.35">
      <c r="A5110"/>
      <c r="B5110"/>
      <c r="C5110"/>
      <c r="D5110"/>
      <c r="E5110"/>
      <c r="F5110"/>
      <c r="G5110"/>
      <c r="H5110"/>
      <c r="I5110"/>
      <c r="J5110"/>
      <c r="K5110"/>
    </row>
    <row r="5111" spans="1:11" x14ac:dyDescent="0.35">
      <c r="A5111"/>
      <c r="B5111"/>
      <c r="C5111"/>
      <c r="D5111"/>
      <c r="E5111"/>
      <c r="F5111"/>
      <c r="G5111"/>
      <c r="H5111"/>
      <c r="I5111"/>
      <c r="J5111"/>
      <c r="K5111"/>
    </row>
    <row r="5112" spans="1:11" x14ac:dyDescent="0.35">
      <c r="A5112"/>
      <c r="B5112"/>
      <c r="C5112"/>
      <c r="D5112"/>
      <c r="E5112"/>
      <c r="F5112"/>
      <c r="G5112"/>
      <c r="H5112"/>
      <c r="I5112"/>
      <c r="J5112"/>
      <c r="K5112"/>
    </row>
    <row r="5113" spans="1:11" x14ac:dyDescent="0.35">
      <c r="A5113"/>
      <c r="B5113"/>
      <c r="C5113"/>
      <c r="D5113"/>
      <c r="E5113"/>
      <c r="F5113"/>
      <c r="G5113"/>
      <c r="H5113"/>
      <c r="I5113"/>
      <c r="J5113"/>
      <c r="K5113"/>
    </row>
    <row r="5114" spans="1:11" x14ac:dyDescent="0.35">
      <c r="A5114"/>
      <c r="B5114"/>
      <c r="C5114"/>
      <c r="D5114"/>
      <c r="E5114"/>
      <c r="F5114"/>
      <c r="G5114"/>
      <c r="H5114"/>
      <c r="I5114"/>
      <c r="J5114"/>
      <c r="K5114"/>
    </row>
    <row r="5115" spans="1:11" x14ac:dyDescent="0.35">
      <c r="A5115"/>
      <c r="B5115"/>
      <c r="C5115"/>
      <c r="D5115"/>
      <c r="E5115"/>
      <c r="F5115"/>
      <c r="G5115"/>
      <c r="H5115"/>
      <c r="I5115"/>
      <c r="J5115"/>
      <c r="K5115"/>
    </row>
    <row r="5116" spans="1:11" x14ac:dyDescent="0.35">
      <c r="A5116"/>
      <c r="B5116"/>
      <c r="C5116"/>
      <c r="D5116"/>
      <c r="E5116"/>
      <c r="F5116"/>
      <c r="G5116"/>
      <c r="H5116"/>
      <c r="I5116"/>
      <c r="J5116"/>
      <c r="K5116"/>
    </row>
    <row r="5117" spans="1:11" x14ac:dyDescent="0.35">
      <c r="A5117"/>
      <c r="B5117"/>
      <c r="C5117"/>
      <c r="D5117"/>
      <c r="E5117"/>
      <c r="F5117"/>
      <c r="G5117"/>
      <c r="H5117"/>
      <c r="I5117"/>
      <c r="J5117"/>
      <c r="K5117"/>
    </row>
    <row r="5118" spans="1:11" x14ac:dyDescent="0.35">
      <c r="A5118"/>
      <c r="B5118"/>
      <c r="C5118"/>
      <c r="D5118"/>
      <c r="E5118"/>
      <c r="F5118"/>
      <c r="G5118"/>
      <c r="H5118"/>
      <c r="I5118"/>
      <c r="J5118"/>
      <c r="K5118"/>
    </row>
    <row r="5119" spans="1:11" x14ac:dyDescent="0.35">
      <c r="A5119"/>
      <c r="B5119"/>
      <c r="C5119"/>
      <c r="D5119"/>
      <c r="E5119"/>
      <c r="F5119"/>
      <c r="G5119"/>
      <c r="H5119"/>
      <c r="I5119"/>
      <c r="J5119"/>
      <c r="K5119"/>
    </row>
    <row r="5120" spans="1:11" x14ac:dyDescent="0.35">
      <c r="A5120"/>
      <c r="B5120"/>
      <c r="C5120"/>
      <c r="D5120"/>
      <c r="E5120"/>
      <c r="F5120"/>
      <c r="G5120"/>
      <c r="H5120"/>
      <c r="I5120"/>
      <c r="J5120"/>
      <c r="K5120"/>
    </row>
    <row r="5121" spans="1:11" x14ac:dyDescent="0.35">
      <c r="A5121"/>
      <c r="B5121"/>
      <c r="C5121"/>
      <c r="D5121"/>
      <c r="E5121"/>
      <c r="F5121"/>
      <c r="G5121"/>
      <c r="H5121"/>
      <c r="I5121"/>
      <c r="J5121"/>
      <c r="K5121"/>
    </row>
    <row r="5122" spans="1:11" x14ac:dyDescent="0.35">
      <c r="A5122"/>
      <c r="B5122"/>
      <c r="C5122"/>
      <c r="D5122"/>
      <c r="E5122"/>
      <c r="F5122"/>
      <c r="G5122"/>
      <c r="H5122"/>
      <c r="I5122"/>
      <c r="J5122"/>
      <c r="K5122"/>
    </row>
    <row r="5123" spans="1:11" x14ac:dyDescent="0.35">
      <c r="A5123"/>
      <c r="B5123"/>
      <c r="C5123"/>
      <c r="D5123"/>
      <c r="E5123"/>
      <c r="F5123"/>
      <c r="G5123"/>
      <c r="H5123"/>
      <c r="I5123"/>
      <c r="J5123"/>
      <c r="K5123"/>
    </row>
    <row r="5124" spans="1:11" x14ac:dyDescent="0.35">
      <c r="A5124"/>
      <c r="B5124"/>
      <c r="C5124"/>
      <c r="D5124"/>
      <c r="E5124"/>
      <c r="F5124"/>
      <c r="G5124"/>
      <c r="H5124"/>
      <c r="I5124"/>
      <c r="J5124"/>
      <c r="K5124"/>
    </row>
    <row r="5125" spans="1:11" x14ac:dyDescent="0.35">
      <c r="A5125"/>
      <c r="B5125"/>
      <c r="C5125"/>
      <c r="D5125"/>
      <c r="E5125"/>
      <c r="F5125"/>
      <c r="G5125"/>
      <c r="H5125"/>
      <c r="I5125"/>
      <c r="J5125"/>
      <c r="K5125"/>
    </row>
    <row r="5126" spans="1:11" x14ac:dyDescent="0.35">
      <c r="A5126"/>
      <c r="B5126"/>
      <c r="C5126"/>
      <c r="D5126"/>
      <c r="E5126"/>
      <c r="F5126"/>
      <c r="G5126"/>
      <c r="H5126"/>
      <c r="I5126"/>
      <c r="J5126"/>
      <c r="K5126"/>
    </row>
    <row r="5127" spans="1:11" x14ac:dyDescent="0.35">
      <c r="A5127"/>
      <c r="B5127"/>
      <c r="C5127"/>
      <c r="D5127"/>
      <c r="E5127"/>
      <c r="F5127"/>
      <c r="G5127"/>
      <c r="H5127"/>
      <c r="I5127"/>
      <c r="J5127"/>
      <c r="K5127"/>
    </row>
    <row r="5128" spans="1:11" x14ac:dyDescent="0.35">
      <c r="A5128"/>
      <c r="B5128"/>
      <c r="C5128"/>
      <c r="D5128"/>
      <c r="E5128"/>
      <c r="F5128"/>
      <c r="G5128"/>
      <c r="H5128"/>
      <c r="I5128"/>
      <c r="J5128"/>
      <c r="K5128"/>
    </row>
    <row r="5129" spans="1:11" x14ac:dyDescent="0.35">
      <c r="A5129"/>
      <c r="B5129"/>
      <c r="C5129"/>
      <c r="D5129"/>
      <c r="E5129"/>
      <c r="F5129"/>
      <c r="G5129"/>
      <c r="H5129"/>
      <c r="I5129"/>
      <c r="J5129"/>
      <c r="K5129"/>
    </row>
    <row r="5130" spans="1:11" x14ac:dyDescent="0.35">
      <c r="A5130"/>
      <c r="B5130"/>
      <c r="C5130"/>
      <c r="D5130"/>
      <c r="E5130"/>
      <c r="F5130"/>
      <c r="G5130"/>
      <c r="H5130"/>
      <c r="I5130"/>
      <c r="J5130"/>
      <c r="K5130"/>
    </row>
    <row r="5131" spans="1:11" x14ac:dyDescent="0.35">
      <c r="A5131"/>
      <c r="B5131"/>
      <c r="C5131"/>
      <c r="D5131"/>
      <c r="E5131"/>
      <c r="F5131"/>
      <c r="G5131"/>
      <c r="H5131"/>
      <c r="I5131"/>
      <c r="J5131"/>
      <c r="K5131"/>
    </row>
    <row r="5132" spans="1:11" x14ac:dyDescent="0.35">
      <c r="A5132"/>
      <c r="B5132"/>
      <c r="C5132"/>
      <c r="D5132"/>
      <c r="E5132"/>
      <c r="F5132"/>
      <c r="G5132"/>
      <c r="H5132"/>
      <c r="I5132"/>
      <c r="J5132"/>
      <c r="K5132"/>
    </row>
    <row r="5133" spans="1:11" x14ac:dyDescent="0.35">
      <c r="A5133"/>
      <c r="B5133"/>
      <c r="C5133"/>
      <c r="D5133"/>
      <c r="E5133"/>
      <c r="F5133"/>
      <c r="G5133"/>
      <c r="H5133"/>
      <c r="I5133"/>
      <c r="J5133"/>
      <c r="K5133"/>
    </row>
    <row r="5134" spans="1:11" x14ac:dyDescent="0.35">
      <c r="A5134"/>
      <c r="B5134"/>
      <c r="C5134"/>
      <c r="D5134"/>
      <c r="E5134"/>
      <c r="F5134"/>
      <c r="G5134"/>
      <c r="H5134"/>
      <c r="I5134"/>
      <c r="J5134"/>
      <c r="K5134"/>
    </row>
    <row r="5135" spans="1:11" x14ac:dyDescent="0.35">
      <c r="A5135"/>
      <c r="B5135"/>
      <c r="C5135"/>
      <c r="D5135"/>
      <c r="E5135"/>
      <c r="F5135"/>
      <c r="G5135"/>
      <c r="H5135"/>
      <c r="I5135"/>
      <c r="J5135"/>
      <c r="K5135"/>
    </row>
    <row r="5136" spans="1:11" x14ac:dyDescent="0.35">
      <c r="A5136"/>
      <c r="B5136"/>
      <c r="C5136"/>
      <c r="D5136"/>
      <c r="E5136"/>
      <c r="F5136"/>
      <c r="G5136"/>
      <c r="H5136"/>
      <c r="I5136"/>
      <c r="J5136"/>
      <c r="K5136"/>
    </row>
    <row r="5137" spans="1:11" x14ac:dyDescent="0.35">
      <c r="A5137"/>
      <c r="B5137"/>
      <c r="C5137"/>
      <c r="D5137"/>
      <c r="E5137"/>
      <c r="F5137"/>
      <c r="G5137"/>
      <c r="H5137"/>
      <c r="I5137"/>
      <c r="J5137"/>
      <c r="K5137"/>
    </row>
    <row r="5138" spans="1:11" x14ac:dyDescent="0.35">
      <c r="A5138"/>
      <c r="B5138"/>
      <c r="C5138"/>
      <c r="D5138"/>
      <c r="E5138"/>
      <c r="F5138"/>
      <c r="G5138"/>
      <c r="H5138"/>
      <c r="I5138"/>
      <c r="J5138"/>
      <c r="K5138"/>
    </row>
    <row r="5139" spans="1:11" x14ac:dyDescent="0.35">
      <c r="A5139"/>
      <c r="B5139"/>
      <c r="C5139"/>
      <c r="D5139"/>
      <c r="E5139"/>
      <c r="F5139"/>
      <c r="G5139"/>
      <c r="H5139"/>
      <c r="I5139"/>
      <c r="J5139"/>
      <c r="K5139"/>
    </row>
    <row r="5140" spans="1:11" x14ac:dyDescent="0.35">
      <c r="A5140"/>
      <c r="B5140"/>
      <c r="C5140"/>
      <c r="D5140"/>
      <c r="E5140"/>
      <c r="F5140"/>
      <c r="G5140"/>
      <c r="H5140"/>
      <c r="I5140"/>
      <c r="J5140"/>
      <c r="K5140"/>
    </row>
    <row r="5141" spans="1:11" x14ac:dyDescent="0.35">
      <c r="A5141"/>
      <c r="B5141"/>
      <c r="C5141"/>
      <c r="D5141"/>
      <c r="E5141"/>
      <c r="F5141"/>
      <c r="G5141"/>
      <c r="H5141"/>
      <c r="I5141"/>
      <c r="J5141"/>
      <c r="K5141"/>
    </row>
    <row r="5142" spans="1:11" x14ac:dyDescent="0.35">
      <c r="A5142"/>
      <c r="B5142"/>
      <c r="C5142"/>
      <c r="D5142"/>
      <c r="E5142"/>
      <c r="F5142"/>
      <c r="G5142"/>
      <c r="H5142"/>
      <c r="I5142"/>
      <c r="J5142"/>
      <c r="K5142"/>
    </row>
    <row r="5143" spans="1:11" x14ac:dyDescent="0.35">
      <c r="A5143"/>
      <c r="B5143"/>
      <c r="C5143"/>
      <c r="D5143"/>
      <c r="E5143"/>
      <c r="F5143"/>
      <c r="G5143"/>
      <c r="H5143"/>
      <c r="I5143"/>
      <c r="J5143"/>
      <c r="K5143"/>
    </row>
    <row r="5144" spans="1:11" x14ac:dyDescent="0.35">
      <c r="A5144"/>
      <c r="B5144"/>
      <c r="C5144"/>
      <c r="D5144"/>
      <c r="E5144"/>
      <c r="F5144"/>
      <c r="G5144"/>
      <c r="H5144"/>
      <c r="I5144"/>
      <c r="J5144"/>
      <c r="K5144"/>
    </row>
    <row r="5145" spans="1:11" x14ac:dyDescent="0.35">
      <c r="A5145"/>
      <c r="B5145"/>
      <c r="C5145"/>
      <c r="D5145"/>
      <c r="E5145"/>
      <c r="F5145"/>
      <c r="G5145"/>
      <c r="H5145"/>
      <c r="I5145"/>
      <c r="J5145"/>
      <c r="K5145"/>
    </row>
    <row r="5146" spans="1:11" x14ac:dyDescent="0.35">
      <c r="A5146"/>
      <c r="B5146"/>
      <c r="C5146"/>
      <c r="D5146"/>
      <c r="E5146"/>
      <c r="F5146"/>
      <c r="G5146"/>
      <c r="H5146"/>
      <c r="I5146"/>
      <c r="J5146"/>
      <c r="K5146"/>
    </row>
    <row r="5147" spans="1:11" x14ac:dyDescent="0.35">
      <c r="A5147"/>
      <c r="B5147"/>
      <c r="C5147"/>
      <c r="D5147"/>
      <c r="E5147"/>
      <c r="F5147"/>
      <c r="G5147"/>
      <c r="H5147"/>
      <c r="I5147"/>
      <c r="J5147"/>
      <c r="K5147"/>
    </row>
    <row r="5148" spans="1:11" x14ac:dyDescent="0.35">
      <c r="A5148"/>
      <c r="B5148"/>
      <c r="C5148"/>
      <c r="D5148"/>
      <c r="E5148"/>
      <c r="F5148"/>
      <c r="G5148"/>
      <c r="H5148"/>
      <c r="I5148"/>
      <c r="J5148"/>
      <c r="K5148"/>
    </row>
    <row r="5149" spans="1:11" x14ac:dyDescent="0.35">
      <c r="A5149"/>
      <c r="B5149"/>
      <c r="C5149"/>
      <c r="D5149"/>
      <c r="E5149"/>
      <c r="F5149"/>
      <c r="G5149"/>
      <c r="H5149"/>
      <c r="I5149"/>
      <c r="J5149"/>
      <c r="K5149"/>
    </row>
    <row r="5150" spans="1:11" x14ac:dyDescent="0.35">
      <c r="A5150"/>
      <c r="B5150"/>
      <c r="C5150"/>
      <c r="D5150"/>
      <c r="E5150"/>
      <c r="F5150"/>
      <c r="G5150"/>
      <c r="H5150"/>
      <c r="I5150"/>
      <c r="J5150"/>
      <c r="K5150"/>
    </row>
    <row r="5151" spans="1:11" x14ac:dyDescent="0.35">
      <c r="A5151"/>
      <c r="B5151"/>
      <c r="C5151"/>
      <c r="D5151"/>
      <c r="E5151"/>
      <c r="F5151"/>
      <c r="G5151"/>
      <c r="H5151"/>
      <c r="I5151"/>
      <c r="J5151"/>
      <c r="K5151"/>
    </row>
    <row r="5152" spans="1:11" x14ac:dyDescent="0.35">
      <c r="A5152"/>
      <c r="B5152"/>
      <c r="C5152"/>
      <c r="D5152"/>
      <c r="E5152"/>
      <c r="F5152"/>
      <c r="G5152"/>
      <c r="H5152"/>
      <c r="I5152"/>
      <c r="J5152"/>
      <c r="K5152"/>
    </row>
    <row r="5153" spans="1:11" x14ac:dyDescent="0.35">
      <c r="A5153"/>
      <c r="B5153"/>
      <c r="C5153"/>
      <c r="D5153"/>
      <c r="E5153"/>
      <c r="F5153"/>
      <c r="G5153"/>
      <c r="H5153"/>
      <c r="I5153"/>
      <c r="J5153"/>
      <c r="K5153"/>
    </row>
    <row r="5154" spans="1:11" x14ac:dyDescent="0.35">
      <c r="A5154"/>
      <c r="B5154"/>
      <c r="C5154"/>
      <c r="D5154"/>
      <c r="E5154"/>
      <c r="F5154"/>
      <c r="G5154"/>
      <c r="H5154"/>
      <c r="I5154"/>
      <c r="J5154"/>
      <c r="K5154"/>
    </row>
    <row r="5155" spans="1:11" x14ac:dyDescent="0.35">
      <c r="A5155"/>
      <c r="B5155"/>
      <c r="C5155"/>
      <c r="D5155"/>
      <c r="E5155"/>
      <c r="F5155"/>
      <c r="G5155"/>
      <c r="H5155"/>
      <c r="I5155"/>
      <c r="J5155"/>
      <c r="K5155"/>
    </row>
    <row r="5156" spans="1:11" x14ac:dyDescent="0.35">
      <c r="A5156"/>
      <c r="B5156"/>
      <c r="C5156"/>
      <c r="D5156"/>
      <c r="E5156"/>
      <c r="F5156"/>
      <c r="G5156"/>
      <c r="H5156"/>
      <c r="I5156"/>
      <c r="J5156"/>
      <c r="K5156"/>
    </row>
    <row r="5157" spans="1:11" x14ac:dyDescent="0.35">
      <c r="A5157"/>
      <c r="B5157"/>
      <c r="C5157"/>
      <c r="D5157"/>
      <c r="E5157"/>
      <c r="F5157"/>
      <c r="G5157"/>
      <c r="H5157"/>
      <c r="I5157"/>
      <c r="J5157"/>
      <c r="K5157"/>
    </row>
    <row r="5158" spans="1:11" x14ac:dyDescent="0.35">
      <c r="A5158"/>
      <c r="B5158"/>
      <c r="C5158"/>
      <c r="D5158"/>
      <c r="E5158"/>
      <c r="F5158"/>
      <c r="G5158"/>
      <c r="H5158"/>
      <c r="I5158"/>
      <c r="J5158"/>
      <c r="K5158"/>
    </row>
    <row r="5159" spans="1:11" x14ac:dyDescent="0.35">
      <c r="A5159"/>
      <c r="B5159"/>
      <c r="C5159"/>
      <c r="D5159"/>
      <c r="E5159"/>
      <c r="F5159"/>
      <c r="G5159"/>
      <c r="H5159"/>
      <c r="I5159"/>
      <c r="J5159"/>
      <c r="K5159"/>
    </row>
    <row r="5160" spans="1:11" x14ac:dyDescent="0.35">
      <c r="A5160"/>
      <c r="B5160"/>
      <c r="C5160"/>
      <c r="D5160"/>
      <c r="E5160"/>
      <c r="F5160"/>
      <c r="G5160"/>
      <c r="H5160"/>
      <c r="I5160"/>
      <c r="J5160"/>
      <c r="K5160"/>
    </row>
    <row r="5161" spans="1:11" x14ac:dyDescent="0.35">
      <c r="A5161"/>
      <c r="B5161"/>
      <c r="C5161"/>
      <c r="D5161"/>
      <c r="E5161"/>
      <c r="F5161"/>
      <c r="G5161"/>
      <c r="H5161"/>
      <c r="I5161"/>
      <c r="J5161"/>
      <c r="K5161"/>
    </row>
    <row r="5162" spans="1:11" x14ac:dyDescent="0.35">
      <c r="A5162"/>
      <c r="B5162"/>
      <c r="C5162"/>
      <c r="D5162"/>
      <c r="E5162"/>
      <c r="F5162"/>
      <c r="G5162"/>
      <c r="H5162"/>
      <c r="I5162"/>
      <c r="J5162"/>
      <c r="K5162"/>
    </row>
    <row r="5163" spans="1:11" x14ac:dyDescent="0.35">
      <c r="A5163"/>
      <c r="B5163"/>
      <c r="C5163"/>
      <c r="D5163"/>
      <c r="E5163"/>
      <c r="F5163"/>
      <c r="G5163"/>
      <c r="H5163"/>
      <c r="I5163"/>
      <c r="J5163"/>
      <c r="K5163"/>
    </row>
    <row r="5164" spans="1:11" x14ac:dyDescent="0.35">
      <c r="A5164"/>
      <c r="B5164"/>
      <c r="C5164"/>
      <c r="D5164"/>
      <c r="E5164"/>
      <c r="F5164"/>
      <c r="G5164"/>
      <c r="H5164"/>
      <c r="I5164"/>
      <c r="J5164"/>
      <c r="K5164"/>
    </row>
    <row r="5165" spans="1:11" x14ac:dyDescent="0.35">
      <c r="A5165"/>
      <c r="B5165"/>
      <c r="C5165"/>
      <c r="D5165"/>
      <c r="E5165"/>
      <c r="F5165"/>
      <c r="G5165"/>
      <c r="H5165"/>
      <c r="I5165"/>
      <c r="J5165"/>
      <c r="K5165"/>
    </row>
    <row r="5166" spans="1:11" x14ac:dyDescent="0.35">
      <c r="A5166"/>
      <c r="B5166"/>
      <c r="C5166"/>
      <c r="D5166"/>
      <c r="E5166"/>
      <c r="F5166"/>
      <c r="G5166"/>
      <c r="H5166"/>
      <c r="I5166"/>
      <c r="J5166"/>
      <c r="K5166"/>
    </row>
    <row r="5167" spans="1:11" x14ac:dyDescent="0.35">
      <c r="A5167"/>
      <c r="B5167"/>
      <c r="C5167"/>
      <c r="D5167"/>
      <c r="E5167"/>
      <c r="F5167"/>
      <c r="G5167"/>
      <c r="H5167"/>
      <c r="I5167"/>
      <c r="J5167"/>
      <c r="K5167"/>
    </row>
    <row r="5168" spans="1:11" x14ac:dyDescent="0.35">
      <c r="A5168"/>
      <c r="B5168"/>
      <c r="C5168"/>
      <c r="D5168"/>
      <c r="E5168"/>
      <c r="F5168"/>
      <c r="G5168"/>
      <c r="H5168"/>
      <c r="I5168"/>
      <c r="J5168"/>
      <c r="K5168"/>
    </row>
    <row r="5169" spans="1:11" x14ac:dyDescent="0.35">
      <c r="A5169"/>
      <c r="B5169"/>
      <c r="C5169"/>
      <c r="D5169"/>
      <c r="E5169"/>
      <c r="F5169"/>
      <c r="G5169"/>
      <c r="H5169"/>
      <c r="I5169"/>
      <c r="J5169"/>
      <c r="K5169"/>
    </row>
    <row r="5170" spans="1:11" x14ac:dyDescent="0.35">
      <c r="A5170"/>
      <c r="B5170"/>
      <c r="C5170"/>
      <c r="D5170"/>
      <c r="E5170"/>
      <c r="F5170"/>
      <c r="G5170"/>
      <c r="H5170"/>
      <c r="I5170"/>
      <c r="J5170"/>
      <c r="K5170"/>
    </row>
    <row r="5171" spans="1:11" x14ac:dyDescent="0.35">
      <c r="A5171"/>
      <c r="B5171"/>
      <c r="C5171"/>
      <c r="D5171"/>
      <c r="E5171"/>
      <c r="F5171"/>
      <c r="G5171"/>
      <c r="H5171"/>
      <c r="I5171"/>
      <c r="J5171"/>
      <c r="K5171"/>
    </row>
    <row r="5172" spans="1:11" x14ac:dyDescent="0.35">
      <c r="A5172"/>
      <c r="B5172"/>
      <c r="C5172"/>
      <c r="D5172"/>
      <c r="E5172"/>
      <c r="F5172"/>
      <c r="G5172"/>
      <c r="H5172"/>
      <c r="I5172"/>
      <c r="J5172"/>
      <c r="K5172"/>
    </row>
    <row r="5173" spans="1:11" x14ac:dyDescent="0.35">
      <c r="A5173"/>
      <c r="B5173"/>
      <c r="C5173"/>
      <c r="D5173"/>
      <c r="E5173"/>
      <c r="F5173"/>
      <c r="G5173"/>
      <c r="H5173"/>
      <c r="I5173"/>
      <c r="J5173"/>
      <c r="K5173"/>
    </row>
    <row r="5174" spans="1:11" x14ac:dyDescent="0.35">
      <c r="A5174"/>
      <c r="B5174"/>
      <c r="C5174"/>
      <c r="D5174"/>
      <c r="E5174"/>
      <c r="F5174"/>
      <c r="G5174"/>
      <c r="H5174"/>
      <c r="I5174"/>
      <c r="J5174"/>
      <c r="K5174"/>
    </row>
    <row r="5175" spans="1:11" x14ac:dyDescent="0.35">
      <c r="A5175"/>
      <c r="B5175"/>
      <c r="C5175"/>
      <c r="D5175"/>
      <c r="E5175"/>
      <c r="F5175"/>
      <c r="G5175"/>
      <c r="H5175"/>
      <c r="I5175"/>
      <c r="J5175"/>
      <c r="K5175"/>
    </row>
    <row r="5176" spans="1:11" x14ac:dyDescent="0.35">
      <c r="A5176"/>
      <c r="B5176"/>
      <c r="C5176"/>
      <c r="D5176"/>
      <c r="E5176"/>
      <c r="F5176"/>
      <c r="G5176"/>
      <c r="H5176"/>
      <c r="I5176"/>
      <c r="J5176"/>
      <c r="K5176"/>
    </row>
    <row r="5177" spans="1:11" x14ac:dyDescent="0.35">
      <c r="A5177"/>
      <c r="B5177"/>
      <c r="C5177"/>
      <c r="D5177"/>
      <c r="E5177"/>
      <c r="F5177"/>
      <c r="G5177"/>
      <c r="H5177"/>
      <c r="I5177"/>
      <c r="J5177"/>
      <c r="K5177"/>
    </row>
    <row r="5178" spans="1:11" x14ac:dyDescent="0.35">
      <c r="A5178"/>
      <c r="B5178"/>
      <c r="C5178"/>
      <c r="D5178"/>
      <c r="E5178"/>
      <c r="F5178"/>
      <c r="G5178"/>
      <c r="H5178"/>
      <c r="I5178"/>
      <c r="J5178"/>
      <c r="K5178"/>
    </row>
    <row r="5179" spans="1:11" x14ac:dyDescent="0.35">
      <c r="A5179"/>
      <c r="B5179"/>
      <c r="C5179"/>
      <c r="D5179"/>
      <c r="E5179"/>
      <c r="F5179"/>
      <c r="G5179"/>
      <c r="H5179"/>
      <c r="I5179"/>
      <c r="J5179"/>
      <c r="K5179"/>
    </row>
    <row r="5180" spans="1:11" x14ac:dyDescent="0.35">
      <c r="A5180"/>
      <c r="B5180"/>
      <c r="C5180"/>
      <c r="D5180"/>
      <c r="E5180"/>
      <c r="F5180"/>
      <c r="G5180"/>
      <c r="H5180"/>
      <c r="I5180"/>
      <c r="J5180"/>
      <c r="K5180"/>
    </row>
    <row r="5181" spans="1:11" x14ac:dyDescent="0.35">
      <c r="A5181"/>
      <c r="B5181"/>
      <c r="C5181"/>
      <c r="D5181"/>
      <c r="E5181"/>
      <c r="F5181"/>
      <c r="G5181"/>
      <c r="H5181"/>
      <c r="I5181"/>
      <c r="J5181"/>
      <c r="K5181"/>
    </row>
    <row r="5182" spans="1:11" x14ac:dyDescent="0.35">
      <c r="A5182"/>
      <c r="B5182"/>
      <c r="C5182"/>
      <c r="D5182"/>
      <c r="E5182"/>
      <c r="F5182"/>
      <c r="G5182"/>
      <c r="H5182"/>
      <c r="I5182"/>
      <c r="J5182"/>
      <c r="K5182"/>
    </row>
    <row r="5183" spans="1:11" x14ac:dyDescent="0.35">
      <c r="A5183"/>
      <c r="B5183"/>
      <c r="C5183"/>
      <c r="D5183"/>
      <c r="E5183"/>
      <c r="F5183"/>
      <c r="G5183"/>
      <c r="H5183"/>
      <c r="I5183"/>
      <c r="J5183"/>
      <c r="K5183"/>
    </row>
    <row r="5184" spans="1:11" x14ac:dyDescent="0.35">
      <c r="A5184"/>
      <c r="B5184"/>
      <c r="C5184"/>
      <c r="D5184"/>
      <c r="E5184"/>
      <c r="F5184"/>
      <c r="G5184"/>
      <c r="H5184"/>
      <c r="I5184"/>
      <c r="J5184"/>
      <c r="K5184"/>
    </row>
    <row r="5185" spans="1:11" x14ac:dyDescent="0.35">
      <c r="A5185"/>
      <c r="B5185"/>
      <c r="C5185"/>
      <c r="D5185"/>
      <c r="E5185"/>
      <c r="F5185"/>
      <c r="G5185"/>
      <c r="H5185"/>
      <c r="I5185"/>
      <c r="J5185"/>
      <c r="K5185"/>
    </row>
    <row r="5186" spans="1:11" x14ac:dyDescent="0.35">
      <c r="A5186"/>
      <c r="B5186"/>
      <c r="C5186"/>
      <c r="D5186"/>
      <c r="E5186"/>
      <c r="F5186"/>
      <c r="G5186"/>
      <c r="H5186"/>
      <c r="I5186"/>
      <c r="J5186"/>
      <c r="K5186"/>
    </row>
    <row r="5187" spans="1:11" x14ac:dyDescent="0.35">
      <c r="A5187"/>
      <c r="B5187"/>
      <c r="C5187"/>
      <c r="D5187"/>
      <c r="E5187"/>
      <c r="F5187"/>
      <c r="G5187"/>
      <c r="H5187"/>
      <c r="I5187"/>
      <c r="J5187"/>
      <c r="K5187"/>
    </row>
    <row r="5188" spans="1:11" x14ac:dyDescent="0.35">
      <c r="A5188"/>
      <c r="B5188"/>
      <c r="C5188"/>
      <c r="D5188"/>
      <c r="E5188"/>
      <c r="F5188"/>
      <c r="G5188"/>
      <c r="H5188"/>
      <c r="I5188"/>
      <c r="J5188"/>
      <c r="K5188"/>
    </row>
    <row r="5189" spans="1:11" x14ac:dyDescent="0.35">
      <c r="A5189"/>
      <c r="B5189"/>
      <c r="C5189"/>
      <c r="D5189"/>
      <c r="E5189"/>
      <c r="F5189"/>
      <c r="G5189"/>
      <c r="H5189"/>
      <c r="I5189"/>
      <c r="J5189"/>
      <c r="K5189"/>
    </row>
    <row r="5190" spans="1:11" x14ac:dyDescent="0.35">
      <c r="A5190"/>
      <c r="B5190"/>
      <c r="C5190"/>
      <c r="D5190"/>
      <c r="E5190"/>
      <c r="F5190"/>
      <c r="G5190"/>
      <c r="H5190"/>
      <c r="I5190"/>
      <c r="J5190"/>
      <c r="K5190"/>
    </row>
    <row r="5191" spans="1:11" x14ac:dyDescent="0.35">
      <c r="A5191"/>
      <c r="B5191"/>
      <c r="C5191"/>
      <c r="D5191"/>
      <c r="E5191"/>
      <c r="F5191"/>
      <c r="G5191"/>
      <c r="H5191"/>
      <c r="I5191"/>
      <c r="J5191"/>
      <c r="K5191"/>
    </row>
    <row r="5192" spans="1:11" x14ac:dyDescent="0.35">
      <c r="A5192"/>
      <c r="B5192"/>
      <c r="C5192"/>
      <c r="D5192"/>
      <c r="E5192"/>
      <c r="F5192"/>
      <c r="G5192"/>
      <c r="H5192"/>
      <c r="I5192"/>
      <c r="J5192"/>
      <c r="K5192"/>
    </row>
    <row r="5193" spans="1:11" x14ac:dyDescent="0.35">
      <c r="A5193"/>
      <c r="B5193"/>
      <c r="C5193"/>
      <c r="D5193"/>
      <c r="E5193"/>
      <c r="F5193"/>
      <c r="G5193"/>
      <c r="H5193"/>
      <c r="I5193"/>
      <c r="J5193"/>
      <c r="K5193"/>
    </row>
    <row r="5194" spans="1:11" x14ac:dyDescent="0.35">
      <c r="A5194"/>
      <c r="B5194"/>
      <c r="C5194"/>
      <c r="D5194"/>
      <c r="E5194"/>
      <c r="F5194"/>
      <c r="G5194"/>
      <c r="H5194"/>
      <c r="I5194"/>
      <c r="J5194"/>
      <c r="K5194"/>
    </row>
    <row r="5195" spans="1:11" x14ac:dyDescent="0.35">
      <c r="A5195"/>
      <c r="B5195"/>
      <c r="C5195"/>
      <c r="D5195"/>
      <c r="E5195"/>
      <c r="F5195"/>
      <c r="G5195"/>
      <c r="H5195"/>
      <c r="I5195"/>
      <c r="J5195"/>
      <c r="K5195"/>
    </row>
    <row r="5196" spans="1:11" x14ac:dyDescent="0.35">
      <c r="A5196"/>
      <c r="B5196"/>
      <c r="C5196"/>
      <c r="D5196"/>
      <c r="E5196"/>
      <c r="F5196"/>
      <c r="G5196"/>
      <c r="H5196"/>
      <c r="I5196"/>
      <c r="J5196"/>
      <c r="K5196"/>
    </row>
    <row r="5197" spans="1:11" x14ac:dyDescent="0.35">
      <c r="A5197"/>
      <c r="B5197"/>
      <c r="C5197"/>
      <c r="D5197"/>
      <c r="E5197"/>
      <c r="F5197"/>
      <c r="G5197"/>
      <c r="H5197"/>
      <c r="I5197"/>
      <c r="J5197"/>
      <c r="K5197"/>
    </row>
    <row r="5198" spans="1:11" x14ac:dyDescent="0.35">
      <c r="A5198"/>
      <c r="B5198"/>
      <c r="C5198"/>
      <c r="D5198"/>
      <c r="E5198"/>
      <c r="F5198"/>
      <c r="G5198"/>
      <c r="H5198"/>
      <c r="I5198"/>
      <c r="J5198"/>
      <c r="K5198"/>
    </row>
    <row r="5199" spans="1:11" x14ac:dyDescent="0.35">
      <c r="A5199"/>
      <c r="B5199"/>
      <c r="C5199"/>
      <c r="D5199"/>
      <c r="E5199"/>
      <c r="F5199"/>
      <c r="G5199"/>
      <c r="H5199"/>
      <c r="I5199"/>
      <c r="J5199"/>
      <c r="K5199"/>
    </row>
    <row r="5200" spans="1:11" x14ac:dyDescent="0.35">
      <c r="A5200"/>
      <c r="B5200"/>
      <c r="C5200"/>
      <c r="D5200"/>
      <c r="E5200"/>
      <c r="F5200"/>
      <c r="G5200"/>
      <c r="H5200"/>
      <c r="I5200"/>
      <c r="J5200"/>
      <c r="K5200"/>
    </row>
    <row r="5201" spans="1:11" x14ac:dyDescent="0.35">
      <c r="A5201"/>
      <c r="B5201"/>
      <c r="C5201"/>
      <c r="D5201"/>
      <c r="E5201"/>
      <c r="F5201"/>
      <c r="G5201"/>
      <c r="H5201"/>
      <c r="I5201"/>
      <c r="J5201"/>
      <c r="K5201"/>
    </row>
    <row r="5202" spans="1:11" x14ac:dyDescent="0.35">
      <c r="A5202"/>
      <c r="B5202"/>
      <c r="C5202"/>
      <c r="D5202"/>
      <c r="E5202"/>
      <c r="F5202"/>
      <c r="G5202"/>
      <c r="H5202"/>
      <c r="I5202"/>
      <c r="J5202"/>
      <c r="K5202"/>
    </row>
    <row r="5203" spans="1:11" x14ac:dyDescent="0.35">
      <c r="A5203"/>
      <c r="B5203"/>
      <c r="C5203"/>
      <c r="D5203"/>
      <c r="E5203"/>
      <c r="F5203"/>
      <c r="G5203"/>
      <c r="H5203"/>
      <c r="I5203"/>
      <c r="J5203"/>
      <c r="K5203"/>
    </row>
    <row r="5204" spans="1:11" x14ac:dyDescent="0.35">
      <c r="A5204"/>
      <c r="B5204"/>
      <c r="C5204"/>
      <c r="D5204"/>
      <c r="E5204"/>
      <c r="F5204"/>
      <c r="G5204"/>
      <c r="H5204"/>
      <c r="I5204"/>
      <c r="J5204"/>
      <c r="K5204"/>
    </row>
    <row r="5205" spans="1:11" x14ac:dyDescent="0.35">
      <c r="A5205"/>
      <c r="B5205"/>
      <c r="C5205"/>
      <c r="D5205"/>
      <c r="E5205"/>
      <c r="F5205"/>
      <c r="G5205"/>
      <c r="H5205"/>
      <c r="I5205"/>
      <c r="J5205"/>
      <c r="K5205"/>
    </row>
    <row r="5206" spans="1:11" x14ac:dyDescent="0.35">
      <c r="A5206"/>
      <c r="B5206"/>
      <c r="C5206"/>
      <c r="D5206"/>
      <c r="E5206"/>
      <c r="F5206"/>
      <c r="G5206"/>
      <c r="H5206"/>
      <c r="I5206"/>
      <c r="J5206"/>
      <c r="K5206"/>
    </row>
    <row r="5207" spans="1:11" x14ac:dyDescent="0.35">
      <c r="A5207"/>
      <c r="B5207"/>
      <c r="C5207"/>
      <c r="D5207"/>
      <c r="E5207"/>
      <c r="F5207"/>
      <c r="G5207"/>
      <c r="H5207"/>
      <c r="I5207"/>
      <c r="J5207"/>
      <c r="K5207"/>
    </row>
    <row r="5208" spans="1:11" x14ac:dyDescent="0.35">
      <c r="A5208"/>
      <c r="B5208"/>
      <c r="C5208"/>
      <c r="D5208"/>
      <c r="E5208"/>
      <c r="F5208"/>
      <c r="G5208"/>
      <c r="H5208"/>
      <c r="I5208"/>
      <c r="J5208"/>
      <c r="K5208"/>
    </row>
    <row r="5209" spans="1:11" x14ac:dyDescent="0.35">
      <c r="A5209"/>
      <c r="B5209"/>
      <c r="C5209"/>
      <c r="D5209"/>
      <c r="E5209"/>
      <c r="F5209"/>
      <c r="G5209"/>
      <c r="H5209"/>
      <c r="I5209"/>
      <c r="J5209"/>
      <c r="K5209"/>
    </row>
    <row r="5210" spans="1:11" x14ac:dyDescent="0.35">
      <c r="A5210"/>
      <c r="B5210"/>
      <c r="C5210"/>
      <c r="D5210"/>
      <c r="E5210"/>
      <c r="F5210"/>
      <c r="G5210"/>
      <c r="H5210"/>
      <c r="I5210"/>
      <c r="J5210"/>
      <c r="K5210"/>
    </row>
    <row r="5211" spans="1:11" x14ac:dyDescent="0.35">
      <c r="A5211"/>
      <c r="B5211"/>
      <c r="C5211"/>
      <c r="D5211"/>
      <c r="E5211"/>
      <c r="F5211"/>
      <c r="G5211"/>
      <c r="H5211"/>
      <c r="I5211"/>
      <c r="J5211"/>
      <c r="K5211"/>
    </row>
    <row r="5212" spans="1:11" x14ac:dyDescent="0.35">
      <c r="A5212"/>
      <c r="B5212"/>
      <c r="C5212"/>
      <c r="D5212"/>
      <c r="E5212"/>
      <c r="F5212"/>
      <c r="G5212"/>
      <c r="H5212"/>
      <c r="I5212"/>
      <c r="J5212"/>
      <c r="K5212"/>
    </row>
    <row r="5213" spans="1:11" x14ac:dyDescent="0.35">
      <c r="A5213"/>
      <c r="B5213"/>
      <c r="C5213"/>
      <c r="D5213"/>
      <c r="E5213"/>
      <c r="F5213"/>
      <c r="G5213"/>
      <c r="H5213"/>
      <c r="I5213"/>
      <c r="J5213"/>
      <c r="K5213"/>
    </row>
    <row r="5214" spans="1:11" x14ac:dyDescent="0.35">
      <c r="A5214"/>
      <c r="B5214"/>
      <c r="C5214"/>
      <c r="D5214"/>
      <c r="E5214"/>
      <c r="F5214"/>
      <c r="G5214"/>
      <c r="H5214"/>
      <c r="I5214"/>
      <c r="J5214"/>
      <c r="K5214"/>
    </row>
    <row r="5215" spans="1:11" x14ac:dyDescent="0.35">
      <c r="A5215"/>
      <c r="B5215"/>
      <c r="C5215"/>
      <c r="D5215"/>
      <c r="E5215"/>
      <c r="F5215"/>
      <c r="G5215"/>
      <c r="H5215"/>
      <c r="I5215"/>
      <c r="J5215"/>
      <c r="K5215"/>
    </row>
    <row r="5216" spans="1:11" x14ac:dyDescent="0.35">
      <c r="A5216"/>
      <c r="B5216"/>
      <c r="C5216"/>
      <c r="D5216"/>
      <c r="E5216"/>
      <c r="F5216"/>
      <c r="G5216"/>
      <c r="H5216"/>
      <c r="I5216"/>
      <c r="J5216"/>
      <c r="K5216"/>
    </row>
    <row r="5217" spans="1:11" x14ac:dyDescent="0.35">
      <c r="A5217"/>
      <c r="B5217"/>
      <c r="C5217"/>
      <c r="D5217"/>
      <c r="E5217"/>
      <c r="F5217"/>
      <c r="G5217"/>
      <c r="H5217"/>
      <c r="I5217"/>
      <c r="J5217"/>
      <c r="K5217"/>
    </row>
    <row r="5218" spans="1:11" x14ac:dyDescent="0.35">
      <c r="A5218"/>
      <c r="B5218"/>
      <c r="C5218"/>
      <c r="D5218"/>
      <c r="E5218"/>
      <c r="F5218"/>
      <c r="G5218"/>
      <c r="H5218"/>
      <c r="I5218"/>
      <c r="J5218"/>
      <c r="K5218"/>
    </row>
    <row r="5219" spans="1:11" x14ac:dyDescent="0.35">
      <c r="A5219"/>
      <c r="B5219"/>
      <c r="C5219"/>
      <c r="D5219"/>
      <c r="E5219"/>
      <c r="F5219"/>
      <c r="G5219"/>
      <c r="H5219"/>
      <c r="I5219"/>
      <c r="J5219"/>
      <c r="K5219"/>
    </row>
    <row r="5220" spans="1:11" x14ac:dyDescent="0.35">
      <c r="A5220"/>
      <c r="B5220"/>
      <c r="C5220"/>
      <c r="D5220"/>
      <c r="E5220"/>
      <c r="F5220"/>
      <c r="G5220"/>
      <c r="H5220"/>
      <c r="I5220"/>
      <c r="J5220"/>
      <c r="K5220"/>
    </row>
    <row r="5221" spans="1:11" x14ac:dyDescent="0.35">
      <c r="A5221"/>
      <c r="B5221"/>
      <c r="C5221"/>
      <c r="D5221"/>
      <c r="E5221"/>
      <c r="F5221"/>
      <c r="G5221"/>
      <c r="H5221"/>
      <c r="I5221"/>
      <c r="J5221"/>
      <c r="K5221"/>
    </row>
    <row r="5222" spans="1:11" x14ac:dyDescent="0.35">
      <c r="A5222"/>
      <c r="B5222"/>
      <c r="C5222"/>
      <c r="D5222"/>
      <c r="E5222"/>
      <c r="F5222"/>
      <c r="G5222"/>
      <c r="H5222"/>
      <c r="I5222"/>
      <c r="J5222"/>
      <c r="K5222"/>
    </row>
    <row r="5223" spans="1:11" x14ac:dyDescent="0.35">
      <c r="A5223"/>
      <c r="B5223"/>
      <c r="C5223"/>
      <c r="D5223"/>
      <c r="E5223"/>
      <c r="F5223"/>
      <c r="G5223"/>
      <c r="H5223"/>
      <c r="I5223"/>
      <c r="J5223"/>
      <c r="K5223"/>
    </row>
    <row r="5224" spans="1:11" x14ac:dyDescent="0.35">
      <c r="A5224"/>
      <c r="B5224"/>
      <c r="C5224"/>
      <c r="D5224"/>
      <c r="E5224"/>
      <c r="F5224"/>
      <c r="G5224"/>
      <c r="H5224"/>
      <c r="I5224"/>
      <c r="J5224"/>
      <c r="K5224"/>
    </row>
    <row r="5225" spans="1:11" x14ac:dyDescent="0.35">
      <c r="A5225"/>
      <c r="B5225"/>
      <c r="C5225"/>
      <c r="D5225"/>
      <c r="E5225"/>
      <c r="F5225"/>
      <c r="G5225"/>
      <c r="H5225"/>
      <c r="I5225"/>
      <c r="J5225"/>
      <c r="K5225"/>
    </row>
    <row r="5226" spans="1:11" x14ac:dyDescent="0.35">
      <c r="A5226"/>
      <c r="B5226"/>
      <c r="C5226"/>
      <c r="D5226"/>
      <c r="E5226"/>
      <c r="F5226"/>
      <c r="G5226"/>
      <c r="H5226"/>
      <c r="I5226"/>
      <c r="J5226"/>
      <c r="K5226"/>
    </row>
    <row r="5227" spans="1:11" x14ac:dyDescent="0.35">
      <c r="A5227"/>
      <c r="B5227"/>
      <c r="C5227"/>
      <c r="D5227"/>
      <c r="E5227"/>
      <c r="F5227"/>
      <c r="G5227"/>
      <c r="H5227"/>
      <c r="I5227"/>
      <c r="J5227"/>
      <c r="K5227"/>
    </row>
    <row r="5228" spans="1:11" x14ac:dyDescent="0.35">
      <c r="A5228"/>
      <c r="B5228"/>
      <c r="C5228"/>
      <c r="D5228"/>
      <c r="E5228"/>
      <c r="F5228"/>
      <c r="G5228"/>
      <c r="H5228"/>
      <c r="I5228"/>
      <c r="J5228"/>
      <c r="K5228"/>
    </row>
    <row r="5229" spans="1:11" x14ac:dyDescent="0.35">
      <c r="A5229"/>
      <c r="B5229"/>
      <c r="C5229"/>
      <c r="D5229"/>
      <c r="E5229"/>
      <c r="F5229"/>
      <c r="G5229"/>
      <c r="H5229"/>
      <c r="I5229"/>
      <c r="J5229"/>
      <c r="K5229"/>
    </row>
    <row r="5230" spans="1:11" x14ac:dyDescent="0.35">
      <c r="A5230"/>
      <c r="B5230"/>
      <c r="C5230"/>
      <c r="D5230"/>
      <c r="E5230"/>
      <c r="F5230"/>
      <c r="G5230"/>
      <c r="H5230"/>
      <c r="I5230"/>
      <c r="J5230"/>
      <c r="K5230"/>
    </row>
    <row r="5231" spans="1:11" x14ac:dyDescent="0.35">
      <c r="A5231"/>
      <c r="B5231"/>
      <c r="C5231"/>
      <c r="D5231"/>
      <c r="E5231"/>
      <c r="F5231"/>
      <c r="G5231"/>
      <c r="H5231"/>
      <c r="I5231"/>
      <c r="J5231"/>
      <c r="K5231"/>
    </row>
    <row r="5232" spans="1:11" x14ac:dyDescent="0.35">
      <c r="A5232"/>
      <c r="B5232"/>
      <c r="C5232"/>
      <c r="D5232"/>
      <c r="E5232"/>
      <c r="F5232"/>
      <c r="G5232"/>
      <c r="H5232"/>
      <c r="I5232"/>
      <c r="J5232"/>
      <c r="K5232"/>
    </row>
    <row r="5233" spans="1:11" x14ac:dyDescent="0.35">
      <c r="A5233"/>
      <c r="B5233"/>
      <c r="C5233"/>
      <c r="D5233"/>
      <c r="E5233"/>
      <c r="F5233"/>
      <c r="G5233"/>
      <c r="H5233"/>
      <c r="I5233"/>
      <c r="J5233"/>
      <c r="K5233"/>
    </row>
    <row r="5234" spans="1:11" x14ac:dyDescent="0.35">
      <c r="A5234"/>
      <c r="B5234"/>
      <c r="C5234"/>
      <c r="D5234"/>
      <c r="E5234"/>
      <c r="F5234"/>
      <c r="G5234"/>
      <c r="H5234"/>
      <c r="I5234"/>
      <c r="J5234"/>
      <c r="K5234"/>
    </row>
    <row r="5235" spans="1:11" x14ac:dyDescent="0.35">
      <c r="A5235"/>
      <c r="B5235"/>
      <c r="C5235"/>
      <c r="D5235"/>
      <c r="E5235"/>
      <c r="F5235"/>
      <c r="G5235"/>
      <c r="H5235"/>
      <c r="I5235"/>
      <c r="J5235"/>
      <c r="K5235"/>
    </row>
    <row r="5236" spans="1:11" x14ac:dyDescent="0.35">
      <c r="A5236"/>
      <c r="B5236"/>
      <c r="C5236"/>
      <c r="D5236"/>
      <c r="E5236"/>
      <c r="F5236"/>
      <c r="G5236"/>
      <c r="H5236"/>
      <c r="I5236"/>
      <c r="J5236"/>
      <c r="K5236"/>
    </row>
    <row r="5237" spans="1:11" x14ac:dyDescent="0.35">
      <c r="A5237"/>
      <c r="B5237"/>
      <c r="C5237"/>
      <c r="D5237"/>
      <c r="E5237"/>
      <c r="F5237"/>
      <c r="G5237"/>
      <c r="H5237"/>
      <c r="I5237"/>
      <c r="J5237"/>
      <c r="K5237"/>
    </row>
    <row r="5238" spans="1:11" x14ac:dyDescent="0.35">
      <c r="A5238"/>
      <c r="B5238"/>
      <c r="C5238"/>
      <c r="D5238"/>
      <c r="E5238"/>
      <c r="F5238"/>
      <c r="G5238"/>
      <c r="H5238"/>
      <c r="I5238"/>
      <c r="J5238"/>
      <c r="K5238"/>
    </row>
    <row r="5239" spans="1:11" x14ac:dyDescent="0.35">
      <c r="A5239"/>
      <c r="B5239"/>
      <c r="C5239"/>
      <c r="D5239"/>
      <c r="E5239"/>
      <c r="F5239"/>
      <c r="G5239"/>
      <c r="H5239"/>
      <c r="I5239"/>
      <c r="J5239"/>
      <c r="K5239"/>
    </row>
    <row r="5240" spans="1:11" x14ac:dyDescent="0.35">
      <c r="A5240"/>
      <c r="B5240"/>
      <c r="C5240"/>
      <c r="D5240"/>
      <c r="E5240"/>
      <c r="F5240"/>
      <c r="G5240"/>
      <c r="H5240"/>
      <c r="I5240"/>
      <c r="J5240"/>
      <c r="K5240"/>
    </row>
    <row r="5241" spans="1:11" x14ac:dyDescent="0.35">
      <c r="A5241"/>
      <c r="B5241"/>
      <c r="C5241"/>
      <c r="D5241"/>
      <c r="E5241"/>
      <c r="F5241"/>
      <c r="G5241"/>
      <c r="H5241"/>
      <c r="I5241"/>
      <c r="J5241"/>
      <c r="K5241"/>
    </row>
    <row r="5242" spans="1:11" x14ac:dyDescent="0.35">
      <c r="A5242"/>
      <c r="B5242"/>
      <c r="C5242"/>
      <c r="D5242"/>
      <c r="E5242"/>
      <c r="F5242"/>
      <c r="G5242"/>
      <c r="H5242"/>
      <c r="I5242"/>
      <c r="J5242"/>
      <c r="K5242"/>
    </row>
    <row r="5243" spans="1:11" x14ac:dyDescent="0.35">
      <c r="A5243"/>
      <c r="B5243"/>
      <c r="C5243"/>
      <c r="D5243"/>
      <c r="E5243"/>
      <c r="F5243"/>
      <c r="G5243"/>
      <c r="H5243"/>
      <c r="I5243"/>
      <c r="J5243"/>
      <c r="K5243"/>
    </row>
    <row r="5244" spans="1:11" x14ac:dyDescent="0.35">
      <c r="A5244"/>
      <c r="B5244"/>
      <c r="C5244"/>
      <c r="D5244"/>
      <c r="E5244"/>
      <c r="F5244"/>
      <c r="G5244"/>
      <c r="H5244"/>
      <c r="I5244"/>
      <c r="J5244"/>
      <c r="K5244"/>
    </row>
    <row r="5245" spans="1:11" x14ac:dyDescent="0.35">
      <c r="A5245"/>
      <c r="B5245"/>
      <c r="C5245"/>
      <c r="D5245"/>
      <c r="E5245"/>
      <c r="F5245"/>
      <c r="G5245"/>
      <c r="H5245"/>
      <c r="I5245"/>
      <c r="J5245"/>
      <c r="K5245"/>
    </row>
    <row r="5246" spans="1:11" x14ac:dyDescent="0.35">
      <c r="A5246"/>
      <c r="B5246"/>
      <c r="C5246"/>
      <c r="D5246"/>
      <c r="E5246"/>
      <c r="F5246"/>
      <c r="G5246"/>
      <c r="H5246"/>
      <c r="I5246"/>
      <c r="J5246"/>
      <c r="K5246"/>
    </row>
    <row r="5247" spans="1:11" x14ac:dyDescent="0.35">
      <c r="A5247"/>
      <c r="B5247"/>
      <c r="C5247"/>
      <c r="D5247"/>
      <c r="E5247"/>
      <c r="F5247"/>
      <c r="G5247"/>
      <c r="H5247"/>
      <c r="I5247"/>
      <c r="J5247"/>
      <c r="K5247"/>
    </row>
    <row r="5248" spans="1:11" x14ac:dyDescent="0.35">
      <c r="A5248"/>
      <c r="B5248"/>
      <c r="C5248"/>
      <c r="D5248"/>
      <c r="E5248"/>
      <c r="F5248"/>
      <c r="G5248"/>
      <c r="H5248"/>
      <c r="I5248"/>
      <c r="J5248"/>
      <c r="K5248"/>
    </row>
    <row r="5249" spans="1:11" x14ac:dyDescent="0.35">
      <c r="A5249"/>
      <c r="B5249"/>
      <c r="C5249"/>
      <c r="D5249"/>
      <c r="E5249"/>
      <c r="F5249"/>
      <c r="G5249"/>
      <c r="H5249"/>
      <c r="I5249"/>
      <c r="J5249"/>
      <c r="K5249"/>
    </row>
    <row r="5250" spans="1:11" x14ac:dyDescent="0.35">
      <c r="A5250"/>
      <c r="B5250"/>
      <c r="C5250"/>
      <c r="D5250"/>
      <c r="E5250"/>
      <c r="F5250"/>
      <c r="G5250"/>
      <c r="H5250"/>
      <c r="I5250"/>
      <c r="J5250"/>
      <c r="K5250"/>
    </row>
    <row r="5251" spans="1:11" x14ac:dyDescent="0.35">
      <c r="A5251"/>
      <c r="B5251"/>
      <c r="C5251"/>
      <c r="D5251"/>
      <c r="E5251"/>
      <c r="F5251"/>
      <c r="G5251"/>
      <c r="H5251"/>
      <c r="I5251"/>
      <c r="J5251"/>
      <c r="K5251"/>
    </row>
    <row r="5252" spans="1:11" x14ac:dyDescent="0.35">
      <c r="A5252"/>
      <c r="B5252"/>
      <c r="C5252"/>
      <c r="D5252"/>
      <c r="E5252"/>
      <c r="F5252"/>
      <c r="G5252"/>
      <c r="H5252"/>
      <c r="I5252"/>
      <c r="J5252"/>
      <c r="K5252"/>
    </row>
    <row r="5253" spans="1:11" x14ac:dyDescent="0.35">
      <c r="A5253"/>
      <c r="B5253"/>
      <c r="C5253"/>
      <c r="D5253"/>
      <c r="E5253"/>
      <c r="F5253"/>
      <c r="G5253"/>
      <c r="H5253"/>
      <c r="I5253"/>
      <c r="J5253"/>
      <c r="K5253"/>
    </row>
    <row r="5254" spans="1:11" x14ac:dyDescent="0.35">
      <c r="A5254"/>
      <c r="B5254"/>
      <c r="C5254"/>
      <c r="D5254"/>
      <c r="E5254"/>
      <c r="F5254"/>
      <c r="G5254"/>
      <c r="H5254"/>
      <c r="I5254"/>
      <c r="J5254"/>
      <c r="K5254"/>
    </row>
    <row r="5255" spans="1:11" x14ac:dyDescent="0.35">
      <c r="A5255"/>
      <c r="B5255"/>
      <c r="C5255"/>
      <c r="D5255"/>
      <c r="E5255"/>
      <c r="F5255"/>
      <c r="G5255"/>
      <c r="H5255"/>
      <c r="I5255"/>
      <c r="J5255"/>
      <c r="K5255"/>
    </row>
    <row r="5256" spans="1:11" x14ac:dyDescent="0.35">
      <c r="A5256"/>
      <c r="B5256"/>
      <c r="C5256"/>
      <c r="D5256"/>
      <c r="E5256"/>
      <c r="F5256"/>
      <c r="G5256"/>
      <c r="H5256"/>
      <c r="I5256"/>
      <c r="J5256"/>
      <c r="K5256"/>
    </row>
    <row r="5257" spans="1:11" x14ac:dyDescent="0.35">
      <c r="A5257"/>
      <c r="B5257"/>
      <c r="C5257"/>
      <c r="D5257"/>
      <c r="E5257"/>
      <c r="F5257"/>
      <c r="G5257"/>
      <c r="H5257"/>
      <c r="I5257"/>
      <c r="J5257"/>
      <c r="K5257"/>
    </row>
    <row r="5258" spans="1:11" x14ac:dyDescent="0.35">
      <c r="A5258"/>
      <c r="B5258"/>
      <c r="C5258"/>
      <c r="D5258"/>
      <c r="E5258"/>
      <c r="F5258"/>
      <c r="G5258"/>
      <c r="H5258"/>
      <c r="I5258"/>
      <c r="J5258"/>
      <c r="K5258"/>
    </row>
    <row r="5259" spans="1:11" x14ac:dyDescent="0.35">
      <c r="A5259"/>
      <c r="B5259"/>
      <c r="C5259"/>
      <c r="D5259"/>
      <c r="E5259"/>
      <c r="F5259"/>
      <c r="G5259"/>
      <c r="H5259"/>
      <c r="I5259"/>
      <c r="J5259"/>
      <c r="K5259"/>
    </row>
    <row r="5260" spans="1:11" x14ac:dyDescent="0.35">
      <c r="A5260"/>
      <c r="B5260"/>
      <c r="C5260"/>
      <c r="D5260"/>
      <c r="E5260"/>
      <c r="F5260"/>
      <c r="G5260"/>
      <c r="H5260"/>
      <c r="I5260"/>
      <c r="J5260"/>
      <c r="K5260"/>
    </row>
    <row r="5261" spans="1:11" x14ac:dyDescent="0.35">
      <c r="A5261"/>
      <c r="B5261"/>
      <c r="C5261"/>
      <c r="D5261"/>
      <c r="E5261"/>
      <c r="F5261"/>
      <c r="G5261"/>
      <c r="H5261"/>
      <c r="I5261"/>
      <c r="J5261"/>
      <c r="K5261"/>
    </row>
    <row r="5262" spans="1:11" x14ac:dyDescent="0.35">
      <c r="A5262"/>
      <c r="B5262"/>
      <c r="C5262"/>
      <c r="D5262"/>
      <c r="E5262"/>
      <c r="F5262"/>
      <c r="G5262"/>
      <c r="H5262"/>
      <c r="I5262"/>
      <c r="J5262"/>
      <c r="K5262"/>
    </row>
    <row r="5263" spans="1:11" x14ac:dyDescent="0.35">
      <c r="A5263"/>
      <c r="B5263"/>
      <c r="C5263"/>
      <c r="D5263"/>
      <c r="E5263"/>
      <c r="F5263"/>
      <c r="G5263"/>
      <c r="H5263"/>
      <c r="I5263"/>
      <c r="J5263"/>
      <c r="K5263"/>
    </row>
    <row r="5264" spans="1:11" x14ac:dyDescent="0.35">
      <c r="A5264"/>
      <c r="B5264"/>
      <c r="C5264"/>
      <c r="D5264"/>
      <c r="E5264"/>
      <c r="F5264"/>
      <c r="G5264"/>
      <c r="H5264"/>
      <c r="I5264"/>
      <c r="J5264"/>
      <c r="K5264"/>
    </row>
    <row r="5265" spans="1:11" x14ac:dyDescent="0.35">
      <c r="A5265"/>
      <c r="B5265"/>
      <c r="C5265"/>
      <c r="D5265"/>
      <c r="E5265"/>
      <c r="F5265"/>
      <c r="G5265"/>
      <c r="H5265"/>
      <c r="I5265"/>
      <c r="J5265"/>
      <c r="K5265"/>
    </row>
    <row r="5266" spans="1:11" x14ac:dyDescent="0.35">
      <c r="A5266"/>
      <c r="B5266"/>
      <c r="C5266"/>
      <c r="D5266"/>
      <c r="E5266"/>
      <c r="F5266"/>
      <c r="G5266"/>
      <c r="H5266"/>
      <c r="I5266"/>
      <c r="J5266"/>
      <c r="K5266"/>
    </row>
    <row r="5267" spans="1:11" x14ac:dyDescent="0.35">
      <c r="A5267"/>
      <c r="B5267"/>
      <c r="C5267"/>
      <c r="D5267"/>
      <c r="E5267"/>
      <c r="F5267"/>
      <c r="G5267"/>
      <c r="H5267"/>
      <c r="I5267"/>
      <c r="J5267"/>
      <c r="K5267"/>
    </row>
    <row r="5268" spans="1:11" x14ac:dyDescent="0.35">
      <c r="A5268"/>
      <c r="B5268"/>
      <c r="C5268"/>
      <c r="D5268"/>
      <c r="E5268"/>
      <c r="F5268"/>
      <c r="G5268"/>
      <c r="H5268"/>
      <c r="I5268"/>
      <c r="J5268"/>
      <c r="K5268"/>
    </row>
    <row r="5269" spans="1:11" x14ac:dyDescent="0.35">
      <c r="A5269"/>
      <c r="B5269"/>
      <c r="C5269"/>
      <c r="D5269"/>
      <c r="E5269"/>
      <c r="F5269"/>
      <c r="G5269"/>
      <c r="H5269"/>
      <c r="I5269"/>
      <c r="J5269"/>
      <c r="K5269"/>
    </row>
    <row r="5270" spans="1:11" x14ac:dyDescent="0.35">
      <c r="A5270"/>
      <c r="B5270"/>
      <c r="C5270"/>
      <c r="D5270"/>
      <c r="E5270"/>
      <c r="F5270"/>
      <c r="G5270"/>
      <c r="H5270"/>
      <c r="I5270"/>
      <c r="J5270"/>
      <c r="K5270"/>
    </row>
    <row r="5271" spans="1:11" x14ac:dyDescent="0.35">
      <c r="A5271"/>
      <c r="B5271"/>
      <c r="C5271"/>
      <c r="D5271"/>
      <c r="E5271"/>
      <c r="F5271"/>
      <c r="G5271"/>
      <c r="H5271"/>
      <c r="I5271"/>
      <c r="J5271"/>
      <c r="K5271"/>
    </row>
    <row r="5272" spans="1:11" x14ac:dyDescent="0.35">
      <c r="A5272"/>
      <c r="B5272"/>
      <c r="C5272"/>
      <c r="D5272"/>
      <c r="E5272"/>
      <c r="F5272"/>
      <c r="G5272"/>
      <c r="H5272"/>
      <c r="I5272"/>
      <c r="J5272"/>
      <c r="K5272"/>
    </row>
    <row r="5273" spans="1:11" x14ac:dyDescent="0.35">
      <c r="A5273"/>
      <c r="B5273"/>
      <c r="C5273"/>
      <c r="D5273"/>
      <c r="E5273"/>
      <c r="F5273"/>
      <c r="G5273"/>
      <c r="H5273"/>
      <c r="I5273"/>
      <c r="J5273"/>
      <c r="K5273"/>
    </row>
    <row r="5274" spans="1:11" x14ac:dyDescent="0.35">
      <c r="A5274"/>
      <c r="B5274"/>
      <c r="C5274"/>
      <c r="D5274"/>
      <c r="E5274"/>
      <c r="F5274"/>
      <c r="G5274"/>
      <c r="H5274"/>
      <c r="I5274"/>
      <c r="J5274"/>
      <c r="K5274"/>
    </row>
    <row r="5275" spans="1:11" x14ac:dyDescent="0.35">
      <c r="A5275"/>
      <c r="B5275"/>
      <c r="C5275"/>
      <c r="D5275"/>
      <c r="E5275"/>
      <c r="F5275"/>
      <c r="G5275"/>
      <c r="H5275"/>
      <c r="I5275"/>
      <c r="J5275"/>
      <c r="K5275"/>
    </row>
    <row r="5276" spans="1:11" x14ac:dyDescent="0.35">
      <c r="A5276"/>
      <c r="B5276"/>
      <c r="C5276"/>
      <c r="D5276"/>
      <c r="E5276"/>
      <c r="F5276"/>
      <c r="G5276"/>
      <c r="H5276"/>
      <c r="I5276"/>
      <c r="J5276"/>
      <c r="K5276"/>
    </row>
    <row r="5277" spans="1:11" x14ac:dyDescent="0.35">
      <c r="A5277"/>
      <c r="B5277"/>
      <c r="C5277"/>
      <c r="D5277"/>
      <c r="E5277"/>
      <c r="F5277"/>
      <c r="G5277"/>
      <c r="H5277"/>
      <c r="I5277"/>
      <c r="J5277"/>
      <c r="K5277"/>
    </row>
    <row r="5278" spans="1:11" x14ac:dyDescent="0.35">
      <c r="A5278"/>
      <c r="B5278"/>
      <c r="C5278"/>
      <c r="D5278"/>
      <c r="E5278"/>
      <c r="F5278"/>
      <c r="G5278"/>
      <c r="H5278"/>
      <c r="I5278"/>
      <c r="J5278"/>
      <c r="K5278"/>
    </row>
    <row r="5279" spans="1:11" x14ac:dyDescent="0.35">
      <c r="A5279"/>
      <c r="B5279"/>
      <c r="C5279"/>
      <c r="D5279"/>
      <c r="E5279"/>
      <c r="F5279"/>
      <c r="G5279"/>
      <c r="H5279"/>
      <c r="I5279"/>
      <c r="J5279"/>
      <c r="K5279"/>
    </row>
    <row r="5280" spans="1:11" x14ac:dyDescent="0.35">
      <c r="A5280"/>
      <c r="B5280"/>
      <c r="C5280"/>
      <c r="D5280"/>
      <c r="E5280"/>
      <c r="F5280"/>
      <c r="G5280"/>
      <c r="H5280"/>
      <c r="I5280"/>
      <c r="J5280"/>
      <c r="K5280"/>
    </row>
    <row r="5281" spans="1:11" x14ac:dyDescent="0.35">
      <c r="A5281"/>
      <c r="B5281"/>
      <c r="C5281"/>
      <c r="D5281"/>
      <c r="E5281"/>
      <c r="F5281"/>
      <c r="G5281"/>
      <c r="H5281"/>
      <c r="I5281"/>
      <c r="J5281"/>
      <c r="K5281"/>
    </row>
    <row r="5282" spans="1:11" x14ac:dyDescent="0.35">
      <c r="A5282"/>
      <c r="B5282"/>
      <c r="C5282"/>
      <c r="D5282"/>
      <c r="E5282"/>
      <c r="F5282"/>
      <c r="G5282"/>
      <c r="H5282"/>
      <c r="I5282"/>
      <c r="J5282"/>
      <c r="K5282"/>
    </row>
    <row r="5283" spans="1:11" x14ac:dyDescent="0.35">
      <c r="A5283"/>
      <c r="B5283"/>
      <c r="C5283"/>
      <c r="D5283"/>
      <c r="E5283"/>
      <c r="F5283"/>
      <c r="G5283"/>
      <c r="H5283"/>
      <c r="I5283"/>
      <c r="J5283"/>
      <c r="K5283"/>
    </row>
    <row r="5284" spans="1:11" x14ac:dyDescent="0.35">
      <c r="A5284"/>
      <c r="B5284"/>
      <c r="C5284"/>
      <c r="D5284"/>
      <c r="E5284"/>
      <c r="F5284"/>
      <c r="G5284"/>
      <c r="H5284"/>
      <c r="I5284"/>
      <c r="J5284"/>
      <c r="K5284"/>
    </row>
    <row r="5285" spans="1:11" x14ac:dyDescent="0.35">
      <c r="A5285"/>
      <c r="B5285"/>
      <c r="C5285"/>
      <c r="D5285"/>
      <c r="E5285"/>
      <c r="F5285"/>
      <c r="G5285"/>
      <c r="H5285"/>
      <c r="I5285"/>
      <c r="J5285"/>
      <c r="K5285"/>
    </row>
    <row r="5286" spans="1:11" x14ac:dyDescent="0.35">
      <c r="A5286"/>
      <c r="B5286"/>
      <c r="C5286"/>
      <c r="D5286"/>
      <c r="E5286"/>
      <c r="F5286"/>
      <c r="G5286"/>
      <c r="H5286"/>
      <c r="I5286"/>
      <c r="J5286"/>
      <c r="K5286"/>
    </row>
    <row r="5287" spans="1:11" x14ac:dyDescent="0.35">
      <c r="A5287"/>
      <c r="B5287"/>
      <c r="C5287"/>
      <c r="D5287"/>
      <c r="E5287"/>
      <c r="F5287"/>
      <c r="G5287"/>
      <c r="H5287"/>
      <c r="I5287"/>
      <c r="J5287"/>
      <c r="K5287"/>
    </row>
    <row r="5288" spans="1:11" x14ac:dyDescent="0.35">
      <c r="A5288"/>
      <c r="B5288"/>
      <c r="C5288"/>
      <c r="D5288"/>
      <c r="E5288"/>
      <c r="F5288"/>
      <c r="G5288"/>
      <c r="H5288"/>
      <c r="I5288"/>
      <c r="J5288"/>
      <c r="K5288"/>
    </row>
    <row r="5289" spans="1:11" x14ac:dyDescent="0.35">
      <c r="A5289"/>
      <c r="B5289"/>
      <c r="C5289"/>
      <c r="D5289"/>
      <c r="E5289"/>
      <c r="F5289"/>
      <c r="G5289"/>
      <c r="H5289"/>
      <c r="I5289"/>
      <c r="J5289"/>
      <c r="K5289"/>
    </row>
    <row r="5290" spans="1:11" x14ac:dyDescent="0.35">
      <c r="A5290"/>
      <c r="B5290"/>
      <c r="C5290"/>
      <c r="D5290"/>
      <c r="E5290"/>
      <c r="F5290"/>
      <c r="G5290"/>
      <c r="H5290"/>
      <c r="I5290"/>
      <c r="J5290"/>
      <c r="K5290"/>
    </row>
    <row r="5291" spans="1:11" x14ac:dyDescent="0.35">
      <c r="A5291"/>
      <c r="B5291"/>
      <c r="C5291"/>
      <c r="D5291"/>
      <c r="E5291"/>
      <c r="F5291"/>
      <c r="G5291"/>
      <c r="H5291"/>
      <c r="I5291"/>
      <c r="J5291"/>
      <c r="K5291"/>
    </row>
    <row r="5292" spans="1:11" x14ac:dyDescent="0.35">
      <c r="A5292"/>
      <c r="B5292"/>
      <c r="C5292"/>
      <c r="D5292"/>
      <c r="E5292"/>
      <c r="F5292"/>
      <c r="G5292"/>
      <c r="H5292"/>
      <c r="I5292"/>
      <c r="J5292"/>
      <c r="K5292"/>
    </row>
    <row r="5293" spans="1:11" x14ac:dyDescent="0.35">
      <c r="A5293"/>
      <c r="B5293"/>
      <c r="C5293"/>
      <c r="D5293"/>
      <c r="E5293"/>
      <c r="F5293"/>
      <c r="G5293"/>
      <c r="H5293"/>
      <c r="I5293"/>
      <c r="J5293"/>
      <c r="K5293"/>
    </row>
    <row r="5294" spans="1:11" x14ac:dyDescent="0.35">
      <c r="A5294"/>
      <c r="B5294"/>
      <c r="C5294"/>
      <c r="D5294"/>
      <c r="E5294"/>
      <c r="F5294"/>
      <c r="G5294"/>
      <c r="H5294"/>
      <c r="I5294"/>
      <c r="J5294"/>
      <c r="K5294"/>
    </row>
    <row r="5295" spans="1:11" x14ac:dyDescent="0.35">
      <c r="A5295"/>
      <c r="B5295"/>
      <c r="C5295"/>
      <c r="D5295"/>
      <c r="E5295"/>
      <c r="F5295"/>
      <c r="G5295"/>
      <c r="H5295"/>
      <c r="I5295"/>
      <c r="J5295"/>
      <c r="K5295"/>
    </row>
    <row r="5296" spans="1:11" x14ac:dyDescent="0.35">
      <c r="A5296"/>
      <c r="B5296"/>
      <c r="C5296"/>
      <c r="D5296"/>
      <c r="E5296"/>
      <c r="F5296"/>
      <c r="G5296"/>
      <c r="H5296"/>
      <c r="I5296"/>
      <c r="J5296"/>
      <c r="K5296"/>
    </row>
    <row r="5297" spans="1:11" x14ac:dyDescent="0.35">
      <c r="A5297"/>
      <c r="B5297"/>
      <c r="C5297"/>
      <c r="D5297"/>
      <c r="E5297"/>
      <c r="F5297"/>
      <c r="G5297"/>
      <c r="H5297"/>
      <c r="I5297"/>
      <c r="J5297"/>
      <c r="K5297"/>
    </row>
    <row r="5298" spans="1:11" x14ac:dyDescent="0.35">
      <c r="A5298"/>
      <c r="B5298"/>
      <c r="C5298"/>
      <c r="D5298"/>
      <c r="E5298"/>
      <c r="F5298"/>
      <c r="G5298"/>
      <c r="H5298"/>
      <c r="I5298"/>
      <c r="J5298"/>
      <c r="K5298"/>
    </row>
    <row r="5299" spans="1:11" x14ac:dyDescent="0.35">
      <c r="A5299"/>
      <c r="B5299"/>
      <c r="C5299"/>
      <c r="D5299"/>
      <c r="E5299"/>
      <c r="F5299"/>
      <c r="G5299"/>
      <c r="H5299"/>
      <c r="I5299"/>
      <c r="J5299"/>
      <c r="K5299"/>
    </row>
    <row r="5300" spans="1:11" x14ac:dyDescent="0.35">
      <c r="A5300"/>
      <c r="B5300"/>
      <c r="C5300"/>
      <c r="D5300"/>
      <c r="E5300"/>
      <c r="F5300"/>
      <c r="G5300"/>
      <c r="H5300"/>
      <c r="I5300"/>
      <c r="J5300"/>
      <c r="K5300"/>
    </row>
    <row r="5301" spans="1:11" x14ac:dyDescent="0.35">
      <c r="A5301"/>
      <c r="B5301"/>
      <c r="C5301"/>
      <c r="D5301"/>
      <c r="E5301"/>
      <c r="F5301"/>
      <c r="G5301"/>
      <c r="H5301"/>
      <c r="I5301"/>
      <c r="J5301"/>
      <c r="K5301"/>
    </row>
    <row r="5302" spans="1:11" x14ac:dyDescent="0.35">
      <c r="A5302"/>
      <c r="B5302"/>
      <c r="C5302"/>
      <c r="D5302"/>
      <c r="E5302"/>
      <c r="F5302"/>
      <c r="G5302"/>
      <c r="H5302"/>
      <c r="I5302"/>
      <c r="J5302"/>
      <c r="K5302"/>
    </row>
    <row r="5303" spans="1:11" x14ac:dyDescent="0.35">
      <c r="A5303"/>
      <c r="B5303"/>
      <c r="C5303"/>
      <c r="D5303"/>
      <c r="E5303"/>
      <c r="F5303"/>
      <c r="G5303"/>
      <c r="H5303"/>
      <c r="I5303"/>
      <c r="J5303"/>
      <c r="K5303"/>
    </row>
    <row r="5304" spans="1:11" x14ac:dyDescent="0.35">
      <c r="A5304"/>
      <c r="B5304"/>
      <c r="C5304"/>
      <c r="D5304"/>
      <c r="E5304"/>
      <c r="F5304"/>
      <c r="G5304"/>
      <c r="H5304"/>
      <c r="I5304"/>
      <c r="J5304"/>
      <c r="K5304"/>
    </row>
    <row r="5305" spans="1:11" x14ac:dyDescent="0.35">
      <c r="A5305"/>
      <c r="B5305"/>
      <c r="C5305"/>
      <c r="D5305"/>
      <c r="E5305"/>
      <c r="F5305"/>
      <c r="G5305"/>
      <c r="H5305"/>
      <c r="I5305"/>
      <c r="J5305"/>
      <c r="K5305"/>
    </row>
    <row r="5306" spans="1:11" x14ac:dyDescent="0.35">
      <c r="A5306"/>
      <c r="B5306"/>
      <c r="C5306"/>
      <c r="D5306"/>
      <c r="E5306"/>
      <c r="F5306"/>
      <c r="G5306"/>
      <c r="H5306"/>
      <c r="I5306"/>
      <c r="J5306"/>
      <c r="K5306"/>
    </row>
    <row r="5307" spans="1:11" x14ac:dyDescent="0.35">
      <c r="A5307"/>
      <c r="B5307"/>
      <c r="C5307"/>
      <c r="D5307"/>
      <c r="E5307"/>
      <c r="F5307"/>
      <c r="G5307"/>
      <c r="H5307"/>
      <c r="I5307"/>
      <c r="J5307"/>
      <c r="K5307"/>
    </row>
    <row r="5308" spans="1:11" x14ac:dyDescent="0.35">
      <c r="A5308"/>
      <c r="B5308"/>
      <c r="C5308"/>
      <c r="D5308"/>
      <c r="E5308"/>
      <c r="F5308"/>
      <c r="G5308"/>
      <c r="H5308"/>
      <c r="I5308"/>
      <c r="J5308"/>
      <c r="K5308"/>
    </row>
    <row r="5309" spans="1:11" x14ac:dyDescent="0.35">
      <c r="A5309"/>
      <c r="B5309"/>
      <c r="C5309"/>
      <c r="D5309"/>
      <c r="E5309"/>
      <c r="F5309"/>
      <c r="G5309"/>
      <c r="H5309"/>
      <c r="I5309"/>
      <c r="J5309"/>
      <c r="K5309"/>
    </row>
    <row r="5310" spans="1:11" x14ac:dyDescent="0.35">
      <c r="A5310"/>
      <c r="B5310"/>
      <c r="C5310"/>
      <c r="D5310"/>
      <c r="E5310"/>
      <c r="F5310"/>
      <c r="G5310"/>
      <c r="H5310"/>
      <c r="I5310"/>
      <c r="J5310"/>
      <c r="K5310"/>
    </row>
    <row r="5311" spans="1:11" x14ac:dyDescent="0.35">
      <c r="A5311"/>
      <c r="B5311"/>
      <c r="C5311"/>
      <c r="D5311"/>
      <c r="E5311"/>
      <c r="F5311"/>
      <c r="G5311"/>
      <c r="H5311"/>
      <c r="I5311"/>
      <c r="J5311"/>
      <c r="K5311"/>
    </row>
    <row r="5312" spans="1:11" x14ac:dyDescent="0.35">
      <c r="A5312"/>
      <c r="B5312"/>
      <c r="C5312"/>
      <c r="D5312"/>
      <c r="E5312"/>
      <c r="F5312"/>
      <c r="G5312"/>
      <c r="H5312"/>
      <c r="I5312"/>
      <c r="J5312"/>
      <c r="K5312"/>
    </row>
    <row r="5313" spans="1:11" x14ac:dyDescent="0.35">
      <c r="A5313"/>
      <c r="B5313"/>
      <c r="C5313"/>
      <c r="D5313"/>
      <c r="E5313"/>
      <c r="F5313"/>
      <c r="G5313"/>
      <c r="H5313"/>
      <c r="I5313"/>
      <c r="J5313"/>
      <c r="K5313"/>
    </row>
    <row r="5314" spans="1:11" x14ac:dyDescent="0.35">
      <c r="A5314"/>
      <c r="B5314"/>
      <c r="C5314"/>
      <c r="D5314"/>
      <c r="E5314"/>
      <c r="F5314"/>
      <c r="G5314"/>
      <c r="H5314"/>
      <c r="I5314"/>
      <c r="J5314"/>
      <c r="K5314"/>
    </row>
    <row r="5315" spans="1:11" x14ac:dyDescent="0.35">
      <c r="A5315"/>
      <c r="B5315"/>
      <c r="C5315"/>
      <c r="D5315"/>
      <c r="E5315"/>
      <c r="F5315"/>
      <c r="G5315"/>
      <c r="H5315"/>
      <c r="I5315"/>
      <c r="J5315"/>
      <c r="K5315"/>
    </row>
    <row r="5316" spans="1:11" x14ac:dyDescent="0.35">
      <c r="A5316"/>
      <c r="B5316"/>
      <c r="C5316"/>
      <c r="D5316"/>
      <c r="E5316"/>
      <c r="F5316"/>
      <c r="G5316"/>
      <c r="H5316"/>
      <c r="I5316"/>
      <c r="J5316"/>
      <c r="K5316"/>
    </row>
    <row r="5317" spans="1:11" x14ac:dyDescent="0.35">
      <c r="A5317"/>
      <c r="B5317"/>
      <c r="C5317"/>
      <c r="D5317"/>
      <c r="E5317"/>
      <c r="F5317"/>
      <c r="G5317"/>
      <c r="H5317"/>
      <c r="I5317"/>
      <c r="J5317"/>
      <c r="K5317"/>
    </row>
    <row r="5318" spans="1:11" x14ac:dyDescent="0.35">
      <c r="A5318"/>
      <c r="B5318"/>
      <c r="C5318"/>
      <c r="D5318"/>
      <c r="E5318"/>
      <c r="F5318"/>
      <c r="G5318"/>
      <c r="H5318"/>
      <c r="I5318"/>
      <c r="J5318"/>
      <c r="K5318"/>
    </row>
    <row r="5319" spans="1:11" x14ac:dyDescent="0.35">
      <c r="A5319"/>
      <c r="B5319"/>
      <c r="C5319"/>
      <c r="D5319"/>
      <c r="E5319"/>
      <c r="F5319"/>
      <c r="G5319"/>
      <c r="H5319"/>
      <c r="I5319"/>
      <c r="J5319"/>
      <c r="K5319"/>
    </row>
    <row r="5320" spans="1:11" x14ac:dyDescent="0.35">
      <c r="A5320"/>
      <c r="B5320"/>
      <c r="C5320"/>
      <c r="D5320"/>
      <c r="E5320"/>
      <c r="F5320"/>
      <c r="G5320"/>
      <c r="H5320"/>
      <c r="I5320"/>
      <c r="J5320"/>
      <c r="K5320"/>
    </row>
    <row r="5321" spans="1:11" x14ac:dyDescent="0.35">
      <c r="A5321"/>
      <c r="B5321"/>
      <c r="C5321"/>
      <c r="D5321"/>
      <c r="E5321"/>
      <c r="F5321"/>
      <c r="G5321"/>
      <c r="H5321"/>
      <c r="I5321"/>
      <c r="J5321"/>
      <c r="K5321"/>
    </row>
    <row r="5322" spans="1:11" x14ac:dyDescent="0.35">
      <c r="A5322"/>
      <c r="B5322"/>
      <c r="C5322"/>
      <c r="D5322"/>
      <c r="E5322"/>
      <c r="F5322"/>
      <c r="G5322"/>
      <c r="H5322"/>
      <c r="I5322"/>
      <c r="J5322"/>
      <c r="K5322"/>
    </row>
    <row r="5323" spans="1:11" x14ac:dyDescent="0.35">
      <c r="A5323"/>
      <c r="B5323"/>
      <c r="C5323"/>
      <c r="D5323"/>
      <c r="E5323"/>
      <c r="F5323"/>
      <c r="G5323"/>
      <c r="H5323"/>
      <c r="I5323"/>
      <c r="J5323"/>
      <c r="K5323"/>
    </row>
    <row r="5324" spans="1:11" x14ac:dyDescent="0.35">
      <c r="A5324"/>
      <c r="B5324"/>
      <c r="C5324"/>
      <c r="D5324"/>
      <c r="E5324"/>
      <c r="F5324"/>
      <c r="G5324"/>
      <c r="H5324"/>
      <c r="I5324"/>
      <c r="J5324"/>
      <c r="K5324"/>
    </row>
    <row r="5325" spans="1:11" x14ac:dyDescent="0.35">
      <c r="A5325"/>
      <c r="B5325"/>
      <c r="C5325"/>
      <c r="D5325"/>
      <c r="E5325"/>
      <c r="F5325"/>
      <c r="G5325"/>
      <c r="H5325"/>
      <c r="I5325"/>
      <c r="J5325"/>
      <c r="K5325"/>
    </row>
    <row r="5326" spans="1:11" x14ac:dyDescent="0.35">
      <c r="A5326"/>
      <c r="B5326"/>
      <c r="C5326"/>
      <c r="D5326"/>
      <c r="E5326"/>
      <c r="F5326"/>
      <c r="G5326"/>
      <c r="H5326"/>
      <c r="I5326"/>
      <c r="J5326"/>
      <c r="K5326"/>
    </row>
    <row r="5327" spans="1:11" x14ac:dyDescent="0.35">
      <c r="A5327"/>
      <c r="B5327"/>
      <c r="C5327"/>
      <c r="D5327"/>
      <c r="E5327"/>
      <c r="F5327"/>
      <c r="G5327"/>
      <c r="H5327"/>
      <c r="I5327"/>
      <c r="J5327"/>
      <c r="K5327"/>
    </row>
    <row r="5328" spans="1:11" x14ac:dyDescent="0.35">
      <c r="A5328"/>
      <c r="B5328"/>
      <c r="C5328"/>
      <c r="D5328"/>
      <c r="E5328"/>
      <c r="F5328"/>
      <c r="G5328"/>
      <c r="H5328"/>
      <c r="I5328"/>
      <c r="J5328"/>
      <c r="K5328"/>
    </row>
    <row r="5329" spans="1:11" x14ac:dyDescent="0.35">
      <c r="A5329"/>
      <c r="B5329"/>
      <c r="C5329"/>
      <c r="D5329"/>
      <c r="E5329"/>
      <c r="F5329"/>
      <c r="G5329"/>
      <c r="H5329"/>
      <c r="I5329"/>
      <c r="J5329"/>
      <c r="K5329"/>
    </row>
    <row r="5330" spans="1:11" x14ac:dyDescent="0.35">
      <c r="A5330"/>
      <c r="B5330"/>
      <c r="C5330"/>
      <c r="D5330"/>
      <c r="E5330"/>
      <c r="F5330"/>
      <c r="G5330"/>
      <c r="H5330"/>
      <c r="I5330"/>
      <c r="J5330"/>
      <c r="K5330"/>
    </row>
    <row r="5331" spans="1:11" x14ac:dyDescent="0.35">
      <c r="A5331"/>
      <c r="B5331"/>
      <c r="C5331"/>
      <c r="D5331"/>
      <c r="E5331"/>
      <c r="F5331"/>
      <c r="G5331"/>
      <c r="H5331"/>
      <c r="I5331"/>
      <c r="J5331"/>
      <c r="K5331"/>
    </row>
    <row r="5332" spans="1:11" x14ac:dyDescent="0.35">
      <c r="A5332"/>
      <c r="B5332"/>
      <c r="C5332"/>
      <c r="D5332"/>
      <c r="E5332"/>
      <c r="F5332"/>
      <c r="G5332"/>
      <c r="H5332"/>
      <c r="I5332"/>
      <c r="J5332"/>
      <c r="K5332"/>
    </row>
    <row r="5333" spans="1:11" x14ac:dyDescent="0.35">
      <c r="A5333"/>
      <c r="B5333"/>
      <c r="C5333"/>
      <c r="D5333"/>
      <c r="E5333"/>
      <c r="F5333"/>
      <c r="G5333"/>
      <c r="H5333"/>
      <c r="I5333"/>
      <c r="J5333"/>
      <c r="K5333"/>
    </row>
    <row r="5334" spans="1:11" x14ac:dyDescent="0.35">
      <c r="A5334"/>
      <c r="B5334"/>
      <c r="C5334"/>
      <c r="D5334"/>
      <c r="E5334"/>
      <c r="F5334"/>
      <c r="G5334"/>
      <c r="H5334"/>
      <c r="I5334"/>
      <c r="J5334"/>
      <c r="K5334"/>
    </row>
    <row r="5335" spans="1:11" x14ac:dyDescent="0.35">
      <c r="A5335"/>
      <c r="B5335"/>
      <c r="C5335"/>
      <c r="D5335"/>
      <c r="E5335"/>
      <c r="F5335"/>
      <c r="G5335"/>
      <c r="H5335"/>
      <c r="I5335"/>
      <c r="J5335"/>
      <c r="K5335"/>
    </row>
    <row r="5336" spans="1:11" x14ac:dyDescent="0.35">
      <c r="A5336"/>
      <c r="B5336"/>
      <c r="C5336"/>
      <c r="D5336"/>
      <c r="E5336"/>
      <c r="F5336"/>
      <c r="G5336"/>
      <c r="H5336"/>
      <c r="I5336"/>
      <c r="J5336"/>
      <c r="K5336"/>
    </row>
    <row r="5337" spans="1:11" x14ac:dyDescent="0.35">
      <c r="A5337"/>
      <c r="B5337"/>
      <c r="C5337"/>
      <c r="D5337"/>
      <c r="E5337"/>
      <c r="F5337"/>
      <c r="G5337"/>
      <c r="H5337"/>
      <c r="I5337"/>
      <c r="J5337"/>
      <c r="K5337"/>
    </row>
    <row r="5338" spans="1:11" x14ac:dyDescent="0.35">
      <c r="A5338"/>
      <c r="B5338"/>
      <c r="C5338"/>
      <c r="D5338"/>
      <c r="E5338"/>
      <c r="F5338"/>
      <c r="G5338"/>
      <c r="H5338"/>
      <c r="I5338"/>
      <c r="J5338"/>
      <c r="K5338"/>
    </row>
    <row r="5339" spans="1:11" x14ac:dyDescent="0.35">
      <c r="A5339"/>
      <c r="B5339"/>
      <c r="C5339"/>
      <c r="D5339"/>
      <c r="E5339"/>
      <c r="F5339"/>
      <c r="G5339"/>
      <c r="H5339"/>
      <c r="I5339"/>
      <c r="J5339"/>
      <c r="K5339"/>
    </row>
    <row r="5340" spans="1:11" x14ac:dyDescent="0.35">
      <c r="A5340"/>
      <c r="B5340"/>
      <c r="C5340"/>
      <c r="D5340"/>
      <c r="E5340"/>
      <c r="F5340"/>
      <c r="G5340"/>
      <c r="H5340"/>
      <c r="I5340"/>
      <c r="J5340"/>
      <c r="K5340"/>
    </row>
    <row r="5341" spans="1:11" x14ac:dyDescent="0.35">
      <c r="A5341"/>
      <c r="B5341"/>
      <c r="C5341"/>
      <c r="D5341"/>
      <c r="E5341"/>
      <c r="F5341"/>
      <c r="G5341"/>
      <c r="H5341"/>
      <c r="I5341"/>
      <c r="J5341"/>
      <c r="K5341"/>
    </row>
    <row r="5342" spans="1:11" x14ac:dyDescent="0.35">
      <c r="A5342"/>
      <c r="B5342"/>
      <c r="C5342"/>
      <c r="D5342"/>
      <c r="E5342"/>
      <c r="F5342"/>
      <c r="G5342"/>
      <c r="H5342"/>
      <c r="I5342"/>
      <c r="J5342"/>
      <c r="K5342"/>
    </row>
    <row r="5343" spans="1:11" x14ac:dyDescent="0.35">
      <c r="A5343"/>
      <c r="B5343"/>
      <c r="C5343"/>
      <c r="D5343"/>
      <c r="E5343"/>
      <c r="F5343"/>
      <c r="G5343"/>
      <c r="H5343"/>
      <c r="I5343"/>
      <c r="J5343"/>
      <c r="K5343"/>
    </row>
    <row r="5344" spans="1:11" x14ac:dyDescent="0.35">
      <c r="A5344"/>
      <c r="B5344"/>
      <c r="C5344"/>
      <c r="D5344"/>
      <c r="E5344"/>
      <c r="F5344"/>
      <c r="G5344"/>
      <c r="H5344"/>
      <c r="I5344"/>
      <c r="J5344"/>
      <c r="K5344"/>
    </row>
    <row r="5345" spans="1:11" x14ac:dyDescent="0.35">
      <c r="A5345"/>
      <c r="B5345"/>
      <c r="C5345"/>
      <c r="D5345"/>
      <c r="E5345"/>
      <c r="F5345"/>
      <c r="G5345"/>
      <c r="H5345"/>
      <c r="I5345"/>
      <c r="J5345"/>
      <c r="K5345"/>
    </row>
    <row r="5346" spans="1:11" x14ac:dyDescent="0.35">
      <c r="A5346"/>
      <c r="B5346"/>
      <c r="C5346"/>
      <c r="D5346"/>
      <c r="E5346"/>
      <c r="F5346"/>
      <c r="G5346"/>
      <c r="H5346"/>
      <c r="I5346"/>
      <c r="J5346"/>
      <c r="K5346"/>
    </row>
    <row r="5347" spans="1:11" x14ac:dyDescent="0.35">
      <c r="A5347"/>
      <c r="B5347"/>
      <c r="C5347"/>
      <c r="D5347"/>
      <c r="E5347"/>
      <c r="F5347"/>
      <c r="G5347"/>
      <c r="H5347"/>
      <c r="I5347"/>
      <c r="J5347"/>
      <c r="K5347"/>
    </row>
    <row r="5348" spans="1:11" x14ac:dyDescent="0.35">
      <c r="A5348"/>
      <c r="B5348"/>
      <c r="C5348"/>
      <c r="D5348"/>
      <c r="E5348"/>
      <c r="F5348"/>
      <c r="G5348"/>
      <c r="H5348"/>
      <c r="I5348"/>
      <c r="J5348"/>
      <c r="K5348"/>
    </row>
    <row r="5349" spans="1:11" x14ac:dyDescent="0.35">
      <c r="A5349"/>
      <c r="B5349"/>
      <c r="C5349"/>
      <c r="D5349"/>
      <c r="E5349"/>
      <c r="F5349"/>
      <c r="G5349"/>
      <c r="H5349"/>
      <c r="I5349"/>
      <c r="J5349"/>
      <c r="K5349"/>
    </row>
    <row r="5350" spans="1:11" x14ac:dyDescent="0.35">
      <c r="A5350"/>
      <c r="B5350"/>
      <c r="C5350"/>
      <c r="D5350"/>
      <c r="E5350"/>
      <c r="F5350"/>
      <c r="G5350"/>
      <c r="H5350"/>
      <c r="I5350"/>
      <c r="J5350"/>
      <c r="K5350"/>
    </row>
    <row r="5351" spans="1:11" x14ac:dyDescent="0.35">
      <c r="A5351"/>
      <c r="B5351"/>
      <c r="C5351"/>
      <c r="D5351"/>
      <c r="E5351"/>
      <c r="F5351"/>
      <c r="G5351"/>
      <c r="H5351"/>
      <c r="I5351"/>
      <c r="J5351"/>
      <c r="K5351"/>
    </row>
    <row r="5352" spans="1:11" x14ac:dyDescent="0.35">
      <c r="A5352"/>
      <c r="B5352"/>
      <c r="C5352"/>
      <c r="D5352"/>
      <c r="E5352"/>
      <c r="F5352"/>
      <c r="G5352"/>
      <c r="H5352"/>
      <c r="I5352"/>
      <c r="J5352"/>
      <c r="K5352"/>
    </row>
    <row r="5353" spans="1:11" x14ac:dyDescent="0.35">
      <c r="A5353"/>
      <c r="B5353"/>
      <c r="C5353"/>
      <c r="D5353"/>
      <c r="E5353"/>
      <c r="F5353"/>
      <c r="G5353"/>
      <c r="H5353"/>
      <c r="I5353"/>
      <c r="J5353"/>
      <c r="K5353"/>
    </row>
    <row r="5354" spans="1:11" x14ac:dyDescent="0.35">
      <c r="A5354"/>
      <c r="B5354"/>
      <c r="C5354"/>
      <c r="D5354"/>
      <c r="E5354"/>
      <c r="F5354"/>
      <c r="G5354"/>
      <c r="H5354"/>
      <c r="I5354"/>
      <c r="J5354"/>
      <c r="K5354"/>
    </row>
    <row r="5355" spans="1:11" x14ac:dyDescent="0.35">
      <c r="A5355"/>
      <c r="B5355"/>
      <c r="C5355"/>
      <c r="D5355"/>
      <c r="E5355"/>
      <c r="F5355"/>
      <c r="G5355"/>
      <c r="H5355"/>
      <c r="I5355"/>
      <c r="J5355"/>
      <c r="K5355"/>
    </row>
    <row r="5356" spans="1:11" x14ac:dyDescent="0.35">
      <c r="A5356"/>
      <c r="B5356"/>
      <c r="C5356"/>
      <c r="D5356"/>
      <c r="E5356"/>
      <c r="F5356"/>
      <c r="G5356"/>
      <c r="H5356"/>
      <c r="I5356"/>
      <c r="J5356"/>
      <c r="K5356"/>
    </row>
    <row r="5357" spans="1:11" x14ac:dyDescent="0.35">
      <c r="A5357"/>
      <c r="B5357"/>
      <c r="C5357"/>
      <c r="D5357"/>
      <c r="E5357"/>
      <c r="F5357"/>
      <c r="G5357"/>
      <c r="H5357"/>
      <c r="I5357"/>
      <c r="J5357"/>
      <c r="K5357"/>
    </row>
    <row r="5358" spans="1:11" x14ac:dyDescent="0.35">
      <c r="A5358"/>
      <c r="B5358"/>
      <c r="C5358"/>
      <c r="D5358"/>
      <c r="E5358"/>
      <c r="F5358"/>
      <c r="G5358"/>
      <c r="H5358"/>
      <c r="I5358"/>
      <c r="J5358"/>
      <c r="K5358"/>
    </row>
    <row r="5359" spans="1:11" x14ac:dyDescent="0.35">
      <c r="A5359"/>
      <c r="B5359"/>
      <c r="C5359"/>
      <c r="D5359"/>
      <c r="E5359"/>
      <c r="F5359"/>
      <c r="G5359"/>
      <c r="H5359"/>
      <c r="I5359"/>
      <c r="J5359"/>
      <c r="K5359"/>
    </row>
    <row r="5360" spans="1:11" x14ac:dyDescent="0.35">
      <c r="A5360"/>
      <c r="B5360"/>
      <c r="C5360"/>
      <c r="D5360"/>
      <c r="E5360"/>
      <c r="F5360"/>
      <c r="G5360"/>
      <c r="H5360"/>
      <c r="I5360"/>
      <c r="J5360"/>
      <c r="K5360"/>
    </row>
    <row r="5361" spans="1:11" x14ac:dyDescent="0.35">
      <c r="A5361"/>
      <c r="B5361"/>
      <c r="C5361"/>
      <c r="D5361"/>
      <c r="E5361"/>
      <c r="F5361"/>
      <c r="G5361"/>
      <c r="H5361"/>
      <c r="I5361"/>
      <c r="J5361"/>
      <c r="K5361"/>
    </row>
    <row r="5362" spans="1:11" x14ac:dyDescent="0.35">
      <c r="A5362"/>
      <c r="B5362"/>
      <c r="C5362"/>
      <c r="D5362"/>
      <c r="E5362"/>
      <c r="F5362"/>
      <c r="G5362"/>
      <c r="H5362"/>
      <c r="I5362"/>
      <c r="J5362"/>
      <c r="K5362"/>
    </row>
    <row r="5363" spans="1:11" x14ac:dyDescent="0.35">
      <c r="A5363"/>
      <c r="B5363"/>
      <c r="C5363"/>
      <c r="D5363"/>
      <c r="E5363"/>
      <c r="F5363"/>
      <c r="G5363"/>
      <c r="H5363"/>
      <c r="I5363"/>
      <c r="J5363"/>
      <c r="K5363"/>
    </row>
    <row r="5364" spans="1:11" x14ac:dyDescent="0.35">
      <c r="A5364"/>
      <c r="B5364"/>
      <c r="C5364"/>
      <c r="D5364"/>
      <c r="E5364"/>
      <c r="F5364"/>
      <c r="G5364"/>
      <c r="H5364"/>
      <c r="I5364"/>
      <c r="J5364"/>
      <c r="K5364"/>
    </row>
    <row r="5365" spans="1:11" x14ac:dyDescent="0.35">
      <c r="A5365"/>
      <c r="B5365"/>
      <c r="C5365"/>
      <c r="D5365"/>
      <c r="E5365"/>
      <c r="F5365"/>
      <c r="G5365"/>
      <c r="H5365"/>
      <c r="I5365"/>
      <c r="J5365"/>
      <c r="K5365"/>
    </row>
    <row r="5366" spans="1:11" x14ac:dyDescent="0.35">
      <c r="A5366"/>
      <c r="B5366"/>
      <c r="C5366"/>
      <c r="D5366"/>
      <c r="E5366"/>
      <c r="F5366"/>
      <c r="G5366"/>
      <c r="H5366"/>
      <c r="I5366"/>
      <c r="J5366"/>
      <c r="K5366"/>
    </row>
    <row r="5367" spans="1:11" x14ac:dyDescent="0.35">
      <c r="A5367"/>
      <c r="B5367"/>
      <c r="C5367"/>
      <c r="D5367"/>
      <c r="E5367"/>
      <c r="F5367"/>
      <c r="G5367"/>
      <c r="H5367"/>
      <c r="I5367"/>
      <c r="J5367"/>
      <c r="K5367"/>
    </row>
    <row r="5368" spans="1:11" x14ac:dyDescent="0.35">
      <c r="A5368"/>
      <c r="B5368"/>
      <c r="C5368"/>
      <c r="D5368"/>
      <c r="E5368"/>
      <c r="F5368"/>
      <c r="G5368"/>
      <c r="H5368"/>
      <c r="I5368"/>
      <c r="J5368"/>
      <c r="K5368"/>
    </row>
    <row r="5369" spans="1:11" x14ac:dyDescent="0.35">
      <c r="A5369"/>
      <c r="B5369"/>
      <c r="C5369"/>
      <c r="D5369"/>
      <c r="E5369"/>
      <c r="F5369"/>
      <c r="G5369"/>
      <c r="H5369"/>
      <c r="I5369"/>
      <c r="J5369"/>
      <c r="K5369"/>
    </row>
    <row r="5370" spans="1:11" x14ac:dyDescent="0.35">
      <c r="A5370"/>
      <c r="B5370"/>
      <c r="C5370"/>
      <c r="D5370"/>
      <c r="E5370"/>
      <c r="F5370"/>
      <c r="G5370"/>
      <c r="H5370"/>
      <c r="I5370"/>
      <c r="J5370"/>
      <c r="K5370"/>
    </row>
    <row r="5371" spans="1:11" x14ac:dyDescent="0.35">
      <c r="A5371"/>
      <c r="B5371"/>
      <c r="C5371"/>
      <c r="D5371"/>
      <c r="E5371"/>
      <c r="F5371"/>
      <c r="G5371"/>
      <c r="H5371"/>
      <c r="I5371"/>
      <c r="J5371"/>
      <c r="K5371"/>
    </row>
    <row r="5372" spans="1:11" x14ac:dyDescent="0.35">
      <c r="A5372"/>
      <c r="B5372"/>
      <c r="C5372"/>
      <c r="D5372"/>
      <c r="E5372"/>
      <c r="F5372"/>
      <c r="G5372"/>
      <c r="H5372"/>
      <c r="I5372"/>
      <c r="J5372"/>
      <c r="K5372"/>
    </row>
    <row r="5373" spans="1:11" x14ac:dyDescent="0.35">
      <c r="A5373"/>
      <c r="B5373"/>
      <c r="C5373"/>
      <c r="D5373"/>
      <c r="E5373"/>
      <c r="F5373"/>
      <c r="G5373"/>
      <c r="H5373"/>
      <c r="I5373"/>
      <c r="J5373"/>
      <c r="K5373"/>
    </row>
    <row r="5374" spans="1:11" x14ac:dyDescent="0.35">
      <c r="A5374"/>
      <c r="B5374"/>
      <c r="C5374"/>
      <c r="D5374"/>
      <c r="E5374"/>
      <c r="F5374"/>
      <c r="G5374"/>
      <c r="H5374"/>
      <c r="I5374"/>
      <c r="J5374"/>
      <c r="K5374"/>
    </row>
    <row r="5375" spans="1:11" x14ac:dyDescent="0.35">
      <c r="A5375"/>
      <c r="B5375"/>
      <c r="C5375"/>
      <c r="D5375"/>
      <c r="E5375"/>
      <c r="F5375"/>
      <c r="G5375"/>
      <c r="H5375"/>
      <c r="I5375"/>
      <c r="J5375"/>
      <c r="K5375"/>
    </row>
    <row r="5376" spans="1:11" x14ac:dyDescent="0.35">
      <c r="A5376"/>
      <c r="B5376"/>
      <c r="C5376"/>
      <c r="D5376"/>
      <c r="E5376"/>
      <c r="F5376"/>
      <c r="G5376"/>
      <c r="H5376"/>
      <c r="I5376"/>
      <c r="J5376"/>
      <c r="K5376"/>
    </row>
    <row r="5377" spans="1:11" x14ac:dyDescent="0.35">
      <c r="A5377"/>
      <c r="B5377"/>
      <c r="C5377"/>
      <c r="D5377"/>
      <c r="E5377"/>
      <c r="F5377"/>
      <c r="G5377"/>
      <c r="H5377"/>
      <c r="I5377"/>
      <c r="J5377"/>
      <c r="K5377"/>
    </row>
    <row r="5378" spans="1:11" x14ac:dyDescent="0.35">
      <c r="A5378"/>
      <c r="B5378"/>
      <c r="C5378"/>
      <c r="D5378"/>
      <c r="E5378"/>
      <c r="F5378"/>
      <c r="G5378"/>
      <c r="H5378"/>
      <c r="I5378"/>
      <c r="J5378"/>
      <c r="K5378"/>
    </row>
    <row r="5379" spans="1:11" x14ac:dyDescent="0.35">
      <c r="A5379"/>
      <c r="B5379"/>
      <c r="C5379"/>
      <c r="D5379"/>
      <c r="E5379"/>
      <c r="F5379"/>
      <c r="G5379"/>
      <c r="H5379"/>
      <c r="I5379"/>
      <c r="J5379"/>
      <c r="K5379"/>
    </row>
    <row r="5380" spans="1:11" x14ac:dyDescent="0.35">
      <c r="A5380"/>
      <c r="B5380"/>
      <c r="C5380"/>
      <c r="D5380"/>
      <c r="E5380"/>
      <c r="F5380"/>
      <c r="G5380"/>
      <c r="H5380"/>
      <c r="I5380"/>
      <c r="J5380"/>
      <c r="K5380"/>
    </row>
    <row r="5381" spans="1:11" x14ac:dyDescent="0.35">
      <c r="A5381"/>
      <c r="B5381"/>
      <c r="C5381"/>
      <c r="D5381"/>
      <c r="E5381"/>
      <c r="F5381"/>
      <c r="G5381"/>
      <c r="H5381"/>
      <c r="I5381"/>
      <c r="J5381"/>
      <c r="K5381"/>
    </row>
    <row r="5382" spans="1:11" x14ac:dyDescent="0.35">
      <c r="A5382"/>
      <c r="B5382"/>
      <c r="C5382"/>
      <c r="D5382"/>
      <c r="E5382"/>
      <c r="F5382"/>
      <c r="G5382"/>
      <c r="H5382"/>
      <c r="I5382"/>
      <c r="J5382"/>
      <c r="K5382"/>
    </row>
    <row r="5383" spans="1:11" x14ac:dyDescent="0.35">
      <c r="A5383"/>
      <c r="B5383"/>
      <c r="C5383"/>
      <c r="D5383"/>
      <c r="E5383"/>
      <c r="F5383"/>
      <c r="G5383"/>
      <c r="H5383"/>
      <c r="I5383"/>
      <c r="J5383"/>
      <c r="K5383"/>
    </row>
    <row r="5384" spans="1:11" x14ac:dyDescent="0.35">
      <c r="A5384"/>
      <c r="B5384"/>
      <c r="C5384"/>
      <c r="D5384"/>
      <c r="E5384"/>
      <c r="F5384"/>
      <c r="G5384"/>
      <c r="H5384"/>
      <c r="I5384"/>
      <c r="J5384"/>
      <c r="K5384"/>
    </row>
    <row r="5385" spans="1:11" x14ac:dyDescent="0.35">
      <c r="A5385"/>
      <c r="B5385"/>
      <c r="C5385"/>
      <c r="D5385"/>
      <c r="E5385"/>
      <c r="F5385"/>
      <c r="G5385"/>
      <c r="H5385"/>
      <c r="I5385"/>
      <c r="J5385"/>
      <c r="K5385"/>
    </row>
    <row r="5386" spans="1:11" x14ac:dyDescent="0.35">
      <c r="A5386"/>
      <c r="B5386"/>
      <c r="C5386"/>
      <c r="D5386"/>
      <c r="E5386"/>
      <c r="F5386"/>
      <c r="G5386"/>
      <c r="H5386"/>
      <c r="I5386"/>
      <c r="J5386"/>
      <c r="K5386"/>
    </row>
    <row r="5387" spans="1:11" x14ac:dyDescent="0.35">
      <c r="A5387"/>
      <c r="B5387"/>
      <c r="C5387"/>
      <c r="D5387"/>
      <c r="E5387"/>
      <c r="F5387"/>
      <c r="G5387"/>
      <c r="H5387"/>
      <c r="I5387"/>
      <c r="J5387"/>
      <c r="K5387"/>
    </row>
    <row r="5388" spans="1:11" x14ac:dyDescent="0.35">
      <c r="A5388"/>
      <c r="B5388"/>
      <c r="C5388"/>
      <c r="D5388"/>
      <c r="E5388"/>
      <c r="F5388"/>
      <c r="G5388"/>
      <c r="H5388"/>
      <c r="I5388"/>
      <c r="J5388"/>
      <c r="K5388"/>
    </row>
    <row r="5389" spans="1:11" x14ac:dyDescent="0.35">
      <c r="A5389"/>
      <c r="B5389"/>
      <c r="C5389"/>
      <c r="D5389"/>
      <c r="E5389"/>
      <c r="F5389"/>
      <c r="G5389"/>
      <c r="H5389"/>
      <c r="I5389"/>
      <c r="J5389"/>
      <c r="K5389"/>
    </row>
    <row r="5390" spans="1:11" x14ac:dyDescent="0.35">
      <c r="A5390"/>
      <c r="B5390"/>
      <c r="C5390"/>
      <c r="D5390"/>
      <c r="E5390"/>
      <c r="F5390"/>
      <c r="G5390"/>
      <c r="H5390"/>
      <c r="I5390"/>
      <c r="J5390"/>
      <c r="K5390"/>
    </row>
    <row r="5391" spans="1:11" x14ac:dyDescent="0.35">
      <c r="A5391"/>
      <c r="B5391"/>
      <c r="C5391"/>
      <c r="D5391"/>
      <c r="E5391"/>
      <c r="F5391"/>
      <c r="G5391"/>
      <c r="H5391"/>
      <c r="I5391"/>
      <c r="J5391"/>
      <c r="K5391"/>
    </row>
    <row r="5392" spans="1:11" x14ac:dyDescent="0.35">
      <c r="A5392"/>
      <c r="B5392"/>
      <c r="C5392"/>
      <c r="D5392"/>
      <c r="E5392"/>
      <c r="F5392"/>
      <c r="G5392"/>
      <c r="H5392"/>
      <c r="I5392"/>
      <c r="J5392"/>
      <c r="K5392"/>
    </row>
    <row r="5393" spans="1:11" x14ac:dyDescent="0.35">
      <c r="A5393"/>
      <c r="B5393"/>
      <c r="C5393"/>
      <c r="D5393"/>
      <c r="E5393"/>
      <c r="F5393"/>
      <c r="G5393"/>
      <c r="H5393"/>
      <c r="I5393"/>
      <c r="J5393"/>
      <c r="K5393"/>
    </row>
    <row r="5394" spans="1:11" x14ac:dyDescent="0.35">
      <c r="A5394"/>
      <c r="B5394"/>
      <c r="C5394"/>
      <c r="D5394"/>
      <c r="E5394"/>
      <c r="F5394"/>
      <c r="G5394"/>
      <c r="H5394"/>
      <c r="I5394"/>
      <c r="J5394"/>
      <c r="K5394"/>
    </row>
    <row r="5395" spans="1:11" x14ac:dyDescent="0.35">
      <c r="A5395"/>
      <c r="B5395"/>
      <c r="C5395"/>
      <c r="D5395"/>
      <c r="E5395"/>
      <c r="F5395"/>
      <c r="G5395"/>
      <c r="H5395"/>
      <c r="I5395"/>
      <c r="J5395"/>
      <c r="K5395"/>
    </row>
    <row r="5396" spans="1:11" x14ac:dyDescent="0.35">
      <c r="A5396"/>
      <c r="B5396"/>
      <c r="C5396"/>
      <c r="D5396"/>
      <c r="E5396"/>
      <c r="F5396"/>
      <c r="G5396"/>
      <c r="H5396"/>
      <c r="I5396"/>
      <c r="J5396"/>
      <c r="K5396"/>
    </row>
    <row r="5397" spans="1:11" x14ac:dyDescent="0.35">
      <c r="A5397"/>
      <c r="B5397"/>
      <c r="C5397"/>
      <c r="D5397"/>
      <c r="E5397"/>
      <c r="F5397"/>
      <c r="G5397"/>
      <c r="H5397"/>
      <c r="I5397"/>
      <c r="J5397"/>
      <c r="K5397"/>
    </row>
    <row r="5398" spans="1:11" x14ac:dyDescent="0.35">
      <c r="A5398"/>
      <c r="B5398"/>
      <c r="C5398"/>
      <c r="D5398"/>
      <c r="E5398"/>
      <c r="F5398"/>
      <c r="G5398"/>
      <c r="H5398"/>
      <c r="I5398"/>
      <c r="J5398"/>
      <c r="K5398"/>
    </row>
    <row r="5399" spans="1:11" x14ac:dyDescent="0.35">
      <c r="A5399"/>
      <c r="B5399"/>
      <c r="C5399"/>
      <c r="D5399"/>
      <c r="E5399"/>
      <c r="F5399"/>
      <c r="G5399"/>
      <c r="H5399"/>
      <c r="I5399"/>
      <c r="J5399"/>
      <c r="K5399"/>
    </row>
    <row r="5400" spans="1:11" x14ac:dyDescent="0.35">
      <c r="A5400"/>
      <c r="B5400"/>
      <c r="C5400"/>
      <c r="D5400"/>
      <c r="E5400"/>
      <c r="F5400"/>
      <c r="G5400"/>
      <c r="H5400"/>
      <c r="I5400"/>
      <c r="J5400"/>
      <c r="K5400"/>
    </row>
    <row r="5401" spans="1:11" x14ac:dyDescent="0.35">
      <c r="A5401"/>
      <c r="B5401"/>
      <c r="C5401"/>
      <c r="D5401"/>
      <c r="E5401"/>
      <c r="F5401"/>
      <c r="G5401"/>
      <c r="H5401"/>
      <c r="I5401"/>
      <c r="J5401"/>
      <c r="K5401"/>
    </row>
    <row r="5402" spans="1:11" x14ac:dyDescent="0.35">
      <c r="A5402"/>
      <c r="B5402"/>
      <c r="C5402"/>
      <c r="D5402"/>
      <c r="E5402"/>
      <c r="F5402"/>
      <c r="G5402"/>
      <c r="H5402"/>
      <c r="I5402"/>
      <c r="J5402"/>
      <c r="K5402"/>
    </row>
    <row r="5403" spans="1:11" x14ac:dyDescent="0.35">
      <c r="A5403"/>
      <c r="B5403"/>
      <c r="C5403"/>
      <c r="D5403"/>
      <c r="E5403"/>
      <c r="F5403"/>
      <c r="G5403"/>
      <c r="H5403"/>
      <c r="I5403"/>
      <c r="J5403"/>
      <c r="K5403"/>
    </row>
    <row r="5404" spans="1:11" x14ac:dyDescent="0.35">
      <c r="A5404"/>
      <c r="B5404"/>
      <c r="C5404"/>
      <c r="D5404"/>
      <c r="E5404"/>
      <c r="F5404"/>
      <c r="G5404"/>
      <c r="H5404"/>
      <c r="I5404"/>
      <c r="J5404"/>
      <c r="K5404"/>
    </row>
    <row r="5405" spans="1:11" x14ac:dyDescent="0.35">
      <c r="A5405"/>
      <c r="B5405"/>
      <c r="C5405"/>
      <c r="D5405"/>
      <c r="E5405"/>
      <c r="F5405"/>
      <c r="G5405"/>
      <c r="H5405"/>
      <c r="I5405"/>
      <c r="J5405"/>
      <c r="K5405"/>
    </row>
    <row r="5406" spans="1:11" x14ac:dyDescent="0.35">
      <c r="A5406"/>
      <c r="B5406"/>
      <c r="C5406"/>
      <c r="D5406"/>
      <c r="E5406"/>
      <c r="F5406"/>
      <c r="G5406"/>
      <c r="H5406"/>
      <c r="I5406"/>
      <c r="J5406"/>
      <c r="K5406"/>
    </row>
    <row r="5407" spans="1:11" x14ac:dyDescent="0.35">
      <c r="A5407"/>
      <c r="B5407"/>
      <c r="C5407"/>
      <c r="D5407"/>
      <c r="E5407"/>
      <c r="F5407"/>
      <c r="G5407"/>
      <c r="H5407"/>
      <c r="I5407"/>
      <c r="J5407"/>
      <c r="K5407"/>
    </row>
    <row r="5408" spans="1:11" x14ac:dyDescent="0.35">
      <c r="A5408"/>
      <c r="B5408"/>
      <c r="C5408"/>
      <c r="D5408"/>
      <c r="E5408"/>
      <c r="F5408"/>
      <c r="G5408"/>
      <c r="H5408"/>
      <c r="I5408"/>
      <c r="J5408"/>
      <c r="K5408"/>
    </row>
    <row r="5409" spans="1:11" x14ac:dyDescent="0.35">
      <c r="A5409"/>
      <c r="B5409"/>
      <c r="C5409"/>
      <c r="D5409"/>
      <c r="E5409"/>
      <c r="F5409"/>
      <c r="G5409"/>
      <c r="H5409"/>
      <c r="I5409"/>
      <c r="J5409"/>
      <c r="K5409"/>
    </row>
    <row r="5410" spans="1:11" x14ac:dyDescent="0.35">
      <c r="A5410"/>
      <c r="B5410"/>
      <c r="C5410"/>
      <c r="D5410"/>
      <c r="E5410"/>
      <c r="F5410"/>
      <c r="G5410"/>
      <c r="H5410"/>
      <c r="I5410"/>
      <c r="J5410"/>
      <c r="K5410"/>
    </row>
    <row r="5411" spans="1:11" x14ac:dyDescent="0.35">
      <c r="A5411"/>
      <c r="B5411"/>
      <c r="C5411"/>
      <c r="D5411"/>
      <c r="E5411"/>
      <c r="F5411"/>
      <c r="G5411"/>
      <c r="H5411"/>
      <c r="I5411"/>
      <c r="J5411"/>
      <c r="K5411"/>
    </row>
    <row r="5412" spans="1:11" x14ac:dyDescent="0.35">
      <c r="A5412"/>
      <c r="B5412"/>
      <c r="C5412"/>
      <c r="D5412"/>
      <c r="E5412"/>
      <c r="F5412"/>
      <c r="G5412"/>
      <c r="H5412"/>
      <c r="I5412"/>
      <c r="J5412"/>
      <c r="K5412"/>
    </row>
    <row r="5413" spans="1:11" x14ac:dyDescent="0.35">
      <c r="A5413"/>
      <c r="B5413"/>
      <c r="C5413"/>
      <c r="D5413"/>
      <c r="E5413"/>
      <c r="F5413"/>
      <c r="G5413"/>
      <c r="H5413"/>
      <c r="I5413"/>
      <c r="J5413"/>
      <c r="K5413"/>
    </row>
    <row r="5414" spans="1:11" x14ac:dyDescent="0.35">
      <c r="A5414"/>
      <c r="B5414"/>
      <c r="C5414"/>
      <c r="D5414"/>
      <c r="E5414"/>
      <c r="F5414"/>
      <c r="G5414"/>
      <c r="H5414"/>
      <c r="I5414"/>
      <c r="J5414"/>
      <c r="K5414"/>
    </row>
    <row r="5415" spans="1:11" x14ac:dyDescent="0.35">
      <c r="A5415"/>
      <c r="B5415"/>
      <c r="C5415"/>
      <c r="D5415"/>
      <c r="E5415"/>
      <c r="F5415"/>
      <c r="G5415"/>
      <c r="H5415"/>
      <c r="I5415"/>
      <c r="J5415"/>
      <c r="K5415"/>
    </row>
    <row r="5416" spans="1:11" x14ac:dyDescent="0.35">
      <c r="A5416"/>
      <c r="B5416"/>
      <c r="C5416"/>
      <c r="D5416"/>
      <c r="E5416"/>
      <c r="F5416"/>
      <c r="G5416"/>
      <c r="H5416"/>
      <c r="I5416"/>
      <c r="J5416"/>
      <c r="K5416"/>
    </row>
    <row r="5417" spans="1:11" x14ac:dyDescent="0.35">
      <c r="A5417"/>
      <c r="B5417"/>
      <c r="C5417"/>
      <c r="D5417"/>
      <c r="E5417"/>
      <c r="F5417"/>
      <c r="G5417"/>
      <c r="H5417"/>
      <c r="I5417"/>
      <c r="J5417"/>
      <c r="K5417"/>
    </row>
    <row r="5418" spans="1:11" x14ac:dyDescent="0.35">
      <c r="A5418"/>
      <c r="B5418"/>
      <c r="C5418"/>
      <c r="D5418"/>
      <c r="E5418"/>
      <c r="F5418"/>
      <c r="G5418"/>
      <c r="H5418"/>
      <c r="I5418"/>
      <c r="J5418"/>
      <c r="K5418"/>
    </row>
    <row r="5419" spans="1:11" x14ac:dyDescent="0.35">
      <c r="A5419"/>
      <c r="B5419"/>
      <c r="C5419"/>
      <c r="D5419"/>
      <c r="E5419"/>
      <c r="F5419"/>
      <c r="G5419"/>
      <c r="H5419"/>
      <c r="I5419"/>
      <c r="J5419"/>
      <c r="K5419"/>
    </row>
    <row r="5420" spans="1:11" x14ac:dyDescent="0.35">
      <c r="A5420"/>
      <c r="B5420"/>
      <c r="C5420"/>
      <c r="D5420"/>
      <c r="E5420"/>
      <c r="F5420"/>
      <c r="G5420"/>
      <c r="H5420"/>
      <c r="I5420"/>
      <c r="J5420"/>
      <c r="K5420"/>
    </row>
    <row r="5421" spans="1:11" x14ac:dyDescent="0.35">
      <c r="A5421"/>
      <c r="B5421"/>
      <c r="C5421"/>
      <c r="D5421"/>
      <c r="E5421"/>
      <c r="F5421"/>
      <c r="G5421"/>
      <c r="H5421"/>
      <c r="I5421"/>
      <c r="J5421"/>
      <c r="K5421"/>
    </row>
    <row r="5422" spans="1:11" x14ac:dyDescent="0.35">
      <c r="A5422"/>
      <c r="B5422"/>
      <c r="C5422"/>
      <c r="D5422"/>
      <c r="E5422"/>
      <c r="F5422"/>
      <c r="G5422"/>
      <c r="H5422"/>
      <c r="I5422"/>
      <c r="J5422"/>
      <c r="K5422"/>
    </row>
    <row r="5423" spans="1:11" x14ac:dyDescent="0.35">
      <c r="A5423"/>
      <c r="B5423"/>
      <c r="C5423"/>
      <c r="D5423"/>
      <c r="E5423"/>
      <c r="F5423"/>
      <c r="G5423"/>
      <c r="H5423"/>
      <c r="I5423"/>
      <c r="J5423"/>
      <c r="K5423"/>
    </row>
    <row r="5424" spans="1:11" x14ac:dyDescent="0.35">
      <c r="A5424"/>
      <c r="B5424"/>
      <c r="C5424"/>
      <c r="D5424"/>
      <c r="E5424"/>
      <c r="F5424"/>
      <c r="G5424"/>
      <c r="H5424"/>
      <c r="I5424"/>
      <c r="J5424"/>
      <c r="K5424"/>
    </row>
    <row r="5425" spans="1:11" x14ac:dyDescent="0.35">
      <c r="A5425"/>
      <c r="B5425"/>
      <c r="C5425"/>
      <c r="D5425"/>
      <c r="E5425"/>
      <c r="F5425"/>
      <c r="G5425"/>
      <c r="H5425"/>
      <c r="I5425"/>
      <c r="J5425"/>
      <c r="K5425"/>
    </row>
    <row r="5426" spans="1:11" x14ac:dyDescent="0.35">
      <c r="A5426"/>
      <c r="B5426"/>
      <c r="C5426"/>
      <c r="D5426"/>
      <c r="E5426"/>
      <c r="F5426"/>
      <c r="G5426"/>
      <c r="H5426"/>
      <c r="I5426"/>
      <c r="J5426"/>
      <c r="K5426"/>
    </row>
    <row r="5427" spans="1:11" x14ac:dyDescent="0.35">
      <c r="A5427"/>
      <c r="B5427"/>
      <c r="C5427"/>
      <c r="D5427"/>
      <c r="E5427"/>
      <c r="F5427"/>
      <c r="G5427"/>
      <c r="H5427"/>
      <c r="I5427"/>
      <c r="J5427"/>
      <c r="K5427"/>
    </row>
    <row r="5428" spans="1:11" x14ac:dyDescent="0.35">
      <c r="A5428"/>
      <c r="B5428"/>
      <c r="C5428"/>
      <c r="D5428"/>
      <c r="E5428"/>
      <c r="F5428"/>
      <c r="G5428"/>
      <c r="H5428"/>
      <c r="I5428"/>
      <c r="J5428"/>
      <c r="K5428"/>
    </row>
    <row r="5429" spans="1:11" x14ac:dyDescent="0.35">
      <c r="A5429"/>
      <c r="B5429"/>
      <c r="C5429"/>
      <c r="D5429"/>
      <c r="E5429"/>
      <c r="F5429"/>
      <c r="G5429"/>
      <c r="H5429"/>
      <c r="I5429"/>
      <c r="J5429"/>
      <c r="K5429"/>
    </row>
    <row r="5430" spans="1:11" x14ac:dyDescent="0.35">
      <c r="A5430"/>
      <c r="B5430"/>
      <c r="C5430"/>
      <c r="D5430"/>
      <c r="E5430"/>
      <c r="F5430"/>
      <c r="G5430"/>
      <c r="H5430"/>
      <c r="I5430"/>
      <c r="J5430"/>
      <c r="K5430"/>
    </row>
    <row r="5431" spans="1:11" x14ac:dyDescent="0.35">
      <c r="A5431"/>
      <c r="B5431"/>
      <c r="C5431"/>
      <c r="D5431"/>
      <c r="E5431"/>
      <c r="F5431"/>
      <c r="G5431"/>
      <c r="H5431"/>
      <c r="I5431"/>
      <c r="J5431"/>
      <c r="K5431"/>
    </row>
    <row r="5432" spans="1:11" x14ac:dyDescent="0.35">
      <c r="A5432"/>
      <c r="B5432"/>
      <c r="C5432"/>
      <c r="D5432"/>
      <c r="E5432"/>
      <c r="F5432"/>
      <c r="G5432"/>
      <c r="H5432"/>
      <c r="I5432"/>
      <c r="J5432"/>
      <c r="K5432"/>
    </row>
    <row r="5433" spans="1:11" x14ac:dyDescent="0.35">
      <c r="A5433"/>
      <c r="B5433"/>
      <c r="C5433"/>
      <c r="D5433"/>
      <c r="E5433"/>
      <c r="F5433"/>
      <c r="G5433"/>
      <c r="H5433"/>
      <c r="I5433"/>
      <c r="J5433"/>
      <c r="K5433"/>
    </row>
    <row r="5434" spans="1:11" x14ac:dyDescent="0.35">
      <c r="A5434"/>
      <c r="B5434"/>
      <c r="C5434"/>
      <c r="D5434"/>
      <c r="E5434"/>
      <c r="F5434"/>
      <c r="G5434"/>
      <c r="H5434"/>
      <c r="I5434"/>
      <c r="J5434"/>
      <c r="K5434"/>
    </row>
    <row r="5435" spans="1:11" x14ac:dyDescent="0.35">
      <c r="A5435"/>
      <c r="B5435"/>
      <c r="C5435"/>
      <c r="D5435"/>
      <c r="E5435"/>
      <c r="F5435"/>
      <c r="G5435"/>
      <c r="H5435"/>
      <c r="I5435"/>
      <c r="J5435"/>
      <c r="K5435"/>
    </row>
    <row r="5436" spans="1:11" x14ac:dyDescent="0.35">
      <c r="A5436"/>
      <c r="B5436"/>
      <c r="C5436"/>
      <c r="D5436"/>
      <c r="E5436"/>
      <c r="F5436"/>
      <c r="G5436"/>
      <c r="H5436"/>
      <c r="I5436"/>
      <c r="J5436"/>
      <c r="K5436"/>
    </row>
    <row r="5437" spans="1:11" x14ac:dyDescent="0.35">
      <c r="A5437"/>
      <c r="B5437"/>
      <c r="C5437"/>
      <c r="D5437"/>
      <c r="E5437"/>
      <c r="F5437"/>
      <c r="G5437"/>
      <c r="H5437"/>
      <c r="I5437"/>
      <c r="J5437"/>
      <c r="K5437"/>
    </row>
    <row r="5438" spans="1:11" x14ac:dyDescent="0.35">
      <c r="A5438"/>
      <c r="B5438"/>
      <c r="C5438"/>
      <c r="D5438"/>
      <c r="E5438"/>
      <c r="F5438"/>
      <c r="G5438"/>
      <c r="H5438"/>
      <c r="I5438"/>
      <c r="J5438"/>
      <c r="K5438"/>
    </row>
    <row r="5439" spans="1:11" x14ac:dyDescent="0.35">
      <c r="A5439"/>
      <c r="B5439"/>
      <c r="C5439"/>
      <c r="D5439"/>
      <c r="E5439"/>
      <c r="F5439"/>
      <c r="G5439"/>
      <c r="H5439"/>
      <c r="I5439"/>
      <c r="J5439"/>
      <c r="K5439"/>
    </row>
    <row r="5440" spans="1:11" x14ac:dyDescent="0.35">
      <c r="A5440"/>
      <c r="B5440"/>
      <c r="C5440"/>
      <c r="D5440"/>
      <c r="E5440"/>
      <c r="F5440"/>
      <c r="G5440"/>
      <c r="H5440"/>
      <c r="I5440"/>
      <c r="J5440"/>
      <c r="K5440"/>
    </row>
    <row r="5441" spans="1:11" x14ac:dyDescent="0.35">
      <c r="A5441"/>
      <c r="B5441"/>
      <c r="C5441"/>
      <c r="D5441"/>
      <c r="E5441"/>
      <c r="F5441"/>
      <c r="G5441"/>
      <c r="H5441"/>
      <c r="I5441"/>
      <c r="J5441"/>
      <c r="K5441"/>
    </row>
    <row r="5442" spans="1:11" x14ac:dyDescent="0.35">
      <c r="A5442"/>
      <c r="B5442"/>
      <c r="C5442"/>
      <c r="D5442"/>
      <c r="E5442"/>
      <c r="F5442"/>
      <c r="G5442"/>
      <c r="H5442"/>
      <c r="I5442"/>
      <c r="J5442"/>
      <c r="K5442"/>
    </row>
    <row r="5443" spans="1:11" x14ac:dyDescent="0.35">
      <c r="A5443"/>
      <c r="B5443"/>
      <c r="C5443"/>
      <c r="D5443"/>
      <c r="E5443"/>
      <c r="F5443"/>
      <c r="G5443"/>
      <c r="H5443"/>
      <c r="I5443"/>
      <c r="J5443"/>
      <c r="K5443"/>
    </row>
    <row r="5444" spans="1:11" x14ac:dyDescent="0.35">
      <c r="A5444"/>
      <c r="B5444"/>
      <c r="C5444"/>
      <c r="D5444"/>
      <c r="E5444"/>
      <c r="F5444"/>
      <c r="G5444"/>
      <c r="H5444"/>
      <c r="I5444"/>
      <c r="J5444"/>
      <c r="K5444"/>
    </row>
    <row r="5445" spans="1:11" x14ac:dyDescent="0.35">
      <c r="A5445"/>
      <c r="B5445"/>
      <c r="C5445"/>
      <c r="D5445"/>
      <c r="E5445"/>
      <c r="F5445"/>
      <c r="G5445"/>
      <c r="H5445"/>
      <c r="I5445"/>
      <c r="J5445"/>
      <c r="K5445"/>
    </row>
    <row r="5446" spans="1:11" x14ac:dyDescent="0.35">
      <c r="A5446"/>
      <c r="B5446"/>
      <c r="C5446"/>
      <c r="D5446"/>
      <c r="E5446"/>
      <c r="F5446"/>
      <c r="G5446"/>
      <c r="H5446"/>
      <c r="I5446"/>
      <c r="J5446"/>
      <c r="K5446"/>
    </row>
    <row r="5447" spans="1:11" x14ac:dyDescent="0.35">
      <c r="A5447"/>
      <c r="B5447"/>
      <c r="C5447"/>
      <c r="D5447"/>
      <c r="E5447"/>
      <c r="F5447"/>
      <c r="G5447"/>
      <c r="H5447"/>
      <c r="I5447"/>
      <c r="J5447"/>
      <c r="K5447"/>
    </row>
    <row r="5448" spans="1:11" x14ac:dyDescent="0.35">
      <c r="A5448"/>
      <c r="B5448"/>
      <c r="C5448"/>
      <c r="D5448"/>
      <c r="E5448"/>
      <c r="F5448"/>
      <c r="G5448"/>
      <c r="H5448"/>
      <c r="I5448"/>
      <c r="J5448"/>
      <c r="K5448"/>
    </row>
    <row r="5449" spans="1:11" x14ac:dyDescent="0.35">
      <c r="A5449"/>
      <c r="B5449"/>
      <c r="C5449"/>
      <c r="D5449"/>
      <c r="E5449"/>
      <c r="F5449"/>
      <c r="G5449"/>
      <c r="H5449"/>
      <c r="I5449"/>
      <c r="J5449"/>
      <c r="K5449"/>
    </row>
    <row r="5450" spans="1:11" x14ac:dyDescent="0.35">
      <c r="A5450"/>
      <c r="B5450"/>
      <c r="C5450"/>
      <c r="D5450"/>
      <c r="E5450"/>
      <c r="F5450"/>
      <c r="G5450"/>
      <c r="H5450"/>
      <c r="I5450"/>
      <c r="J5450"/>
      <c r="K5450"/>
    </row>
    <row r="5451" spans="1:11" x14ac:dyDescent="0.35">
      <c r="A5451"/>
      <c r="B5451"/>
      <c r="C5451"/>
      <c r="D5451"/>
      <c r="E5451"/>
      <c r="F5451"/>
      <c r="G5451"/>
      <c r="H5451"/>
      <c r="I5451"/>
      <c r="J5451"/>
      <c r="K5451"/>
    </row>
    <row r="5452" spans="1:11" x14ac:dyDescent="0.35">
      <c r="A5452"/>
      <c r="B5452"/>
      <c r="C5452"/>
      <c r="D5452"/>
      <c r="E5452"/>
      <c r="F5452"/>
      <c r="G5452"/>
      <c r="H5452"/>
      <c r="I5452"/>
      <c r="J5452"/>
      <c r="K5452"/>
    </row>
    <row r="5453" spans="1:11" x14ac:dyDescent="0.35">
      <c r="A5453"/>
      <c r="B5453"/>
      <c r="C5453"/>
      <c r="D5453"/>
      <c r="E5453"/>
      <c r="F5453"/>
      <c r="G5453"/>
      <c r="H5453"/>
      <c r="I5453"/>
      <c r="J5453"/>
      <c r="K5453"/>
    </row>
    <row r="5454" spans="1:11" x14ac:dyDescent="0.35">
      <c r="A5454"/>
      <c r="B5454"/>
      <c r="C5454"/>
      <c r="D5454"/>
      <c r="E5454"/>
      <c r="F5454"/>
      <c r="G5454"/>
      <c r="H5454"/>
      <c r="I5454"/>
      <c r="J5454"/>
      <c r="K5454"/>
    </row>
    <row r="5455" spans="1:11" x14ac:dyDescent="0.35">
      <c r="A5455"/>
      <c r="B5455"/>
      <c r="C5455"/>
      <c r="D5455"/>
      <c r="E5455"/>
      <c r="F5455"/>
      <c r="G5455"/>
      <c r="H5455"/>
      <c r="I5455"/>
      <c r="J5455"/>
      <c r="K5455"/>
    </row>
    <row r="5456" spans="1:11" x14ac:dyDescent="0.35">
      <c r="A5456"/>
      <c r="B5456"/>
      <c r="C5456"/>
      <c r="D5456"/>
      <c r="E5456"/>
      <c r="F5456"/>
      <c r="G5456"/>
      <c r="H5456"/>
      <c r="I5456"/>
      <c r="J5456"/>
      <c r="K5456"/>
    </row>
    <row r="5457" spans="1:11" x14ac:dyDescent="0.35">
      <c r="A5457"/>
      <c r="B5457"/>
      <c r="C5457"/>
      <c r="D5457"/>
      <c r="E5457"/>
      <c r="F5457"/>
      <c r="G5457"/>
      <c r="H5457"/>
      <c r="I5457"/>
      <c r="J5457"/>
      <c r="K5457"/>
    </row>
    <row r="5458" spans="1:11" x14ac:dyDescent="0.35">
      <c r="A5458"/>
      <c r="B5458"/>
      <c r="C5458"/>
      <c r="D5458"/>
      <c r="E5458"/>
      <c r="F5458"/>
      <c r="G5458"/>
      <c r="H5458"/>
      <c r="I5458"/>
      <c r="J5458"/>
      <c r="K5458"/>
    </row>
    <row r="5459" spans="1:11" x14ac:dyDescent="0.35">
      <c r="A5459"/>
      <c r="B5459"/>
      <c r="C5459"/>
      <c r="D5459"/>
      <c r="E5459"/>
      <c r="F5459"/>
      <c r="G5459"/>
      <c r="H5459"/>
      <c r="I5459"/>
      <c r="J5459"/>
      <c r="K5459"/>
    </row>
    <row r="5460" spans="1:11" x14ac:dyDescent="0.35">
      <c r="A5460"/>
      <c r="B5460"/>
      <c r="C5460"/>
      <c r="D5460"/>
      <c r="E5460"/>
      <c r="F5460"/>
      <c r="G5460"/>
      <c r="H5460"/>
      <c r="I5460"/>
      <c r="J5460"/>
      <c r="K5460"/>
    </row>
    <row r="5461" spans="1:11" x14ac:dyDescent="0.35">
      <c r="A5461"/>
      <c r="B5461"/>
      <c r="C5461"/>
      <c r="D5461"/>
      <c r="E5461"/>
      <c r="F5461"/>
      <c r="G5461"/>
      <c r="H5461"/>
      <c r="I5461"/>
      <c r="J5461"/>
      <c r="K5461"/>
    </row>
    <row r="5462" spans="1:11" x14ac:dyDescent="0.35">
      <c r="A5462"/>
      <c r="B5462"/>
      <c r="C5462"/>
      <c r="D5462"/>
      <c r="E5462"/>
      <c r="F5462"/>
      <c r="G5462"/>
      <c r="H5462"/>
      <c r="I5462"/>
      <c r="J5462"/>
      <c r="K5462"/>
    </row>
    <row r="5463" spans="1:11" x14ac:dyDescent="0.35">
      <c r="A5463"/>
      <c r="B5463"/>
      <c r="C5463"/>
      <c r="D5463"/>
      <c r="E5463"/>
      <c r="F5463"/>
      <c r="G5463"/>
      <c r="H5463"/>
      <c r="I5463"/>
      <c r="J5463"/>
      <c r="K5463"/>
    </row>
    <row r="5464" spans="1:11" x14ac:dyDescent="0.35">
      <c r="A5464"/>
      <c r="B5464"/>
      <c r="C5464"/>
      <c r="D5464"/>
      <c r="E5464"/>
      <c r="F5464"/>
      <c r="G5464"/>
      <c r="H5464"/>
      <c r="I5464"/>
      <c r="J5464"/>
      <c r="K5464"/>
    </row>
    <row r="5465" spans="1:11" x14ac:dyDescent="0.35">
      <c r="A5465"/>
      <c r="B5465"/>
      <c r="C5465"/>
      <c r="D5465"/>
      <c r="E5465"/>
      <c r="F5465"/>
      <c r="G5465"/>
      <c r="H5465"/>
      <c r="I5465"/>
      <c r="J5465"/>
      <c r="K5465"/>
    </row>
    <row r="5466" spans="1:11" x14ac:dyDescent="0.35">
      <c r="A5466"/>
      <c r="B5466"/>
      <c r="C5466"/>
      <c r="D5466"/>
      <c r="E5466"/>
      <c r="F5466"/>
      <c r="G5466"/>
      <c r="H5466"/>
      <c r="I5466"/>
      <c r="J5466"/>
      <c r="K5466"/>
    </row>
    <row r="5467" spans="1:11" x14ac:dyDescent="0.35">
      <c r="A5467"/>
      <c r="B5467"/>
      <c r="C5467"/>
      <c r="D5467"/>
      <c r="E5467"/>
      <c r="F5467"/>
      <c r="G5467"/>
      <c r="H5467"/>
      <c r="I5467"/>
      <c r="J5467"/>
      <c r="K5467"/>
    </row>
    <row r="5468" spans="1:11" x14ac:dyDescent="0.35">
      <c r="A5468"/>
      <c r="B5468"/>
      <c r="C5468"/>
      <c r="D5468"/>
      <c r="E5468"/>
      <c r="F5468"/>
      <c r="G5468"/>
      <c r="H5468"/>
      <c r="I5468"/>
      <c r="J5468"/>
      <c r="K5468"/>
    </row>
    <row r="5469" spans="1:11" x14ac:dyDescent="0.35">
      <c r="A5469"/>
      <c r="B5469"/>
      <c r="C5469"/>
      <c r="D5469"/>
      <c r="E5469"/>
      <c r="F5469"/>
      <c r="G5469"/>
      <c r="H5469"/>
      <c r="I5469"/>
      <c r="J5469"/>
      <c r="K5469"/>
    </row>
    <row r="5470" spans="1:11" x14ac:dyDescent="0.35">
      <c r="A5470"/>
      <c r="B5470"/>
      <c r="C5470"/>
      <c r="D5470"/>
      <c r="E5470"/>
      <c r="F5470"/>
      <c r="G5470"/>
      <c r="H5470"/>
      <c r="I5470"/>
      <c r="J5470"/>
      <c r="K5470"/>
    </row>
    <row r="5471" spans="1:11" x14ac:dyDescent="0.35">
      <c r="A5471"/>
      <c r="B5471"/>
      <c r="C5471"/>
      <c r="D5471"/>
      <c r="E5471"/>
      <c r="F5471"/>
      <c r="G5471"/>
      <c r="H5471"/>
      <c r="I5471"/>
      <c r="J5471"/>
      <c r="K5471"/>
    </row>
    <row r="5472" spans="1:11" x14ac:dyDescent="0.35">
      <c r="A5472"/>
      <c r="B5472"/>
      <c r="C5472"/>
      <c r="D5472"/>
      <c r="E5472"/>
      <c r="F5472"/>
      <c r="G5472"/>
      <c r="H5472"/>
      <c r="I5472"/>
      <c r="J5472"/>
      <c r="K5472"/>
    </row>
    <row r="5473" spans="1:11" x14ac:dyDescent="0.35">
      <c r="A5473"/>
      <c r="B5473"/>
      <c r="C5473"/>
      <c r="D5473"/>
      <c r="E5473"/>
      <c r="F5473"/>
      <c r="G5473"/>
      <c r="H5473"/>
      <c r="I5473"/>
      <c r="J5473"/>
      <c r="K5473"/>
    </row>
    <row r="5474" spans="1:11" x14ac:dyDescent="0.35">
      <c r="A5474"/>
      <c r="B5474"/>
      <c r="C5474"/>
      <c r="D5474"/>
      <c r="E5474"/>
      <c r="F5474"/>
      <c r="G5474"/>
      <c r="H5474"/>
      <c r="I5474"/>
      <c r="J5474"/>
      <c r="K5474"/>
    </row>
    <row r="5475" spans="1:11" x14ac:dyDescent="0.35">
      <c r="A5475"/>
      <c r="B5475"/>
      <c r="C5475"/>
      <c r="D5475"/>
      <c r="E5475"/>
      <c r="F5475"/>
      <c r="G5475"/>
      <c r="H5475"/>
      <c r="I5475"/>
      <c r="J5475"/>
      <c r="K5475"/>
    </row>
    <row r="5476" spans="1:11" x14ac:dyDescent="0.35">
      <c r="A5476"/>
      <c r="B5476"/>
      <c r="C5476"/>
      <c r="D5476"/>
      <c r="E5476"/>
      <c r="F5476"/>
      <c r="G5476"/>
      <c r="H5476"/>
      <c r="I5476"/>
      <c r="J5476"/>
      <c r="K5476"/>
    </row>
    <row r="5477" spans="1:11" x14ac:dyDescent="0.35">
      <c r="A5477"/>
      <c r="B5477"/>
      <c r="C5477"/>
      <c r="D5477"/>
      <c r="E5477"/>
      <c r="F5477"/>
      <c r="G5477"/>
      <c r="H5477"/>
      <c r="I5477"/>
      <c r="J5477"/>
      <c r="K5477"/>
    </row>
    <row r="5478" spans="1:11" x14ac:dyDescent="0.35">
      <c r="A5478"/>
      <c r="B5478"/>
      <c r="C5478"/>
      <c r="D5478"/>
      <c r="E5478"/>
      <c r="F5478"/>
      <c r="G5478"/>
      <c r="H5478"/>
      <c r="I5478"/>
      <c r="J5478"/>
      <c r="K5478"/>
    </row>
    <row r="5479" spans="1:11" x14ac:dyDescent="0.35">
      <c r="A5479"/>
      <c r="B5479"/>
      <c r="C5479"/>
      <c r="D5479"/>
      <c r="E5479"/>
      <c r="F5479"/>
      <c r="G5479"/>
      <c r="H5479"/>
      <c r="I5479"/>
      <c r="J5479"/>
      <c r="K5479"/>
    </row>
    <row r="5480" spans="1:11" x14ac:dyDescent="0.35">
      <c r="A5480"/>
      <c r="B5480"/>
      <c r="C5480"/>
      <c r="D5480"/>
      <c r="E5480"/>
      <c r="F5480"/>
      <c r="G5480"/>
      <c r="H5480"/>
      <c r="I5480"/>
      <c r="J5480"/>
      <c r="K5480"/>
    </row>
    <row r="5481" spans="1:11" x14ac:dyDescent="0.35">
      <c r="A5481"/>
      <c r="B5481"/>
      <c r="C5481"/>
      <c r="D5481"/>
      <c r="E5481"/>
      <c r="F5481"/>
      <c r="G5481"/>
      <c r="H5481"/>
      <c r="I5481"/>
      <c r="J5481"/>
      <c r="K5481"/>
    </row>
    <row r="5482" spans="1:11" x14ac:dyDescent="0.35">
      <c r="A5482"/>
      <c r="B5482"/>
      <c r="C5482"/>
      <c r="D5482"/>
      <c r="E5482"/>
      <c r="F5482"/>
      <c r="G5482"/>
      <c r="H5482"/>
      <c r="I5482"/>
      <c r="J5482"/>
      <c r="K5482"/>
    </row>
    <row r="5483" spans="1:11" x14ac:dyDescent="0.35">
      <c r="A5483"/>
      <c r="B5483"/>
      <c r="C5483"/>
      <c r="D5483"/>
      <c r="E5483"/>
      <c r="F5483"/>
      <c r="G5483"/>
      <c r="H5483"/>
      <c r="I5483"/>
      <c r="J5483"/>
      <c r="K5483"/>
    </row>
    <row r="5484" spans="1:11" x14ac:dyDescent="0.35">
      <c r="A5484"/>
      <c r="B5484"/>
      <c r="C5484"/>
      <c r="D5484"/>
      <c r="E5484"/>
      <c r="F5484"/>
      <c r="G5484"/>
      <c r="H5484"/>
      <c r="I5484"/>
      <c r="J5484"/>
      <c r="K5484"/>
    </row>
    <row r="5485" spans="1:11" x14ac:dyDescent="0.35">
      <c r="A5485"/>
      <c r="B5485"/>
      <c r="C5485"/>
      <c r="D5485"/>
      <c r="E5485"/>
      <c r="F5485"/>
      <c r="G5485"/>
      <c r="H5485"/>
      <c r="I5485"/>
      <c r="J5485"/>
      <c r="K5485"/>
    </row>
    <row r="5486" spans="1:11" x14ac:dyDescent="0.35">
      <c r="A5486"/>
      <c r="B5486"/>
      <c r="C5486"/>
      <c r="D5486"/>
      <c r="E5486"/>
      <c r="F5486"/>
      <c r="G5486"/>
      <c r="H5486"/>
      <c r="I5486"/>
      <c r="J5486"/>
      <c r="K5486"/>
    </row>
    <row r="5487" spans="1:11" x14ac:dyDescent="0.35">
      <c r="A5487"/>
      <c r="B5487"/>
      <c r="C5487"/>
      <c r="D5487"/>
      <c r="E5487"/>
      <c r="F5487"/>
      <c r="G5487"/>
      <c r="H5487"/>
      <c r="I5487"/>
      <c r="J5487"/>
      <c r="K5487"/>
    </row>
    <row r="5488" spans="1:11" x14ac:dyDescent="0.35">
      <c r="A5488"/>
      <c r="B5488"/>
      <c r="C5488"/>
      <c r="D5488"/>
      <c r="E5488"/>
      <c r="F5488"/>
      <c r="G5488"/>
      <c r="H5488"/>
      <c r="I5488"/>
      <c r="J5488"/>
      <c r="K5488"/>
    </row>
    <row r="5489" spans="1:11" x14ac:dyDescent="0.35">
      <c r="A5489"/>
      <c r="B5489"/>
      <c r="C5489"/>
      <c r="D5489"/>
      <c r="E5489"/>
      <c r="F5489"/>
      <c r="G5489"/>
      <c r="H5489"/>
      <c r="I5489"/>
      <c r="J5489"/>
      <c r="K5489"/>
    </row>
    <row r="5490" spans="1:11" x14ac:dyDescent="0.35">
      <c r="A5490"/>
      <c r="B5490"/>
      <c r="C5490"/>
      <c r="D5490"/>
      <c r="E5490"/>
      <c r="F5490"/>
      <c r="G5490"/>
      <c r="H5490"/>
      <c r="I5490"/>
      <c r="J5490"/>
      <c r="K5490"/>
    </row>
    <row r="5491" spans="1:11" x14ac:dyDescent="0.35">
      <c r="A5491"/>
      <c r="B5491"/>
      <c r="C5491"/>
      <c r="D5491"/>
      <c r="E5491"/>
      <c r="F5491"/>
      <c r="G5491"/>
      <c r="H5491"/>
      <c r="I5491"/>
      <c r="J5491"/>
      <c r="K5491"/>
    </row>
    <row r="5492" spans="1:11" x14ac:dyDescent="0.35">
      <c r="A5492"/>
      <c r="B5492"/>
      <c r="C5492"/>
      <c r="D5492"/>
      <c r="E5492"/>
      <c r="F5492"/>
      <c r="G5492"/>
      <c r="H5492"/>
      <c r="I5492"/>
      <c r="J5492"/>
      <c r="K5492"/>
    </row>
    <row r="5493" spans="1:11" x14ac:dyDescent="0.35">
      <c r="A5493"/>
      <c r="B5493"/>
      <c r="C5493"/>
      <c r="D5493"/>
      <c r="E5493"/>
      <c r="F5493"/>
      <c r="G5493"/>
      <c r="H5493"/>
      <c r="I5493"/>
      <c r="J5493"/>
      <c r="K5493"/>
    </row>
    <row r="5494" spans="1:11" x14ac:dyDescent="0.35">
      <c r="A5494"/>
      <c r="B5494"/>
      <c r="C5494"/>
      <c r="D5494"/>
      <c r="E5494"/>
      <c r="F5494"/>
      <c r="G5494"/>
      <c r="H5494"/>
      <c r="I5494"/>
      <c r="J5494"/>
      <c r="K5494"/>
    </row>
    <row r="5495" spans="1:11" x14ac:dyDescent="0.35">
      <c r="A5495"/>
      <c r="B5495"/>
      <c r="C5495"/>
      <c r="D5495"/>
      <c r="E5495"/>
      <c r="F5495"/>
      <c r="G5495"/>
      <c r="H5495"/>
      <c r="I5495"/>
      <c r="J5495"/>
      <c r="K5495"/>
    </row>
    <row r="5496" spans="1:11" x14ac:dyDescent="0.35">
      <c r="A5496"/>
      <c r="B5496"/>
      <c r="C5496"/>
      <c r="D5496"/>
      <c r="E5496"/>
      <c r="F5496"/>
      <c r="G5496"/>
      <c r="H5496"/>
      <c r="I5496"/>
      <c r="J5496"/>
      <c r="K5496"/>
    </row>
    <row r="5497" spans="1:11" x14ac:dyDescent="0.35">
      <c r="A5497"/>
      <c r="B5497"/>
      <c r="C5497"/>
      <c r="D5497"/>
      <c r="E5497"/>
      <c r="F5497"/>
      <c r="G5497"/>
      <c r="H5497"/>
      <c r="I5497"/>
      <c r="J5497"/>
      <c r="K5497"/>
    </row>
    <row r="5498" spans="1:11" x14ac:dyDescent="0.35">
      <c r="A5498"/>
      <c r="B5498"/>
      <c r="C5498"/>
      <c r="D5498"/>
      <c r="E5498"/>
      <c r="F5498"/>
      <c r="G5498"/>
      <c r="H5498"/>
      <c r="I5498"/>
      <c r="J5498"/>
      <c r="K5498"/>
    </row>
    <row r="5499" spans="1:11" x14ac:dyDescent="0.35">
      <c r="A5499"/>
      <c r="B5499"/>
      <c r="C5499"/>
      <c r="D5499"/>
      <c r="E5499"/>
      <c r="F5499"/>
      <c r="G5499"/>
      <c r="H5499"/>
      <c r="I5499"/>
      <c r="J5499"/>
      <c r="K5499"/>
    </row>
    <row r="5500" spans="1:11" x14ac:dyDescent="0.35">
      <c r="A5500"/>
      <c r="B5500"/>
      <c r="C5500"/>
      <c r="D5500"/>
      <c r="E5500"/>
      <c r="F5500"/>
      <c r="G5500"/>
      <c r="H5500"/>
      <c r="I5500"/>
      <c r="J5500"/>
      <c r="K5500"/>
    </row>
    <row r="5501" spans="1:11" x14ac:dyDescent="0.35">
      <c r="A5501"/>
      <c r="B5501"/>
      <c r="C5501"/>
      <c r="D5501"/>
      <c r="E5501"/>
      <c r="F5501"/>
      <c r="G5501"/>
      <c r="H5501"/>
      <c r="I5501"/>
      <c r="J5501"/>
      <c r="K5501"/>
    </row>
    <row r="5502" spans="1:11" x14ac:dyDescent="0.35">
      <c r="A5502"/>
      <c r="B5502"/>
      <c r="C5502"/>
      <c r="D5502"/>
      <c r="E5502"/>
      <c r="F5502"/>
      <c r="G5502"/>
      <c r="H5502"/>
      <c r="I5502"/>
      <c r="J5502"/>
      <c r="K5502"/>
    </row>
    <row r="5503" spans="1:11" x14ac:dyDescent="0.35">
      <c r="A5503"/>
      <c r="B5503"/>
      <c r="C5503"/>
      <c r="D5503"/>
      <c r="E5503"/>
      <c r="F5503"/>
      <c r="G5503"/>
      <c r="H5503"/>
      <c r="I5503"/>
      <c r="J5503"/>
      <c r="K5503"/>
    </row>
    <row r="5504" spans="1:11" x14ac:dyDescent="0.35">
      <c r="A5504"/>
      <c r="B5504"/>
      <c r="C5504"/>
      <c r="D5504"/>
      <c r="E5504"/>
      <c r="F5504"/>
      <c r="G5504"/>
      <c r="H5504"/>
      <c r="I5504"/>
      <c r="J5504"/>
      <c r="K5504"/>
    </row>
    <row r="5505" spans="1:11" x14ac:dyDescent="0.35">
      <c r="A5505"/>
      <c r="B5505"/>
      <c r="C5505"/>
      <c r="D5505"/>
      <c r="E5505"/>
      <c r="F5505"/>
      <c r="G5505"/>
      <c r="H5505"/>
      <c r="I5505"/>
      <c r="J5505"/>
      <c r="K5505"/>
    </row>
    <row r="5506" spans="1:11" x14ac:dyDescent="0.35">
      <c r="A5506"/>
      <c r="B5506"/>
      <c r="C5506"/>
      <c r="D5506"/>
      <c r="E5506"/>
      <c r="F5506"/>
      <c r="G5506"/>
      <c r="H5506"/>
      <c r="I5506"/>
      <c r="J5506"/>
      <c r="K5506"/>
    </row>
    <row r="5507" spans="1:11" x14ac:dyDescent="0.35">
      <c r="A5507"/>
      <c r="B5507"/>
      <c r="C5507"/>
      <c r="D5507"/>
      <c r="E5507"/>
      <c r="F5507"/>
      <c r="G5507"/>
      <c r="H5507"/>
      <c r="I5507"/>
      <c r="J5507"/>
      <c r="K5507"/>
    </row>
    <row r="5508" spans="1:11" x14ac:dyDescent="0.35">
      <c r="A5508"/>
      <c r="B5508"/>
      <c r="C5508"/>
      <c r="D5508"/>
      <c r="E5508"/>
      <c r="F5508"/>
      <c r="G5508"/>
      <c r="H5508"/>
      <c r="I5508"/>
      <c r="J5508"/>
      <c r="K5508"/>
    </row>
    <row r="5509" spans="1:11" x14ac:dyDescent="0.35">
      <c r="A5509"/>
      <c r="B5509"/>
      <c r="C5509"/>
      <c r="D5509"/>
      <c r="E5509"/>
      <c r="F5509"/>
      <c r="G5509"/>
      <c r="H5509"/>
      <c r="I5509"/>
      <c r="J5509"/>
      <c r="K5509"/>
    </row>
    <row r="5510" spans="1:11" x14ac:dyDescent="0.35">
      <c r="A5510"/>
      <c r="B5510"/>
      <c r="C5510"/>
      <c r="D5510"/>
      <c r="E5510"/>
      <c r="F5510"/>
      <c r="G5510"/>
      <c r="H5510"/>
      <c r="I5510"/>
      <c r="J5510"/>
      <c r="K5510"/>
    </row>
    <row r="5511" spans="1:11" x14ac:dyDescent="0.35">
      <c r="A5511"/>
      <c r="B5511"/>
      <c r="C5511"/>
      <c r="D5511"/>
      <c r="E5511"/>
      <c r="F5511"/>
      <c r="G5511"/>
      <c r="H5511"/>
      <c r="I5511"/>
      <c r="J5511"/>
      <c r="K5511"/>
    </row>
    <row r="5512" spans="1:11" x14ac:dyDescent="0.35">
      <c r="A5512"/>
      <c r="B5512"/>
      <c r="C5512"/>
      <c r="D5512"/>
      <c r="E5512"/>
      <c r="F5512"/>
      <c r="G5512"/>
      <c r="H5512"/>
      <c r="I5512"/>
      <c r="J5512"/>
      <c r="K5512"/>
    </row>
    <row r="5513" spans="1:11" x14ac:dyDescent="0.35">
      <c r="A5513"/>
      <c r="B5513"/>
      <c r="C5513"/>
      <c r="D5513"/>
      <c r="E5513"/>
      <c r="F5513"/>
      <c r="G5513"/>
      <c r="H5513"/>
      <c r="I5513"/>
      <c r="J5513"/>
      <c r="K5513"/>
    </row>
    <row r="5514" spans="1:11" x14ac:dyDescent="0.35">
      <c r="A5514"/>
      <c r="B5514"/>
      <c r="C5514"/>
      <c r="D5514"/>
      <c r="E5514"/>
      <c r="F5514"/>
      <c r="G5514"/>
      <c r="H5514"/>
      <c r="I5514"/>
      <c r="J5514"/>
      <c r="K5514"/>
    </row>
    <row r="5515" spans="1:11" x14ac:dyDescent="0.35">
      <c r="A5515"/>
      <c r="B5515"/>
      <c r="C5515"/>
      <c r="D5515"/>
      <c r="E5515"/>
      <c r="F5515"/>
      <c r="G5515"/>
      <c r="H5515"/>
      <c r="I5515"/>
      <c r="J5515"/>
      <c r="K5515"/>
    </row>
    <row r="5516" spans="1:11" x14ac:dyDescent="0.35">
      <c r="A5516"/>
      <c r="B5516"/>
      <c r="C5516"/>
      <c r="D5516"/>
      <c r="E5516"/>
      <c r="F5516"/>
      <c r="G5516"/>
      <c r="H5516"/>
      <c r="I5516"/>
      <c r="J5516"/>
      <c r="K5516"/>
    </row>
    <row r="5517" spans="1:11" x14ac:dyDescent="0.35">
      <c r="A5517"/>
      <c r="B5517"/>
      <c r="C5517"/>
      <c r="D5517"/>
      <c r="E5517"/>
      <c r="F5517"/>
      <c r="G5517"/>
      <c r="H5517"/>
      <c r="I5517"/>
      <c r="J5517"/>
      <c r="K5517"/>
    </row>
    <row r="5518" spans="1:11" x14ac:dyDescent="0.35">
      <c r="A5518"/>
      <c r="B5518"/>
      <c r="C5518"/>
      <c r="D5518"/>
      <c r="E5518"/>
      <c r="F5518"/>
      <c r="G5518"/>
      <c r="H5518"/>
      <c r="I5518"/>
      <c r="J5518"/>
      <c r="K5518"/>
    </row>
    <row r="5519" spans="1:11" x14ac:dyDescent="0.35">
      <c r="A5519"/>
      <c r="B5519"/>
      <c r="C5519"/>
      <c r="D5519"/>
      <c r="E5519"/>
      <c r="F5519"/>
      <c r="G5519"/>
      <c r="H5519"/>
      <c r="I5519"/>
      <c r="J5519"/>
      <c r="K5519"/>
    </row>
    <row r="5520" spans="1:11" x14ac:dyDescent="0.35">
      <c r="A5520"/>
      <c r="B5520"/>
      <c r="C5520"/>
      <c r="D5520"/>
      <c r="E5520"/>
      <c r="F5520"/>
      <c r="G5520"/>
      <c r="H5520"/>
      <c r="I5520"/>
      <c r="J5520"/>
      <c r="K5520"/>
    </row>
    <row r="5521" spans="1:11" x14ac:dyDescent="0.35">
      <c r="A5521"/>
      <c r="B5521"/>
      <c r="C5521"/>
      <c r="D5521"/>
      <c r="E5521"/>
      <c r="F5521"/>
      <c r="G5521"/>
      <c r="H5521"/>
      <c r="I5521"/>
      <c r="J5521"/>
      <c r="K5521"/>
    </row>
    <row r="5522" spans="1:11" x14ac:dyDescent="0.35">
      <c r="A5522"/>
      <c r="B5522"/>
      <c r="C5522"/>
      <c r="D5522"/>
      <c r="E5522"/>
      <c r="F5522"/>
      <c r="G5522"/>
      <c r="H5522"/>
      <c r="I5522"/>
      <c r="J5522"/>
      <c r="K5522"/>
    </row>
    <row r="5523" spans="1:11" x14ac:dyDescent="0.35">
      <c r="A5523"/>
      <c r="B5523"/>
      <c r="C5523"/>
      <c r="D5523"/>
      <c r="E5523"/>
      <c r="F5523"/>
      <c r="G5523"/>
      <c r="H5523"/>
      <c r="I5523"/>
      <c r="J5523"/>
      <c r="K5523"/>
    </row>
    <row r="5524" spans="1:11" x14ac:dyDescent="0.35">
      <c r="A5524"/>
      <c r="B5524"/>
      <c r="C5524"/>
      <c r="D5524"/>
      <c r="E5524"/>
      <c r="F5524"/>
      <c r="G5524"/>
      <c r="H5524"/>
      <c r="I5524"/>
      <c r="J5524"/>
      <c r="K5524"/>
    </row>
    <row r="5525" spans="1:11" x14ac:dyDescent="0.35">
      <c r="A5525"/>
      <c r="B5525"/>
      <c r="C5525"/>
      <c r="D5525"/>
      <c r="E5525"/>
      <c r="F5525"/>
      <c r="G5525"/>
      <c r="H5525"/>
      <c r="I5525"/>
      <c r="J5525"/>
      <c r="K5525"/>
    </row>
    <row r="5526" spans="1:11" x14ac:dyDescent="0.35">
      <c r="A5526"/>
      <c r="B5526"/>
      <c r="C5526"/>
      <c r="D5526"/>
      <c r="E5526"/>
      <c r="F5526"/>
      <c r="G5526"/>
      <c r="H5526"/>
      <c r="I5526"/>
      <c r="J5526"/>
      <c r="K5526"/>
    </row>
    <row r="5527" spans="1:11" x14ac:dyDescent="0.35">
      <c r="A5527"/>
      <c r="B5527"/>
      <c r="C5527"/>
      <c r="D5527"/>
      <c r="E5527"/>
      <c r="F5527"/>
      <c r="G5527"/>
      <c r="H5527"/>
      <c r="I5527"/>
      <c r="J5527"/>
      <c r="K5527"/>
    </row>
    <row r="5528" spans="1:11" x14ac:dyDescent="0.35">
      <c r="A5528"/>
      <c r="B5528"/>
      <c r="C5528"/>
      <c r="D5528"/>
      <c r="E5528"/>
      <c r="F5528"/>
      <c r="G5528"/>
      <c r="H5528"/>
      <c r="I5528"/>
      <c r="J5528"/>
      <c r="K5528"/>
    </row>
    <row r="5529" spans="1:11" x14ac:dyDescent="0.35">
      <c r="A5529"/>
      <c r="B5529"/>
      <c r="C5529"/>
      <c r="D5529"/>
      <c r="E5529"/>
      <c r="F5529"/>
      <c r="G5529"/>
      <c r="H5529"/>
      <c r="I5529"/>
      <c r="J5529"/>
      <c r="K5529"/>
    </row>
    <row r="5530" spans="1:11" x14ac:dyDescent="0.35">
      <c r="A5530"/>
      <c r="B5530"/>
      <c r="C5530"/>
      <c r="D5530"/>
      <c r="E5530"/>
      <c r="F5530"/>
      <c r="G5530"/>
      <c r="H5530"/>
      <c r="I5530"/>
      <c r="J5530"/>
      <c r="K5530"/>
    </row>
    <row r="5531" spans="1:11" x14ac:dyDescent="0.35">
      <c r="A5531"/>
      <c r="B5531"/>
      <c r="C5531"/>
      <c r="D5531"/>
      <c r="E5531"/>
      <c r="F5531"/>
      <c r="G5531"/>
      <c r="H5531"/>
      <c r="I5531"/>
      <c r="J5531"/>
      <c r="K5531"/>
    </row>
    <row r="5532" spans="1:11" x14ac:dyDescent="0.35">
      <c r="A5532"/>
      <c r="B5532"/>
      <c r="C5532"/>
      <c r="D5532"/>
      <c r="E5532"/>
      <c r="F5532"/>
      <c r="G5532"/>
      <c r="H5532"/>
      <c r="I5532"/>
      <c r="J5532"/>
      <c r="K5532"/>
    </row>
    <row r="5533" spans="1:11" x14ac:dyDescent="0.35">
      <c r="A5533"/>
      <c r="B5533"/>
      <c r="C5533"/>
      <c r="D5533"/>
      <c r="E5533"/>
      <c r="F5533"/>
      <c r="G5533"/>
      <c r="H5533"/>
      <c r="I5533"/>
      <c r="J5533"/>
      <c r="K5533"/>
    </row>
    <row r="5534" spans="1:11" x14ac:dyDescent="0.35">
      <c r="A5534"/>
      <c r="B5534"/>
      <c r="C5534"/>
      <c r="D5534"/>
      <c r="E5534"/>
      <c r="F5534"/>
      <c r="G5534"/>
      <c r="H5534"/>
      <c r="I5534"/>
      <c r="J5534"/>
      <c r="K5534"/>
    </row>
    <row r="5535" spans="1:11" x14ac:dyDescent="0.35">
      <c r="A5535"/>
      <c r="B5535"/>
      <c r="C5535"/>
      <c r="D5535"/>
      <c r="E5535"/>
      <c r="F5535"/>
      <c r="G5535"/>
      <c r="H5535"/>
      <c r="I5535"/>
      <c r="J5535"/>
      <c r="K5535"/>
    </row>
    <row r="5536" spans="1:11" x14ac:dyDescent="0.35">
      <c r="A5536"/>
      <c r="B5536"/>
      <c r="C5536"/>
      <c r="D5536"/>
      <c r="E5536"/>
      <c r="F5536"/>
      <c r="G5536"/>
      <c r="H5536"/>
      <c r="I5536"/>
      <c r="J5536"/>
      <c r="K5536"/>
    </row>
    <row r="5537" spans="1:11" x14ac:dyDescent="0.35">
      <c r="A5537"/>
      <c r="B5537"/>
      <c r="C5537"/>
      <c r="D5537"/>
      <c r="E5537"/>
      <c r="F5537"/>
      <c r="G5537"/>
      <c r="H5537"/>
      <c r="I5537"/>
      <c r="J5537"/>
      <c r="K5537"/>
    </row>
    <row r="5538" spans="1:11" x14ac:dyDescent="0.35">
      <c r="A5538"/>
      <c r="B5538"/>
      <c r="C5538"/>
      <c r="D5538"/>
      <c r="E5538"/>
      <c r="F5538"/>
      <c r="G5538"/>
      <c r="H5538"/>
      <c r="I5538"/>
      <c r="J5538"/>
      <c r="K5538"/>
    </row>
    <row r="5539" spans="1:11" x14ac:dyDescent="0.35">
      <c r="A5539"/>
      <c r="B5539"/>
      <c r="C5539"/>
      <c r="D5539"/>
      <c r="E5539"/>
      <c r="F5539"/>
      <c r="G5539"/>
      <c r="H5539"/>
      <c r="I5539"/>
      <c r="J5539"/>
      <c r="K5539"/>
    </row>
    <row r="5540" spans="1:11" x14ac:dyDescent="0.35">
      <c r="A5540"/>
      <c r="B5540"/>
      <c r="C5540"/>
      <c r="D5540"/>
      <c r="E5540"/>
      <c r="F5540"/>
      <c r="G5540"/>
      <c r="H5540"/>
      <c r="I5540"/>
      <c r="J5540"/>
      <c r="K5540"/>
    </row>
    <row r="5541" spans="1:11" x14ac:dyDescent="0.35">
      <c r="A5541"/>
      <c r="B5541"/>
      <c r="C5541"/>
      <c r="D5541"/>
      <c r="E5541"/>
      <c r="F5541"/>
      <c r="G5541"/>
      <c r="H5541"/>
      <c r="I5541"/>
      <c r="J5541"/>
      <c r="K5541"/>
    </row>
    <row r="5542" spans="1:11" x14ac:dyDescent="0.35">
      <c r="A5542"/>
      <c r="B5542"/>
      <c r="C5542"/>
      <c r="D5542"/>
      <c r="E5542"/>
      <c r="F5542"/>
      <c r="G5542"/>
      <c r="H5542"/>
      <c r="I5542"/>
      <c r="J5542"/>
      <c r="K5542"/>
    </row>
    <row r="5543" spans="1:11" x14ac:dyDescent="0.35">
      <c r="A5543"/>
      <c r="B5543"/>
      <c r="C5543"/>
      <c r="D5543"/>
      <c r="E5543"/>
      <c r="F5543"/>
      <c r="G5543"/>
      <c r="H5543"/>
      <c r="I5543"/>
      <c r="J5543"/>
      <c r="K5543"/>
    </row>
    <row r="5544" spans="1:11" x14ac:dyDescent="0.35">
      <c r="A5544"/>
      <c r="B5544"/>
      <c r="C5544"/>
      <c r="D5544"/>
      <c r="E5544"/>
      <c r="F5544"/>
      <c r="G5544"/>
      <c r="H5544"/>
      <c r="I5544"/>
      <c r="J5544"/>
      <c r="K5544"/>
    </row>
    <row r="5545" spans="1:11" x14ac:dyDescent="0.35">
      <c r="A5545"/>
      <c r="B5545"/>
      <c r="C5545"/>
      <c r="D5545"/>
      <c r="E5545"/>
      <c r="F5545"/>
      <c r="G5545"/>
      <c r="H5545"/>
      <c r="I5545"/>
      <c r="J5545"/>
      <c r="K5545"/>
    </row>
    <row r="5546" spans="1:11" x14ac:dyDescent="0.35">
      <c r="A5546"/>
      <c r="B5546"/>
      <c r="C5546"/>
      <c r="D5546"/>
      <c r="E5546"/>
      <c r="F5546"/>
      <c r="G5546"/>
      <c r="H5546"/>
      <c r="I5546"/>
      <c r="J5546"/>
      <c r="K5546"/>
    </row>
    <row r="5547" spans="1:11" x14ac:dyDescent="0.35">
      <c r="A5547"/>
      <c r="B5547"/>
      <c r="C5547"/>
      <c r="D5547"/>
      <c r="E5547"/>
      <c r="F5547"/>
      <c r="G5547"/>
      <c r="H5547"/>
      <c r="I5547"/>
      <c r="J5547"/>
      <c r="K5547"/>
    </row>
    <row r="5548" spans="1:11" x14ac:dyDescent="0.35">
      <c r="A5548"/>
      <c r="B5548"/>
      <c r="C5548"/>
      <c r="D5548"/>
      <c r="E5548"/>
      <c r="F5548"/>
      <c r="G5548"/>
      <c r="H5548"/>
      <c r="I5548"/>
      <c r="J5548"/>
      <c r="K5548"/>
    </row>
    <row r="5549" spans="1:11" x14ac:dyDescent="0.35">
      <c r="A5549"/>
      <c r="B5549"/>
      <c r="C5549"/>
      <c r="D5549"/>
      <c r="E5549"/>
      <c r="F5549"/>
      <c r="G5549"/>
      <c r="H5549"/>
      <c r="I5549"/>
      <c r="J5549"/>
      <c r="K5549"/>
    </row>
    <row r="5550" spans="1:11" x14ac:dyDescent="0.35">
      <c r="A5550"/>
      <c r="B5550"/>
      <c r="C5550"/>
      <c r="D5550"/>
      <c r="E5550"/>
      <c r="F5550"/>
      <c r="G5550"/>
      <c r="H5550"/>
      <c r="I5550"/>
      <c r="J5550"/>
      <c r="K5550"/>
    </row>
    <row r="5551" spans="1:11" x14ac:dyDescent="0.35">
      <c r="A5551"/>
      <c r="B5551"/>
      <c r="C5551"/>
      <c r="D5551"/>
      <c r="E5551"/>
      <c r="F5551"/>
      <c r="G5551"/>
      <c r="H5551"/>
      <c r="I5551"/>
      <c r="J5551"/>
      <c r="K5551"/>
    </row>
    <row r="5552" spans="1:11" x14ac:dyDescent="0.35">
      <c r="A5552"/>
      <c r="B5552"/>
      <c r="C5552"/>
      <c r="D5552"/>
      <c r="E5552"/>
      <c r="F5552"/>
      <c r="G5552"/>
      <c r="H5552"/>
      <c r="I5552"/>
      <c r="J5552"/>
      <c r="K5552"/>
    </row>
    <row r="5553" spans="1:11" x14ac:dyDescent="0.35">
      <c r="A5553"/>
      <c r="B5553"/>
      <c r="C5553"/>
      <c r="D5553"/>
      <c r="E5553"/>
      <c r="F5553"/>
      <c r="G5553"/>
      <c r="H5553"/>
      <c r="I5553"/>
      <c r="J5553"/>
      <c r="K5553"/>
    </row>
    <row r="5554" spans="1:11" x14ac:dyDescent="0.35">
      <c r="A5554"/>
      <c r="B5554"/>
      <c r="C5554"/>
      <c r="D5554"/>
      <c r="E5554"/>
      <c r="F5554"/>
      <c r="G5554"/>
      <c r="H5554"/>
      <c r="I5554"/>
      <c r="J5554"/>
      <c r="K555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4"/>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4"/>
    <dataValidation allowBlank="1" showErrorMessage="1" sqref="N2:N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4"/>
    <dataValidation allowBlank="1" showInputMessage="1" promptTitle="Edge Color" prompt="To select an optional edge color, right-click and select Select Color on the right-click menu." sqref="C3:C4"/>
    <dataValidation allowBlank="1" showInputMessage="1" errorTitle="Invalid Edge Width" error="The optional edge width must be a whole number between 1 and 10." promptTitle="Edge Width" prompt="Enter an optional edge width between 1 and 10." sqref="D3:D4"/>
    <dataValidation allowBlank="1" showInputMessage="1" errorTitle="Invalid Edge Opacity" error="The optional edge opacity must be a whole number between 0 and 10." promptTitle="Edge Opacity" prompt="Enter an optional edge opacity between 0 (transparent) and 100 (opaque)." sqref="F3:F4"/>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4">
      <formula1>ValidEdgeVisibilities</formula1>
    </dataValidation>
    <dataValidation allowBlank="1" showInputMessage="1" showErrorMessage="1" promptTitle="Vertex 1 Name" prompt="Enter the name of the edge's first vertex." sqref="A3:A4"/>
    <dataValidation allowBlank="1" showInputMessage="1" showErrorMessage="1" promptTitle="Vertex 2 Name" prompt="Enter the name of the edge's second vertex." sqref="B3:B4"/>
    <dataValidation allowBlank="1" showInputMessage="1" showErrorMessage="1" errorTitle="Invalid Edge Visibility" error="You have entered an unrecognized edge visibility.  Try selecting from the drop-down list instead." promptTitle="Edge Label" prompt="Enter an optional edge label." sqref="H3:H4"/>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4">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4"/>
  </dataValidations>
  <hyperlinks>
    <hyperlink ref="R3" r:id="rId1"/>
    <hyperlink ref="R4" r:id="rId2"/>
    <hyperlink ref="V3" r:id="rId3"/>
    <hyperlink ref="V4" r:id="rId4"/>
    <hyperlink ref="X3" r:id="rId5" location="!/angelessthalia/status/849113121604198401"/>
    <hyperlink ref="X4" r:id="rId6" location="!/toboption/status/849142137820028929"/>
  </hyperlinks>
  <pageMargins left="0.7" right="0.7" top="0.75" bottom="0.75" header="0.3" footer="0.3"/>
  <pageSetup orientation="portrait" verticalDpi="0" r:id="rId7"/>
  <legacyDrawing r:id="rId8"/>
  <tableParts count="1">
    <tablePart r:id="rId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D228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hidden="1" customWidth="1"/>
    <col min="19" max="19" width="9.26953125" hidden="1" customWidth="1"/>
    <col min="20" max="20" width="9.54296875" hidden="1" customWidth="1"/>
    <col min="21" max="23" width="14.26953125" hidden="1" customWidth="1"/>
    <col min="24" max="24" width="11.81640625" hidden="1" customWidth="1"/>
    <col min="25" max="25" width="14.453125" hidden="1" customWidth="1"/>
    <col min="26" max="26" width="18.26953125" hidden="1" customWidth="1"/>
    <col min="27" max="27" width="5" style="3" hidden="1" customWidth="1"/>
    <col min="28" max="28" width="16" style="3" hidden="1" customWidth="1"/>
    <col min="29" max="29" width="16" style="6" bestFit="1" customWidth="1"/>
    <col min="30" max="30" width="8" style="2" bestFit="1" customWidth="1"/>
    <col min="31" max="31" width="10.6328125" style="3" bestFit="1" customWidth="1"/>
    <col min="32" max="32" width="11.08984375" style="3" bestFit="1" customWidth="1"/>
    <col min="33" max="33" width="9" style="3" bestFit="1" customWidth="1"/>
    <col min="34" max="34" width="10.6328125" style="3" bestFit="1" customWidth="1"/>
    <col min="35" max="35" width="16.81640625" bestFit="1" customWidth="1"/>
    <col min="36" max="36" width="12.54296875" bestFit="1" customWidth="1"/>
    <col min="37" max="37" width="10.08984375" bestFit="1" customWidth="1"/>
    <col min="38" max="38" width="7" bestFit="1" customWidth="1"/>
    <col min="39" max="39" width="7.1796875" bestFit="1" customWidth="1"/>
    <col min="40" max="40" width="14.81640625" bestFit="1" customWidth="1"/>
    <col min="41" max="41" width="12" bestFit="1" customWidth="1"/>
    <col min="42" max="42" width="9.1796875" bestFit="1" customWidth="1"/>
    <col min="43" max="43" width="15" bestFit="1" customWidth="1"/>
    <col min="44" max="44" width="9.81640625" bestFit="1" customWidth="1"/>
    <col min="45" max="45" width="10.90625" bestFit="1" customWidth="1"/>
    <col min="46" max="46" width="8.08984375" bestFit="1" customWidth="1"/>
    <col min="47" max="47" width="18.81640625" bestFit="1" customWidth="1"/>
    <col min="48" max="48" width="9.54296875" bestFit="1" customWidth="1"/>
    <col min="49" max="50" width="14.81640625" bestFit="1" customWidth="1"/>
    <col min="51" max="51" width="16.36328125" bestFit="1" customWidth="1"/>
  </cols>
  <sheetData>
    <row r="1" spans="1:56"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56"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222</v>
      </c>
      <c r="AE2" s="13" t="s">
        <v>223</v>
      </c>
      <c r="AF2" s="13" t="s">
        <v>224</v>
      </c>
      <c r="AG2" s="13" t="s">
        <v>225</v>
      </c>
      <c r="AH2" s="13" t="s">
        <v>226</v>
      </c>
      <c r="AI2" s="13" t="s">
        <v>227</v>
      </c>
      <c r="AJ2" s="13" t="s">
        <v>228</v>
      </c>
      <c r="AK2" s="13" t="s">
        <v>229</v>
      </c>
      <c r="AL2" s="13" t="s">
        <v>230</v>
      </c>
      <c r="AM2" s="13" t="s">
        <v>231</v>
      </c>
      <c r="AN2" s="13" t="s">
        <v>232</v>
      </c>
      <c r="AO2" s="13" t="s">
        <v>233</v>
      </c>
      <c r="AP2" s="13" t="s">
        <v>234</v>
      </c>
      <c r="AQ2" s="13" t="s">
        <v>235</v>
      </c>
      <c r="AR2" s="13" t="s">
        <v>236</v>
      </c>
      <c r="AS2" s="13" t="s">
        <v>195</v>
      </c>
      <c r="AT2" s="13" t="s">
        <v>237</v>
      </c>
      <c r="AU2" s="13" t="s">
        <v>238</v>
      </c>
      <c r="AV2" s="13" t="s">
        <v>239</v>
      </c>
      <c r="AW2" s="13" t="s">
        <v>240</v>
      </c>
      <c r="AX2" s="13" t="s">
        <v>241</v>
      </c>
      <c r="AY2" s="13" t="s">
        <v>242</v>
      </c>
      <c r="AZ2" s="3"/>
      <c r="BA2" s="3"/>
    </row>
    <row r="3" spans="1:56" ht="15" customHeight="1" x14ac:dyDescent="0.35">
      <c r="A3" s="69" t="s">
        <v>260</v>
      </c>
      <c r="B3" s="81"/>
      <c r="C3" s="81"/>
      <c r="D3" s="82"/>
      <c r="E3" s="84"/>
      <c r="F3" s="79" t="s">
        <v>267</v>
      </c>
      <c r="G3" s="81"/>
      <c r="H3" s="80"/>
      <c r="I3" s="85"/>
      <c r="J3" s="85"/>
      <c r="K3" s="80" t="s">
        <v>283</v>
      </c>
      <c r="L3" s="89"/>
      <c r="M3" s="90"/>
      <c r="N3" s="90"/>
      <c r="O3" s="91"/>
      <c r="P3" s="92"/>
      <c r="Q3" s="92"/>
      <c r="R3" s="50"/>
      <c r="S3" s="50"/>
      <c r="T3" s="50"/>
      <c r="U3" s="50"/>
      <c r="V3" s="51"/>
      <c r="W3" s="51"/>
      <c r="X3" s="52"/>
      <c r="Y3" s="51"/>
      <c r="Z3" s="51"/>
      <c r="AA3" s="86"/>
      <c r="AB3" s="86"/>
      <c r="AC3" s="87"/>
      <c r="AD3" s="70" t="s">
        <v>273</v>
      </c>
      <c r="AE3" s="70">
        <v>509</v>
      </c>
      <c r="AF3" s="70">
        <v>348</v>
      </c>
      <c r="AG3" s="70">
        <v>5154</v>
      </c>
      <c r="AH3" s="70">
        <v>2864</v>
      </c>
      <c r="AI3" s="70">
        <v>-18000</v>
      </c>
      <c r="AJ3" s="70" t="s">
        <v>275</v>
      </c>
      <c r="AK3" s="70" t="s">
        <v>276</v>
      </c>
      <c r="AL3" s="74"/>
      <c r="AM3" s="70" t="s">
        <v>259</v>
      </c>
      <c r="AN3" s="72">
        <v>39916.09474537037</v>
      </c>
      <c r="AO3" s="74" t="s">
        <v>278</v>
      </c>
      <c r="AP3" s="70" t="b">
        <v>0</v>
      </c>
      <c r="AQ3" s="70" t="b">
        <v>0</v>
      </c>
      <c r="AR3" s="70" t="b">
        <v>1</v>
      </c>
      <c r="AS3" s="70" t="s">
        <v>249</v>
      </c>
      <c r="AT3" s="70">
        <v>4</v>
      </c>
      <c r="AU3" s="74" t="s">
        <v>280</v>
      </c>
      <c r="AV3" s="70" t="b">
        <v>0</v>
      </c>
      <c r="AW3" s="70" t="s">
        <v>253</v>
      </c>
      <c r="AX3" s="74" t="s">
        <v>281</v>
      </c>
      <c r="AY3" s="70" t="s">
        <v>66</v>
      </c>
      <c r="AZ3" s="3"/>
      <c r="BA3" s="3"/>
    </row>
    <row r="4" spans="1:56" x14ac:dyDescent="0.35">
      <c r="A4" s="69" t="s">
        <v>215</v>
      </c>
      <c r="B4" s="81"/>
      <c r="C4" s="81"/>
      <c r="D4" s="82"/>
      <c r="E4" s="93"/>
      <c r="F4" s="79" t="s">
        <v>252</v>
      </c>
      <c r="G4" s="94"/>
      <c r="H4" s="80"/>
      <c r="I4" s="85"/>
      <c r="J4" s="95"/>
      <c r="K4" s="80" t="s">
        <v>255</v>
      </c>
      <c r="L4" s="96"/>
      <c r="M4" s="90"/>
      <c r="N4" s="90"/>
      <c r="O4" s="91"/>
      <c r="P4" s="92"/>
      <c r="Q4" s="92"/>
      <c r="R4" s="78"/>
      <c r="S4" s="78"/>
      <c r="T4" s="78"/>
      <c r="U4" s="78"/>
      <c r="V4" s="52"/>
      <c r="W4" s="52"/>
      <c r="X4" s="52"/>
      <c r="Y4" s="52"/>
      <c r="Z4" s="51"/>
      <c r="AA4" s="86"/>
      <c r="AB4" s="86"/>
      <c r="AC4" s="87"/>
      <c r="AD4" s="71" t="s">
        <v>243</v>
      </c>
      <c r="AE4" s="71">
        <v>997</v>
      </c>
      <c r="AF4" s="71">
        <v>67577435</v>
      </c>
      <c r="AG4" s="71">
        <v>19310</v>
      </c>
      <c r="AH4" s="71">
        <v>1601</v>
      </c>
      <c r="AI4" s="71">
        <v>-25200</v>
      </c>
      <c r="AJ4" s="71" t="s">
        <v>244</v>
      </c>
      <c r="AK4" s="71" t="s">
        <v>245</v>
      </c>
      <c r="AL4" s="75" t="s">
        <v>246</v>
      </c>
      <c r="AM4" s="71" t="s">
        <v>247</v>
      </c>
      <c r="AN4" s="73">
        <v>39399.905393518522</v>
      </c>
      <c r="AO4" s="75" t="s">
        <v>248</v>
      </c>
      <c r="AP4" s="71" t="b">
        <v>0</v>
      </c>
      <c r="AQ4" s="71" t="b">
        <v>0</v>
      </c>
      <c r="AR4" s="71" t="b">
        <v>1</v>
      </c>
      <c r="AS4" s="71" t="s">
        <v>219</v>
      </c>
      <c r="AT4" s="71">
        <v>81940</v>
      </c>
      <c r="AU4" s="75" t="s">
        <v>251</v>
      </c>
      <c r="AV4" s="71" t="b">
        <v>1</v>
      </c>
      <c r="AW4" s="71" t="s">
        <v>253</v>
      </c>
      <c r="AX4" s="75" t="s">
        <v>254</v>
      </c>
      <c r="AY4" s="71" t="s">
        <v>65</v>
      </c>
      <c r="AZ4" s="2"/>
      <c r="BA4" s="3"/>
      <c r="BB4" s="3"/>
      <c r="BC4" s="3"/>
      <c r="BD4" s="3"/>
    </row>
    <row r="5" spans="1:56" x14ac:dyDescent="0.35">
      <c r="A5" s="69" t="s">
        <v>261</v>
      </c>
      <c r="B5" s="81"/>
      <c r="C5" s="81"/>
      <c r="D5" s="82"/>
      <c r="E5" s="93"/>
      <c r="F5" s="79" t="s">
        <v>268</v>
      </c>
      <c r="G5" s="94"/>
      <c r="H5" s="80"/>
      <c r="I5" s="85"/>
      <c r="J5" s="95"/>
      <c r="K5" s="80" t="s">
        <v>284</v>
      </c>
      <c r="L5" s="96"/>
      <c r="M5" s="90"/>
      <c r="N5" s="90"/>
      <c r="O5" s="91"/>
      <c r="P5" s="92"/>
      <c r="Q5" s="92"/>
      <c r="R5" s="78"/>
      <c r="S5" s="78"/>
      <c r="T5" s="78"/>
      <c r="U5" s="78"/>
      <c r="V5" s="52"/>
      <c r="W5" s="52"/>
      <c r="X5" s="52"/>
      <c r="Y5" s="52"/>
      <c r="Z5" s="51"/>
      <c r="AA5" s="86"/>
      <c r="AB5" s="86"/>
      <c r="AC5" s="87"/>
      <c r="AD5" s="71" t="s">
        <v>274</v>
      </c>
      <c r="AE5" s="71">
        <v>159</v>
      </c>
      <c r="AF5" s="71">
        <v>787</v>
      </c>
      <c r="AG5" s="71">
        <v>340</v>
      </c>
      <c r="AH5" s="71">
        <v>0</v>
      </c>
      <c r="AI5" s="71"/>
      <c r="AJ5" s="71"/>
      <c r="AK5" s="71"/>
      <c r="AL5" s="75" t="s">
        <v>277</v>
      </c>
      <c r="AM5" s="71"/>
      <c r="AN5" s="73">
        <v>42612.512962962966</v>
      </c>
      <c r="AO5" s="75" t="s">
        <v>279</v>
      </c>
      <c r="AP5" s="71" t="b">
        <v>0</v>
      </c>
      <c r="AQ5" s="71" t="b">
        <v>0</v>
      </c>
      <c r="AR5" s="71" t="b">
        <v>0</v>
      </c>
      <c r="AS5" s="71" t="s">
        <v>219</v>
      </c>
      <c r="AT5" s="71">
        <v>1</v>
      </c>
      <c r="AU5" s="75" t="s">
        <v>250</v>
      </c>
      <c r="AV5" s="71" t="b">
        <v>0</v>
      </c>
      <c r="AW5" s="71" t="s">
        <v>253</v>
      </c>
      <c r="AX5" s="75" t="s">
        <v>282</v>
      </c>
      <c r="AY5" s="71" t="s">
        <v>66</v>
      </c>
      <c r="AZ5" s="2"/>
      <c r="BA5" s="3"/>
      <c r="BB5" s="3"/>
      <c r="BC5" s="3"/>
      <c r="BD5" s="3"/>
    </row>
    <row r="6" spans="1:56" x14ac:dyDescent="0.35">
      <c r="A6"/>
      <c r="J6"/>
      <c r="AA6"/>
      <c r="AB6"/>
      <c r="AC6"/>
      <c r="AD6"/>
      <c r="AE6"/>
      <c r="AF6"/>
      <c r="AG6"/>
      <c r="AH6"/>
      <c r="AZ6" s="2"/>
      <c r="BA6" s="3"/>
      <c r="BB6" s="3"/>
      <c r="BC6" s="3"/>
      <c r="BD6" s="3"/>
    </row>
    <row r="7" spans="1:56" x14ac:dyDescent="0.35">
      <c r="A7"/>
      <c r="J7"/>
      <c r="AA7"/>
      <c r="AB7"/>
      <c r="AC7"/>
      <c r="AD7"/>
      <c r="AE7"/>
      <c r="AF7"/>
      <c r="AG7"/>
      <c r="AH7"/>
      <c r="AZ7" s="2"/>
      <c r="BA7" s="3"/>
      <c r="BB7" s="3"/>
      <c r="BC7" s="3"/>
      <c r="BD7" s="3"/>
    </row>
    <row r="8" spans="1:56" x14ac:dyDescent="0.35">
      <c r="A8"/>
      <c r="J8"/>
      <c r="AA8"/>
      <c r="AB8"/>
      <c r="AC8"/>
      <c r="AD8"/>
      <c r="AE8"/>
      <c r="AF8"/>
      <c r="AG8"/>
      <c r="AH8"/>
      <c r="AZ8" s="2"/>
      <c r="BA8" s="3"/>
      <c r="BB8" s="3"/>
      <c r="BC8" s="3"/>
      <c r="BD8" s="3"/>
    </row>
    <row r="9" spans="1:56" x14ac:dyDescent="0.35">
      <c r="A9"/>
      <c r="J9"/>
      <c r="AA9"/>
      <c r="AB9"/>
      <c r="AC9"/>
      <c r="AD9"/>
      <c r="AE9"/>
      <c r="AF9"/>
      <c r="AG9"/>
      <c r="AH9"/>
      <c r="AZ9" s="2"/>
      <c r="BA9" s="3"/>
      <c r="BB9" s="3"/>
      <c r="BC9" s="3"/>
      <c r="BD9" s="3"/>
    </row>
    <row r="10" spans="1:56" x14ac:dyDescent="0.35">
      <c r="A10"/>
      <c r="J10"/>
      <c r="AA10"/>
      <c r="AB10"/>
      <c r="AC10"/>
      <c r="AD10"/>
      <c r="AE10"/>
      <c r="AF10"/>
      <c r="AG10"/>
      <c r="AH10"/>
      <c r="AZ10" s="2"/>
      <c r="BA10" s="3"/>
      <c r="BB10" s="3"/>
      <c r="BC10" s="3"/>
      <c r="BD10" s="3"/>
    </row>
    <row r="11" spans="1:56" x14ac:dyDescent="0.35">
      <c r="A11"/>
      <c r="J11"/>
      <c r="AA11"/>
      <c r="AB11"/>
      <c r="AC11"/>
      <c r="AD11"/>
      <c r="AE11"/>
      <c r="AF11"/>
      <c r="AG11"/>
      <c r="AH11"/>
      <c r="AZ11" s="2"/>
      <c r="BA11" s="3"/>
      <c r="BB11" s="3"/>
      <c r="BC11" s="3"/>
      <c r="BD11" s="3"/>
    </row>
    <row r="12" spans="1:56" x14ac:dyDescent="0.35">
      <c r="A12"/>
      <c r="J12"/>
      <c r="AA12"/>
      <c r="AB12"/>
      <c r="AC12"/>
      <c r="AD12"/>
      <c r="AE12"/>
      <c r="AF12"/>
      <c r="AG12"/>
      <c r="AH12"/>
      <c r="AZ12" s="2"/>
      <c r="BA12" s="3"/>
      <c r="BB12" s="3"/>
      <c r="BC12" s="3"/>
      <c r="BD12" s="3"/>
    </row>
    <row r="13" spans="1:56" x14ac:dyDescent="0.35">
      <c r="A13"/>
      <c r="J13"/>
      <c r="AA13"/>
      <c r="AB13"/>
      <c r="AC13"/>
      <c r="AD13"/>
      <c r="AE13"/>
      <c r="AF13"/>
      <c r="AG13"/>
      <c r="AH13"/>
      <c r="AZ13" s="2"/>
      <c r="BA13" s="3"/>
      <c r="BB13" s="3"/>
      <c r="BC13" s="3"/>
      <c r="BD13" s="3"/>
    </row>
    <row r="14" spans="1:56" x14ac:dyDescent="0.35">
      <c r="A14"/>
      <c r="J14"/>
      <c r="AA14"/>
      <c r="AB14"/>
      <c r="AC14"/>
      <c r="AD14"/>
      <c r="AE14"/>
      <c r="AF14"/>
      <c r="AG14"/>
      <c r="AH14"/>
      <c r="AZ14" s="2"/>
      <c r="BA14" s="3"/>
      <c r="BB14" s="3"/>
      <c r="BC14" s="3"/>
      <c r="BD14" s="3"/>
    </row>
    <row r="15" spans="1:56" x14ac:dyDescent="0.35">
      <c r="A15"/>
      <c r="J15"/>
      <c r="AA15"/>
      <c r="AB15"/>
      <c r="AC15"/>
      <c r="AD15"/>
      <c r="AE15"/>
      <c r="AF15"/>
      <c r="AG15"/>
      <c r="AH15"/>
      <c r="AZ15" s="2"/>
      <c r="BA15" s="3"/>
      <c r="BB15" s="3"/>
      <c r="BC15" s="3"/>
      <c r="BD15" s="3"/>
    </row>
    <row r="16" spans="1:56" x14ac:dyDescent="0.35">
      <c r="A16"/>
      <c r="J16"/>
      <c r="AA16"/>
      <c r="AB16"/>
      <c r="AC16"/>
      <c r="AD16"/>
      <c r="AE16"/>
      <c r="AF16"/>
      <c r="AG16"/>
      <c r="AH16"/>
      <c r="AZ16" s="2"/>
      <c r="BA16" s="3"/>
      <c r="BB16" s="3"/>
      <c r="BC16" s="3"/>
      <c r="BD16" s="3"/>
    </row>
    <row r="17" spans="1:56" x14ac:dyDescent="0.35">
      <c r="A17"/>
      <c r="J17"/>
      <c r="AA17"/>
      <c r="AB17"/>
      <c r="AC17"/>
      <c r="AD17"/>
      <c r="AE17"/>
      <c r="AF17"/>
      <c r="AG17"/>
      <c r="AH17"/>
      <c r="AZ17" s="2"/>
      <c r="BA17" s="3"/>
      <c r="BB17" s="3"/>
      <c r="BC17" s="3"/>
      <c r="BD17" s="3"/>
    </row>
    <row r="18" spans="1:56" x14ac:dyDescent="0.35">
      <c r="A18"/>
      <c r="J18"/>
      <c r="AA18"/>
      <c r="AB18"/>
      <c r="AC18"/>
      <c r="AD18"/>
      <c r="AE18"/>
      <c r="AF18"/>
      <c r="AG18"/>
      <c r="AH18"/>
      <c r="AZ18" s="2"/>
      <c r="BA18" s="3"/>
      <c r="BB18" s="3"/>
      <c r="BC18" s="3"/>
      <c r="BD18" s="3"/>
    </row>
    <row r="19" spans="1:56" x14ac:dyDescent="0.35">
      <c r="A19"/>
      <c r="J19"/>
      <c r="AA19"/>
      <c r="AB19"/>
      <c r="AC19"/>
      <c r="AD19"/>
      <c r="AE19"/>
      <c r="AF19"/>
      <c r="AG19"/>
      <c r="AH19"/>
      <c r="AZ19" s="2"/>
      <c r="BA19" s="3"/>
      <c r="BB19" s="3"/>
      <c r="BC19" s="3"/>
      <c r="BD19" s="3"/>
    </row>
    <row r="20" spans="1:56" x14ac:dyDescent="0.35">
      <c r="A20"/>
      <c r="J20"/>
      <c r="AA20"/>
      <c r="AB20"/>
      <c r="AC20"/>
      <c r="AD20"/>
      <c r="AE20"/>
      <c r="AF20"/>
      <c r="AG20"/>
      <c r="AH20"/>
      <c r="AZ20" s="2"/>
      <c r="BA20" s="3"/>
      <c r="BB20" s="3"/>
      <c r="BC20" s="3"/>
      <c r="BD20" s="3"/>
    </row>
    <row r="21" spans="1:56" x14ac:dyDescent="0.35">
      <c r="A21"/>
      <c r="J21"/>
      <c r="AA21"/>
      <c r="AB21"/>
      <c r="AC21"/>
      <c r="AD21"/>
      <c r="AE21"/>
      <c r="AF21"/>
      <c r="AG21"/>
      <c r="AH21"/>
      <c r="AZ21" s="2"/>
      <c r="BA21" s="3"/>
      <c r="BB21" s="3"/>
      <c r="BC21" s="3"/>
      <c r="BD21" s="3"/>
    </row>
    <row r="22" spans="1:56" x14ac:dyDescent="0.35">
      <c r="A22"/>
      <c r="J22"/>
      <c r="AA22"/>
      <c r="AB22"/>
      <c r="AC22"/>
      <c r="AD22"/>
      <c r="AE22"/>
      <c r="AF22"/>
      <c r="AG22"/>
      <c r="AH22"/>
      <c r="AZ22" s="2"/>
      <c r="BA22" s="3"/>
      <c r="BB22" s="3"/>
      <c r="BC22" s="3"/>
      <c r="BD22" s="3"/>
    </row>
    <row r="23" spans="1:56" x14ac:dyDescent="0.35">
      <c r="A23"/>
      <c r="J23"/>
      <c r="AA23"/>
      <c r="AB23"/>
      <c r="AC23"/>
      <c r="AD23"/>
      <c r="AE23"/>
      <c r="AF23"/>
      <c r="AG23"/>
      <c r="AH23"/>
      <c r="AZ23" s="2"/>
      <c r="BA23" s="3"/>
      <c r="BB23" s="3"/>
      <c r="BC23" s="3"/>
      <c r="BD23" s="3"/>
    </row>
    <row r="24" spans="1:56" x14ac:dyDescent="0.35">
      <c r="A24"/>
      <c r="J24"/>
      <c r="AA24"/>
      <c r="AB24"/>
      <c r="AC24"/>
      <c r="AD24"/>
      <c r="AE24"/>
      <c r="AF24"/>
      <c r="AG24"/>
      <c r="AH24"/>
      <c r="AZ24" s="2"/>
      <c r="BA24" s="3"/>
      <c r="BB24" s="3"/>
      <c r="BC24" s="3"/>
      <c r="BD24" s="3"/>
    </row>
    <row r="25" spans="1:56" x14ac:dyDescent="0.35">
      <c r="A25"/>
      <c r="J25"/>
      <c r="AA25"/>
      <c r="AB25"/>
      <c r="AC25"/>
      <c r="AD25"/>
      <c r="AE25"/>
      <c r="AF25"/>
      <c r="AG25"/>
      <c r="AH25"/>
      <c r="AZ25" s="2"/>
      <c r="BA25" s="3"/>
      <c r="BB25" s="3"/>
      <c r="BC25" s="3"/>
      <c r="BD25" s="3"/>
    </row>
    <row r="26" spans="1:56" x14ac:dyDescent="0.35">
      <c r="A26"/>
      <c r="J26"/>
      <c r="AA26"/>
      <c r="AB26"/>
      <c r="AC26"/>
      <c r="AD26"/>
      <c r="AE26"/>
      <c r="AF26"/>
      <c r="AG26"/>
      <c r="AH26"/>
      <c r="AZ26" s="2"/>
      <c r="BA26" s="3"/>
      <c r="BB26" s="3"/>
      <c r="BC26" s="3"/>
      <c r="BD26" s="3"/>
    </row>
    <row r="27" spans="1:56" x14ac:dyDescent="0.35">
      <c r="A27"/>
      <c r="J27"/>
      <c r="AA27"/>
      <c r="AB27"/>
      <c r="AC27"/>
      <c r="AD27"/>
      <c r="AE27"/>
      <c r="AF27"/>
      <c r="AG27"/>
      <c r="AH27"/>
      <c r="AZ27" s="2"/>
      <c r="BA27" s="3"/>
      <c r="BB27" s="3"/>
      <c r="BC27" s="3"/>
      <c r="BD27" s="3"/>
    </row>
    <row r="28" spans="1:56" x14ac:dyDescent="0.35">
      <c r="A28"/>
      <c r="J28"/>
      <c r="AA28"/>
      <c r="AB28"/>
      <c r="AC28"/>
      <c r="AD28"/>
      <c r="AE28"/>
      <c r="AF28"/>
      <c r="AG28"/>
      <c r="AH28"/>
      <c r="AZ28" s="2"/>
      <c r="BA28" s="3"/>
      <c r="BB28" s="3"/>
      <c r="BC28" s="3"/>
      <c r="BD28" s="3"/>
    </row>
    <row r="29" spans="1:56" x14ac:dyDescent="0.35">
      <c r="A29"/>
      <c r="J29"/>
      <c r="AA29"/>
      <c r="AB29"/>
      <c r="AC29"/>
      <c r="AD29"/>
      <c r="AE29"/>
      <c r="AF29"/>
      <c r="AG29"/>
      <c r="AH29"/>
      <c r="AZ29" s="2"/>
      <c r="BA29" s="3"/>
      <c r="BB29" s="3"/>
      <c r="BC29" s="3"/>
      <c r="BD29" s="3"/>
    </row>
    <row r="30" spans="1:56" x14ac:dyDescent="0.35">
      <c r="A30"/>
      <c r="J30"/>
      <c r="AA30"/>
      <c r="AB30"/>
      <c r="AC30"/>
      <c r="AD30"/>
      <c r="AE30"/>
      <c r="AF30"/>
      <c r="AG30"/>
      <c r="AH30"/>
      <c r="AZ30" s="2"/>
      <c r="BA30" s="3"/>
      <c r="BB30" s="3"/>
      <c r="BC30" s="3"/>
      <c r="BD30" s="3"/>
    </row>
    <row r="31" spans="1:56" x14ac:dyDescent="0.35">
      <c r="A31"/>
      <c r="J31"/>
      <c r="AA31"/>
      <c r="AB31"/>
      <c r="AC31"/>
      <c r="AD31"/>
      <c r="AE31"/>
      <c r="AF31"/>
      <c r="AG31"/>
      <c r="AH31"/>
      <c r="AZ31" s="2"/>
      <c r="BA31" s="3"/>
      <c r="BB31" s="3"/>
      <c r="BC31" s="3"/>
      <c r="BD31" s="3"/>
    </row>
    <row r="32" spans="1:56" x14ac:dyDescent="0.35">
      <c r="A32"/>
      <c r="J32"/>
      <c r="AA32"/>
      <c r="AB32"/>
      <c r="AC32"/>
      <c r="AD32"/>
      <c r="AE32"/>
      <c r="AF32"/>
      <c r="AG32"/>
      <c r="AH32"/>
      <c r="AZ32" s="2"/>
      <c r="BA32" s="3"/>
      <c r="BB32" s="3"/>
      <c r="BC32" s="3"/>
      <c r="BD32" s="3"/>
    </row>
    <row r="33" spans="1:56" x14ac:dyDescent="0.35">
      <c r="A33"/>
      <c r="J33"/>
      <c r="AA33"/>
      <c r="AB33"/>
      <c r="AC33"/>
      <c r="AD33"/>
      <c r="AE33"/>
      <c r="AF33"/>
      <c r="AG33"/>
      <c r="AH33"/>
      <c r="AZ33" s="2"/>
      <c r="BA33" s="3"/>
      <c r="BB33" s="3"/>
      <c r="BC33" s="3"/>
      <c r="BD33" s="3"/>
    </row>
    <row r="34" spans="1:56" x14ac:dyDescent="0.35">
      <c r="A34"/>
      <c r="J34"/>
      <c r="AA34"/>
      <c r="AB34"/>
      <c r="AC34"/>
      <c r="AD34"/>
      <c r="AE34"/>
      <c r="AF34"/>
      <c r="AG34"/>
      <c r="AH34"/>
      <c r="AZ34" s="2"/>
      <c r="BA34" s="3"/>
      <c r="BB34" s="3"/>
      <c r="BC34" s="3"/>
      <c r="BD34" s="3"/>
    </row>
    <row r="35" spans="1:56" x14ac:dyDescent="0.35">
      <c r="A35"/>
      <c r="J35"/>
      <c r="AA35"/>
      <c r="AB35"/>
      <c r="AC35"/>
      <c r="AD35"/>
      <c r="AE35"/>
      <c r="AF35"/>
      <c r="AG35"/>
      <c r="AH35"/>
      <c r="AZ35" s="2"/>
      <c r="BA35" s="3"/>
      <c r="BB35" s="3"/>
      <c r="BC35" s="3"/>
      <c r="BD35" s="3"/>
    </row>
    <row r="36" spans="1:56" x14ac:dyDescent="0.35">
      <c r="A36"/>
      <c r="J36"/>
      <c r="AA36"/>
      <c r="AB36"/>
      <c r="AC36"/>
      <c r="AD36"/>
      <c r="AE36"/>
      <c r="AF36"/>
      <c r="AG36"/>
      <c r="AH36"/>
      <c r="AZ36" s="2"/>
      <c r="BA36" s="3"/>
      <c r="BB36" s="3"/>
      <c r="BC36" s="3"/>
      <c r="BD36" s="3"/>
    </row>
    <row r="37" spans="1:56" x14ac:dyDescent="0.35">
      <c r="A37"/>
      <c r="J37"/>
      <c r="AA37"/>
      <c r="AB37"/>
      <c r="AC37"/>
      <c r="AD37"/>
      <c r="AE37"/>
      <c r="AF37"/>
      <c r="AG37"/>
      <c r="AH37"/>
      <c r="AZ37" s="2"/>
      <c r="BA37" s="3"/>
      <c r="BB37" s="3"/>
      <c r="BC37" s="3"/>
      <c r="BD37" s="3"/>
    </row>
    <row r="38" spans="1:56" x14ac:dyDescent="0.35">
      <c r="A38"/>
      <c r="J38"/>
      <c r="AA38"/>
      <c r="AB38"/>
      <c r="AC38"/>
      <c r="AD38"/>
      <c r="AE38"/>
      <c r="AF38"/>
      <c r="AG38"/>
      <c r="AH38"/>
      <c r="AZ38" s="2"/>
      <c r="BA38" s="3"/>
      <c r="BB38" s="3"/>
      <c r="BC38" s="3"/>
      <c r="BD38" s="3"/>
    </row>
    <row r="39" spans="1:56" x14ac:dyDescent="0.35">
      <c r="A39"/>
      <c r="J39"/>
      <c r="AA39"/>
      <c r="AB39"/>
      <c r="AC39"/>
      <c r="AD39"/>
      <c r="AE39"/>
      <c r="AF39"/>
      <c r="AG39"/>
      <c r="AH39"/>
      <c r="AZ39" s="2"/>
      <c r="BA39" s="3"/>
      <c r="BB39" s="3"/>
      <c r="BC39" s="3"/>
      <c r="BD39" s="3"/>
    </row>
    <row r="40" spans="1:56" x14ac:dyDescent="0.35">
      <c r="A40"/>
      <c r="J40"/>
      <c r="AA40"/>
      <c r="AB40"/>
      <c r="AC40"/>
      <c r="AD40"/>
      <c r="AE40"/>
      <c r="AF40"/>
      <c r="AG40"/>
      <c r="AH40"/>
      <c r="AZ40" s="2"/>
      <c r="BA40" s="3"/>
      <c r="BB40" s="3"/>
      <c r="BC40" s="3"/>
      <c r="BD40" s="3"/>
    </row>
    <row r="41" spans="1:56" x14ac:dyDescent="0.35">
      <c r="A41"/>
      <c r="J41"/>
      <c r="AA41"/>
      <c r="AB41"/>
      <c r="AC41"/>
      <c r="AD41"/>
      <c r="AE41"/>
      <c r="AF41"/>
      <c r="AG41"/>
      <c r="AH41"/>
      <c r="AZ41" s="2"/>
      <c r="BA41" s="3"/>
      <c r="BB41" s="3"/>
      <c r="BC41" s="3"/>
      <c r="BD41" s="3"/>
    </row>
    <row r="42" spans="1:56" x14ac:dyDescent="0.35">
      <c r="A42"/>
      <c r="J42"/>
      <c r="AA42"/>
      <c r="AB42"/>
      <c r="AC42"/>
      <c r="AD42"/>
      <c r="AE42"/>
      <c r="AF42"/>
      <c r="AG42"/>
      <c r="AH42"/>
      <c r="AZ42" s="2"/>
      <c r="BA42" s="3"/>
      <c r="BB42" s="3"/>
      <c r="BC42" s="3"/>
      <c r="BD42" s="3"/>
    </row>
    <row r="43" spans="1:56" x14ac:dyDescent="0.35">
      <c r="A43"/>
      <c r="J43"/>
      <c r="AA43"/>
      <c r="AB43"/>
      <c r="AC43"/>
      <c r="AD43"/>
      <c r="AE43"/>
      <c r="AF43"/>
      <c r="AG43"/>
      <c r="AH43"/>
      <c r="AZ43" s="2"/>
      <c r="BA43" s="3"/>
      <c r="BB43" s="3"/>
      <c r="BC43" s="3"/>
      <c r="BD43" s="3"/>
    </row>
    <row r="44" spans="1:56" x14ac:dyDescent="0.35">
      <c r="A44"/>
      <c r="J44"/>
      <c r="AA44"/>
      <c r="AB44"/>
      <c r="AC44"/>
      <c r="AD44"/>
      <c r="AE44"/>
      <c r="AF44"/>
      <c r="AG44"/>
      <c r="AH44"/>
      <c r="AZ44" s="2"/>
      <c r="BA44" s="3"/>
      <c r="BB44" s="3"/>
      <c r="BC44" s="3"/>
      <c r="BD44" s="3"/>
    </row>
    <row r="45" spans="1:56" x14ac:dyDescent="0.35">
      <c r="A45"/>
      <c r="J45"/>
      <c r="AA45"/>
      <c r="AB45"/>
      <c r="AC45"/>
      <c r="AD45"/>
      <c r="AE45"/>
      <c r="AF45"/>
      <c r="AG45"/>
      <c r="AH45"/>
      <c r="AZ45" s="2"/>
      <c r="BA45" s="3"/>
      <c r="BB45" s="3"/>
      <c r="BC45" s="3"/>
      <c r="BD45" s="3"/>
    </row>
    <row r="46" spans="1:56" x14ac:dyDescent="0.35">
      <c r="A46"/>
      <c r="J46"/>
      <c r="AA46"/>
      <c r="AB46"/>
      <c r="AC46"/>
      <c r="AD46"/>
      <c r="AE46"/>
      <c r="AF46"/>
      <c r="AG46"/>
      <c r="AH46"/>
      <c r="AZ46" s="2"/>
      <c r="BA46" s="3"/>
      <c r="BB46" s="3"/>
      <c r="BC46" s="3"/>
      <c r="BD46" s="3"/>
    </row>
    <row r="47" spans="1:56" x14ac:dyDescent="0.35">
      <c r="A47"/>
      <c r="J47"/>
      <c r="AA47"/>
      <c r="AB47"/>
      <c r="AC47"/>
      <c r="AD47"/>
      <c r="AE47"/>
      <c r="AF47"/>
      <c r="AG47"/>
      <c r="AH47"/>
      <c r="AZ47" s="2"/>
      <c r="BA47" s="3"/>
      <c r="BB47" s="3"/>
      <c r="BC47" s="3"/>
      <c r="BD47" s="3"/>
    </row>
    <row r="48" spans="1:56" x14ac:dyDescent="0.35">
      <c r="A48"/>
      <c r="J48"/>
      <c r="AA48"/>
      <c r="AB48"/>
      <c r="AC48"/>
      <c r="AD48"/>
      <c r="AE48"/>
      <c r="AF48"/>
      <c r="AG48"/>
      <c r="AH48"/>
      <c r="AZ48" s="2"/>
      <c r="BA48" s="3"/>
      <c r="BB48" s="3"/>
      <c r="BC48" s="3"/>
      <c r="BD48" s="3"/>
    </row>
    <row r="49" spans="1:56" x14ac:dyDescent="0.35">
      <c r="A49"/>
      <c r="J49"/>
      <c r="AA49"/>
      <c r="AB49"/>
      <c r="AC49"/>
      <c r="AD49"/>
      <c r="AE49"/>
      <c r="AF49"/>
      <c r="AG49"/>
      <c r="AH49"/>
      <c r="AZ49" s="2"/>
      <c r="BA49" s="3"/>
      <c r="BB49" s="3"/>
      <c r="BC49" s="3"/>
      <c r="BD49" s="3"/>
    </row>
    <row r="50" spans="1:56" x14ac:dyDescent="0.35">
      <c r="A50"/>
      <c r="J50"/>
      <c r="AA50"/>
      <c r="AB50"/>
      <c r="AC50"/>
      <c r="AD50"/>
      <c r="AE50"/>
      <c r="AF50"/>
      <c r="AG50"/>
      <c r="AH50"/>
      <c r="AZ50" s="2"/>
      <c r="BA50" s="3"/>
      <c r="BB50" s="3"/>
      <c r="BC50" s="3"/>
      <c r="BD50" s="3"/>
    </row>
    <row r="51" spans="1:56" x14ac:dyDescent="0.35">
      <c r="A51"/>
      <c r="J51"/>
      <c r="AA51"/>
      <c r="AB51"/>
      <c r="AC51"/>
      <c r="AD51"/>
      <c r="AE51"/>
      <c r="AF51"/>
      <c r="AG51"/>
      <c r="AH51"/>
      <c r="AZ51" s="2"/>
      <c r="BA51" s="3"/>
      <c r="BB51" s="3"/>
      <c r="BC51" s="3"/>
      <c r="BD51" s="3"/>
    </row>
    <row r="52" spans="1:56" x14ac:dyDescent="0.35">
      <c r="A52"/>
      <c r="J52"/>
      <c r="AA52"/>
      <c r="AB52"/>
      <c r="AC52"/>
      <c r="AD52"/>
      <c r="AE52"/>
      <c r="AF52"/>
      <c r="AG52"/>
      <c r="AH52"/>
      <c r="AZ52" s="2"/>
      <c r="BA52" s="3"/>
      <c r="BB52" s="3"/>
      <c r="BC52" s="3"/>
      <c r="BD52" s="3"/>
    </row>
    <row r="53" spans="1:56" x14ac:dyDescent="0.35">
      <c r="A53"/>
      <c r="J53"/>
      <c r="AA53"/>
      <c r="AB53"/>
      <c r="AC53"/>
      <c r="AD53"/>
      <c r="AE53"/>
      <c r="AF53"/>
      <c r="AG53"/>
      <c r="AH53"/>
      <c r="AZ53" s="2"/>
      <c r="BA53" s="3"/>
      <c r="BB53" s="3"/>
      <c r="BC53" s="3"/>
      <c r="BD53" s="3"/>
    </row>
    <row r="54" spans="1:56" x14ac:dyDescent="0.35">
      <c r="A54"/>
      <c r="J54"/>
      <c r="AA54"/>
      <c r="AB54"/>
      <c r="AC54"/>
      <c r="AD54"/>
      <c r="AE54"/>
      <c r="AF54"/>
      <c r="AG54"/>
      <c r="AH54"/>
      <c r="AZ54" s="2"/>
      <c r="BA54" s="3"/>
      <c r="BB54" s="3"/>
      <c r="BC54" s="3"/>
      <c r="BD54" s="3"/>
    </row>
    <row r="55" spans="1:56" x14ac:dyDescent="0.35">
      <c r="A55"/>
      <c r="J55"/>
      <c r="AA55"/>
      <c r="AB55"/>
      <c r="AC55"/>
      <c r="AD55"/>
      <c r="AE55"/>
      <c r="AF55"/>
      <c r="AG55"/>
      <c r="AH55"/>
      <c r="AZ55" s="2"/>
      <c r="BA55" s="3"/>
      <c r="BB55" s="3"/>
      <c r="BC55" s="3"/>
      <c r="BD55" s="3"/>
    </row>
    <row r="56" spans="1:56" x14ac:dyDescent="0.35">
      <c r="A56"/>
      <c r="J56"/>
      <c r="AA56"/>
      <c r="AB56"/>
      <c r="AC56"/>
      <c r="AD56"/>
      <c r="AE56"/>
      <c r="AF56"/>
      <c r="AG56"/>
      <c r="AH56"/>
      <c r="AZ56" s="2"/>
      <c r="BA56" s="3"/>
      <c r="BB56" s="3"/>
      <c r="BC56" s="3"/>
      <c r="BD56" s="3"/>
    </row>
    <row r="57" spans="1:56" x14ac:dyDescent="0.35">
      <c r="A57"/>
      <c r="J57"/>
      <c r="AA57"/>
      <c r="AB57"/>
      <c r="AC57"/>
      <c r="AD57"/>
      <c r="AE57"/>
      <c r="AF57"/>
      <c r="AG57"/>
      <c r="AH57"/>
      <c r="AZ57" s="2"/>
      <c r="BA57" s="3"/>
      <c r="BB57" s="3"/>
      <c r="BC57" s="3"/>
      <c r="BD57" s="3"/>
    </row>
    <row r="58" spans="1:56" x14ac:dyDescent="0.35">
      <c r="A58"/>
      <c r="J58"/>
      <c r="AA58"/>
      <c r="AB58"/>
      <c r="AC58"/>
      <c r="AD58"/>
      <c r="AE58"/>
      <c r="AF58"/>
      <c r="AG58"/>
      <c r="AH58"/>
      <c r="AZ58" s="2"/>
      <c r="BA58" s="3"/>
      <c r="BB58" s="3"/>
      <c r="BC58" s="3"/>
      <c r="BD58" s="3"/>
    </row>
    <row r="59" spans="1:56" x14ac:dyDescent="0.35">
      <c r="A59"/>
      <c r="J59"/>
      <c r="AA59"/>
      <c r="AB59"/>
      <c r="AC59"/>
      <c r="AD59"/>
      <c r="AE59"/>
      <c r="AF59"/>
      <c r="AG59"/>
      <c r="AH59"/>
      <c r="AZ59" s="2"/>
      <c r="BA59" s="3"/>
      <c r="BB59" s="3"/>
      <c r="BC59" s="3"/>
      <c r="BD59" s="3"/>
    </row>
    <row r="60" spans="1:56" x14ac:dyDescent="0.35">
      <c r="A60"/>
      <c r="J60"/>
      <c r="AA60"/>
      <c r="AB60"/>
      <c r="AC60"/>
      <c r="AD60"/>
      <c r="AE60"/>
      <c r="AF60"/>
      <c r="AG60"/>
      <c r="AH60"/>
      <c r="AZ60" s="2"/>
      <c r="BA60" s="3"/>
      <c r="BB60" s="3"/>
      <c r="BC60" s="3"/>
      <c r="BD60" s="3"/>
    </row>
    <row r="61" spans="1:56" x14ac:dyDescent="0.35">
      <c r="A61"/>
      <c r="J61"/>
      <c r="AA61"/>
      <c r="AB61"/>
      <c r="AC61"/>
      <c r="AD61"/>
      <c r="AE61"/>
      <c r="AF61"/>
      <c r="AG61"/>
      <c r="AH61"/>
      <c r="AZ61" s="2"/>
      <c r="BA61" s="3"/>
      <c r="BB61" s="3"/>
      <c r="BC61" s="3"/>
      <c r="BD61" s="3"/>
    </row>
    <row r="62" spans="1:56" x14ac:dyDescent="0.35">
      <c r="A62"/>
      <c r="J62"/>
      <c r="AA62"/>
      <c r="AB62"/>
      <c r="AC62"/>
      <c r="AD62"/>
      <c r="AE62"/>
      <c r="AF62"/>
      <c r="AG62"/>
      <c r="AH62"/>
      <c r="AZ62" s="2"/>
      <c r="BA62" s="3"/>
      <c r="BB62" s="3"/>
      <c r="BC62" s="3"/>
      <c r="BD62" s="3"/>
    </row>
    <row r="63" spans="1:56" x14ac:dyDescent="0.35">
      <c r="A63"/>
      <c r="J63"/>
      <c r="AA63"/>
      <c r="AB63"/>
      <c r="AC63"/>
      <c r="AD63"/>
      <c r="AE63"/>
      <c r="AF63"/>
      <c r="AG63"/>
      <c r="AH63"/>
      <c r="AZ63" s="2"/>
      <c r="BA63" s="3"/>
      <c r="BB63" s="3"/>
      <c r="BC63" s="3"/>
      <c r="BD63" s="3"/>
    </row>
    <row r="64" spans="1:56" x14ac:dyDescent="0.35">
      <c r="A64"/>
      <c r="J64"/>
      <c r="AA64"/>
      <c r="AB64"/>
      <c r="AC64"/>
      <c r="AD64"/>
      <c r="AE64"/>
      <c r="AF64"/>
      <c r="AG64"/>
      <c r="AH64"/>
      <c r="AZ64" s="2"/>
      <c r="BA64" s="3"/>
      <c r="BB64" s="3"/>
      <c r="BC64" s="3"/>
      <c r="BD64" s="3"/>
    </row>
    <row r="65" spans="1:56" x14ac:dyDescent="0.35">
      <c r="A65"/>
      <c r="J65"/>
      <c r="AA65"/>
      <c r="AB65"/>
      <c r="AC65"/>
      <c r="AD65"/>
      <c r="AE65"/>
      <c r="AF65"/>
      <c r="AG65"/>
      <c r="AH65"/>
      <c r="AZ65" s="2"/>
      <c r="BA65" s="3"/>
      <c r="BB65" s="3"/>
      <c r="BC65" s="3"/>
      <c r="BD65" s="3"/>
    </row>
    <row r="66" spans="1:56" x14ac:dyDescent="0.35">
      <c r="A66"/>
      <c r="J66"/>
      <c r="AA66"/>
      <c r="AB66"/>
      <c r="AC66"/>
      <c r="AD66"/>
      <c r="AE66"/>
      <c r="AF66"/>
      <c r="AG66"/>
      <c r="AH66"/>
      <c r="AZ66" s="2"/>
      <c r="BA66" s="3"/>
      <c r="BB66" s="3"/>
      <c r="BC66" s="3"/>
      <c r="BD66" s="3"/>
    </row>
    <row r="67" spans="1:56" x14ac:dyDescent="0.35">
      <c r="A67"/>
      <c r="J67"/>
      <c r="AA67"/>
      <c r="AB67"/>
      <c r="AC67"/>
      <c r="AD67"/>
      <c r="AE67"/>
      <c r="AF67"/>
      <c r="AG67"/>
      <c r="AH67"/>
      <c r="AZ67" s="2"/>
      <c r="BA67" s="3"/>
      <c r="BB67" s="3"/>
      <c r="BC67" s="3"/>
      <c r="BD67" s="3"/>
    </row>
    <row r="68" spans="1:56" x14ac:dyDescent="0.35">
      <c r="A68"/>
      <c r="J68"/>
      <c r="AA68"/>
      <c r="AB68"/>
      <c r="AC68"/>
      <c r="AD68"/>
      <c r="AE68"/>
      <c r="AF68"/>
      <c r="AG68"/>
      <c r="AH68"/>
      <c r="AZ68" s="2"/>
      <c r="BA68" s="3"/>
      <c r="BB68" s="3"/>
      <c r="BC68" s="3"/>
      <c r="BD68" s="3"/>
    </row>
    <row r="69" spans="1:56" x14ac:dyDescent="0.35">
      <c r="A69"/>
      <c r="J69"/>
      <c r="AA69"/>
      <c r="AB69"/>
      <c r="AC69"/>
      <c r="AD69"/>
      <c r="AE69"/>
      <c r="AF69"/>
      <c r="AG69"/>
      <c r="AH69"/>
    </row>
    <row r="70" spans="1:56" x14ac:dyDescent="0.35">
      <c r="A70"/>
      <c r="J70"/>
      <c r="AA70"/>
      <c r="AB70"/>
      <c r="AC70"/>
      <c r="AD70"/>
      <c r="AE70"/>
      <c r="AF70"/>
      <c r="AG70"/>
      <c r="AH70"/>
    </row>
    <row r="71" spans="1:56" x14ac:dyDescent="0.35">
      <c r="A71"/>
      <c r="J71"/>
      <c r="AA71"/>
      <c r="AB71"/>
      <c r="AC71"/>
      <c r="AD71"/>
      <c r="AE71"/>
      <c r="AF71"/>
      <c r="AG71"/>
      <c r="AH71"/>
    </row>
    <row r="72" spans="1:56" x14ac:dyDescent="0.35">
      <c r="A72"/>
      <c r="J72"/>
      <c r="AA72"/>
      <c r="AB72"/>
      <c r="AC72"/>
      <c r="AD72"/>
      <c r="AE72"/>
      <c r="AF72"/>
      <c r="AG72"/>
      <c r="AH72"/>
    </row>
    <row r="73" spans="1:56" x14ac:dyDescent="0.35">
      <c r="A73"/>
      <c r="J73"/>
      <c r="AA73"/>
      <c r="AB73"/>
      <c r="AC73"/>
      <c r="AD73"/>
      <c r="AE73"/>
      <c r="AF73"/>
      <c r="AG73"/>
      <c r="AH73"/>
    </row>
    <row r="74" spans="1:56" x14ac:dyDescent="0.35">
      <c r="A74"/>
      <c r="J74"/>
      <c r="AA74"/>
      <c r="AB74"/>
      <c r="AC74"/>
      <c r="AD74"/>
      <c r="AE74"/>
      <c r="AF74"/>
      <c r="AG74"/>
      <c r="AH74"/>
    </row>
    <row r="75" spans="1:56" x14ac:dyDescent="0.35">
      <c r="A75"/>
      <c r="J75"/>
      <c r="AA75"/>
      <c r="AB75"/>
      <c r="AC75"/>
      <c r="AD75"/>
      <c r="AE75"/>
      <c r="AF75"/>
      <c r="AG75"/>
      <c r="AH75"/>
    </row>
    <row r="76" spans="1:56" x14ac:dyDescent="0.35">
      <c r="A76"/>
      <c r="J76"/>
      <c r="AA76"/>
      <c r="AB76"/>
      <c r="AC76"/>
      <c r="AD76"/>
      <c r="AE76"/>
      <c r="AF76"/>
      <c r="AG76"/>
      <c r="AH76"/>
    </row>
    <row r="77" spans="1:56" x14ac:dyDescent="0.35">
      <c r="A77"/>
      <c r="J77"/>
      <c r="AA77"/>
      <c r="AB77"/>
      <c r="AC77"/>
      <c r="AD77"/>
      <c r="AE77"/>
      <c r="AF77"/>
      <c r="AG77"/>
      <c r="AH77"/>
    </row>
    <row r="78" spans="1:56" x14ac:dyDescent="0.35">
      <c r="A78"/>
      <c r="J78"/>
      <c r="AA78"/>
      <c r="AB78"/>
      <c r="AC78"/>
      <c r="AD78"/>
      <c r="AE78"/>
      <c r="AF78"/>
      <c r="AG78"/>
      <c r="AH78"/>
    </row>
    <row r="79" spans="1:56" x14ac:dyDescent="0.35">
      <c r="A79"/>
      <c r="J79"/>
      <c r="AA79"/>
      <c r="AB79"/>
      <c r="AC79"/>
      <c r="AD79"/>
      <c r="AE79"/>
      <c r="AF79"/>
      <c r="AG79"/>
      <c r="AH79"/>
    </row>
    <row r="80" spans="1:56" x14ac:dyDescent="0.35">
      <c r="A80"/>
      <c r="J80"/>
      <c r="AA80"/>
      <c r="AB80"/>
      <c r="AC80"/>
      <c r="AD80"/>
      <c r="AE80"/>
      <c r="AF80"/>
      <c r="AG80"/>
      <c r="AH80"/>
    </row>
    <row r="81" spans="1:34" x14ac:dyDescent="0.35">
      <c r="A81"/>
      <c r="J81"/>
      <c r="AA81"/>
      <c r="AB81"/>
      <c r="AC81"/>
      <c r="AD81"/>
      <c r="AE81"/>
      <c r="AF81"/>
      <c r="AG81"/>
      <c r="AH81"/>
    </row>
    <row r="82" spans="1:34" x14ac:dyDescent="0.35">
      <c r="A82"/>
      <c r="J82"/>
      <c r="AA82"/>
      <c r="AB82"/>
      <c r="AC82"/>
      <c r="AD82"/>
      <c r="AE82"/>
      <c r="AF82"/>
      <c r="AG82"/>
      <c r="AH82"/>
    </row>
    <row r="83" spans="1:34" x14ac:dyDescent="0.35">
      <c r="A83"/>
      <c r="J83"/>
      <c r="AA83"/>
      <c r="AB83"/>
      <c r="AC83"/>
      <c r="AD83"/>
      <c r="AE83"/>
      <c r="AF83"/>
      <c r="AG83"/>
      <c r="AH83"/>
    </row>
    <row r="84" spans="1:34" x14ac:dyDescent="0.35">
      <c r="A84"/>
      <c r="J84"/>
      <c r="AA84"/>
      <c r="AB84"/>
      <c r="AC84"/>
      <c r="AD84"/>
      <c r="AE84"/>
      <c r="AF84"/>
      <c r="AG84"/>
      <c r="AH84"/>
    </row>
    <row r="85" spans="1:34" x14ac:dyDescent="0.35">
      <c r="A85"/>
      <c r="J85"/>
      <c r="AA85"/>
      <c r="AB85"/>
      <c r="AC85"/>
      <c r="AD85"/>
      <c r="AE85"/>
      <c r="AF85"/>
      <c r="AG85"/>
      <c r="AH85"/>
    </row>
    <row r="86" spans="1:34" x14ac:dyDescent="0.35">
      <c r="A86"/>
      <c r="J86"/>
      <c r="AA86"/>
      <c r="AB86"/>
      <c r="AC86"/>
      <c r="AD86"/>
      <c r="AE86"/>
      <c r="AF86"/>
      <c r="AG86"/>
      <c r="AH86"/>
    </row>
    <row r="87" spans="1:34" x14ac:dyDescent="0.35">
      <c r="A87"/>
      <c r="J87"/>
      <c r="AA87"/>
      <c r="AB87"/>
      <c r="AC87"/>
      <c r="AD87"/>
      <c r="AE87"/>
      <c r="AF87"/>
      <c r="AG87"/>
      <c r="AH87"/>
    </row>
    <row r="88" spans="1:34" x14ac:dyDescent="0.35">
      <c r="A88"/>
      <c r="J88"/>
      <c r="AA88"/>
      <c r="AB88"/>
      <c r="AC88"/>
      <c r="AD88"/>
      <c r="AE88"/>
      <c r="AF88"/>
      <c r="AG88"/>
      <c r="AH88"/>
    </row>
    <row r="89" spans="1:34" x14ac:dyDescent="0.35">
      <c r="A89"/>
      <c r="J89"/>
      <c r="AA89"/>
      <c r="AB89"/>
      <c r="AC89"/>
      <c r="AD89"/>
      <c r="AE89"/>
      <c r="AF89"/>
      <c r="AG89"/>
      <c r="AH89"/>
    </row>
    <row r="90" spans="1:34" x14ac:dyDescent="0.35">
      <c r="A90"/>
      <c r="J90"/>
      <c r="AA90"/>
      <c r="AB90"/>
      <c r="AC90"/>
      <c r="AD90"/>
      <c r="AE90"/>
      <c r="AF90"/>
      <c r="AG90"/>
      <c r="AH90"/>
    </row>
    <row r="91" spans="1:34" x14ac:dyDescent="0.35">
      <c r="A91"/>
      <c r="J91"/>
      <c r="AA91"/>
      <c r="AB91"/>
      <c r="AC91"/>
      <c r="AD91"/>
      <c r="AE91"/>
      <c r="AF91"/>
      <c r="AG91"/>
      <c r="AH91"/>
    </row>
    <row r="92" spans="1:34" x14ac:dyDescent="0.35">
      <c r="A92"/>
      <c r="J92"/>
      <c r="AA92"/>
      <c r="AB92"/>
      <c r="AC92"/>
      <c r="AD92"/>
      <c r="AE92"/>
      <c r="AF92"/>
      <c r="AG92"/>
      <c r="AH92"/>
    </row>
    <row r="93" spans="1:34" x14ac:dyDescent="0.35">
      <c r="A93"/>
      <c r="J93"/>
      <c r="AA93"/>
      <c r="AB93"/>
      <c r="AC93"/>
      <c r="AD93"/>
      <c r="AE93"/>
      <c r="AF93"/>
      <c r="AG93"/>
      <c r="AH93"/>
    </row>
    <row r="94" spans="1:34" x14ac:dyDescent="0.35">
      <c r="A94"/>
      <c r="J94"/>
      <c r="AA94"/>
      <c r="AB94"/>
      <c r="AC94"/>
      <c r="AD94"/>
      <c r="AE94"/>
      <c r="AF94"/>
      <c r="AG94"/>
      <c r="AH94"/>
    </row>
    <row r="95" spans="1:34" x14ac:dyDescent="0.35">
      <c r="A95"/>
      <c r="J95"/>
      <c r="AA95"/>
      <c r="AB95"/>
      <c r="AC95"/>
      <c r="AD95"/>
      <c r="AE95"/>
      <c r="AF95"/>
      <c r="AG95"/>
      <c r="AH95"/>
    </row>
    <row r="96" spans="1:34" x14ac:dyDescent="0.35">
      <c r="A96"/>
      <c r="J96"/>
      <c r="AA96"/>
      <c r="AB96"/>
      <c r="AC96"/>
      <c r="AD96"/>
      <c r="AE96"/>
      <c r="AF96"/>
      <c r="AG96"/>
      <c r="AH96"/>
    </row>
    <row r="97" spans="1:34" x14ac:dyDescent="0.35">
      <c r="A97"/>
      <c r="J97"/>
      <c r="AA97"/>
      <c r="AB97"/>
      <c r="AC97"/>
      <c r="AD97"/>
      <c r="AE97"/>
      <c r="AF97"/>
      <c r="AG97"/>
      <c r="AH97"/>
    </row>
    <row r="98" spans="1:34" x14ac:dyDescent="0.35">
      <c r="A98"/>
      <c r="J98"/>
      <c r="AA98"/>
      <c r="AB98"/>
      <c r="AC98"/>
      <c r="AD98"/>
      <c r="AE98"/>
      <c r="AF98"/>
      <c r="AG98"/>
      <c r="AH98"/>
    </row>
    <row r="99" spans="1:34" x14ac:dyDescent="0.35">
      <c r="A99"/>
      <c r="J99"/>
      <c r="AA99"/>
      <c r="AB99"/>
      <c r="AC99"/>
      <c r="AD99"/>
      <c r="AE99"/>
      <c r="AF99"/>
      <c r="AG99"/>
      <c r="AH99"/>
    </row>
    <row r="100" spans="1:34" x14ac:dyDescent="0.35">
      <c r="A100"/>
      <c r="J100"/>
      <c r="AA100"/>
      <c r="AB100"/>
      <c r="AC100"/>
      <c r="AD100"/>
      <c r="AE100"/>
      <c r="AF100"/>
      <c r="AG100"/>
      <c r="AH100"/>
    </row>
    <row r="101" spans="1:34" x14ac:dyDescent="0.35">
      <c r="A101"/>
      <c r="J101"/>
      <c r="AA101"/>
      <c r="AB101"/>
      <c r="AC101"/>
      <c r="AD101"/>
      <c r="AE101"/>
      <c r="AF101"/>
      <c r="AG101"/>
      <c r="AH101"/>
    </row>
    <row r="102" spans="1:34" x14ac:dyDescent="0.35">
      <c r="A102"/>
      <c r="J102"/>
      <c r="AA102"/>
      <c r="AB102"/>
      <c r="AC102"/>
      <c r="AD102"/>
      <c r="AE102"/>
      <c r="AF102"/>
      <c r="AG102"/>
      <c r="AH102"/>
    </row>
    <row r="103" spans="1:34" x14ac:dyDescent="0.35">
      <c r="A103"/>
      <c r="J103"/>
      <c r="AA103"/>
      <c r="AB103"/>
      <c r="AC103"/>
      <c r="AD103"/>
      <c r="AE103"/>
      <c r="AF103"/>
      <c r="AG103"/>
      <c r="AH103"/>
    </row>
    <row r="104" spans="1:34" x14ac:dyDescent="0.35">
      <c r="A104"/>
      <c r="J104"/>
      <c r="AA104"/>
      <c r="AB104"/>
      <c r="AC104"/>
      <c r="AD104"/>
      <c r="AE104"/>
      <c r="AF104"/>
      <c r="AG104"/>
      <c r="AH104"/>
    </row>
    <row r="105" spans="1:34" x14ac:dyDescent="0.35">
      <c r="A105"/>
      <c r="J105"/>
      <c r="AA105"/>
      <c r="AB105"/>
      <c r="AC105"/>
      <c r="AD105"/>
      <c r="AE105"/>
      <c r="AF105"/>
      <c r="AG105"/>
      <c r="AH105"/>
    </row>
    <row r="106" spans="1:34" x14ac:dyDescent="0.35">
      <c r="A106"/>
      <c r="J106"/>
      <c r="AA106"/>
      <c r="AB106"/>
      <c r="AC106"/>
      <c r="AD106"/>
      <c r="AE106"/>
      <c r="AF106"/>
      <c r="AG106"/>
      <c r="AH106"/>
    </row>
    <row r="107" spans="1:34" x14ac:dyDescent="0.35">
      <c r="A107"/>
      <c r="J107"/>
      <c r="AA107"/>
      <c r="AB107"/>
      <c r="AC107"/>
      <c r="AD107"/>
      <c r="AE107"/>
      <c r="AF107"/>
      <c r="AG107"/>
      <c r="AH107"/>
    </row>
    <row r="108" spans="1:34" x14ac:dyDescent="0.35">
      <c r="A108"/>
      <c r="J108"/>
      <c r="AA108"/>
      <c r="AB108"/>
      <c r="AC108"/>
      <c r="AD108"/>
      <c r="AE108"/>
      <c r="AF108"/>
      <c r="AG108"/>
      <c r="AH108"/>
    </row>
    <row r="109" spans="1:34" x14ac:dyDescent="0.35">
      <c r="A109"/>
      <c r="J109"/>
      <c r="AA109"/>
      <c r="AB109"/>
      <c r="AC109"/>
      <c r="AD109"/>
      <c r="AE109"/>
      <c r="AF109"/>
      <c r="AG109"/>
      <c r="AH109"/>
    </row>
    <row r="110" spans="1:34" x14ac:dyDescent="0.35">
      <c r="A110"/>
      <c r="J110"/>
      <c r="AA110"/>
      <c r="AB110"/>
      <c r="AC110"/>
      <c r="AD110"/>
      <c r="AE110"/>
      <c r="AF110"/>
      <c r="AG110"/>
      <c r="AH110"/>
    </row>
    <row r="111" spans="1:34" x14ac:dyDescent="0.35">
      <c r="A111"/>
      <c r="J111"/>
      <c r="AA111"/>
      <c r="AB111"/>
      <c r="AC111"/>
      <c r="AD111"/>
      <c r="AE111"/>
      <c r="AF111"/>
      <c r="AG111"/>
      <c r="AH111"/>
    </row>
    <row r="112" spans="1:34" x14ac:dyDescent="0.35">
      <c r="A112"/>
      <c r="J112"/>
      <c r="AA112"/>
      <c r="AB112"/>
      <c r="AC112"/>
      <c r="AD112"/>
      <c r="AE112"/>
      <c r="AF112"/>
      <c r="AG112"/>
      <c r="AH112"/>
    </row>
    <row r="113" spans="1:34" x14ac:dyDescent="0.35">
      <c r="A113"/>
      <c r="J113"/>
      <c r="AA113"/>
      <c r="AB113"/>
      <c r="AC113"/>
      <c r="AD113"/>
      <c r="AE113"/>
      <c r="AF113"/>
      <c r="AG113"/>
      <c r="AH113"/>
    </row>
    <row r="114" spans="1:34" x14ac:dyDescent="0.35">
      <c r="A114"/>
      <c r="J114"/>
      <c r="AA114"/>
      <c r="AB114"/>
      <c r="AC114"/>
      <c r="AD114"/>
      <c r="AE114"/>
      <c r="AF114"/>
      <c r="AG114"/>
      <c r="AH114"/>
    </row>
    <row r="115" spans="1:34" x14ac:dyDescent="0.35">
      <c r="A115"/>
      <c r="J115"/>
      <c r="AA115"/>
      <c r="AB115"/>
      <c r="AC115"/>
      <c r="AD115"/>
      <c r="AE115"/>
      <c r="AF115"/>
      <c r="AG115"/>
      <c r="AH115"/>
    </row>
    <row r="116" spans="1:34" x14ac:dyDescent="0.35">
      <c r="A116"/>
      <c r="J116"/>
      <c r="AA116"/>
      <c r="AB116"/>
      <c r="AC116"/>
      <c r="AD116"/>
      <c r="AE116"/>
      <c r="AF116"/>
      <c r="AG116"/>
      <c r="AH116"/>
    </row>
    <row r="117" spans="1:34" x14ac:dyDescent="0.35">
      <c r="A117"/>
      <c r="J117"/>
      <c r="AA117"/>
      <c r="AB117"/>
      <c r="AC117"/>
      <c r="AD117"/>
      <c r="AE117"/>
      <c r="AF117"/>
      <c r="AG117"/>
      <c r="AH117"/>
    </row>
    <row r="118" spans="1:34" x14ac:dyDescent="0.35">
      <c r="A118"/>
      <c r="J118"/>
      <c r="AA118"/>
      <c r="AB118"/>
      <c r="AC118"/>
      <c r="AD118"/>
      <c r="AE118"/>
      <c r="AF118"/>
      <c r="AG118"/>
      <c r="AH118"/>
    </row>
    <row r="119" spans="1:34" x14ac:dyDescent="0.35">
      <c r="A119"/>
      <c r="J119"/>
      <c r="AA119"/>
      <c r="AB119"/>
      <c r="AC119"/>
      <c r="AD119"/>
      <c r="AE119"/>
      <c r="AF119"/>
      <c r="AG119"/>
      <c r="AH119"/>
    </row>
    <row r="120" spans="1:34" x14ac:dyDescent="0.35">
      <c r="A120"/>
      <c r="J120"/>
      <c r="AA120"/>
      <c r="AB120"/>
      <c r="AC120"/>
      <c r="AD120"/>
      <c r="AE120"/>
      <c r="AF120"/>
      <c r="AG120"/>
      <c r="AH120"/>
    </row>
    <row r="121" spans="1:34" x14ac:dyDescent="0.35">
      <c r="A121"/>
      <c r="J121"/>
      <c r="AA121"/>
      <c r="AB121"/>
      <c r="AC121"/>
      <c r="AD121"/>
      <c r="AE121"/>
      <c r="AF121"/>
      <c r="AG121"/>
      <c r="AH121"/>
    </row>
    <row r="122" spans="1:34" x14ac:dyDescent="0.35">
      <c r="A122"/>
      <c r="J122"/>
      <c r="AA122"/>
      <c r="AB122"/>
      <c r="AC122"/>
      <c r="AD122"/>
      <c r="AE122"/>
      <c r="AF122"/>
      <c r="AG122"/>
      <c r="AH122"/>
    </row>
    <row r="123" spans="1:34" x14ac:dyDescent="0.35">
      <c r="A123"/>
      <c r="J123"/>
      <c r="AA123"/>
      <c r="AB123"/>
      <c r="AC123"/>
      <c r="AD123"/>
      <c r="AE123"/>
      <c r="AF123"/>
      <c r="AG123"/>
      <c r="AH123"/>
    </row>
    <row r="124" spans="1:34" x14ac:dyDescent="0.35">
      <c r="A124"/>
      <c r="J124"/>
      <c r="AA124"/>
      <c r="AB124"/>
      <c r="AC124"/>
      <c r="AD124"/>
      <c r="AE124"/>
      <c r="AF124"/>
      <c r="AG124"/>
      <c r="AH124"/>
    </row>
    <row r="125" spans="1:34" x14ac:dyDescent="0.35">
      <c r="A125"/>
      <c r="J125"/>
      <c r="AA125"/>
      <c r="AB125"/>
      <c r="AC125"/>
      <c r="AD125"/>
      <c r="AE125"/>
      <c r="AF125"/>
      <c r="AG125"/>
      <c r="AH125"/>
    </row>
    <row r="126" spans="1:34" x14ac:dyDescent="0.35">
      <c r="A126"/>
      <c r="J126"/>
      <c r="AA126"/>
      <c r="AB126"/>
      <c r="AC126"/>
      <c r="AD126"/>
      <c r="AE126"/>
      <c r="AF126"/>
      <c r="AG126"/>
      <c r="AH126"/>
    </row>
    <row r="127" spans="1:34" x14ac:dyDescent="0.35">
      <c r="A127"/>
      <c r="J127"/>
      <c r="AA127"/>
      <c r="AB127"/>
      <c r="AC127"/>
      <c r="AD127"/>
      <c r="AE127"/>
      <c r="AF127"/>
      <c r="AG127"/>
      <c r="AH127"/>
    </row>
    <row r="128" spans="1:34" x14ac:dyDescent="0.35">
      <c r="A128"/>
      <c r="J128"/>
      <c r="AA128"/>
      <c r="AB128"/>
      <c r="AC128"/>
      <c r="AD128"/>
      <c r="AE128"/>
      <c r="AF128"/>
      <c r="AG128"/>
      <c r="AH128"/>
    </row>
    <row r="129" spans="1:34" x14ac:dyDescent="0.35">
      <c r="A129"/>
      <c r="J129"/>
      <c r="AA129"/>
      <c r="AB129"/>
      <c r="AC129"/>
      <c r="AD129"/>
      <c r="AE129"/>
      <c r="AF129"/>
      <c r="AG129"/>
      <c r="AH129"/>
    </row>
    <row r="130" spans="1:34" x14ac:dyDescent="0.35">
      <c r="A130"/>
      <c r="J130"/>
      <c r="AA130"/>
      <c r="AB130"/>
      <c r="AC130"/>
      <c r="AD130"/>
      <c r="AE130"/>
      <c r="AF130"/>
      <c r="AG130"/>
      <c r="AH130"/>
    </row>
    <row r="131" spans="1:34" x14ac:dyDescent="0.35">
      <c r="A131"/>
      <c r="J131"/>
      <c r="AA131"/>
      <c r="AB131"/>
      <c r="AC131"/>
      <c r="AD131"/>
      <c r="AE131"/>
      <c r="AF131"/>
      <c r="AG131"/>
      <c r="AH131"/>
    </row>
    <row r="132" spans="1:34" x14ac:dyDescent="0.35">
      <c r="A132"/>
      <c r="J132"/>
      <c r="AA132"/>
      <c r="AB132"/>
      <c r="AC132"/>
      <c r="AD132"/>
      <c r="AE132"/>
      <c r="AF132"/>
      <c r="AG132"/>
      <c r="AH132"/>
    </row>
    <row r="133" spans="1:34" x14ac:dyDescent="0.35">
      <c r="A133"/>
      <c r="J133"/>
      <c r="AA133"/>
      <c r="AB133"/>
      <c r="AC133"/>
      <c r="AD133"/>
      <c r="AE133"/>
      <c r="AF133"/>
      <c r="AG133"/>
      <c r="AH133"/>
    </row>
    <row r="134" spans="1:34" x14ac:dyDescent="0.35">
      <c r="A134"/>
      <c r="J134"/>
      <c r="AA134"/>
      <c r="AB134"/>
      <c r="AC134"/>
      <c r="AD134"/>
      <c r="AE134"/>
      <c r="AF134"/>
      <c r="AG134"/>
      <c r="AH134"/>
    </row>
    <row r="135" spans="1:34" x14ac:dyDescent="0.35">
      <c r="A135"/>
      <c r="J135"/>
      <c r="AA135"/>
      <c r="AB135"/>
      <c r="AC135"/>
      <c r="AD135"/>
      <c r="AE135"/>
      <c r="AF135"/>
      <c r="AG135"/>
      <c r="AH135"/>
    </row>
    <row r="136" spans="1:34" x14ac:dyDescent="0.35">
      <c r="A136"/>
      <c r="J136"/>
      <c r="AA136"/>
      <c r="AB136"/>
      <c r="AC136"/>
      <c r="AD136"/>
      <c r="AE136"/>
      <c r="AF136"/>
      <c r="AG136"/>
      <c r="AH136"/>
    </row>
    <row r="137" spans="1:34" x14ac:dyDescent="0.35">
      <c r="A137"/>
      <c r="J137"/>
      <c r="AA137"/>
      <c r="AB137"/>
      <c r="AC137"/>
      <c r="AD137"/>
      <c r="AE137"/>
      <c r="AF137"/>
      <c r="AG137"/>
      <c r="AH137"/>
    </row>
    <row r="138" spans="1:34" x14ac:dyDescent="0.35">
      <c r="A138"/>
      <c r="J138"/>
      <c r="AA138"/>
      <c r="AB138"/>
      <c r="AC138"/>
      <c r="AD138"/>
      <c r="AE138"/>
      <c r="AF138"/>
      <c r="AG138"/>
      <c r="AH138"/>
    </row>
    <row r="139" spans="1:34" x14ac:dyDescent="0.35">
      <c r="A139"/>
      <c r="J139"/>
      <c r="AA139"/>
      <c r="AB139"/>
      <c r="AC139"/>
      <c r="AD139"/>
      <c r="AE139"/>
      <c r="AF139"/>
      <c r="AG139"/>
      <c r="AH139"/>
    </row>
    <row r="140" spans="1:34" x14ac:dyDescent="0.35">
      <c r="A140"/>
      <c r="J140"/>
      <c r="AA140"/>
      <c r="AB140"/>
      <c r="AC140"/>
      <c r="AD140"/>
      <c r="AE140"/>
      <c r="AF140"/>
      <c r="AG140"/>
      <c r="AH140"/>
    </row>
    <row r="141" spans="1:34" x14ac:dyDescent="0.35">
      <c r="A141"/>
      <c r="J141"/>
      <c r="AA141"/>
      <c r="AB141"/>
      <c r="AC141"/>
      <c r="AD141"/>
      <c r="AE141"/>
      <c r="AF141"/>
      <c r="AG141"/>
      <c r="AH141"/>
    </row>
    <row r="142" spans="1:34" x14ac:dyDescent="0.35">
      <c r="A142"/>
      <c r="J142"/>
      <c r="AA142"/>
      <c r="AB142"/>
      <c r="AC142"/>
      <c r="AD142"/>
      <c r="AE142"/>
      <c r="AF142"/>
      <c r="AG142"/>
      <c r="AH142"/>
    </row>
    <row r="143" spans="1:34" x14ac:dyDescent="0.35">
      <c r="A143"/>
      <c r="J143"/>
      <c r="AA143"/>
      <c r="AB143"/>
      <c r="AC143"/>
      <c r="AD143"/>
      <c r="AE143"/>
      <c r="AF143"/>
      <c r="AG143"/>
      <c r="AH143"/>
    </row>
    <row r="144" spans="1:34" x14ac:dyDescent="0.35">
      <c r="A144"/>
      <c r="J144"/>
      <c r="AA144"/>
      <c r="AB144"/>
      <c r="AC144"/>
      <c r="AD144"/>
      <c r="AE144"/>
      <c r="AF144"/>
      <c r="AG144"/>
      <c r="AH144"/>
    </row>
    <row r="145" spans="1:34" x14ac:dyDescent="0.35">
      <c r="A145"/>
      <c r="J145"/>
      <c r="AA145"/>
      <c r="AB145"/>
      <c r="AC145"/>
      <c r="AD145"/>
      <c r="AE145"/>
      <c r="AF145"/>
      <c r="AG145"/>
      <c r="AH145"/>
    </row>
    <row r="146" spans="1:34" x14ac:dyDescent="0.35">
      <c r="A146"/>
      <c r="J146"/>
      <c r="AA146"/>
      <c r="AB146"/>
      <c r="AC146"/>
      <c r="AD146"/>
      <c r="AE146"/>
      <c r="AF146"/>
      <c r="AG146"/>
      <c r="AH146"/>
    </row>
    <row r="147" spans="1:34" x14ac:dyDescent="0.35">
      <c r="A147"/>
      <c r="J147"/>
      <c r="AA147"/>
      <c r="AB147"/>
      <c r="AC147"/>
      <c r="AD147"/>
      <c r="AE147"/>
      <c r="AF147"/>
      <c r="AG147"/>
      <c r="AH147"/>
    </row>
    <row r="148" spans="1:34" x14ac:dyDescent="0.35">
      <c r="A148"/>
      <c r="J148"/>
      <c r="AA148"/>
      <c r="AB148"/>
      <c r="AC148"/>
      <c r="AD148"/>
      <c r="AE148"/>
      <c r="AF148"/>
      <c r="AG148"/>
      <c r="AH148"/>
    </row>
    <row r="149" spans="1:34" x14ac:dyDescent="0.35">
      <c r="A149"/>
      <c r="J149"/>
      <c r="AA149"/>
      <c r="AB149"/>
      <c r="AC149"/>
      <c r="AD149"/>
      <c r="AE149"/>
      <c r="AF149"/>
      <c r="AG149"/>
      <c r="AH149"/>
    </row>
    <row r="150" spans="1:34" x14ac:dyDescent="0.35">
      <c r="A150"/>
      <c r="J150"/>
      <c r="AA150"/>
      <c r="AB150"/>
      <c r="AC150"/>
      <c r="AD150"/>
      <c r="AE150"/>
      <c r="AF150"/>
      <c r="AG150"/>
      <c r="AH150"/>
    </row>
    <row r="151" spans="1:34" x14ac:dyDescent="0.35">
      <c r="A151"/>
      <c r="J151"/>
      <c r="AA151"/>
      <c r="AB151"/>
      <c r="AC151"/>
      <c r="AD151"/>
      <c r="AE151"/>
      <c r="AF151"/>
      <c r="AG151"/>
      <c r="AH151"/>
    </row>
    <row r="152" spans="1:34" x14ac:dyDescent="0.35">
      <c r="A152"/>
      <c r="J152"/>
      <c r="AA152"/>
      <c r="AB152"/>
      <c r="AC152"/>
      <c r="AD152"/>
      <c r="AE152"/>
      <c r="AF152"/>
      <c r="AG152"/>
      <c r="AH152"/>
    </row>
    <row r="153" spans="1:34" x14ac:dyDescent="0.35">
      <c r="A153"/>
      <c r="J153"/>
      <c r="AA153"/>
      <c r="AB153"/>
      <c r="AC153"/>
      <c r="AD153"/>
      <c r="AE153"/>
      <c r="AF153"/>
      <c r="AG153"/>
      <c r="AH153"/>
    </row>
    <row r="154" spans="1:34" x14ac:dyDescent="0.35">
      <c r="A154"/>
      <c r="J154"/>
      <c r="AA154"/>
      <c r="AB154"/>
      <c r="AC154"/>
      <c r="AD154"/>
      <c r="AE154"/>
      <c r="AF154"/>
      <c r="AG154"/>
      <c r="AH154"/>
    </row>
    <row r="155" spans="1:34" x14ac:dyDescent="0.35">
      <c r="A155"/>
      <c r="J155"/>
      <c r="AA155"/>
      <c r="AB155"/>
      <c r="AC155"/>
      <c r="AD155"/>
      <c r="AE155"/>
      <c r="AF155"/>
      <c r="AG155"/>
      <c r="AH155"/>
    </row>
    <row r="156" spans="1:34" x14ac:dyDescent="0.35">
      <c r="A156"/>
      <c r="J156"/>
      <c r="AA156"/>
      <c r="AB156"/>
      <c r="AC156"/>
      <c r="AD156"/>
      <c r="AE156"/>
      <c r="AF156"/>
      <c r="AG156"/>
      <c r="AH156"/>
    </row>
    <row r="157" spans="1:34" x14ac:dyDescent="0.35">
      <c r="A157"/>
      <c r="J157"/>
      <c r="AA157"/>
      <c r="AB157"/>
      <c r="AC157"/>
      <c r="AD157"/>
      <c r="AE157"/>
      <c r="AF157"/>
      <c r="AG157"/>
      <c r="AH157"/>
    </row>
    <row r="158" spans="1:34" x14ac:dyDescent="0.35">
      <c r="A158"/>
      <c r="J158"/>
      <c r="AA158"/>
      <c r="AB158"/>
      <c r="AC158"/>
      <c r="AD158"/>
      <c r="AE158"/>
      <c r="AF158"/>
      <c r="AG158"/>
      <c r="AH158"/>
    </row>
    <row r="159" spans="1:34" x14ac:dyDescent="0.35">
      <c r="A159"/>
      <c r="J159"/>
      <c r="AA159"/>
      <c r="AB159"/>
      <c r="AC159"/>
      <c r="AD159"/>
      <c r="AE159"/>
      <c r="AF159"/>
      <c r="AG159"/>
      <c r="AH159"/>
    </row>
    <row r="160" spans="1:34" x14ac:dyDescent="0.35">
      <c r="A160"/>
      <c r="J160"/>
      <c r="AA160"/>
      <c r="AB160"/>
      <c r="AC160"/>
      <c r="AD160"/>
      <c r="AE160"/>
      <c r="AF160"/>
      <c r="AG160"/>
      <c r="AH160"/>
    </row>
    <row r="161" spans="1:34" x14ac:dyDescent="0.35">
      <c r="A161"/>
      <c r="J161"/>
      <c r="AA161"/>
      <c r="AB161"/>
      <c r="AC161"/>
      <c r="AD161"/>
      <c r="AE161"/>
      <c r="AF161"/>
      <c r="AG161"/>
      <c r="AH161"/>
    </row>
    <row r="162" spans="1:34" x14ac:dyDescent="0.35">
      <c r="A162"/>
      <c r="J162"/>
      <c r="AA162"/>
      <c r="AB162"/>
      <c r="AC162"/>
      <c r="AD162"/>
      <c r="AE162"/>
      <c r="AF162"/>
      <c r="AG162"/>
      <c r="AH162"/>
    </row>
    <row r="163" spans="1:34" x14ac:dyDescent="0.35">
      <c r="A163"/>
      <c r="J163"/>
      <c r="AA163"/>
      <c r="AB163"/>
      <c r="AC163"/>
      <c r="AD163"/>
      <c r="AE163"/>
      <c r="AF163"/>
      <c r="AG163"/>
      <c r="AH163"/>
    </row>
    <row r="164" spans="1:34" x14ac:dyDescent="0.35">
      <c r="A164"/>
      <c r="J164"/>
      <c r="AA164"/>
      <c r="AB164"/>
      <c r="AC164"/>
      <c r="AD164"/>
      <c r="AE164"/>
      <c r="AF164"/>
      <c r="AG164"/>
      <c r="AH164"/>
    </row>
    <row r="165" spans="1:34" x14ac:dyDescent="0.35">
      <c r="A165"/>
      <c r="J165"/>
      <c r="AA165"/>
      <c r="AB165"/>
      <c r="AC165"/>
      <c r="AD165"/>
      <c r="AE165"/>
      <c r="AF165"/>
      <c r="AG165"/>
      <c r="AH165"/>
    </row>
    <row r="166" spans="1:34" x14ac:dyDescent="0.35">
      <c r="A166"/>
      <c r="J166"/>
      <c r="AA166"/>
      <c r="AB166"/>
      <c r="AC166"/>
      <c r="AD166"/>
      <c r="AE166"/>
      <c r="AF166"/>
      <c r="AG166"/>
      <c r="AH166"/>
    </row>
    <row r="167" spans="1:34" x14ac:dyDescent="0.35">
      <c r="A167"/>
      <c r="J167"/>
      <c r="AA167"/>
      <c r="AB167"/>
      <c r="AC167"/>
      <c r="AD167"/>
      <c r="AE167"/>
      <c r="AF167"/>
      <c r="AG167"/>
      <c r="AH167"/>
    </row>
    <row r="168" spans="1:34" x14ac:dyDescent="0.35">
      <c r="A168"/>
      <c r="J168"/>
      <c r="AA168"/>
      <c r="AB168"/>
      <c r="AC168"/>
      <c r="AD168"/>
      <c r="AE168"/>
      <c r="AF168"/>
      <c r="AG168"/>
      <c r="AH168"/>
    </row>
    <row r="169" spans="1:34" x14ac:dyDescent="0.35">
      <c r="A169"/>
      <c r="J169"/>
      <c r="AA169"/>
      <c r="AB169"/>
      <c r="AC169"/>
      <c r="AD169"/>
      <c r="AE169"/>
      <c r="AF169"/>
      <c r="AG169"/>
      <c r="AH169"/>
    </row>
    <row r="170" spans="1:34" x14ac:dyDescent="0.35">
      <c r="A170"/>
      <c r="J170"/>
      <c r="AA170"/>
      <c r="AB170"/>
      <c r="AC170"/>
      <c r="AD170"/>
      <c r="AE170"/>
      <c r="AF170"/>
      <c r="AG170"/>
      <c r="AH170"/>
    </row>
    <row r="171" spans="1:34" x14ac:dyDescent="0.35">
      <c r="A171"/>
      <c r="J171"/>
      <c r="AA171"/>
      <c r="AB171"/>
      <c r="AC171"/>
      <c r="AD171"/>
      <c r="AE171"/>
      <c r="AF171"/>
      <c r="AG171"/>
      <c r="AH171"/>
    </row>
    <row r="172" spans="1:34" x14ac:dyDescent="0.35">
      <c r="A172"/>
      <c r="J172"/>
      <c r="AA172"/>
      <c r="AB172"/>
      <c r="AC172"/>
      <c r="AD172"/>
      <c r="AE172"/>
      <c r="AF172"/>
      <c r="AG172"/>
      <c r="AH172"/>
    </row>
    <row r="173" spans="1:34" x14ac:dyDescent="0.35">
      <c r="A173"/>
      <c r="J173"/>
      <c r="AA173"/>
      <c r="AB173"/>
      <c r="AC173"/>
      <c r="AD173"/>
      <c r="AE173"/>
      <c r="AF173"/>
      <c r="AG173"/>
      <c r="AH173"/>
    </row>
    <row r="174" spans="1:34" x14ac:dyDescent="0.35">
      <c r="A174"/>
      <c r="J174"/>
      <c r="AA174"/>
      <c r="AB174"/>
      <c r="AC174"/>
      <c r="AD174"/>
      <c r="AE174"/>
      <c r="AF174"/>
      <c r="AG174"/>
      <c r="AH174"/>
    </row>
    <row r="175" spans="1:34" x14ac:dyDescent="0.35">
      <c r="A175"/>
      <c r="J175"/>
      <c r="AA175"/>
      <c r="AB175"/>
      <c r="AC175"/>
      <c r="AD175"/>
      <c r="AE175"/>
      <c r="AF175"/>
      <c r="AG175"/>
      <c r="AH175"/>
    </row>
    <row r="176" spans="1:34" x14ac:dyDescent="0.35">
      <c r="A176"/>
      <c r="J176"/>
      <c r="AA176"/>
      <c r="AB176"/>
      <c r="AC176"/>
      <c r="AD176"/>
      <c r="AE176"/>
      <c r="AF176"/>
      <c r="AG176"/>
      <c r="AH176"/>
    </row>
    <row r="177" spans="1:34" x14ac:dyDescent="0.35">
      <c r="A177"/>
      <c r="J177"/>
      <c r="AA177"/>
      <c r="AB177"/>
      <c r="AC177"/>
      <c r="AD177"/>
      <c r="AE177"/>
      <c r="AF177"/>
      <c r="AG177"/>
      <c r="AH177"/>
    </row>
    <row r="178" spans="1:34" x14ac:dyDescent="0.35">
      <c r="A178"/>
      <c r="J178"/>
      <c r="AA178"/>
      <c r="AB178"/>
      <c r="AC178"/>
      <c r="AD178"/>
      <c r="AE178"/>
      <c r="AF178"/>
      <c r="AG178"/>
      <c r="AH178"/>
    </row>
    <row r="179" spans="1:34" x14ac:dyDescent="0.35">
      <c r="A179"/>
      <c r="J179"/>
      <c r="AA179"/>
      <c r="AB179"/>
      <c r="AC179"/>
      <c r="AD179"/>
      <c r="AE179"/>
      <c r="AF179"/>
      <c r="AG179"/>
      <c r="AH179"/>
    </row>
    <row r="180" spans="1:34" x14ac:dyDescent="0.35">
      <c r="A180"/>
      <c r="J180"/>
      <c r="AA180"/>
      <c r="AB180"/>
      <c r="AC180"/>
      <c r="AD180"/>
      <c r="AE180"/>
      <c r="AF180"/>
      <c r="AG180"/>
      <c r="AH180"/>
    </row>
    <row r="181" spans="1:34" x14ac:dyDescent="0.35">
      <c r="A181"/>
      <c r="J181"/>
      <c r="AA181"/>
      <c r="AB181"/>
      <c r="AC181"/>
      <c r="AD181"/>
      <c r="AE181"/>
      <c r="AF181"/>
      <c r="AG181"/>
      <c r="AH181"/>
    </row>
    <row r="182" spans="1:34" x14ac:dyDescent="0.35">
      <c r="A182"/>
      <c r="J182"/>
      <c r="AA182"/>
      <c r="AB182"/>
      <c r="AC182"/>
      <c r="AD182"/>
      <c r="AE182"/>
      <c r="AF182"/>
      <c r="AG182"/>
      <c r="AH182"/>
    </row>
    <row r="183" spans="1:34" x14ac:dyDescent="0.35">
      <c r="A183"/>
      <c r="J183"/>
      <c r="AA183"/>
      <c r="AB183"/>
      <c r="AC183"/>
      <c r="AD183"/>
      <c r="AE183"/>
      <c r="AF183"/>
      <c r="AG183"/>
      <c r="AH183"/>
    </row>
    <row r="184" spans="1:34" x14ac:dyDescent="0.35">
      <c r="A184"/>
      <c r="J184"/>
      <c r="AA184"/>
      <c r="AB184"/>
      <c r="AC184"/>
      <c r="AD184"/>
      <c r="AE184"/>
      <c r="AF184"/>
      <c r="AG184"/>
      <c r="AH184"/>
    </row>
    <row r="185" spans="1:34" x14ac:dyDescent="0.35">
      <c r="A185"/>
      <c r="J185"/>
      <c r="AA185"/>
      <c r="AB185"/>
      <c r="AC185"/>
      <c r="AD185"/>
      <c r="AE185"/>
      <c r="AF185"/>
      <c r="AG185"/>
      <c r="AH185"/>
    </row>
    <row r="186" spans="1:34" x14ac:dyDescent="0.35">
      <c r="A186"/>
      <c r="J186"/>
      <c r="AA186"/>
      <c r="AB186"/>
      <c r="AC186"/>
      <c r="AD186"/>
      <c r="AE186"/>
      <c r="AF186"/>
      <c r="AG186"/>
      <c r="AH186"/>
    </row>
    <row r="187" spans="1:34" x14ac:dyDescent="0.35">
      <c r="A187"/>
      <c r="J187"/>
      <c r="AA187"/>
      <c r="AB187"/>
      <c r="AC187"/>
      <c r="AD187"/>
      <c r="AE187"/>
      <c r="AF187"/>
      <c r="AG187"/>
      <c r="AH187"/>
    </row>
    <row r="188" spans="1:34" x14ac:dyDescent="0.35">
      <c r="A188"/>
      <c r="J188"/>
      <c r="AA188"/>
      <c r="AB188"/>
      <c r="AC188"/>
      <c r="AD188"/>
      <c r="AE188"/>
      <c r="AF188"/>
      <c r="AG188"/>
      <c r="AH188"/>
    </row>
    <row r="189" spans="1:34" x14ac:dyDescent="0.35">
      <c r="A189"/>
      <c r="J189"/>
      <c r="AA189"/>
      <c r="AB189"/>
      <c r="AC189"/>
      <c r="AD189"/>
      <c r="AE189"/>
      <c r="AF189"/>
      <c r="AG189"/>
      <c r="AH189"/>
    </row>
    <row r="190" spans="1:34" x14ac:dyDescent="0.35">
      <c r="A190"/>
      <c r="J190"/>
      <c r="AA190"/>
      <c r="AB190"/>
      <c r="AC190"/>
      <c r="AD190"/>
      <c r="AE190"/>
      <c r="AF190"/>
      <c r="AG190"/>
      <c r="AH190"/>
    </row>
    <row r="191" spans="1:34" x14ac:dyDescent="0.35">
      <c r="A191"/>
      <c r="J191"/>
      <c r="AA191"/>
      <c r="AB191"/>
      <c r="AC191"/>
      <c r="AD191"/>
      <c r="AE191"/>
      <c r="AF191"/>
      <c r="AG191"/>
      <c r="AH191"/>
    </row>
    <row r="192" spans="1:34" x14ac:dyDescent="0.35">
      <c r="A192"/>
      <c r="J192"/>
      <c r="AA192"/>
      <c r="AB192"/>
      <c r="AC192"/>
      <c r="AD192"/>
      <c r="AE192"/>
      <c r="AF192"/>
      <c r="AG192"/>
      <c r="AH192"/>
    </row>
    <row r="193" spans="1:34" x14ac:dyDescent="0.35">
      <c r="A193"/>
      <c r="J193"/>
      <c r="AA193"/>
      <c r="AB193"/>
      <c r="AC193"/>
      <c r="AD193"/>
      <c r="AE193"/>
      <c r="AF193"/>
      <c r="AG193"/>
      <c r="AH193"/>
    </row>
    <row r="194" spans="1:34" x14ac:dyDescent="0.35">
      <c r="A194"/>
      <c r="J194"/>
      <c r="AA194"/>
      <c r="AB194"/>
      <c r="AC194"/>
      <c r="AD194"/>
      <c r="AE194"/>
      <c r="AF194"/>
      <c r="AG194"/>
      <c r="AH194"/>
    </row>
    <row r="195" spans="1:34" x14ac:dyDescent="0.35">
      <c r="A195"/>
      <c r="J195"/>
      <c r="AA195"/>
      <c r="AB195"/>
      <c r="AC195"/>
      <c r="AD195"/>
      <c r="AE195"/>
      <c r="AF195"/>
      <c r="AG195"/>
      <c r="AH195"/>
    </row>
    <row r="196" spans="1:34" x14ac:dyDescent="0.35">
      <c r="A196"/>
      <c r="J196"/>
      <c r="AA196"/>
      <c r="AB196"/>
      <c r="AC196"/>
      <c r="AD196"/>
      <c r="AE196"/>
      <c r="AF196"/>
      <c r="AG196"/>
      <c r="AH196"/>
    </row>
    <row r="197" spans="1:34" x14ac:dyDescent="0.35">
      <c r="A197"/>
      <c r="J197"/>
      <c r="AA197"/>
      <c r="AB197"/>
      <c r="AC197"/>
      <c r="AD197"/>
      <c r="AE197"/>
      <c r="AF197"/>
      <c r="AG197"/>
      <c r="AH197"/>
    </row>
    <row r="198" spans="1:34" x14ac:dyDescent="0.35">
      <c r="A198"/>
      <c r="J198"/>
      <c r="AA198"/>
      <c r="AB198"/>
      <c r="AC198"/>
      <c r="AD198"/>
      <c r="AE198"/>
      <c r="AF198"/>
      <c r="AG198"/>
      <c r="AH198"/>
    </row>
    <row r="199" spans="1:34" x14ac:dyDescent="0.35">
      <c r="A199"/>
      <c r="J199"/>
      <c r="AA199"/>
      <c r="AB199"/>
      <c r="AC199"/>
      <c r="AD199"/>
      <c r="AE199"/>
      <c r="AF199"/>
      <c r="AG199"/>
      <c r="AH199"/>
    </row>
    <row r="200" spans="1:34" x14ac:dyDescent="0.35">
      <c r="A200"/>
      <c r="J200"/>
      <c r="AA200"/>
      <c r="AB200"/>
      <c r="AC200"/>
      <c r="AD200"/>
      <c r="AE200"/>
      <c r="AF200"/>
      <c r="AG200"/>
      <c r="AH200"/>
    </row>
    <row r="201" spans="1:34" x14ac:dyDescent="0.35">
      <c r="A201"/>
      <c r="J201"/>
      <c r="AA201"/>
      <c r="AB201"/>
      <c r="AC201"/>
      <c r="AD201"/>
      <c r="AE201"/>
      <c r="AF201"/>
      <c r="AG201"/>
      <c r="AH201"/>
    </row>
    <row r="202" spans="1:34" x14ac:dyDescent="0.35">
      <c r="A202"/>
      <c r="J202"/>
      <c r="AA202"/>
      <c r="AB202"/>
      <c r="AC202"/>
      <c r="AD202"/>
      <c r="AE202"/>
      <c r="AF202"/>
      <c r="AG202"/>
      <c r="AH202"/>
    </row>
    <row r="203" spans="1:34" x14ac:dyDescent="0.35">
      <c r="A203"/>
      <c r="J203"/>
      <c r="AA203"/>
      <c r="AB203"/>
      <c r="AC203"/>
      <c r="AD203"/>
      <c r="AE203"/>
      <c r="AF203"/>
      <c r="AG203"/>
      <c r="AH203"/>
    </row>
    <row r="204" spans="1:34" x14ac:dyDescent="0.35">
      <c r="A204"/>
      <c r="J204"/>
      <c r="AA204"/>
      <c r="AB204"/>
      <c r="AC204"/>
      <c r="AD204"/>
      <c r="AE204"/>
      <c r="AF204"/>
      <c r="AG204"/>
      <c r="AH204"/>
    </row>
    <row r="205" spans="1:34" x14ac:dyDescent="0.35">
      <c r="A205"/>
      <c r="J205"/>
      <c r="AA205"/>
      <c r="AB205"/>
      <c r="AC205"/>
      <c r="AD205"/>
      <c r="AE205"/>
      <c r="AF205"/>
      <c r="AG205"/>
      <c r="AH205"/>
    </row>
    <row r="206" spans="1:34" x14ac:dyDescent="0.35">
      <c r="A206"/>
      <c r="J206"/>
      <c r="AA206"/>
      <c r="AB206"/>
      <c r="AC206"/>
      <c r="AD206"/>
      <c r="AE206"/>
      <c r="AF206"/>
      <c r="AG206"/>
      <c r="AH206"/>
    </row>
    <row r="207" spans="1:34" x14ac:dyDescent="0.35">
      <c r="A207"/>
      <c r="J207"/>
      <c r="AA207"/>
      <c r="AB207"/>
      <c r="AC207"/>
      <c r="AD207"/>
      <c r="AE207"/>
      <c r="AF207"/>
      <c r="AG207"/>
      <c r="AH207"/>
    </row>
    <row r="208" spans="1:34" x14ac:dyDescent="0.35">
      <c r="A208"/>
      <c r="J208"/>
      <c r="AA208"/>
      <c r="AB208"/>
      <c r="AC208"/>
      <c r="AD208"/>
      <c r="AE208"/>
      <c r="AF208"/>
      <c r="AG208"/>
      <c r="AH208"/>
    </row>
    <row r="209" spans="1:34" x14ac:dyDescent="0.35">
      <c r="A209"/>
      <c r="J209"/>
      <c r="AA209"/>
      <c r="AB209"/>
      <c r="AC209"/>
      <c r="AD209"/>
      <c r="AE209"/>
      <c r="AF209"/>
      <c r="AG209"/>
      <c r="AH209"/>
    </row>
    <row r="210" spans="1:34" x14ac:dyDescent="0.35">
      <c r="A210"/>
      <c r="J210"/>
      <c r="AA210"/>
      <c r="AB210"/>
      <c r="AC210"/>
      <c r="AD210"/>
      <c r="AE210"/>
      <c r="AF210"/>
      <c r="AG210"/>
      <c r="AH210"/>
    </row>
    <row r="211" spans="1:34" x14ac:dyDescent="0.35">
      <c r="A211"/>
      <c r="J211"/>
      <c r="AA211"/>
      <c r="AB211"/>
      <c r="AC211"/>
      <c r="AD211"/>
      <c r="AE211"/>
      <c r="AF211"/>
      <c r="AG211"/>
      <c r="AH211"/>
    </row>
    <row r="212" spans="1:34" x14ac:dyDescent="0.35">
      <c r="A212"/>
      <c r="J212"/>
      <c r="AA212"/>
      <c r="AB212"/>
      <c r="AC212"/>
      <c r="AD212"/>
      <c r="AE212"/>
      <c r="AF212"/>
      <c r="AG212"/>
      <c r="AH212"/>
    </row>
    <row r="213" spans="1:34" x14ac:dyDescent="0.35">
      <c r="A213"/>
      <c r="J213"/>
      <c r="AA213"/>
      <c r="AB213"/>
      <c r="AC213"/>
      <c r="AD213"/>
      <c r="AE213"/>
      <c r="AF213"/>
      <c r="AG213"/>
      <c r="AH213"/>
    </row>
    <row r="214" spans="1:34" x14ac:dyDescent="0.35">
      <c r="A214"/>
      <c r="J214"/>
      <c r="AA214"/>
      <c r="AB214"/>
      <c r="AC214"/>
      <c r="AD214"/>
      <c r="AE214"/>
      <c r="AF214"/>
      <c r="AG214"/>
      <c r="AH214"/>
    </row>
    <row r="215" spans="1:34" x14ac:dyDescent="0.35">
      <c r="A215"/>
      <c r="J215"/>
      <c r="AA215"/>
      <c r="AB215"/>
      <c r="AC215"/>
      <c r="AD215"/>
      <c r="AE215"/>
      <c r="AF215"/>
      <c r="AG215"/>
      <c r="AH215"/>
    </row>
    <row r="216" spans="1:34" x14ac:dyDescent="0.35">
      <c r="A216"/>
      <c r="J216"/>
      <c r="AA216"/>
      <c r="AB216"/>
      <c r="AC216"/>
      <c r="AD216"/>
      <c r="AE216"/>
      <c r="AF216"/>
      <c r="AG216"/>
      <c r="AH216"/>
    </row>
    <row r="217" spans="1:34" x14ac:dyDescent="0.35">
      <c r="A217"/>
      <c r="J217"/>
      <c r="AA217"/>
      <c r="AB217"/>
      <c r="AC217"/>
      <c r="AD217"/>
      <c r="AE217"/>
      <c r="AF217"/>
      <c r="AG217"/>
      <c r="AH217"/>
    </row>
    <row r="218" spans="1:34" x14ac:dyDescent="0.35">
      <c r="A218"/>
      <c r="J218"/>
      <c r="AA218"/>
      <c r="AB218"/>
      <c r="AC218"/>
      <c r="AD218"/>
      <c r="AE218"/>
      <c r="AF218"/>
      <c r="AG218"/>
      <c r="AH218"/>
    </row>
    <row r="219" spans="1:34" x14ac:dyDescent="0.35">
      <c r="A219"/>
      <c r="J219"/>
      <c r="AA219"/>
      <c r="AB219"/>
      <c r="AC219"/>
      <c r="AD219"/>
      <c r="AE219"/>
      <c r="AF219"/>
      <c r="AG219"/>
      <c r="AH219"/>
    </row>
    <row r="220" spans="1:34" x14ac:dyDescent="0.35">
      <c r="A220"/>
      <c r="J220"/>
      <c r="AA220"/>
      <c r="AB220"/>
      <c r="AC220"/>
      <c r="AD220"/>
      <c r="AE220"/>
      <c r="AF220"/>
      <c r="AG220"/>
      <c r="AH220"/>
    </row>
    <row r="221" spans="1:34" x14ac:dyDescent="0.35">
      <c r="A221"/>
      <c r="J221"/>
      <c r="AA221"/>
      <c r="AB221"/>
      <c r="AC221"/>
      <c r="AD221"/>
      <c r="AE221"/>
      <c r="AF221"/>
      <c r="AG221"/>
      <c r="AH221"/>
    </row>
    <row r="222" spans="1:34" x14ac:dyDescent="0.35">
      <c r="A222"/>
      <c r="J222"/>
      <c r="AA222"/>
      <c r="AB222"/>
      <c r="AC222"/>
      <c r="AD222"/>
      <c r="AE222"/>
      <c r="AF222"/>
      <c r="AG222"/>
      <c r="AH222"/>
    </row>
    <row r="223" spans="1:34" x14ac:dyDescent="0.35">
      <c r="A223"/>
      <c r="J223"/>
      <c r="AA223"/>
      <c r="AB223"/>
      <c r="AC223"/>
      <c r="AD223"/>
      <c r="AE223"/>
      <c r="AF223"/>
      <c r="AG223"/>
      <c r="AH223"/>
    </row>
    <row r="224" spans="1:34" x14ac:dyDescent="0.35">
      <c r="A224"/>
      <c r="J224"/>
      <c r="AA224"/>
      <c r="AB224"/>
      <c r="AC224"/>
      <c r="AD224"/>
      <c r="AE224"/>
      <c r="AF224"/>
      <c r="AG224"/>
      <c r="AH224"/>
    </row>
    <row r="225" spans="1:34" x14ac:dyDescent="0.35">
      <c r="A225"/>
      <c r="J225"/>
      <c r="AA225"/>
      <c r="AB225"/>
      <c r="AC225"/>
      <c r="AD225"/>
      <c r="AE225"/>
      <c r="AF225"/>
      <c r="AG225"/>
      <c r="AH225"/>
    </row>
    <row r="226" spans="1:34" x14ac:dyDescent="0.35">
      <c r="A226"/>
      <c r="J226"/>
      <c r="AA226"/>
      <c r="AB226"/>
      <c r="AC226"/>
      <c r="AD226"/>
      <c r="AE226"/>
      <c r="AF226"/>
      <c r="AG226"/>
      <c r="AH226"/>
    </row>
    <row r="227" spans="1:34" x14ac:dyDescent="0.35">
      <c r="A227"/>
      <c r="J227"/>
      <c r="AA227"/>
      <c r="AB227"/>
      <c r="AC227"/>
      <c r="AD227"/>
      <c r="AE227"/>
      <c r="AF227"/>
      <c r="AG227"/>
      <c r="AH227"/>
    </row>
    <row r="228" spans="1:34" x14ac:dyDescent="0.35">
      <c r="A228"/>
      <c r="J228"/>
      <c r="AA228"/>
      <c r="AB228"/>
      <c r="AC228"/>
      <c r="AD228"/>
      <c r="AE228"/>
      <c r="AF228"/>
      <c r="AG228"/>
      <c r="AH228"/>
    </row>
    <row r="229" spans="1:34" x14ac:dyDescent="0.35">
      <c r="A229"/>
      <c r="J229"/>
      <c r="AA229"/>
      <c r="AB229"/>
      <c r="AC229"/>
      <c r="AD229"/>
      <c r="AE229"/>
      <c r="AF229"/>
      <c r="AG229"/>
      <c r="AH229"/>
    </row>
    <row r="230" spans="1:34" x14ac:dyDescent="0.35">
      <c r="A230"/>
      <c r="J230"/>
      <c r="AA230"/>
      <c r="AB230"/>
      <c r="AC230"/>
      <c r="AD230"/>
      <c r="AE230"/>
      <c r="AF230"/>
      <c r="AG230"/>
      <c r="AH230"/>
    </row>
    <row r="231" spans="1:34" x14ac:dyDescent="0.35">
      <c r="A231"/>
      <c r="J231"/>
      <c r="AA231"/>
      <c r="AB231"/>
      <c r="AC231"/>
      <c r="AD231"/>
      <c r="AE231"/>
      <c r="AF231"/>
      <c r="AG231"/>
      <c r="AH231"/>
    </row>
    <row r="232" spans="1:34" x14ac:dyDescent="0.35">
      <c r="A232"/>
      <c r="J232"/>
      <c r="AA232"/>
      <c r="AB232"/>
      <c r="AC232"/>
      <c r="AD232"/>
      <c r="AE232"/>
      <c r="AF232"/>
      <c r="AG232"/>
      <c r="AH232"/>
    </row>
    <row r="233" spans="1:34" x14ac:dyDescent="0.35">
      <c r="A233"/>
      <c r="J233"/>
      <c r="AA233"/>
      <c r="AB233"/>
      <c r="AC233"/>
      <c r="AD233"/>
      <c r="AE233"/>
      <c r="AF233"/>
      <c r="AG233"/>
      <c r="AH233"/>
    </row>
    <row r="234" spans="1:34" x14ac:dyDescent="0.35">
      <c r="A234"/>
      <c r="J234"/>
      <c r="AA234"/>
      <c r="AB234"/>
      <c r="AC234"/>
      <c r="AD234"/>
      <c r="AE234"/>
      <c r="AF234"/>
      <c r="AG234"/>
      <c r="AH234"/>
    </row>
    <row r="235" spans="1:34" x14ac:dyDescent="0.35">
      <c r="A235"/>
      <c r="J235"/>
      <c r="AA235"/>
      <c r="AB235"/>
      <c r="AC235"/>
      <c r="AD235"/>
      <c r="AE235"/>
      <c r="AF235"/>
      <c r="AG235"/>
      <c r="AH235"/>
    </row>
    <row r="236" spans="1:34" x14ac:dyDescent="0.35">
      <c r="A236"/>
      <c r="J236"/>
      <c r="AA236"/>
      <c r="AB236"/>
      <c r="AC236"/>
      <c r="AD236"/>
      <c r="AE236"/>
      <c r="AF236"/>
      <c r="AG236"/>
      <c r="AH236"/>
    </row>
    <row r="237" spans="1:34" x14ac:dyDescent="0.35">
      <c r="A237"/>
      <c r="J237"/>
      <c r="AA237"/>
      <c r="AB237"/>
      <c r="AC237"/>
      <c r="AD237"/>
      <c r="AE237"/>
      <c r="AF237"/>
      <c r="AG237"/>
      <c r="AH237"/>
    </row>
    <row r="238" spans="1:34" x14ac:dyDescent="0.35">
      <c r="A238"/>
      <c r="J238"/>
      <c r="AA238"/>
      <c r="AB238"/>
      <c r="AC238"/>
      <c r="AD238"/>
      <c r="AE238"/>
      <c r="AF238"/>
      <c r="AG238"/>
      <c r="AH238"/>
    </row>
    <row r="239" spans="1:34" x14ac:dyDescent="0.35">
      <c r="A239"/>
      <c r="J239"/>
      <c r="AA239"/>
      <c r="AB239"/>
      <c r="AC239"/>
      <c r="AD239"/>
      <c r="AE239"/>
      <c r="AF239"/>
      <c r="AG239"/>
      <c r="AH239"/>
    </row>
    <row r="240" spans="1:34" x14ac:dyDescent="0.35">
      <c r="A240"/>
      <c r="J240"/>
      <c r="AA240"/>
      <c r="AB240"/>
      <c r="AC240"/>
      <c r="AD240"/>
      <c r="AE240"/>
      <c r="AF240"/>
      <c r="AG240"/>
      <c r="AH240"/>
    </row>
    <row r="241" spans="1:34" x14ac:dyDescent="0.35">
      <c r="A241"/>
      <c r="J241"/>
      <c r="AA241"/>
      <c r="AB241"/>
      <c r="AC241"/>
      <c r="AD241"/>
      <c r="AE241"/>
      <c r="AF241"/>
      <c r="AG241"/>
      <c r="AH241"/>
    </row>
    <row r="242" spans="1:34" x14ac:dyDescent="0.35">
      <c r="A242"/>
      <c r="J242"/>
      <c r="AA242"/>
      <c r="AB242"/>
      <c r="AC242"/>
      <c r="AD242"/>
      <c r="AE242"/>
      <c r="AF242"/>
      <c r="AG242"/>
      <c r="AH242"/>
    </row>
    <row r="243" spans="1:34" x14ac:dyDescent="0.35">
      <c r="A243"/>
      <c r="J243"/>
      <c r="AA243"/>
      <c r="AB243"/>
      <c r="AC243"/>
      <c r="AD243"/>
      <c r="AE243"/>
      <c r="AF243"/>
      <c r="AG243"/>
      <c r="AH243"/>
    </row>
    <row r="244" spans="1:34" x14ac:dyDescent="0.35">
      <c r="A244"/>
      <c r="J244"/>
      <c r="AA244"/>
      <c r="AB244"/>
      <c r="AC244"/>
      <c r="AD244"/>
      <c r="AE244"/>
      <c r="AF244"/>
      <c r="AG244"/>
      <c r="AH244"/>
    </row>
    <row r="245" spans="1:34" x14ac:dyDescent="0.35">
      <c r="A245"/>
      <c r="J245"/>
      <c r="AA245"/>
      <c r="AB245"/>
      <c r="AC245"/>
      <c r="AD245"/>
      <c r="AE245"/>
      <c r="AF245"/>
      <c r="AG245"/>
      <c r="AH245"/>
    </row>
    <row r="246" spans="1:34" x14ac:dyDescent="0.35">
      <c r="A246"/>
      <c r="J246"/>
      <c r="AA246"/>
      <c r="AB246"/>
      <c r="AC246"/>
      <c r="AD246"/>
      <c r="AE246"/>
      <c r="AF246"/>
      <c r="AG246"/>
      <c r="AH246"/>
    </row>
    <row r="247" spans="1:34" x14ac:dyDescent="0.35">
      <c r="A247"/>
      <c r="J247"/>
      <c r="AA247"/>
      <c r="AB247"/>
      <c r="AC247"/>
      <c r="AD247"/>
      <c r="AE247"/>
      <c r="AF247"/>
      <c r="AG247"/>
      <c r="AH247"/>
    </row>
    <row r="248" spans="1:34" x14ac:dyDescent="0.35">
      <c r="A248"/>
      <c r="J248"/>
      <c r="AA248"/>
      <c r="AB248"/>
      <c r="AC248"/>
      <c r="AD248"/>
      <c r="AE248"/>
      <c r="AF248"/>
      <c r="AG248"/>
      <c r="AH248"/>
    </row>
    <row r="249" spans="1:34" x14ac:dyDescent="0.35">
      <c r="A249"/>
      <c r="J249"/>
      <c r="AA249"/>
      <c r="AB249"/>
      <c r="AC249"/>
      <c r="AD249"/>
      <c r="AE249"/>
      <c r="AF249"/>
      <c r="AG249"/>
      <c r="AH249"/>
    </row>
    <row r="250" spans="1:34" x14ac:dyDescent="0.35">
      <c r="A250"/>
      <c r="J250"/>
      <c r="AA250"/>
      <c r="AB250"/>
      <c r="AC250"/>
      <c r="AD250"/>
      <c r="AE250"/>
      <c r="AF250"/>
      <c r="AG250"/>
      <c r="AH250"/>
    </row>
    <row r="251" spans="1:34" x14ac:dyDescent="0.35">
      <c r="A251"/>
      <c r="J251"/>
      <c r="AA251"/>
      <c r="AB251"/>
      <c r="AC251"/>
      <c r="AD251"/>
      <c r="AE251"/>
      <c r="AF251"/>
      <c r="AG251"/>
      <c r="AH251"/>
    </row>
    <row r="252" spans="1:34" x14ac:dyDescent="0.35">
      <c r="A252"/>
      <c r="J252"/>
      <c r="AA252"/>
      <c r="AB252"/>
      <c r="AC252"/>
      <c r="AD252"/>
      <c r="AE252"/>
      <c r="AF252"/>
      <c r="AG252"/>
      <c r="AH252"/>
    </row>
    <row r="253" spans="1:34" x14ac:dyDescent="0.35">
      <c r="A253"/>
      <c r="J253"/>
      <c r="AA253"/>
      <c r="AB253"/>
      <c r="AC253"/>
      <c r="AD253"/>
      <c r="AE253"/>
      <c r="AF253"/>
      <c r="AG253"/>
      <c r="AH253"/>
    </row>
    <row r="254" spans="1:34" x14ac:dyDescent="0.35">
      <c r="A254"/>
      <c r="J254"/>
      <c r="AA254"/>
      <c r="AB254"/>
      <c r="AC254"/>
      <c r="AD254"/>
      <c r="AE254"/>
      <c r="AF254"/>
      <c r="AG254"/>
      <c r="AH254"/>
    </row>
    <row r="255" spans="1:34" x14ac:dyDescent="0.35">
      <c r="A255"/>
      <c r="J255"/>
      <c r="AA255"/>
      <c r="AB255"/>
      <c r="AC255"/>
      <c r="AD255"/>
      <c r="AE255"/>
      <c r="AF255"/>
      <c r="AG255"/>
      <c r="AH255"/>
    </row>
    <row r="256" spans="1:34" x14ac:dyDescent="0.35">
      <c r="A256"/>
      <c r="J256"/>
      <c r="AA256"/>
      <c r="AB256"/>
      <c r="AC256"/>
      <c r="AD256"/>
      <c r="AE256"/>
      <c r="AF256"/>
      <c r="AG256"/>
      <c r="AH256"/>
    </row>
    <row r="257" spans="1:34" x14ac:dyDescent="0.35">
      <c r="A257"/>
      <c r="J257"/>
      <c r="AA257"/>
      <c r="AB257"/>
      <c r="AC257"/>
      <c r="AD257"/>
      <c r="AE257"/>
      <c r="AF257"/>
      <c r="AG257"/>
      <c r="AH257"/>
    </row>
    <row r="258" spans="1:34" x14ac:dyDescent="0.35">
      <c r="A258"/>
      <c r="J258"/>
      <c r="AA258"/>
      <c r="AB258"/>
      <c r="AC258"/>
      <c r="AD258"/>
      <c r="AE258"/>
      <c r="AF258"/>
      <c r="AG258"/>
      <c r="AH258"/>
    </row>
    <row r="259" spans="1:34" x14ac:dyDescent="0.35">
      <c r="A259"/>
      <c r="J259"/>
      <c r="AA259"/>
      <c r="AB259"/>
      <c r="AC259"/>
      <c r="AD259"/>
      <c r="AE259"/>
      <c r="AF259"/>
      <c r="AG259"/>
      <c r="AH259"/>
    </row>
    <row r="260" spans="1:34" x14ac:dyDescent="0.35">
      <c r="A260"/>
      <c r="J260"/>
      <c r="AA260"/>
      <c r="AB260"/>
      <c r="AC260"/>
      <c r="AD260"/>
      <c r="AE260"/>
      <c r="AF260"/>
      <c r="AG260"/>
      <c r="AH260"/>
    </row>
    <row r="261" spans="1:34" x14ac:dyDescent="0.35">
      <c r="A261"/>
      <c r="J261"/>
      <c r="AA261"/>
      <c r="AB261"/>
      <c r="AC261"/>
      <c r="AD261"/>
      <c r="AE261"/>
      <c r="AF261"/>
      <c r="AG261"/>
      <c r="AH261"/>
    </row>
    <row r="262" spans="1:34" x14ac:dyDescent="0.35">
      <c r="A262"/>
      <c r="J262"/>
      <c r="AA262"/>
      <c r="AB262"/>
      <c r="AC262"/>
      <c r="AD262"/>
      <c r="AE262"/>
      <c r="AF262"/>
      <c r="AG262"/>
      <c r="AH262"/>
    </row>
    <row r="263" spans="1:34" x14ac:dyDescent="0.35">
      <c r="A263"/>
      <c r="J263"/>
      <c r="AA263"/>
      <c r="AB263"/>
      <c r="AC263"/>
      <c r="AD263"/>
      <c r="AE263"/>
      <c r="AF263"/>
      <c r="AG263"/>
      <c r="AH263"/>
    </row>
    <row r="264" spans="1:34" x14ac:dyDescent="0.35">
      <c r="A264"/>
      <c r="J264"/>
      <c r="AA264"/>
      <c r="AB264"/>
      <c r="AC264"/>
      <c r="AD264"/>
      <c r="AE264"/>
      <c r="AF264"/>
      <c r="AG264"/>
      <c r="AH264"/>
    </row>
    <row r="265" spans="1:34" x14ac:dyDescent="0.35">
      <c r="A265"/>
      <c r="J265"/>
      <c r="AA265"/>
      <c r="AB265"/>
      <c r="AC265"/>
      <c r="AD265"/>
      <c r="AE265"/>
      <c r="AF265"/>
      <c r="AG265"/>
      <c r="AH265"/>
    </row>
    <row r="266" spans="1:34" x14ac:dyDescent="0.35">
      <c r="A266"/>
      <c r="J266"/>
      <c r="AA266"/>
      <c r="AB266"/>
      <c r="AC266"/>
      <c r="AD266"/>
      <c r="AE266"/>
      <c r="AF266"/>
      <c r="AG266"/>
      <c r="AH266"/>
    </row>
    <row r="267" spans="1:34" x14ac:dyDescent="0.35">
      <c r="A267"/>
      <c r="J267"/>
      <c r="AA267"/>
      <c r="AB267"/>
      <c r="AC267"/>
      <c r="AD267"/>
      <c r="AE267"/>
      <c r="AF267"/>
      <c r="AG267"/>
      <c r="AH267"/>
    </row>
    <row r="268" spans="1:34" x14ac:dyDescent="0.35">
      <c r="A268"/>
      <c r="J268"/>
      <c r="AA268"/>
      <c r="AB268"/>
      <c r="AC268"/>
      <c r="AD268"/>
      <c r="AE268"/>
      <c r="AF268"/>
      <c r="AG268"/>
      <c r="AH268"/>
    </row>
    <row r="269" spans="1:34" x14ac:dyDescent="0.35">
      <c r="A269"/>
      <c r="J269"/>
      <c r="AA269"/>
      <c r="AB269"/>
      <c r="AC269"/>
      <c r="AD269"/>
      <c r="AE269"/>
      <c r="AF269"/>
      <c r="AG269"/>
      <c r="AH269"/>
    </row>
    <row r="270" spans="1:34" x14ac:dyDescent="0.35">
      <c r="A270"/>
      <c r="J270"/>
      <c r="AA270"/>
      <c r="AB270"/>
      <c r="AC270"/>
      <c r="AD270"/>
      <c r="AE270"/>
      <c r="AF270"/>
      <c r="AG270"/>
      <c r="AH270"/>
    </row>
    <row r="271" spans="1:34" x14ac:dyDescent="0.35">
      <c r="A271"/>
      <c r="J271"/>
      <c r="AA271"/>
      <c r="AB271"/>
      <c r="AC271"/>
      <c r="AD271"/>
      <c r="AE271"/>
      <c r="AF271"/>
      <c r="AG271"/>
      <c r="AH271"/>
    </row>
    <row r="272" spans="1:34" x14ac:dyDescent="0.35">
      <c r="A272"/>
      <c r="J272"/>
      <c r="AA272"/>
      <c r="AB272"/>
      <c r="AC272"/>
      <c r="AD272"/>
      <c r="AE272"/>
      <c r="AF272"/>
      <c r="AG272"/>
      <c r="AH272"/>
    </row>
    <row r="273" spans="1:34" x14ac:dyDescent="0.35">
      <c r="A273"/>
      <c r="J273"/>
      <c r="AA273"/>
      <c r="AB273"/>
      <c r="AC273"/>
      <c r="AD273"/>
      <c r="AE273"/>
      <c r="AF273"/>
      <c r="AG273"/>
      <c r="AH273"/>
    </row>
    <row r="274" spans="1:34" x14ac:dyDescent="0.35">
      <c r="A274"/>
      <c r="J274"/>
      <c r="AA274"/>
      <c r="AB274"/>
      <c r="AC274"/>
      <c r="AD274"/>
      <c r="AE274"/>
      <c r="AF274"/>
      <c r="AG274"/>
      <c r="AH274"/>
    </row>
    <row r="275" spans="1:34" x14ac:dyDescent="0.35">
      <c r="A275"/>
      <c r="J275"/>
      <c r="AA275"/>
      <c r="AB275"/>
      <c r="AC275"/>
      <c r="AD275"/>
      <c r="AE275"/>
      <c r="AF275"/>
      <c r="AG275"/>
      <c r="AH275"/>
    </row>
    <row r="276" spans="1:34" x14ac:dyDescent="0.35">
      <c r="A276"/>
      <c r="J276"/>
      <c r="AA276"/>
      <c r="AB276"/>
      <c r="AC276"/>
      <c r="AD276"/>
      <c r="AE276"/>
      <c r="AF276"/>
      <c r="AG276"/>
      <c r="AH276"/>
    </row>
    <row r="277" spans="1:34" x14ac:dyDescent="0.35">
      <c r="A277"/>
      <c r="J277"/>
      <c r="AA277"/>
      <c r="AB277"/>
      <c r="AC277"/>
      <c r="AD277"/>
      <c r="AE277"/>
      <c r="AF277"/>
      <c r="AG277"/>
      <c r="AH277"/>
    </row>
    <row r="278" spans="1:34" x14ac:dyDescent="0.35">
      <c r="A278"/>
      <c r="J278"/>
      <c r="AA278"/>
      <c r="AB278"/>
      <c r="AC278"/>
      <c r="AD278"/>
      <c r="AE278"/>
      <c r="AF278"/>
      <c r="AG278"/>
      <c r="AH278"/>
    </row>
    <row r="279" spans="1:34" x14ac:dyDescent="0.35">
      <c r="A279"/>
      <c r="J279"/>
      <c r="AA279"/>
      <c r="AB279"/>
      <c r="AC279"/>
      <c r="AD279"/>
      <c r="AE279"/>
      <c r="AF279"/>
      <c r="AG279"/>
      <c r="AH279"/>
    </row>
    <row r="280" spans="1:34" x14ac:dyDescent="0.35">
      <c r="A280"/>
      <c r="J280"/>
      <c r="AA280"/>
      <c r="AB280"/>
      <c r="AC280"/>
      <c r="AD280"/>
      <c r="AE280"/>
      <c r="AF280"/>
      <c r="AG280"/>
      <c r="AH280"/>
    </row>
    <row r="281" spans="1:34" x14ac:dyDescent="0.35">
      <c r="A281"/>
      <c r="J281"/>
      <c r="AA281"/>
      <c r="AB281"/>
      <c r="AC281"/>
      <c r="AD281"/>
      <c r="AE281"/>
      <c r="AF281"/>
      <c r="AG281"/>
      <c r="AH281"/>
    </row>
    <row r="282" spans="1:34" x14ac:dyDescent="0.35">
      <c r="A282"/>
      <c r="J282"/>
      <c r="AA282"/>
      <c r="AB282"/>
      <c r="AC282"/>
      <c r="AD282"/>
      <c r="AE282"/>
      <c r="AF282"/>
      <c r="AG282"/>
      <c r="AH282"/>
    </row>
    <row r="283" spans="1:34" x14ac:dyDescent="0.35">
      <c r="A283"/>
      <c r="J283"/>
      <c r="AA283"/>
      <c r="AB283"/>
      <c r="AC283"/>
      <c r="AD283"/>
      <c r="AE283"/>
      <c r="AF283"/>
      <c r="AG283"/>
      <c r="AH283"/>
    </row>
    <row r="284" spans="1:34" x14ac:dyDescent="0.35">
      <c r="A284"/>
      <c r="J284"/>
      <c r="AA284"/>
      <c r="AB284"/>
      <c r="AC284"/>
      <c r="AD284"/>
      <c r="AE284"/>
      <c r="AF284"/>
      <c r="AG284"/>
      <c r="AH284"/>
    </row>
    <row r="285" spans="1:34" x14ac:dyDescent="0.35">
      <c r="A285"/>
      <c r="J285"/>
      <c r="AA285"/>
      <c r="AB285"/>
      <c r="AC285"/>
      <c r="AD285"/>
      <c r="AE285"/>
      <c r="AF285"/>
      <c r="AG285"/>
      <c r="AH285"/>
    </row>
    <row r="286" spans="1:34" x14ac:dyDescent="0.35">
      <c r="A286"/>
      <c r="J286"/>
      <c r="AA286"/>
      <c r="AB286"/>
      <c r="AC286"/>
      <c r="AD286"/>
      <c r="AE286"/>
      <c r="AF286"/>
      <c r="AG286"/>
      <c r="AH286"/>
    </row>
    <row r="287" spans="1:34" x14ac:dyDescent="0.35">
      <c r="A287"/>
      <c r="J287"/>
      <c r="AA287"/>
      <c r="AB287"/>
      <c r="AC287"/>
      <c r="AD287"/>
      <c r="AE287"/>
      <c r="AF287"/>
      <c r="AG287"/>
      <c r="AH287"/>
    </row>
    <row r="288" spans="1:34" x14ac:dyDescent="0.35">
      <c r="A288"/>
      <c r="J288"/>
      <c r="AA288"/>
      <c r="AB288"/>
      <c r="AC288"/>
      <c r="AD288"/>
      <c r="AE288"/>
      <c r="AF288"/>
      <c r="AG288"/>
      <c r="AH288"/>
    </row>
    <row r="289" spans="1:34" x14ac:dyDescent="0.35">
      <c r="A289"/>
      <c r="J289"/>
      <c r="AA289"/>
      <c r="AB289"/>
      <c r="AC289"/>
      <c r="AD289"/>
      <c r="AE289"/>
      <c r="AF289"/>
      <c r="AG289"/>
      <c r="AH289"/>
    </row>
    <row r="290" spans="1:34" x14ac:dyDescent="0.35">
      <c r="A290"/>
      <c r="J290"/>
      <c r="AA290"/>
      <c r="AB290"/>
      <c r="AC290"/>
      <c r="AD290"/>
      <c r="AE290"/>
      <c r="AF290"/>
      <c r="AG290"/>
      <c r="AH290"/>
    </row>
    <row r="291" spans="1:34" x14ac:dyDescent="0.35">
      <c r="A291"/>
      <c r="J291"/>
      <c r="AA291"/>
      <c r="AB291"/>
      <c r="AC291"/>
      <c r="AD291"/>
      <c r="AE291"/>
      <c r="AF291"/>
      <c r="AG291"/>
      <c r="AH291"/>
    </row>
    <row r="292" spans="1:34" x14ac:dyDescent="0.35">
      <c r="A292"/>
      <c r="J292"/>
      <c r="AA292"/>
      <c r="AB292"/>
      <c r="AC292"/>
      <c r="AD292"/>
      <c r="AE292"/>
      <c r="AF292"/>
      <c r="AG292"/>
      <c r="AH292"/>
    </row>
    <row r="293" spans="1:34" x14ac:dyDescent="0.35">
      <c r="A293"/>
      <c r="J293"/>
      <c r="AA293"/>
      <c r="AB293"/>
      <c r="AC293"/>
      <c r="AD293"/>
      <c r="AE293"/>
      <c r="AF293"/>
      <c r="AG293"/>
      <c r="AH293"/>
    </row>
    <row r="294" spans="1:34" x14ac:dyDescent="0.35">
      <c r="A294"/>
      <c r="J294"/>
      <c r="AA294"/>
      <c r="AB294"/>
      <c r="AC294"/>
      <c r="AD294"/>
      <c r="AE294"/>
      <c r="AF294"/>
      <c r="AG294"/>
      <c r="AH294"/>
    </row>
    <row r="295" spans="1:34" x14ac:dyDescent="0.35">
      <c r="A295"/>
      <c r="J295"/>
      <c r="AA295"/>
      <c r="AB295"/>
      <c r="AC295"/>
      <c r="AD295"/>
      <c r="AE295"/>
      <c r="AF295"/>
      <c r="AG295"/>
      <c r="AH295"/>
    </row>
    <row r="296" spans="1:34" x14ac:dyDescent="0.35">
      <c r="A296"/>
      <c r="J296"/>
      <c r="AA296"/>
      <c r="AB296"/>
      <c r="AC296"/>
      <c r="AD296"/>
      <c r="AE296"/>
      <c r="AF296"/>
      <c r="AG296"/>
      <c r="AH296"/>
    </row>
    <row r="297" spans="1:34" x14ac:dyDescent="0.35">
      <c r="A297"/>
      <c r="J297"/>
      <c r="AA297"/>
      <c r="AB297"/>
      <c r="AC297"/>
      <c r="AD297"/>
      <c r="AE297"/>
      <c r="AF297"/>
      <c r="AG297"/>
      <c r="AH297"/>
    </row>
    <row r="298" spans="1:34" x14ac:dyDescent="0.35">
      <c r="A298"/>
      <c r="J298"/>
      <c r="AA298"/>
      <c r="AB298"/>
      <c r="AC298"/>
      <c r="AD298"/>
      <c r="AE298"/>
      <c r="AF298"/>
      <c r="AG298"/>
      <c r="AH298"/>
    </row>
    <row r="299" spans="1:34" x14ac:dyDescent="0.35">
      <c r="A299"/>
      <c r="J299"/>
      <c r="AA299"/>
      <c r="AB299"/>
      <c r="AC299"/>
      <c r="AD299"/>
      <c r="AE299"/>
      <c r="AF299"/>
      <c r="AG299"/>
      <c r="AH299"/>
    </row>
    <row r="300" spans="1:34" x14ac:dyDescent="0.35">
      <c r="A300"/>
      <c r="J300"/>
      <c r="AA300"/>
      <c r="AB300"/>
      <c r="AC300"/>
      <c r="AD300"/>
      <c r="AE300"/>
      <c r="AF300"/>
      <c r="AG300"/>
      <c r="AH300"/>
    </row>
    <row r="301" spans="1:34" x14ac:dyDescent="0.35">
      <c r="A301"/>
      <c r="J301"/>
      <c r="AA301"/>
      <c r="AB301"/>
      <c r="AC301"/>
      <c r="AD301"/>
      <c r="AE301"/>
      <c r="AF301"/>
      <c r="AG301"/>
      <c r="AH301"/>
    </row>
    <row r="302" spans="1:34" x14ac:dyDescent="0.35">
      <c r="A302"/>
      <c r="J302"/>
      <c r="AA302"/>
      <c r="AB302"/>
      <c r="AC302"/>
      <c r="AD302"/>
      <c r="AE302"/>
      <c r="AF302"/>
      <c r="AG302"/>
      <c r="AH302"/>
    </row>
    <row r="303" spans="1:34" x14ac:dyDescent="0.35">
      <c r="A303"/>
      <c r="J303"/>
      <c r="AA303"/>
      <c r="AB303"/>
      <c r="AC303"/>
      <c r="AD303"/>
      <c r="AE303"/>
      <c r="AF303"/>
      <c r="AG303"/>
      <c r="AH303"/>
    </row>
    <row r="304" spans="1:34" x14ac:dyDescent="0.35">
      <c r="A304"/>
      <c r="J304"/>
      <c r="AA304"/>
      <c r="AB304"/>
      <c r="AC304"/>
      <c r="AD304"/>
      <c r="AE304"/>
      <c r="AF304"/>
      <c r="AG304"/>
      <c r="AH304"/>
    </row>
    <row r="305" spans="1:34" x14ac:dyDescent="0.35">
      <c r="A305"/>
      <c r="J305"/>
      <c r="AA305"/>
      <c r="AB305"/>
      <c r="AC305"/>
      <c r="AD305"/>
      <c r="AE305"/>
      <c r="AF305"/>
      <c r="AG305"/>
      <c r="AH305"/>
    </row>
    <row r="306" spans="1:34" x14ac:dyDescent="0.35">
      <c r="A306"/>
      <c r="J306"/>
      <c r="AA306"/>
      <c r="AB306"/>
      <c r="AC306"/>
      <c r="AD306"/>
      <c r="AE306"/>
      <c r="AF306"/>
      <c r="AG306"/>
      <c r="AH306"/>
    </row>
    <row r="307" spans="1:34" x14ac:dyDescent="0.35">
      <c r="A307"/>
      <c r="J307"/>
      <c r="AA307"/>
      <c r="AB307"/>
      <c r="AC307"/>
      <c r="AD307"/>
      <c r="AE307"/>
      <c r="AF307"/>
      <c r="AG307"/>
      <c r="AH307"/>
    </row>
    <row r="308" spans="1:34" x14ac:dyDescent="0.35">
      <c r="A308"/>
      <c r="J308"/>
      <c r="AA308"/>
      <c r="AB308"/>
      <c r="AC308"/>
      <c r="AD308"/>
      <c r="AE308"/>
      <c r="AF308"/>
      <c r="AG308"/>
      <c r="AH308"/>
    </row>
    <row r="309" spans="1:34" x14ac:dyDescent="0.35">
      <c r="A309"/>
      <c r="J309"/>
      <c r="AA309"/>
      <c r="AB309"/>
      <c r="AC309"/>
      <c r="AD309"/>
      <c r="AE309"/>
      <c r="AF309"/>
      <c r="AG309"/>
      <c r="AH309"/>
    </row>
    <row r="310" spans="1:34" x14ac:dyDescent="0.35">
      <c r="A310"/>
      <c r="J310"/>
      <c r="AA310"/>
      <c r="AB310"/>
      <c r="AC310"/>
      <c r="AD310"/>
      <c r="AE310"/>
      <c r="AF310"/>
      <c r="AG310"/>
      <c r="AH310"/>
    </row>
    <row r="311" spans="1:34" x14ac:dyDescent="0.35">
      <c r="A311"/>
      <c r="J311"/>
      <c r="AA311"/>
      <c r="AB311"/>
      <c r="AC311"/>
      <c r="AD311"/>
      <c r="AE311"/>
      <c r="AF311"/>
      <c r="AG311"/>
      <c r="AH311"/>
    </row>
    <row r="312" spans="1:34" x14ac:dyDescent="0.35">
      <c r="A312"/>
      <c r="J312"/>
      <c r="AA312"/>
      <c r="AB312"/>
      <c r="AC312"/>
      <c r="AD312"/>
      <c r="AE312"/>
      <c r="AF312"/>
      <c r="AG312"/>
      <c r="AH312"/>
    </row>
    <row r="313" spans="1:34" x14ac:dyDescent="0.35">
      <c r="A313"/>
      <c r="J313"/>
      <c r="AA313"/>
      <c r="AB313"/>
      <c r="AC313"/>
      <c r="AD313"/>
      <c r="AE313"/>
      <c r="AF313"/>
      <c r="AG313"/>
      <c r="AH313"/>
    </row>
    <row r="314" spans="1:34" x14ac:dyDescent="0.35">
      <c r="A314"/>
      <c r="J314"/>
      <c r="AA314"/>
      <c r="AB314"/>
      <c r="AC314"/>
      <c r="AD314"/>
      <c r="AE314"/>
      <c r="AF314"/>
      <c r="AG314"/>
      <c r="AH314"/>
    </row>
    <row r="315" spans="1:34" x14ac:dyDescent="0.35">
      <c r="A315"/>
      <c r="J315"/>
      <c r="AA315"/>
      <c r="AB315"/>
      <c r="AC315"/>
      <c r="AD315"/>
      <c r="AE315"/>
      <c r="AF315"/>
      <c r="AG315"/>
      <c r="AH315"/>
    </row>
    <row r="316" spans="1:34" x14ac:dyDescent="0.35">
      <c r="A316"/>
      <c r="J316"/>
      <c r="AA316"/>
      <c r="AB316"/>
      <c r="AC316"/>
      <c r="AD316"/>
      <c r="AE316"/>
      <c r="AF316"/>
      <c r="AG316"/>
      <c r="AH316"/>
    </row>
    <row r="317" spans="1:34" x14ac:dyDescent="0.35">
      <c r="A317"/>
      <c r="J317"/>
      <c r="AA317"/>
      <c r="AB317"/>
      <c r="AC317"/>
      <c r="AD317"/>
      <c r="AE317"/>
      <c r="AF317"/>
      <c r="AG317"/>
      <c r="AH317"/>
    </row>
    <row r="318" spans="1:34" x14ac:dyDescent="0.35">
      <c r="A318"/>
      <c r="J318"/>
      <c r="AA318"/>
      <c r="AB318"/>
      <c r="AC318"/>
      <c r="AD318"/>
      <c r="AE318"/>
      <c r="AF318"/>
      <c r="AG318"/>
      <c r="AH318"/>
    </row>
    <row r="319" spans="1:34" x14ac:dyDescent="0.35">
      <c r="A319"/>
      <c r="J319"/>
      <c r="AA319"/>
      <c r="AB319"/>
      <c r="AC319"/>
      <c r="AD319"/>
      <c r="AE319"/>
      <c r="AF319"/>
      <c r="AG319"/>
      <c r="AH319"/>
    </row>
    <row r="320" spans="1:34" x14ac:dyDescent="0.35">
      <c r="A320"/>
      <c r="J320"/>
      <c r="AA320"/>
      <c r="AB320"/>
      <c r="AC320"/>
      <c r="AD320"/>
      <c r="AE320"/>
      <c r="AF320"/>
      <c r="AG320"/>
      <c r="AH320"/>
    </row>
    <row r="321" spans="1:34" x14ac:dyDescent="0.35">
      <c r="A321"/>
      <c r="J321"/>
      <c r="AA321"/>
      <c r="AB321"/>
      <c r="AC321"/>
      <c r="AD321"/>
      <c r="AE321"/>
      <c r="AF321"/>
      <c r="AG321"/>
      <c r="AH321"/>
    </row>
    <row r="322" spans="1:34" x14ac:dyDescent="0.35">
      <c r="A322"/>
      <c r="J322"/>
      <c r="AA322"/>
      <c r="AB322"/>
      <c r="AC322"/>
      <c r="AD322"/>
      <c r="AE322"/>
      <c r="AF322"/>
      <c r="AG322"/>
      <c r="AH322"/>
    </row>
    <row r="323" spans="1:34" x14ac:dyDescent="0.35">
      <c r="A323"/>
      <c r="J323"/>
      <c r="AA323"/>
      <c r="AB323"/>
      <c r="AC323"/>
      <c r="AD323"/>
      <c r="AE323"/>
      <c r="AF323"/>
      <c r="AG323"/>
      <c r="AH323"/>
    </row>
    <row r="324" spans="1:34" x14ac:dyDescent="0.35">
      <c r="A324"/>
      <c r="J324"/>
      <c r="AA324"/>
      <c r="AB324"/>
      <c r="AC324"/>
      <c r="AD324"/>
      <c r="AE324"/>
      <c r="AF324"/>
      <c r="AG324"/>
      <c r="AH324"/>
    </row>
    <row r="325" spans="1:34" x14ac:dyDescent="0.35">
      <c r="A325"/>
      <c r="J325"/>
      <c r="AA325"/>
      <c r="AB325"/>
      <c r="AC325"/>
      <c r="AD325"/>
      <c r="AE325"/>
      <c r="AF325"/>
      <c r="AG325"/>
      <c r="AH325"/>
    </row>
    <row r="326" spans="1:34" x14ac:dyDescent="0.35">
      <c r="A326"/>
      <c r="J326"/>
      <c r="AA326"/>
      <c r="AB326"/>
      <c r="AC326"/>
      <c r="AD326"/>
      <c r="AE326"/>
      <c r="AF326"/>
      <c r="AG326"/>
      <c r="AH326"/>
    </row>
    <row r="327" spans="1:34" x14ac:dyDescent="0.35">
      <c r="A327"/>
      <c r="J327"/>
      <c r="AA327"/>
      <c r="AB327"/>
      <c r="AC327"/>
      <c r="AD327"/>
      <c r="AE327"/>
      <c r="AF327"/>
      <c r="AG327"/>
      <c r="AH327"/>
    </row>
    <row r="328" spans="1:34" x14ac:dyDescent="0.35">
      <c r="A328"/>
      <c r="J328"/>
      <c r="AA328"/>
      <c r="AB328"/>
      <c r="AC328"/>
      <c r="AD328"/>
      <c r="AE328"/>
      <c r="AF328"/>
      <c r="AG328"/>
      <c r="AH328"/>
    </row>
    <row r="329" spans="1:34" x14ac:dyDescent="0.35">
      <c r="A329"/>
      <c r="J329"/>
      <c r="AA329"/>
      <c r="AB329"/>
      <c r="AC329"/>
      <c r="AD329"/>
      <c r="AE329"/>
      <c r="AF329"/>
      <c r="AG329"/>
      <c r="AH329"/>
    </row>
    <row r="330" spans="1:34" x14ac:dyDescent="0.35">
      <c r="A330"/>
      <c r="J330"/>
      <c r="AA330"/>
      <c r="AB330"/>
      <c r="AC330"/>
      <c r="AD330"/>
      <c r="AE330"/>
      <c r="AF330"/>
      <c r="AG330"/>
      <c r="AH330"/>
    </row>
    <row r="331" spans="1:34" x14ac:dyDescent="0.35">
      <c r="A331"/>
      <c r="J331"/>
      <c r="AA331"/>
      <c r="AB331"/>
      <c r="AC331"/>
      <c r="AD331"/>
      <c r="AE331"/>
      <c r="AF331"/>
      <c r="AG331"/>
      <c r="AH331"/>
    </row>
    <row r="332" spans="1:34" x14ac:dyDescent="0.35">
      <c r="A332"/>
      <c r="J332"/>
      <c r="AA332"/>
      <c r="AB332"/>
      <c r="AC332"/>
      <c r="AD332"/>
      <c r="AE332"/>
      <c r="AF332"/>
      <c r="AG332"/>
      <c r="AH332"/>
    </row>
    <row r="333" spans="1:34" x14ac:dyDescent="0.35">
      <c r="A333"/>
      <c r="J333"/>
      <c r="AA333"/>
      <c r="AB333"/>
      <c r="AC333"/>
      <c r="AD333"/>
      <c r="AE333"/>
      <c r="AF333"/>
      <c r="AG333"/>
      <c r="AH333"/>
    </row>
    <row r="334" spans="1:34" x14ac:dyDescent="0.35">
      <c r="A334"/>
      <c r="J334"/>
      <c r="AA334"/>
      <c r="AB334"/>
      <c r="AC334"/>
      <c r="AD334"/>
      <c r="AE334"/>
      <c r="AF334"/>
      <c r="AG334"/>
      <c r="AH334"/>
    </row>
    <row r="335" spans="1:34" x14ac:dyDescent="0.35">
      <c r="A335"/>
      <c r="J335"/>
      <c r="AA335"/>
      <c r="AB335"/>
      <c r="AC335"/>
      <c r="AD335"/>
      <c r="AE335"/>
      <c r="AF335"/>
      <c r="AG335"/>
      <c r="AH335"/>
    </row>
    <row r="336" spans="1:34" x14ac:dyDescent="0.35">
      <c r="A336"/>
      <c r="J336"/>
      <c r="AA336"/>
      <c r="AB336"/>
      <c r="AC336"/>
      <c r="AD336"/>
      <c r="AE336"/>
      <c r="AF336"/>
      <c r="AG336"/>
      <c r="AH336"/>
    </row>
    <row r="337" spans="1:34" x14ac:dyDescent="0.35">
      <c r="A337"/>
      <c r="J337"/>
      <c r="AA337"/>
      <c r="AB337"/>
      <c r="AC337"/>
      <c r="AD337"/>
      <c r="AE337"/>
      <c r="AF337"/>
      <c r="AG337"/>
      <c r="AH337"/>
    </row>
    <row r="338" spans="1:34" x14ac:dyDescent="0.35">
      <c r="A338"/>
      <c r="J338"/>
      <c r="AA338"/>
      <c r="AB338"/>
      <c r="AC338"/>
      <c r="AD338"/>
      <c r="AE338"/>
      <c r="AF338"/>
      <c r="AG338"/>
      <c r="AH338"/>
    </row>
    <row r="339" spans="1:34" x14ac:dyDescent="0.35">
      <c r="A339"/>
      <c r="J339"/>
      <c r="AA339"/>
      <c r="AB339"/>
      <c r="AC339"/>
      <c r="AD339"/>
      <c r="AE339"/>
      <c r="AF339"/>
      <c r="AG339"/>
      <c r="AH339"/>
    </row>
    <row r="340" spans="1:34" x14ac:dyDescent="0.35">
      <c r="A340"/>
      <c r="J340"/>
      <c r="AA340"/>
      <c r="AB340"/>
      <c r="AC340"/>
      <c r="AD340"/>
      <c r="AE340"/>
      <c r="AF340"/>
      <c r="AG340"/>
      <c r="AH340"/>
    </row>
    <row r="341" spans="1:34" x14ac:dyDescent="0.35">
      <c r="A341"/>
      <c r="J341"/>
      <c r="AA341"/>
      <c r="AB341"/>
      <c r="AC341"/>
      <c r="AD341"/>
      <c r="AE341"/>
      <c r="AF341"/>
      <c r="AG341"/>
      <c r="AH341"/>
    </row>
    <row r="342" spans="1:34" x14ac:dyDescent="0.35">
      <c r="A342"/>
      <c r="J342"/>
      <c r="AA342"/>
      <c r="AB342"/>
      <c r="AC342"/>
      <c r="AD342"/>
      <c r="AE342"/>
      <c r="AF342"/>
      <c r="AG342"/>
      <c r="AH342"/>
    </row>
    <row r="343" spans="1:34" x14ac:dyDescent="0.35">
      <c r="A343"/>
      <c r="J343"/>
      <c r="AA343"/>
      <c r="AB343"/>
      <c r="AC343"/>
      <c r="AD343"/>
      <c r="AE343"/>
      <c r="AF343"/>
      <c r="AG343"/>
      <c r="AH343"/>
    </row>
    <row r="344" spans="1:34" x14ac:dyDescent="0.35">
      <c r="A344"/>
      <c r="J344"/>
      <c r="AA344"/>
      <c r="AB344"/>
      <c r="AC344"/>
      <c r="AD344"/>
      <c r="AE344"/>
      <c r="AF344"/>
      <c r="AG344"/>
      <c r="AH344"/>
    </row>
    <row r="345" spans="1:34" x14ac:dyDescent="0.35">
      <c r="A345"/>
      <c r="J345"/>
      <c r="AA345"/>
      <c r="AB345"/>
      <c r="AC345"/>
      <c r="AD345"/>
      <c r="AE345"/>
      <c r="AF345"/>
      <c r="AG345"/>
      <c r="AH345"/>
    </row>
    <row r="346" spans="1:34" x14ac:dyDescent="0.35">
      <c r="A346"/>
      <c r="J346"/>
      <c r="AA346"/>
      <c r="AB346"/>
      <c r="AC346"/>
      <c r="AD346"/>
      <c r="AE346"/>
      <c r="AF346"/>
      <c r="AG346"/>
      <c r="AH346"/>
    </row>
    <row r="347" spans="1:34" x14ac:dyDescent="0.35">
      <c r="A347"/>
      <c r="J347"/>
      <c r="AA347"/>
      <c r="AB347"/>
      <c r="AC347"/>
      <c r="AD347"/>
      <c r="AE347"/>
      <c r="AF347"/>
      <c r="AG347"/>
      <c r="AH347"/>
    </row>
    <row r="348" spans="1:34" x14ac:dyDescent="0.35">
      <c r="A348"/>
      <c r="J348"/>
      <c r="AA348"/>
      <c r="AB348"/>
      <c r="AC348"/>
      <c r="AD348"/>
      <c r="AE348"/>
      <c r="AF348"/>
      <c r="AG348"/>
      <c r="AH348"/>
    </row>
    <row r="349" spans="1:34" x14ac:dyDescent="0.35">
      <c r="A349"/>
      <c r="J349"/>
      <c r="AA349"/>
      <c r="AB349"/>
      <c r="AC349"/>
      <c r="AD349"/>
      <c r="AE349"/>
      <c r="AF349"/>
      <c r="AG349"/>
      <c r="AH349"/>
    </row>
    <row r="350" spans="1:34" x14ac:dyDescent="0.35">
      <c r="A350"/>
      <c r="J350"/>
      <c r="AA350"/>
      <c r="AB350"/>
      <c r="AC350"/>
      <c r="AD350"/>
      <c r="AE350"/>
      <c r="AF350"/>
      <c r="AG350"/>
      <c r="AH350"/>
    </row>
    <row r="351" spans="1:34" x14ac:dyDescent="0.35">
      <c r="A351"/>
      <c r="J351"/>
      <c r="AA351"/>
      <c r="AB351"/>
      <c r="AC351"/>
      <c r="AD351"/>
      <c r="AE351"/>
      <c r="AF351"/>
      <c r="AG351"/>
      <c r="AH351"/>
    </row>
    <row r="352" spans="1:34" x14ac:dyDescent="0.35">
      <c r="A352"/>
      <c r="J352"/>
      <c r="AA352"/>
      <c r="AB352"/>
      <c r="AC352"/>
      <c r="AD352"/>
      <c r="AE352"/>
      <c r="AF352"/>
      <c r="AG352"/>
      <c r="AH352"/>
    </row>
    <row r="353" spans="1:34" x14ac:dyDescent="0.35">
      <c r="A353"/>
      <c r="J353"/>
      <c r="AA353"/>
      <c r="AB353"/>
      <c r="AC353"/>
      <c r="AD353"/>
      <c r="AE353"/>
      <c r="AF353"/>
      <c r="AG353"/>
      <c r="AH353"/>
    </row>
    <row r="354" spans="1:34" x14ac:dyDescent="0.35">
      <c r="A354"/>
      <c r="J354"/>
      <c r="AA354"/>
      <c r="AB354"/>
      <c r="AC354"/>
      <c r="AD354"/>
      <c r="AE354"/>
      <c r="AF354"/>
      <c r="AG354"/>
      <c r="AH354"/>
    </row>
    <row r="355" spans="1:34" x14ac:dyDescent="0.35">
      <c r="A355"/>
      <c r="J355"/>
      <c r="AA355"/>
      <c r="AB355"/>
      <c r="AC355"/>
      <c r="AD355"/>
      <c r="AE355"/>
      <c r="AF355"/>
      <c r="AG355"/>
      <c r="AH355"/>
    </row>
    <row r="356" spans="1:34" x14ac:dyDescent="0.35">
      <c r="A356"/>
      <c r="J356"/>
      <c r="AA356"/>
      <c r="AB356"/>
      <c r="AC356"/>
      <c r="AD356"/>
      <c r="AE356"/>
      <c r="AF356"/>
      <c r="AG356"/>
      <c r="AH356"/>
    </row>
    <row r="357" spans="1:34" x14ac:dyDescent="0.35">
      <c r="A357"/>
      <c r="J357"/>
      <c r="AA357"/>
      <c r="AB357"/>
      <c r="AC357"/>
      <c r="AD357"/>
      <c r="AE357"/>
      <c r="AF357"/>
      <c r="AG357"/>
      <c r="AH357"/>
    </row>
    <row r="358" spans="1:34" x14ac:dyDescent="0.35">
      <c r="A358"/>
      <c r="J358"/>
      <c r="AA358"/>
      <c r="AB358"/>
      <c r="AC358"/>
      <c r="AD358"/>
      <c r="AE358"/>
      <c r="AF358"/>
      <c r="AG358"/>
      <c r="AH358"/>
    </row>
    <row r="359" spans="1:34" x14ac:dyDescent="0.35">
      <c r="A359"/>
      <c r="J359"/>
      <c r="AA359"/>
      <c r="AB359"/>
      <c r="AC359"/>
      <c r="AD359"/>
      <c r="AE359"/>
      <c r="AF359"/>
      <c r="AG359"/>
      <c r="AH359"/>
    </row>
    <row r="360" spans="1:34" x14ac:dyDescent="0.35">
      <c r="A360"/>
      <c r="J360"/>
      <c r="AA360"/>
      <c r="AB360"/>
      <c r="AC360"/>
      <c r="AD360"/>
      <c r="AE360"/>
      <c r="AF360"/>
      <c r="AG360"/>
      <c r="AH360"/>
    </row>
    <row r="361" spans="1:34" x14ac:dyDescent="0.35">
      <c r="A361"/>
      <c r="J361"/>
      <c r="AA361"/>
      <c r="AB361"/>
      <c r="AC361"/>
      <c r="AD361"/>
      <c r="AE361"/>
      <c r="AF361"/>
      <c r="AG361"/>
      <c r="AH361"/>
    </row>
    <row r="362" spans="1:34" x14ac:dyDescent="0.35">
      <c r="A362"/>
      <c r="J362"/>
      <c r="AA362"/>
      <c r="AB362"/>
      <c r="AC362"/>
      <c r="AD362"/>
      <c r="AE362"/>
      <c r="AF362"/>
      <c r="AG362"/>
      <c r="AH362"/>
    </row>
    <row r="363" spans="1:34" x14ac:dyDescent="0.35">
      <c r="A363"/>
      <c r="J363"/>
      <c r="AA363"/>
      <c r="AB363"/>
      <c r="AC363"/>
      <c r="AD363"/>
      <c r="AE363"/>
      <c r="AF363"/>
      <c r="AG363"/>
      <c r="AH363"/>
    </row>
    <row r="364" spans="1:34" x14ac:dyDescent="0.35">
      <c r="A364"/>
      <c r="J364"/>
      <c r="AA364"/>
      <c r="AB364"/>
      <c r="AC364"/>
      <c r="AD364"/>
      <c r="AE364"/>
      <c r="AF364"/>
      <c r="AG364"/>
      <c r="AH364"/>
    </row>
    <row r="365" spans="1:34" x14ac:dyDescent="0.35">
      <c r="A365"/>
      <c r="J365"/>
      <c r="AA365"/>
      <c r="AB365"/>
      <c r="AC365"/>
      <c r="AD365"/>
      <c r="AE365"/>
      <c r="AF365"/>
      <c r="AG365"/>
      <c r="AH365"/>
    </row>
    <row r="366" spans="1:34" x14ac:dyDescent="0.35">
      <c r="A366"/>
      <c r="J366"/>
      <c r="AA366"/>
      <c r="AB366"/>
      <c r="AC366"/>
      <c r="AD366"/>
      <c r="AE366"/>
      <c r="AF366"/>
      <c r="AG366"/>
      <c r="AH366"/>
    </row>
    <row r="367" spans="1:34" x14ac:dyDescent="0.35">
      <c r="A367"/>
      <c r="J367"/>
      <c r="AA367"/>
      <c r="AB367"/>
      <c r="AC367"/>
      <c r="AD367"/>
      <c r="AE367"/>
      <c r="AF367"/>
      <c r="AG367"/>
      <c r="AH367"/>
    </row>
    <row r="368" spans="1:34" x14ac:dyDescent="0.35">
      <c r="A368"/>
      <c r="J368"/>
      <c r="AA368"/>
      <c r="AB368"/>
      <c r="AC368"/>
      <c r="AD368"/>
      <c r="AE368"/>
      <c r="AF368"/>
      <c r="AG368"/>
      <c r="AH368"/>
    </row>
    <row r="369" spans="1:34" x14ac:dyDescent="0.35">
      <c r="A369"/>
      <c r="J369"/>
      <c r="AA369"/>
      <c r="AB369"/>
      <c r="AC369"/>
      <c r="AD369"/>
      <c r="AE369"/>
      <c r="AF369"/>
      <c r="AG369"/>
      <c r="AH369"/>
    </row>
    <row r="370" spans="1:34" x14ac:dyDescent="0.35">
      <c r="A370"/>
      <c r="J370"/>
      <c r="AA370"/>
      <c r="AB370"/>
      <c r="AC370"/>
      <c r="AD370"/>
      <c r="AE370"/>
      <c r="AF370"/>
      <c r="AG370"/>
      <c r="AH370"/>
    </row>
    <row r="371" spans="1:34" x14ac:dyDescent="0.35">
      <c r="A371"/>
      <c r="J371"/>
      <c r="AA371"/>
      <c r="AB371"/>
      <c r="AC371"/>
      <c r="AD371"/>
      <c r="AE371"/>
      <c r="AF371"/>
      <c r="AG371"/>
      <c r="AH371"/>
    </row>
    <row r="372" spans="1:34" x14ac:dyDescent="0.35">
      <c r="A372"/>
      <c r="J372"/>
      <c r="AA372"/>
      <c r="AB372"/>
      <c r="AC372"/>
      <c r="AD372"/>
      <c r="AE372"/>
      <c r="AF372"/>
      <c r="AG372"/>
      <c r="AH372"/>
    </row>
    <row r="373" spans="1:34" x14ac:dyDescent="0.35">
      <c r="A373"/>
      <c r="J373"/>
      <c r="AA373"/>
      <c r="AB373"/>
      <c r="AC373"/>
      <c r="AD373"/>
      <c r="AE373"/>
      <c r="AF373"/>
      <c r="AG373"/>
      <c r="AH373"/>
    </row>
    <row r="374" spans="1:34" x14ac:dyDescent="0.35">
      <c r="A374"/>
      <c r="J374"/>
      <c r="AA374"/>
      <c r="AB374"/>
      <c r="AC374"/>
      <c r="AD374"/>
      <c r="AE374"/>
      <c r="AF374"/>
      <c r="AG374"/>
      <c r="AH374"/>
    </row>
    <row r="375" spans="1:34" x14ac:dyDescent="0.35">
      <c r="A375"/>
      <c r="J375"/>
      <c r="AA375"/>
      <c r="AB375"/>
      <c r="AC375"/>
      <c r="AD375"/>
      <c r="AE375"/>
      <c r="AF375"/>
      <c r="AG375"/>
      <c r="AH375"/>
    </row>
    <row r="376" spans="1:34" x14ac:dyDescent="0.35">
      <c r="A376"/>
      <c r="J376"/>
      <c r="AA376"/>
      <c r="AB376"/>
      <c r="AC376"/>
      <c r="AD376"/>
      <c r="AE376"/>
      <c r="AF376"/>
      <c r="AG376"/>
      <c r="AH376"/>
    </row>
    <row r="377" spans="1:34" x14ac:dyDescent="0.35">
      <c r="A377"/>
      <c r="J377"/>
      <c r="AA377"/>
      <c r="AB377"/>
      <c r="AC377"/>
      <c r="AD377"/>
      <c r="AE377"/>
      <c r="AF377"/>
      <c r="AG377"/>
      <c r="AH377"/>
    </row>
    <row r="378" spans="1:34" x14ac:dyDescent="0.35">
      <c r="A378"/>
      <c r="J378"/>
      <c r="AA378"/>
      <c r="AB378"/>
      <c r="AC378"/>
      <c r="AD378"/>
      <c r="AE378"/>
      <c r="AF378"/>
      <c r="AG378"/>
      <c r="AH378"/>
    </row>
    <row r="379" spans="1:34" x14ac:dyDescent="0.35">
      <c r="A379"/>
      <c r="J379"/>
      <c r="AA379"/>
      <c r="AB379"/>
      <c r="AC379"/>
      <c r="AD379"/>
      <c r="AE379"/>
      <c r="AF379"/>
      <c r="AG379"/>
      <c r="AH379"/>
    </row>
    <row r="380" spans="1:34" x14ac:dyDescent="0.35">
      <c r="A380"/>
      <c r="J380"/>
      <c r="AA380"/>
      <c r="AB380"/>
      <c r="AC380"/>
      <c r="AD380"/>
      <c r="AE380"/>
      <c r="AF380"/>
      <c r="AG380"/>
      <c r="AH380"/>
    </row>
    <row r="381" spans="1:34" x14ac:dyDescent="0.35">
      <c r="A381"/>
      <c r="J381"/>
      <c r="AA381"/>
      <c r="AB381"/>
      <c r="AC381"/>
      <c r="AD381"/>
      <c r="AE381"/>
      <c r="AF381"/>
      <c r="AG381"/>
      <c r="AH381"/>
    </row>
    <row r="382" spans="1:34" x14ac:dyDescent="0.35">
      <c r="A382"/>
      <c r="J382"/>
      <c r="AA382"/>
      <c r="AB382"/>
      <c r="AC382"/>
      <c r="AD382"/>
      <c r="AE382"/>
      <c r="AF382"/>
      <c r="AG382"/>
      <c r="AH382"/>
    </row>
    <row r="383" spans="1:34" x14ac:dyDescent="0.35">
      <c r="A383"/>
      <c r="J383"/>
      <c r="AA383"/>
      <c r="AB383"/>
      <c r="AC383"/>
      <c r="AD383"/>
      <c r="AE383"/>
      <c r="AF383"/>
      <c r="AG383"/>
      <c r="AH383"/>
    </row>
    <row r="384" spans="1:34" x14ac:dyDescent="0.35">
      <c r="A384"/>
      <c r="J384"/>
      <c r="AA384"/>
      <c r="AB384"/>
      <c r="AC384"/>
      <c r="AD384"/>
      <c r="AE384"/>
      <c r="AF384"/>
      <c r="AG384"/>
      <c r="AH384"/>
    </row>
    <row r="385" spans="1:34" x14ac:dyDescent="0.35">
      <c r="A385"/>
      <c r="J385"/>
      <c r="AA385"/>
      <c r="AB385"/>
      <c r="AC385"/>
      <c r="AD385"/>
      <c r="AE385"/>
      <c r="AF385"/>
      <c r="AG385"/>
      <c r="AH385"/>
    </row>
    <row r="386" spans="1:34" x14ac:dyDescent="0.35">
      <c r="A386"/>
      <c r="J386"/>
      <c r="AA386"/>
      <c r="AB386"/>
      <c r="AC386"/>
      <c r="AD386"/>
      <c r="AE386"/>
      <c r="AF386"/>
      <c r="AG386"/>
      <c r="AH386"/>
    </row>
    <row r="387" spans="1:34" x14ac:dyDescent="0.35">
      <c r="A387"/>
      <c r="J387"/>
      <c r="AA387"/>
      <c r="AB387"/>
      <c r="AC387"/>
      <c r="AD387"/>
      <c r="AE387"/>
      <c r="AF387"/>
      <c r="AG387"/>
      <c r="AH387"/>
    </row>
    <row r="388" spans="1:34" x14ac:dyDescent="0.35">
      <c r="A388"/>
      <c r="J388"/>
      <c r="AA388"/>
      <c r="AB388"/>
      <c r="AC388"/>
      <c r="AD388"/>
      <c r="AE388"/>
      <c r="AF388"/>
      <c r="AG388"/>
      <c r="AH388"/>
    </row>
    <row r="389" spans="1:34" x14ac:dyDescent="0.35">
      <c r="A389"/>
      <c r="J389"/>
      <c r="AA389"/>
      <c r="AB389"/>
      <c r="AC389"/>
      <c r="AD389"/>
      <c r="AE389"/>
      <c r="AF389"/>
      <c r="AG389"/>
      <c r="AH389"/>
    </row>
    <row r="390" spans="1:34" x14ac:dyDescent="0.35">
      <c r="A390"/>
      <c r="J390"/>
      <c r="AA390"/>
      <c r="AB390"/>
      <c r="AC390"/>
      <c r="AD390"/>
      <c r="AE390"/>
      <c r="AF390"/>
      <c r="AG390"/>
      <c r="AH390"/>
    </row>
    <row r="391" spans="1:34" x14ac:dyDescent="0.35">
      <c r="A391"/>
      <c r="J391"/>
      <c r="AA391"/>
      <c r="AB391"/>
      <c r="AC391"/>
      <c r="AD391"/>
      <c r="AE391"/>
      <c r="AF391"/>
      <c r="AG391"/>
      <c r="AH391"/>
    </row>
    <row r="392" spans="1:34" x14ac:dyDescent="0.35">
      <c r="A392"/>
      <c r="J392"/>
      <c r="AA392"/>
      <c r="AB392"/>
      <c r="AC392"/>
      <c r="AD392"/>
      <c r="AE392"/>
      <c r="AF392"/>
      <c r="AG392"/>
      <c r="AH392"/>
    </row>
    <row r="393" spans="1:34" x14ac:dyDescent="0.35">
      <c r="A393"/>
      <c r="J393"/>
      <c r="AA393"/>
      <c r="AB393"/>
      <c r="AC393"/>
      <c r="AD393"/>
      <c r="AE393"/>
      <c r="AF393"/>
      <c r="AG393"/>
      <c r="AH393"/>
    </row>
    <row r="394" spans="1:34" x14ac:dyDescent="0.35">
      <c r="A394"/>
      <c r="J394"/>
      <c r="AA394"/>
      <c r="AB394"/>
      <c r="AC394"/>
      <c r="AD394"/>
      <c r="AE394"/>
      <c r="AF394"/>
      <c r="AG394"/>
      <c r="AH394"/>
    </row>
    <row r="395" spans="1:34" x14ac:dyDescent="0.35">
      <c r="A395"/>
      <c r="J395"/>
      <c r="AA395"/>
      <c r="AB395"/>
      <c r="AC395"/>
      <c r="AD395"/>
      <c r="AE395"/>
      <c r="AF395"/>
      <c r="AG395"/>
      <c r="AH395"/>
    </row>
    <row r="396" spans="1:34" x14ac:dyDescent="0.35">
      <c r="A396"/>
      <c r="J396"/>
      <c r="AA396"/>
      <c r="AB396"/>
      <c r="AC396"/>
      <c r="AD396"/>
      <c r="AE396"/>
      <c r="AF396"/>
      <c r="AG396"/>
      <c r="AH396"/>
    </row>
    <row r="397" spans="1:34" x14ac:dyDescent="0.35">
      <c r="A397"/>
      <c r="J397"/>
      <c r="AA397"/>
      <c r="AB397"/>
      <c r="AC397"/>
      <c r="AD397"/>
      <c r="AE397"/>
      <c r="AF397"/>
      <c r="AG397"/>
      <c r="AH397"/>
    </row>
    <row r="398" spans="1:34" x14ac:dyDescent="0.35">
      <c r="A398"/>
      <c r="J398"/>
      <c r="AA398"/>
      <c r="AB398"/>
      <c r="AC398"/>
      <c r="AD398"/>
      <c r="AE398"/>
      <c r="AF398"/>
      <c r="AG398"/>
      <c r="AH398"/>
    </row>
    <row r="399" spans="1:34" x14ac:dyDescent="0.35">
      <c r="A399"/>
      <c r="J399"/>
      <c r="AA399"/>
      <c r="AB399"/>
      <c r="AC399"/>
      <c r="AD399"/>
      <c r="AE399"/>
      <c r="AF399"/>
      <c r="AG399"/>
      <c r="AH399"/>
    </row>
    <row r="400" spans="1:34" x14ac:dyDescent="0.35">
      <c r="A400"/>
      <c r="J400"/>
      <c r="AA400"/>
      <c r="AB400"/>
      <c r="AC400"/>
      <c r="AD400"/>
      <c r="AE400"/>
      <c r="AF400"/>
      <c r="AG400"/>
      <c r="AH400"/>
    </row>
    <row r="401" spans="1:34" x14ac:dyDescent="0.35">
      <c r="A401"/>
      <c r="J401"/>
      <c r="AA401"/>
      <c r="AB401"/>
      <c r="AC401"/>
      <c r="AD401"/>
      <c r="AE401"/>
      <c r="AF401"/>
      <c r="AG401"/>
      <c r="AH401"/>
    </row>
    <row r="402" spans="1:34" x14ac:dyDescent="0.35">
      <c r="A402"/>
      <c r="J402"/>
      <c r="AA402"/>
      <c r="AB402"/>
      <c r="AC402"/>
      <c r="AD402"/>
      <c r="AE402"/>
      <c r="AF402"/>
      <c r="AG402"/>
      <c r="AH402"/>
    </row>
    <row r="403" spans="1:34" x14ac:dyDescent="0.35">
      <c r="A403"/>
      <c r="J403"/>
      <c r="AA403"/>
      <c r="AB403"/>
      <c r="AC403"/>
      <c r="AD403"/>
      <c r="AE403"/>
      <c r="AF403"/>
      <c r="AG403"/>
      <c r="AH403"/>
    </row>
    <row r="404" spans="1:34" x14ac:dyDescent="0.35">
      <c r="A404"/>
      <c r="J404"/>
      <c r="AA404"/>
      <c r="AB404"/>
      <c r="AC404"/>
      <c r="AD404"/>
      <c r="AE404"/>
      <c r="AF404"/>
      <c r="AG404"/>
      <c r="AH404"/>
    </row>
    <row r="405" spans="1:34" x14ac:dyDescent="0.35">
      <c r="A405"/>
      <c r="J405"/>
      <c r="AA405"/>
      <c r="AB405"/>
      <c r="AC405"/>
      <c r="AD405"/>
      <c r="AE405"/>
      <c r="AF405"/>
      <c r="AG405"/>
      <c r="AH405"/>
    </row>
    <row r="406" spans="1:34" x14ac:dyDescent="0.35">
      <c r="A406"/>
      <c r="J406"/>
      <c r="AA406"/>
      <c r="AB406"/>
      <c r="AC406"/>
      <c r="AD406"/>
      <c r="AE406"/>
      <c r="AF406"/>
      <c r="AG406"/>
      <c r="AH406"/>
    </row>
    <row r="407" spans="1:34" x14ac:dyDescent="0.35">
      <c r="A407"/>
      <c r="J407"/>
      <c r="AA407"/>
      <c r="AB407"/>
      <c r="AC407"/>
      <c r="AD407"/>
      <c r="AE407"/>
      <c r="AF407"/>
      <c r="AG407"/>
      <c r="AH407"/>
    </row>
    <row r="408" spans="1:34" x14ac:dyDescent="0.35">
      <c r="A408"/>
      <c r="J408"/>
      <c r="AA408"/>
      <c r="AB408"/>
      <c r="AC408"/>
      <c r="AD408"/>
      <c r="AE408"/>
      <c r="AF408"/>
      <c r="AG408"/>
      <c r="AH408"/>
    </row>
    <row r="409" spans="1:34" x14ac:dyDescent="0.35">
      <c r="A409"/>
      <c r="J409"/>
      <c r="AA409"/>
      <c r="AB409"/>
      <c r="AC409"/>
      <c r="AD409"/>
      <c r="AE409"/>
      <c r="AF409"/>
      <c r="AG409"/>
      <c r="AH409"/>
    </row>
    <row r="410" spans="1:34" x14ac:dyDescent="0.35">
      <c r="A410"/>
      <c r="J410"/>
      <c r="AA410"/>
      <c r="AB410"/>
      <c r="AC410"/>
      <c r="AD410"/>
      <c r="AE410"/>
      <c r="AF410"/>
      <c r="AG410"/>
      <c r="AH410"/>
    </row>
    <row r="411" spans="1:34" x14ac:dyDescent="0.35">
      <c r="A411"/>
      <c r="J411"/>
      <c r="AA411"/>
      <c r="AB411"/>
      <c r="AC411"/>
      <c r="AD411"/>
      <c r="AE411"/>
      <c r="AF411"/>
      <c r="AG411"/>
      <c r="AH411"/>
    </row>
    <row r="412" spans="1:34" x14ac:dyDescent="0.35">
      <c r="A412"/>
      <c r="J412"/>
      <c r="AA412"/>
      <c r="AB412"/>
      <c r="AC412"/>
      <c r="AD412"/>
      <c r="AE412"/>
      <c r="AF412"/>
      <c r="AG412"/>
      <c r="AH412"/>
    </row>
    <row r="413" spans="1:34" x14ac:dyDescent="0.35">
      <c r="A413"/>
      <c r="J413"/>
      <c r="AA413"/>
      <c r="AB413"/>
      <c r="AC413"/>
      <c r="AD413"/>
      <c r="AE413"/>
      <c r="AF413"/>
      <c r="AG413"/>
      <c r="AH413"/>
    </row>
    <row r="414" spans="1:34" x14ac:dyDescent="0.35">
      <c r="A414"/>
      <c r="J414"/>
      <c r="AA414"/>
      <c r="AB414"/>
      <c r="AC414"/>
      <c r="AD414"/>
      <c r="AE414"/>
      <c r="AF414"/>
      <c r="AG414"/>
      <c r="AH414"/>
    </row>
    <row r="415" spans="1:34" x14ac:dyDescent="0.35">
      <c r="A415"/>
      <c r="J415"/>
      <c r="AA415"/>
      <c r="AB415"/>
      <c r="AC415"/>
      <c r="AD415"/>
      <c r="AE415"/>
      <c r="AF415"/>
      <c r="AG415"/>
      <c r="AH415"/>
    </row>
    <row r="416" spans="1:34" x14ac:dyDescent="0.35">
      <c r="A416"/>
      <c r="J416"/>
      <c r="AA416"/>
      <c r="AB416"/>
      <c r="AC416"/>
      <c r="AD416"/>
      <c r="AE416"/>
      <c r="AF416"/>
      <c r="AG416"/>
      <c r="AH416"/>
    </row>
    <row r="417" spans="1:34" x14ac:dyDescent="0.35">
      <c r="A417"/>
      <c r="J417"/>
      <c r="AA417"/>
      <c r="AB417"/>
      <c r="AC417"/>
      <c r="AD417"/>
      <c r="AE417"/>
      <c r="AF417"/>
      <c r="AG417"/>
      <c r="AH417"/>
    </row>
    <row r="418" spans="1:34" x14ac:dyDescent="0.35">
      <c r="A418"/>
      <c r="J418"/>
      <c r="AA418"/>
      <c r="AB418"/>
      <c r="AC418"/>
      <c r="AD418"/>
      <c r="AE418"/>
      <c r="AF418"/>
      <c r="AG418"/>
      <c r="AH418"/>
    </row>
    <row r="419" spans="1:34" x14ac:dyDescent="0.35">
      <c r="A419"/>
      <c r="J419"/>
      <c r="AA419"/>
      <c r="AB419"/>
      <c r="AC419"/>
      <c r="AD419"/>
      <c r="AE419"/>
      <c r="AF419"/>
      <c r="AG419"/>
      <c r="AH419"/>
    </row>
    <row r="420" spans="1:34" x14ac:dyDescent="0.35">
      <c r="A420"/>
      <c r="J420"/>
      <c r="AA420"/>
      <c r="AB420"/>
      <c r="AC420"/>
      <c r="AD420"/>
      <c r="AE420"/>
      <c r="AF420"/>
      <c r="AG420"/>
      <c r="AH420"/>
    </row>
    <row r="421" spans="1:34" x14ac:dyDescent="0.35">
      <c r="A421"/>
      <c r="J421"/>
      <c r="AA421"/>
      <c r="AB421"/>
      <c r="AC421"/>
      <c r="AD421"/>
      <c r="AE421"/>
      <c r="AF421"/>
      <c r="AG421"/>
      <c r="AH421"/>
    </row>
    <row r="422" spans="1:34" x14ac:dyDescent="0.35">
      <c r="A422"/>
      <c r="J422"/>
      <c r="AA422"/>
      <c r="AB422"/>
      <c r="AC422"/>
      <c r="AD422"/>
      <c r="AE422"/>
      <c r="AF422"/>
      <c r="AG422"/>
      <c r="AH422"/>
    </row>
    <row r="423" spans="1:34" x14ac:dyDescent="0.35">
      <c r="A423"/>
      <c r="J423"/>
      <c r="AA423"/>
      <c r="AB423"/>
      <c r="AC423"/>
      <c r="AD423"/>
      <c r="AE423"/>
      <c r="AF423"/>
      <c r="AG423"/>
      <c r="AH423"/>
    </row>
    <row r="424" spans="1:34" x14ac:dyDescent="0.35">
      <c r="A424"/>
      <c r="J424"/>
      <c r="AA424"/>
      <c r="AB424"/>
      <c r="AC424"/>
      <c r="AD424"/>
      <c r="AE424"/>
      <c r="AF424"/>
      <c r="AG424"/>
      <c r="AH424"/>
    </row>
    <row r="425" spans="1:34" x14ac:dyDescent="0.35">
      <c r="A425"/>
      <c r="J425"/>
      <c r="AA425"/>
      <c r="AB425"/>
      <c r="AC425"/>
      <c r="AD425"/>
      <c r="AE425"/>
      <c r="AF425"/>
      <c r="AG425"/>
      <c r="AH425"/>
    </row>
    <row r="426" spans="1:34" x14ac:dyDescent="0.35">
      <c r="A426"/>
      <c r="J426"/>
      <c r="AA426"/>
      <c r="AB426"/>
      <c r="AC426"/>
      <c r="AD426"/>
      <c r="AE426"/>
      <c r="AF426"/>
      <c r="AG426"/>
      <c r="AH426"/>
    </row>
    <row r="427" spans="1:34" x14ac:dyDescent="0.35">
      <c r="A427"/>
      <c r="J427"/>
      <c r="AA427"/>
      <c r="AB427"/>
      <c r="AC427"/>
      <c r="AD427"/>
      <c r="AE427"/>
      <c r="AF427"/>
      <c r="AG427"/>
      <c r="AH427"/>
    </row>
    <row r="428" spans="1:34" x14ac:dyDescent="0.35">
      <c r="A428"/>
      <c r="J428"/>
      <c r="AA428"/>
      <c r="AB428"/>
      <c r="AC428"/>
      <c r="AD428"/>
      <c r="AE428"/>
      <c r="AF428"/>
      <c r="AG428"/>
      <c r="AH428"/>
    </row>
    <row r="429" spans="1:34" x14ac:dyDescent="0.35">
      <c r="A429"/>
      <c r="J429"/>
      <c r="AA429"/>
      <c r="AB429"/>
      <c r="AC429"/>
      <c r="AD429"/>
      <c r="AE429"/>
      <c r="AF429"/>
      <c r="AG429"/>
      <c r="AH429"/>
    </row>
    <row r="430" spans="1:34" x14ac:dyDescent="0.35">
      <c r="A430"/>
      <c r="J430"/>
      <c r="AA430"/>
      <c r="AB430"/>
      <c r="AC430"/>
      <c r="AD430"/>
      <c r="AE430"/>
      <c r="AF430"/>
      <c r="AG430"/>
      <c r="AH430"/>
    </row>
    <row r="431" spans="1:34" x14ac:dyDescent="0.35">
      <c r="A431"/>
      <c r="J431"/>
      <c r="AA431"/>
      <c r="AB431"/>
      <c r="AC431"/>
      <c r="AD431"/>
      <c r="AE431"/>
      <c r="AF431"/>
      <c r="AG431"/>
      <c r="AH431"/>
    </row>
    <row r="432" spans="1:34" x14ac:dyDescent="0.35">
      <c r="A432"/>
      <c r="J432"/>
      <c r="AA432"/>
      <c r="AB432"/>
      <c r="AC432"/>
      <c r="AD432"/>
      <c r="AE432"/>
      <c r="AF432"/>
      <c r="AG432"/>
      <c r="AH432"/>
    </row>
    <row r="433" spans="1:34" x14ac:dyDescent="0.35">
      <c r="A433"/>
      <c r="J433"/>
      <c r="AA433"/>
      <c r="AB433"/>
      <c r="AC433"/>
      <c r="AD433"/>
      <c r="AE433"/>
      <c r="AF433"/>
      <c r="AG433"/>
      <c r="AH433"/>
    </row>
    <row r="434" spans="1:34" x14ac:dyDescent="0.35">
      <c r="A434"/>
      <c r="J434"/>
      <c r="AA434"/>
      <c r="AB434"/>
      <c r="AC434"/>
      <c r="AD434"/>
      <c r="AE434"/>
      <c r="AF434"/>
      <c r="AG434"/>
      <c r="AH434"/>
    </row>
    <row r="435" spans="1:34" x14ac:dyDescent="0.35">
      <c r="A435"/>
      <c r="J435"/>
      <c r="AA435"/>
      <c r="AB435"/>
      <c r="AC435"/>
      <c r="AD435"/>
      <c r="AE435"/>
      <c r="AF435"/>
      <c r="AG435"/>
      <c r="AH435"/>
    </row>
    <row r="436" spans="1:34" x14ac:dyDescent="0.35">
      <c r="A436"/>
      <c r="J436"/>
      <c r="AA436"/>
      <c r="AB436"/>
      <c r="AC436"/>
      <c r="AD436"/>
      <c r="AE436"/>
      <c r="AF436"/>
      <c r="AG436"/>
      <c r="AH436"/>
    </row>
    <row r="437" spans="1:34" x14ac:dyDescent="0.35">
      <c r="A437"/>
      <c r="J437"/>
      <c r="AA437"/>
      <c r="AB437"/>
      <c r="AC437"/>
      <c r="AD437"/>
      <c r="AE437"/>
      <c r="AF437"/>
      <c r="AG437"/>
      <c r="AH437"/>
    </row>
    <row r="438" spans="1:34" x14ac:dyDescent="0.35">
      <c r="A438"/>
      <c r="J438"/>
      <c r="AA438"/>
      <c r="AB438"/>
      <c r="AC438"/>
      <c r="AD438"/>
      <c r="AE438"/>
      <c r="AF438"/>
      <c r="AG438"/>
      <c r="AH438"/>
    </row>
    <row r="439" spans="1:34" x14ac:dyDescent="0.35">
      <c r="A439"/>
      <c r="J439"/>
      <c r="AA439"/>
      <c r="AB439"/>
      <c r="AC439"/>
      <c r="AD439"/>
      <c r="AE439"/>
      <c r="AF439"/>
      <c r="AG439"/>
      <c r="AH439"/>
    </row>
    <row r="440" spans="1:34" x14ac:dyDescent="0.35">
      <c r="A440"/>
      <c r="J440"/>
      <c r="AA440"/>
      <c r="AB440"/>
      <c r="AC440"/>
      <c r="AD440"/>
      <c r="AE440"/>
      <c r="AF440"/>
      <c r="AG440"/>
      <c r="AH440"/>
    </row>
    <row r="441" spans="1:34" x14ac:dyDescent="0.35">
      <c r="A441"/>
      <c r="J441"/>
      <c r="AA441"/>
      <c r="AB441"/>
      <c r="AC441"/>
      <c r="AD441"/>
      <c r="AE441"/>
      <c r="AF441"/>
      <c r="AG441"/>
      <c r="AH441"/>
    </row>
    <row r="442" spans="1:34" x14ac:dyDescent="0.35">
      <c r="A442"/>
      <c r="J442"/>
      <c r="AA442"/>
      <c r="AB442"/>
      <c r="AC442"/>
      <c r="AD442"/>
      <c r="AE442"/>
      <c r="AF442"/>
      <c r="AG442"/>
      <c r="AH442"/>
    </row>
    <row r="443" spans="1:34" x14ac:dyDescent="0.35">
      <c r="A443"/>
      <c r="J443"/>
      <c r="AA443"/>
      <c r="AB443"/>
      <c r="AC443"/>
      <c r="AD443"/>
      <c r="AE443"/>
      <c r="AF443"/>
      <c r="AG443"/>
      <c r="AH443"/>
    </row>
    <row r="444" spans="1:34" x14ac:dyDescent="0.35">
      <c r="A444"/>
      <c r="J444"/>
      <c r="AA444"/>
      <c r="AB444"/>
      <c r="AC444"/>
      <c r="AD444"/>
      <c r="AE444"/>
      <c r="AF444"/>
      <c r="AG444"/>
      <c r="AH444"/>
    </row>
    <row r="445" spans="1:34" x14ac:dyDescent="0.35">
      <c r="A445"/>
      <c r="J445"/>
      <c r="AA445"/>
      <c r="AB445"/>
      <c r="AC445"/>
      <c r="AD445"/>
      <c r="AE445"/>
      <c r="AF445"/>
      <c r="AG445"/>
      <c r="AH445"/>
    </row>
    <row r="446" spans="1:34" x14ac:dyDescent="0.35">
      <c r="A446"/>
      <c r="J446"/>
      <c r="AA446"/>
      <c r="AB446"/>
      <c r="AC446"/>
      <c r="AD446"/>
      <c r="AE446"/>
      <c r="AF446"/>
      <c r="AG446"/>
      <c r="AH446"/>
    </row>
    <row r="447" spans="1:34" x14ac:dyDescent="0.35">
      <c r="A447"/>
      <c r="J447"/>
      <c r="AA447"/>
      <c r="AB447"/>
      <c r="AC447"/>
      <c r="AD447"/>
      <c r="AE447"/>
      <c r="AF447"/>
      <c r="AG447"/>
      <c r="AH447"/>
    </row>
    <row r="448" spans="1:34" x14ac:dyDescent="0.35">
      <c r="A448"/>
      <c r="J448"/>
      <c r="AA448"/>
      <c r="AB448"/>
      <c r="AC448"/>
      <c r="AD448"/>
      <c r="AE448"/>
      <c r="AF448"/>
      <c r="AG448"/>
      <c r="AH448"/>
    </row>
    <row r="449" spans="1:34" x14ac:dyDescent="0.35">
      <c r="A449"/>
      <c r="J449"/>
      <c r="AA449"/>
      <c r="AB449"/>
      <c r="AC449"/>
      <c r="AD449"/>
      <c r="AE449"/>
      <c r="AF449"/>
      <c r="AG449"/>
      <c r="AH449"/>
    </row>
    <row r="450" spans="1:34" x14ac:dyDescent="0.35">
      <c r="A450"/>
      <c r="J450"/>
      <c r="AA450"/>
      <c r="AB450"/>
      <c r="AC450"/>
      <c r="AD450"/>
      <c r="AE450"/>
      <c r="AF450"/>
      <c r="AG450"/>
      <c r="AH450"/>
    </row>
    <row r="451" spans="1:34" x14ac:dyDescent="0.35">
      <c r="A451"/>
      <c r="J451"/>
      <c r="AA451"/>
      <c r="AB451"/>
      <c r="AC451"/>
      <c r="AD451"/>
      <c r="AE451"/>
      <c r="AF451"/>
      <c r="AG451"/>
      <c r="AH451"/>
    </row>
    <row r="452" spans="1:34" x14ac:dyDescent="0.35">
      <c r="A452"/>
      <c r="J452"/>
      <c r="AA452"/>
      <c r="AB452"/>
      <c r="AC452"/>
      <c r="AD452"/>
      <c r="AE452"/>
      <c r="AF452"/>
      <c r="AG452"/>
      <c r="AH452"/>
    </row>
    <row r="453" spans="1:34" x14ac:dyDescent="0.35">
      <c r="A453"/>
      <c r="J453"/>
      <c r="AA453"/>
      <c r="AB453"/>
      <c r="AC453"/>
      <c r="AD453"/>
      <c r="AE453"/>
      <c r="AF453"/>
      <c r="AG453"/>
      <c r="AH453"/>
    </row>
    <row r="454" spans="1:34" x14ac:dyDescent="0.35">
      <c r="A454"/>
      <c r="J454"/>
      <c r="AA454"/>
      <c r="AB454"/>
      <c r="AC454"/>
      <c r="AD454"/>
      <c r="AE454"/>
      <c r="AF454"/>
      <c r="AG454"/>
      <c r="AH454"/>
    </row>
    <row r="455" spans="1:34" x14ac:dyDescent="0.35">
      <c r="A455"/>
      <c r="J455"/>
      <c r="AA455"/>
      <c r="AB455"/>
      <c r="AC455"/>
      <c r="AD455"/>
      <c r="AE455"/>
      <c r="AF455"/>
      <c r="AG455"/>
      <c r="AH455"/>
    </row>
    <row r="456" spans="1:34" x14ac:dyDescent="0.35">
      <c r="A456"/>
      <c r="J456"/>
      <c r="AA456"/>
      <c r="AB456"/>
      <c r="AC456"/>
      <c r="AD456"/>
      <c r="AE456"/>
      <c r="AF456"/>
      <c r="AG456"/>
      <c r="AH456"/>
    </row>
    <row r="457" spans="1:34" x14ac:dyDescent="0.35">
      <c r="A457"/>
      <c r="J457"/>
      <c r="AA457"/>
      <c r="AB457"/>
      <c r="AC457"/>
      <c r="AD457"/>
      <c r="AE457"/>
      <c r="AF457"/>
      <c r="AG457"/>
      <c r="AH457"/>
    </row>
    <row r="458" spans="1:34" x14ac:dyDescent="0.35">
      <c r="A458"/>
      <c r="J458"/>
      <c r="AA458"/>
      <c r="AB458"/>
      <c r="AC458"/>
      <c r="AD458"/>
      <c r="AE458"/>
      <c r="AF458"/>
      <c r="AG458"/>
      <c r="AH458"/>
    </row>
    <row r="459" spans="1:34" x14ac:dyDescent="0.35">
      <c r="A459"/>
      <c r="J459"/>
      <c r="AA459"/>
      <c r="AB459"/>
      <c r="AC459"/>
      <c r="AD459"/>
      <c r="AE459"/>
      <c r="AF459"/>
      <c r="AG459"/>
      <c r="AH459"/>
    </row>
    <row r="460" spans="1:34" x14ac:dyDescent="0.35">
      <c r="A460"/>
      <c r="J460"/>
      <c r="AA460"/>
      <c r="AB460"/>
      <c r="AC460"/>
      <c r="AD460"/>
      <c r="AE460"/>
      <c r="AF460"/>
      <c r="AG460"/>
      <c r="AH460"/>
    </row>
    <row r="461" spans="1:34" x14ac:dyDescent="0.35">
      <c r="A461"/>
      <c r="J461"/>
      <c r="AA461"/>
      <c r="AB461"/>
      <c r="AC461"/>
      <c r="AD461"/>
      <c r="AE461"/>
      <c r="AF461"/>
      <c r="AG461"/>
      <c r="AH461"/>
    </row>
    <row r="462" spans="1:34" x14ac:dyDescent="0.35">
      <c r="A462"/>
      <c r="J462"/>
      <c r="AA462"/>
      <c r="AB462"/>
      <c r="AC462"/>
      <c r="AD462"/>
      <c r="AE462"/>
      <c r="AF462"/>
      <c r="AG462"/>
      <c r="AH462"/>
    </row>
    <row r="463" spans="1:34" x14ac:dyDescent="0.35">
      <c r="A463"/>
      <c r="J463"/>
      <c r="AA463"/>
      <c r="AB463"/>
      <c r="AC463"/>
      <c r="AD463"/>
      <c r="AE463"/>
      <c r="AF463"/>
      <c r="AG463"/>
      <c r="AH463"/>
    </row>
    <row r="464" spans="1:34" x14ac:dyDescent="0.35">
      <c r="A464"/>
      <c r="J464"/>
      <c r="AA464"/>
      <c r="AB464"/>
      <c r="AC464"/>
      <c r="AD464"/>
      <c r="AE464"/>
      <c r="AF464"/>
      <c r="AG464"/>
      <c r="AH464"/>
    </row>
    <row r="465" spans="1:34" x14ac:dyDescent="0.35">
      <c r="A465"/>
      <c r="J465"/>
      <c r="AA465"/>
      <c r="AB465"/>
      <c r="AC465"/>
      <c r="AD465"/>
      <c r="AE465"/>
      <c r="AF465"/>
      <c r="AG465"/>
      <c r="AH465"/>
    </row>
    <row r="466" spans="1:34" x14ac:dyDescent="0.35">
      <c r="A466"/>
      <c r="J466"/>
      <c r="AA466"/>
      <c r="AB466"/>
      <c r="AC466"/>
      <c r="AD466"/>
      <c r="AE466"/>
      <c r="AF466"/>
      <c r="AG466"/>
      <c r="AH466"/>
    </row>
    <row r="467" spans="1:34" x14ac:dyDescent="0.35">
      <c r="A467"/>
      <c r="J467"/>
      <c r="AA467"/>
      <c r="AB467"/>
      <c r="AC467"/>
      <c r="AD467"/>
      <c r="AE467"/>
      <c r="AF467"/>
      <c r="AG467"/>
      <c r="AH467"/>
    </row>
    <row r="468" spans="1:34" x14ac:dyDescent="0.35">
      <c r="A468"/>
      <c r="J468"/>
      <c r="AA468"/>
      <c r="AB468"/>
      <c r="AC468"/>
      <c r="AD468"/>
      <c r="AE468"/>
      <c r="AF468"/>
      <c r="AG468"/>
      <c r="AH468"/>
    </row>
    <row r="469" spans="1:34" x14ac:dyDescent="0.35">
      <c r="A469"/>
      <c r="J469"/>
      <c r="AA469"/>
      <c r="AB469"/>
      <c r="AC469"/>
      <c r="AD469"/>
      <c r="AE469"/>
      <c r="AF469"/>
      <c r="AG469"/>
      <c r="AH469"/>
    </row>
    <row r="470" spans="1:34" x14ac:dyDescent="0.35">
      <c r="A470"/>
      <c r="J470"/>
      <c r="AA470"/>
      <c r="AB470"/>
      <c r="AC470"/>
      <c r="AD470"/>
      <c r="AE470"/>
      <c r="AF470"/>
      <c r="AG470"/>
      <c r="AH470"/>
    </row>
    <row r="471" spans="1:34" x14ac:dyDescent="0.35">
      <c r="A471"/>
      <c r="J471"/>
      <c r="AA471"/>
      <c r="AB471"/>
      <c r="AC471"/>
      <c r="AD471"/>
      <c r="AE471"/>
      <c r="AF471"/>
      <c r="AG471"/>
      <c r="AH471"/>
    </row>
    <row r="472" spans="1:34" x14ac:dyDescent="0.35">
      <c r="A472"/>
      <c r="J472"/>
      <c r="AA472"/>
      <c r="AB472"/>
      <c r="AC472"/>
      <c r="AD472"/>
      <c r="AE472"/>
      <c r="AF472"/>
      <c r="AG472"/>
      <c r="AH472"/>
    </row>
    <row r="473" spans="1:34" x14ac:dyDescent="0.35">
      <c r="A473"/>
      <c r="J473"/>
      <c r="AA473"/>
      <c r="AB473"/>
      <c r="AC473"/>
      <c r="AD473"/>
      <c r="AE473"/>
      <c r="AF473"/>
      <c r="AG473"/>
      <c r="AH473"/>
    </row>
    <row r="474" spans="1:34" x14ac:dyDescent="0.35">
      <c r="A474"/>
      <c r="J474"/>
      <c r="AA474"/>
      <c r="AB474"/>
      <c r="AC474"/>
      <c r="AD474"/>
      <c r="AE474"/>
      <c r="AF474"/>
      <c r="AG474"/>
      <c r="AH474"/>
    </row>
    <row r="475" spans="1:34" x14ac:dyDescent="0.35">
      <c r="A475"/>
      <c r="J475"/>
      <c r="AA475"/>
      <c r="AB475"/>
      <c r="AC475"/>
      <c r="AD475"/>
      <c r="AE475"/>
      <c r="AF475"/>
      <c r="AG475"/>
      <c r="AH475"/>
    </row>
    <row r="476" spans="1:34" x14ac:dyDescent="0.35">
      <c r="A476"/>
      <c r="J476"/>
      <c r="AA476"/>
      <c r="AB476"/>
      <c r="AC476"/>
      <c r="AD476"/>
      <c r="AE476"/>
      <c r="AF476"/>
      <c r="AG476"/>
      <c r="AH476"/>
    </row>
    <row r="477" spans="1:34" x14ac:dyDescent="0.35">
      <c r="A477"/>
      <c r="J477"/>
      <c r="AA477"/>
      <c r="AB477"/>
      <c r="AC477"/>
      <c r="AD477"/>
      <c r="AE477"/>
      <c r="AF477"/>
      <c r="AG477"/>
      <c r="AH477"/>
    </row>
    <row r="478" spans="1:34" x14ac:dyDescent="0.35">
      <c r="A478"/>
      <c r="J478"/>
      <c r="AA478"/>
      <c r="AB478"/>
      <c r="AC478"/>
      <c r="AD478"/>
      <c r="AE478"/>
      <c r="AF478"/>
      <c r="AG478"/>
      <c r="AH478"/>
    </row>
    <row r="479" spans="1:34" x14ac:dyDescent="0.35">
      <c r="A479"/>
      <c r="J479"/>
      <c r="AA479"/>
      <c r="AB479"/>
      <c r="AC479"/>
      <c r="AD479"/>
      <c r="AE479"/>
      <c r="AF479"/>
      <c r="AG479"/>
      <c r="AH479"/>
    </row>
    <row r="480" spans="1:34" x14ac:dyDescent="0.35">
      <c r="A480"/>
      <c r="J480"/>
      <c r="AA480"/>
      <c r="AB480"/>
      <c r="AC480"/>
      <c r="AD480"/>
      <c r="AE480"/>
      <c r="AF480"/>
      <c r="AG480"/>
      <c r="AH480"/>
    </row>
    <row r="481" spans="1:34" x14ac:dyDescent="0.35">
      <c r="A481"/>
      <c r="J481"/>
      <c r="AA481"/>
      <c r="AB481"/>
      <c r="AC481"/>
      <c r="AD481"/>
      <c r="AE481"/>
      <c r="AF481"/>
      <c r="AG481"/>
      <c r="AH481"/>
    </row>
    <row r="482" spans="1:34" x14ac:dyDescent="0.35">
      <c r="A482"/>
      <c r="J482"/>
      <c r="AA482"/>
      <c r="AB482"/>
      <c r="AC482"/>
      <c r="AD482"/>
      <c r="AE482"/>
      <c r="AF482"/>
      <c r="AG482"/>
      <c r="AH482"/>
    </row>
    <row r="483" spans="1:34" x14ac:dyDescent="0.35">
      <c r="A483"/>
      <c r="J483"/>
      <c r="AA483"/>
      <c r="AB483"/>
      <c r="AC483"/>
      <c r="AD483"/>
      <c r="AE483"/>
      <c r="AF483"/>
      <c r="AG483"/>
      <c r="AH483"/>
    </row>
    <row r="484" spans="1:34" x14ac:dyDescent="0.35">
      <c r="A484"/>
      <c r="J484"/>
      <c r="AA484"/>
      <c r="AB484"/>
      <c r="AC484"/>
      <c r="AD484"/>
      <c r="AE484"/>
      <c r="AF484"/>
      <c r="AG484"/>
      <c r="AH484"/>
    </row>
    <row r="485" spans="1:34" x14ac:dyDescent="0.35">
      <c r="A485"/>
      <c r="J485"/>
      <c r="AA485"/>
      <c r="AB485"/>
      <c r="AC485"/>
      <c r="AD485"/>
      <c r="AE485"/>
      <c r="AF485"/>
      <c r="AG485"/>
      <c r="AH485"/>
    </row>
    <row r="486" spans="1:34" x14ac:dyDescent="0.35">
      <c r="A486"/>
      <c r="J486"/>
      <c r="AA486"/>
      <c r="AB486"/>
      <c r="AC486"/>
      <c r="AD486"/>
      <c r="AE486"/>
      <c r="AF486"/>
      <c r="AG486"/>
      <c r="AH486"/>
    </row>
    <row r="487" spans="1:34" x14ac:dyDescent="0.35">
      <c r="A487"/>
      <c r="J487"/>
      <c r="AA487"/>
      <c r="AB487"/>
      <c r="AC487"/>
      <c r="AD487"/>
      <c r="AE487"/>
      <c r="AF487"/>
      <c r="AG487"/>
      <c r="AH487"/>
    </row>
    <row r="488" spans="1:34" x14ac:dyDescent="0.35">
      <c r="A488"/>
      <c r="J488"/>
      <c r="AA488"/>
      <c r="AB488"/>
      <c r="AC488"/>
      <c r="AD488"/>
      <c r="AE488"/>
      <c r="AF488"/>
      <c r="AG488"/>
      <c r="AH488"/>
    </row>
    <row r="489" spans="1:34" x14ac:dyDescent="0.35">
      <c r="A489"/>
      <c r="J489"/>
      <c r="AA489"/>
      <c r="AB489"/>
      <c r="AC489"/>
      <c r="AD489"/>
      <c r="AE489"/>
      <c r="AF489"/>
      <c r="AG489"/>
      <c r="AH489"/>
    </row>
    <row r="490" spans="1:34" x14ac:dyDescent="0.35">
      <c r="A490"/>
      <c r="J490"/>
      <c r="AA490"/>
      <c r="AB490"/>
      <c r="AC490"/>
      <c r="AD490"/>
      <c r="AE490"/>
      <c r="AF490"/>
      <c r="AG490"/>
      <c r="AH490"/>
    </row>
    <row r="491" spans="1:34" x14ac:dyDescent="0.35">
      <c r="A491"/>
      <c r="J491"/>
      <c r="AA491"/>
      <c r="AB491"/>
      <c r="AC491"/>
      <c r="AD491"/>
      <c r="AE491"/>
      <c r="AF491"/>
      <c r="AG491"/>
      <c r="AH491"/>
    </row>
    <row r="492" spans="1:34" x14ac:dyDescent="0.35">
      <c r="A492"/>
      <c r="J492"/>
      <c r="AA492"/>
      <c r="AB492"/>
      <c r="AC492"/>
      <c r="AD492"/>
      <c r="AE492"/>
      <c r="AF492"/>
      <c r="AG492"/>
      <c r="AH492"/>
    </row>
    <row r="493" spans="1:34" x14ac:dyDescent="0.35">
      <c r="A493"/>
      <c r="J493"/>
      <c r="AA493"/>
      <c r="AB493"/>
      <c r="AC493"/>
      <c r="AD493"/>
      <c r="AE493"/>
      <c r="AF493"/>
      <c r="AG493"/>
      <c r="AH493"/>
    </row>
    <row r="494" spans="1:34" x14ac:dyDescent="0.35">
      <c r="A494"/>
      <c r="J494"/>
      <c r="AA494"/>
      <c r="AB494"/>
      <c r="AC494"/>
      <c r="AD494"/>
      <c r="AE494"/>
      <c r="AF494"/>
      <c r="AG494"/>
      <c r="AH494"/>
    </row>
    <row r="495" spans="1:34" x14ac:dyDescent="0.35">
      <c r="A495"/>
      <c r="J495"/>
      <c r="AA495"/>
      <c r="AB495"/>
      <c r="AC495"/>
      <c r="AD495"/>
      <c r="AE495"/>
      <c r="AF495"/>
      <c r="AG495"/>
      <c r="AH495"/>
    </row>
    <row r="496" spans="1:34" x14ac:dyDescent="0.35">
      <c r="A496"/>
      <c r="J496"/>
      <c r="AA496"/>
      <c r="AB496"/>
      <c r="AC496"/>
      <c r="AD496"/>
      <c r="AE496"/>
      <c r="AF496"/>
      <c r="AG496"/>
      <c r="AH496"/>
    </row>
    <row r="497" spans="1:34" x14ac:dyDescent="0.35">
      <c r="A497"/>
      <c r="J497"/>
      <c r="AA497"/>
      <c r="AB497"/>
      <c r="AC497"/>
      <c r="AD497"/>
      <c r="AE497"/>
      <c r="AF497"/>
      <c r="AG497"/>
      <c r="AH497"/>
    </row>
    <row r="498" spans="1:34" x14ac:dyDescent="0.35">
      <c r="A498"/>
      <c r="J498"/>
      <c r="AA498"/>
      <c r="AB498"/>
      <c r="AC498"/>
      <c r="AD498"/>
      <c r="AE498"/>
      <c r="AF498"/>
      <c r="AG498"/>
      <c r="AH498"/>
    </row>
    <row r="499" spans="1:34" x14ac:dyDescent="0.35">
      <c r="A499"/>
      <c r="J499"/>
      <c r="AA499"/>
      <c r="AB499"/>
      <c r="AC499"/>
      <c r="AD499"/>
      <c r="AE499"/>
      <c r="AF499"/>
      <c r="AG499"/>
      <c r="AH499"/>
    </row>
    <row r="500" spans="1:34" x14ac:dyDescent="0.35">
      <c r="A500"/>
      <c r="J500"/>
      <c r="AA500"/>
      <c r="AB500"/>
      <c r="AC500"/>
      <c r="AD500"/>
      <c r="AE500"/>
      <c r="AF500"/>
      <c r="AG500"/>
      <c r="AH500"/>
    </row>
    <row r="501" spans="1:34" x14ac:dyDescent="0.35">
      <c r="A501"/>
      <c r="J501"/>
      <c r="AA501"/>
      <c r="AB501"/>
      <c r="AC501"/>
      <c r="AD501"/>
      <c r="AE501"/>
      <c r="AF501"/>
      <c r="AG501"/>
      <c r="AH501"/>
    </row>
    <row r="502" spans="1:34" x14ac:dyDescent="0.35">
      <c r="A502"/>
      <c r="J502"/>
      <c r="AA502"/>
      <c r="AB502"/>
      <c r="AC502"/>
      <c r="AD502"/>
      <c r="AE502"/>
      <c r="AF502"/>
      <c r="AG502"/>
      <c r="AH502"/>
    </row>
    <row r="503" spans="1:34" x14ac:dyDescent="0.35">
      <c r="A503"/>
      <c r="J503"/>
      <c r="AA503"/>
      <c r="AB503"/>
      <c r="AC503"/>
      <c r="AD503"/>
      <c r="AE503"/>
      <c r="AF503"/>
      <c r="AG503"/>
      <c r="AH503"/>
    </row>
    <row r="504" spans="1:34" x14ac:dyDescent="0.35">
      <c r="A504"/>
      <c r="J504"/>
      <c r="AA504"/>
      <c r="AB504"/>
      <c r="AC504"/>
      <c r="AD504"/>
      <c r="AE504"/>
      <c r="AF504"/>
      <c r="AG504"/>
      <c r="AH504"/>
    </row>
    <row r="505" spans="1:34" x14ac:dyDescent="0.35">
      <c r="A505"/>
      <c r="J505"/>
      <c r="AA505"/>
      <c r="AB505"/>
      <c r="AC505"/>
      <c r="AD505"/>
      <c r="AE505"/>
      <c r="AF505"/>
      <c r="AG505"/>
      <c r="AH505"/>
    </row>
    <row r="506" spans="1:34" x14ac:dyDescent="0.35">
      <c r="A506"/>
      <c r="J506"/>
      <c r="AA506"/>
      <c r="AB506"/>
      <c r="AC506"/>
      <c r="AD506"/>
      <c r="AE506"/>
      <c r="AF506"/>
      <c r="AG506"/>
      <c r="AH506"/>
    </row>
    <row r="507" spans="1:34" x14ac:dyDescent="0.35">
      <c r="A507"/>
      <c r="J507"/>
      <c r="AA507"/>
      <c r="AB507"/>
      <c r="AC507"/>
      <c r="AD507"/>
      <c r="AE507"/>
      <c r="AF507"/>
      <c r="AG507"/>
      <c r="AH507"/>
    </row>
    <row r="508" spans="1:34" x14ac:dyDescent="0.35">
      <c r="A508"/>
      <c r="J508"/>
      <c r="AA508"/>
      <c r="AB508"/>
      <c r="AC508"/>
      <c r="AD508"/>
      <c r="AE508"/>
      <c r="AF508"/>
      <c r="AG508"/>
      <c r="AH508"/>
    </row>
    <row r="509" spans="1:34" x14ac:dyDescent="0.35">
      <c r="A509"/>
      <c r="J509"/>
      <c r="AA509"/>
      <c r="AB509"/>
      <c r="AC509"/>
      <c r="AD509"/>
      <c r="AE509"/>
      <c r="AF509"/>
      <c r="AG509"/>
      <c r="AH509"/>
    </row>
    <row r="510" spans="1:34" x14ac:dyDescent="0.35">
      <c r="A510"/>
      <c r="J510"/>
      <c r="AA510"/>
      <c r="AB510"/>
      <c r="AC510"/>
      <c r="AD510"/>
      <c r="AE510"/>
      <c r="AF510"/>
      <c r="AG510"/>
      <c r="AH510"/>
    </row>
    <row r="511" spans="1:34" x14ac:dyDescent="0.35">
      <c r="A511"/>
      <c r="J511"/>
      <c r="AA511"/>
      <c r="AB511"/>
      <c r="AC511"/>
      <c r="AD511"/>
      <c r="AE511"/>
      <c r="AF511"/>
      <c r="AG511"/>
      <c r="AH511"/>
    </row>
    <row r="512" spans="1:34" x14ac:dyDescent="0.35">
      <c r="A512"/>
      <c r="J512"/>
      <c r="AA512"/>
      <c r="AB512"/>
      <c r="AC512"/>
      <c r="AD512"/>
      <c r="AE512"/>
      <c r="AF512"/>
      <c r="AG512"/>
      <c r="AH512"/>
    </row>
    <row r="513" spans="1:34" x14ac:dyDescent="0.35">
      <c r="A513"/>
      <c r="J513"/>
      <c r="AA513"/>
      <c r="AB513"/>
      <c r="AC513"/>
      <c r="AD513"/>
      <c r="AE513"/>
      <c r="AF513"/>
      <c r="AG513"/>
      <c r="AH513"/>
    </row>
    <row r="514" spans="1:34" x14ac:dyDescent="0.35">
      <c r="A514"/>
      <c r="J514"/>
      <c r="AA514"/>
      <c r="AB514"/>
      <c r="AC514"/>
      <c r="AD514"/>
      <c r="AE514"/>
      <c r="AF514"/>
      <c r="AG514"/>
      <c r="AH514"/>
    </row>
    <row r="515" spans="1:34" x14ac:dyDescent="0.35">
      <c r="A515"/>
      <c r="J515"/>
      <c r="AA515"/>
      <c r="AB515"/>
      <c r="AC515"/>
      <c r="AD515"/>
      <c r="AE515"/>
      <c r="AF515"/>
      <c r="AG515"/>
      <c r="AH515"/>
    </row>
    <row r="516" spans="1:34" x14ac:dyDescent="0.35">
      <c r="A516"/>
      <c r="J516"/>
      <c r="AA516"/>
      <c r="AB516"/>
      <c r="AC516"/>
      <c r="AD516"/>
      <c r="AE516"/>
      <c r="AF516"/>
      <c r="AG516"/>
      <c r="AH516"/>
    </row>
    <row r="517" spans="1:34" x14ac:dyDescent="0.35">
      <c r="A517"/>
      <c r="J517"/>
      <c r="AA517"/>
      <c r="AB517"/>
      <c r="AC517"/>
      <c r="AD517"/>
      <c r="AE517"/>
      <c r="AF517"/>
      <c r="AG517"/>
      <c r="AH517"/>
    </row>
    <row r="518" spans="1:34" x14ac:dyDescent="0.35">
      <c r="A518"/>
      <c r="J518"/>
      <c r="AA518"/>
      <c r="AB518"/>
      <c r="AC518"/>
      <c r="AD518"/>
      <c r="AE518"/>
      <c r="AF518"/>
      <c r="AG518"/>
      <c r="AH518"/>
    </row>
    <row r="519" spans="1:34" x14ac:dyDescent="0.35">
      <c r="A519"/>
      <c r="J519"/>
      <c r="AA519"/>
      <c r="AB519"/>
      <c r="AC519"/>
      <c r="AD519"/>
      <c r="AE519"/>
      <c r="AF519"/>
      <c r="AG519"/>
      <c r="AH519"/>
    </row>
    <row r="520" spans="1:34" x14ac:dyDescent="0.35">
      <c r="A520"/>
      <c r="J520"/>
      <c r="AA520"/>
      <c r="AB520"/>
      <c r="AC520"/>
      <c r="AD520"/>
      <c r="AE520"/>
      <c r="AF520"/>
      <c r="AG520"/>
      <c r="AH520"/>
    </row>
    <row r="521" spans="1:34" x14ac:dyDescent="0.35">
      <c r="A521"/>
      <c r="J521"/>
      <c r="AA521"/>
      <c r="AB521"/>
      <c r="AC521"/>
      <c r="AD521"/>
      <c r="AE521"/>
      <c r="AF521"/>
      <c r="AG521"/>
      <c r="AH521"/>
    </row>
    <row r="522" spans="1:34" x14ac:dyDescent="0.35">
      <c r="A522"/>
      <c r="J522"/>
      <c r="AA522"/>
      <c r="AB522"/>
      <c r="AC522"/>
      <c r="AD522"/>
      <c r="AE522"/>
      <c r="AF522"/>
      <c r="AG522"/>
      <c r="AH522"/>
    </row>
    <row r="523" spans="1:34" x14ac:dyDescent="0.35">
      <c r="A523"/>
      <c r="J523"/>
      <c r="AA523"/>
      <c r="AB523"/>
      <c r="AC523"/>
      <c r="AD523"/>
      <c r="AE523"/>
      <c r="AF523"/>
      <c r="AG523"/>
      <c r="AH523"/>
    </row>
    <row r="524" spans="1:34" x14ac:dyDescent="0.35">
      <c r="A524"/>
      <c r="J524"/>
      <c r="AA524"/>
      <c r="AB524"/>
      <c r="AC524"/>
      <c r="AD524"/>
      <c r="AE524"/>
      <c r="AF524"/>
      <c r="AG524"/>
      <c r="AH524"/>
    </row>
    <row r="525" spans="1:34" x14ac:dyDescent="0.35">
      <c r="A525"/>
      <c r="J525"/>
      <c r="AA525"/>
      <c r="AB525"/>
      <c r="AC525"/>
      <c r="AD525"/>
      <c r="AE525"/>
      <c r="AF525"/>
      <c r="AG525"/>
      <c r="AH525"/>
    </row>
    <row r="526" spans="1:34" x14ac:dyDescent="0.35">
      <c r="A526"/>
      <c r="J526"/>
      <c r="AA526"/>
      <c r="AB526"/>
      <c r="AC526"/>
      <c r="AD526"/>
      <c r="AE526"/>
      <c r="AF526"/>
      <c r="AG526"/>
      <c r="AH526"/>
    </row>
    <row r="527" spans="1:34" x14ac:dyDescent="0.35">
      <c r="A527"/>
      <c r="J527"/>
      <c r="AA527"/>
      <c r="AB527"/>
      <c r="AC527"/>
      <c r="AD527"/>
      <c r="AE527"/>
      <c r="AF527"/>
      <c r="AG527"/>
      <c r="AH527"/>
    </row>
    <row r="528" spans="1:34" x14ac:dyDescent="0.35">
      <c r="A528"/>
      <c r="J528"/>
      <c r="AA528"/>
      <c r="AB528"/>
      <c r="AC528"/>
      <c r="AD528"/>
      <c r="AE528"/>
      <c r="AF528"/>
      <c r="AG528"/>
      <c r="AH528"/>
    </row>
    <row r="529" spans="1:34" x14ac:dyDescent="0.35">
      <c r="A529"/>
      <c r="J529"/>
      <c r="AA529"/>
      <c r="AB529"/>
      <c r="AC529"/>
      <c r="AD529"/>
      <c r="AE529"/>
      <c r="AF529"/>
      <c r="AG529"/>
      <c r="AH529"/>
    </row>
    <row r="530" spans="1:34" x14ac:dyDescent="0.35">
      <c r="A530"/>
      <c r="J530"/>
      <c r="AA530"/>
      <c r="AB530"/>
      <c r="AC530"/>
      <c r="AD530"/>
      <c r="AE530"/>
      <c r="AF530"/>
      <c r="AG530"/>
      <c r="AH530"/>
    </row>
    <row r="531" spans="1:34" x14ac:dyDescent="0.35">
      <c r="A531"/>
      <c r="J531"/>
      <c r="AA531"/>
      <c r="AB531"/>
      <c r="AC531"/>
      <c r="AD531"/>
      <c r="AE531"/>
      <c r="AF531"/>
      <c r="AG531"/>
      <c r="AH531"/>
    </row>
    <row r="532" spans="1:34" x14ac:dyDescent="0.35">
      <c r="A532"/>
      <c r="J532"/>
      <c r="AA532"/>
      <c r="AB532"/>
      <c r="AC532"/>
      <c r="AD532"/>
      <c r="AE532"/>
      <c r="AF532"/>
      <c r="AG532"/>
      <c r="AH532"/>
    </row>
    <row r="533" spans="1:34" x14ac:dyDescent="0.35">
      <c r="A533"/>
      <c r="J533"/>
      <c r="AA533"/>
      <c r="AB533"/>
      <c r="AC533"/>
      <c r="AD533"/>
      <c r="AE533"/>
      <c r="AF533"/>
      <c r="AG533"/>
      <c r="AH533"/>
    </row>
    <row r="534" spans="1:34" x14ac:dyDescent="0.35">
      <c r="A534"/>
      <c r="J534"/>
      <c r="AA534"/>
      <c r="AB534"/>
      <c r="AC534"/>
      <c r="AD534"/>
      <c r="AE534"/>
      <c r="AF534"/>
      <c r="AG534"/>
      <c r="AH534"/>
    </row>
    <row r="535" spans="1:34" x14ac:dyDescent="0.35">
      <c r="A535"/>
      <c r="J535"/>
      <c r="AA535"/>
      <c r="AB535"/>
      <c r="AC535"/>
      <c r="AD535"/>
      <c r="AE535"/>
      <c r="AF535"/>
      <c r="AG535"/>
      <c r="AH535"/>
    </row>
    <row r="536" spans="1:34" x14ac:dyDescent="0.35">
      <c r="A536"/>
      <c r="J536"/>
      <c r="AA536"/>
      <c r="AB536"/>
      <c r="AC536"/>
      <c r="AD536"/>
      <c r="AE536"/>
      <c r="AF536"/>
      <c r="AG536"/>
      <c r="AH536"/>
    </row>
    <row r="537" spans="1:34" x14ac:dyDescent="0.35">
      <c r="A537"/>
      <c r="J537"/>
      <c r="AA537"/>
      <c r="AB537"/>
      <c r="AC537"/>
      <c r="AD537"/>
      <c r="AE537"/>
      <c r="AF537"/>
      <c r="AG537"/>
      <c r="AH537"/>
    </row>
    <row r="538" spans="1:34" x14ac:dyDescent="0.35">
      <c r="A538"/>
      <c r="J538"/>
      <c r="AA538"/>
      <c r="AB538"/>
      <c r="AC538"/>
      <c r="AD538"/>
      <c r="AE538"/>
      <c r="AF538"/>
      <c r="AG538"/>
      <c r="AH538"/>
    </row>
    <row r="539" spans="1:34" x14ac:dyDescent="0.35">
      <c r="A539"/>
      <c r="J539"/>
      <c r="AA539"/>
      <c r="AB539"/>
      <c r="AC539"/>
      <c r="AD539"/>
      <c r="AE539"/>
      <c r="AF539"/>
      <c r="AG539"/>
      <c r="AH539"/>
    </row>
    <row r="540" spans="1:34" x14ac:dyDescent="0.35">
      <c r="A540"/>
      <c r="J540"/>
      <c r="AA540"/>
      <c r="AB540"/>
      <c r="AC540"/>
      <c r="AD540"/>
      <c r="AE540"/>
      <c r="AF540"/>
      <c r="AG540"/>
      <c r="AH540"/>
    </row>
    <row r="541" spans="1:34" x14ac:dyDescent="0.35">
      <c r="A541"/>
      <c r="J541"/>
      <c r="AA541"/>
      <c r="AB541"/>
      <c r="AC541"/>
      <c r="AD541"/>
      <c r="AE541"/>
      <c r="AF541"/>
      <c r="AG541"/>
      <c r="AH541"/>
    </row>
    <row r="542" spans="1:34" x14ac:dyDescent="0.35">
      <c r="A542"/>
      <c r="J542"/>
      <c r="AA542"/>
      <c r="AB542"/>
      <c r="AC542"/>
      <c r="AD542"/>
      <c r="AE542"/>
      <c r="AF542"/>
      <c r="AG542"/>
      <c r="AH542"/>
    </row>
    <row r="543" spans="1:34" x14ac:dyDescent="0.35">
      <c r="A543"/>
      <c r="J543"/>
      <c r="AA543"/>
      <c r="AB543"/>
      <c r="AC543"/>
      <c r="AD543"/>
      <c r="AE543"/>
      <c r="AF543"/>
      <c r="AG543"/>
      <c r="AH543"/>
    </row>
    <row r="544" spans="1:34" x14ac:dyDescent="0.35">
      <c r="A544"/>
      <c r="J544"/>
      <c r="AA544"/>
      <c r="AB544"/>
      <c r="AC544"/>
      <c r="AD544"/>
      <c r="AE544"/>
      <c r="AF544"/>
      <c r="AG544"/>
      <c r="AH544"/>
    </row>
    <row r="545" spans="1:34" x14ac:dyDescent="0.35">
      <c r="A545"/>
      <c r="J545"/>
      <c r="AA545"/>
      <c r="AB545"/>
      <c r="AC545"/>
      <c r="AD545"/>
      <c r="AE545"/>
      <c r="AF545"/>
      <c r="AG545"/>
      <c r="AH545"/>
    </row>
    <row r="546" spans="1:34" x14ac:dyDescent="0.35">
      <c r="A546"/>
      <c r="J546"/>
      <c r="AA546"/>
      <c r="AB546"/>
      <c r="AC546"/>
      <c r="AD546"/>
      <c r="AE546"/>
      <c r="AF546"/>
      <c r="AG546"/>
      <c r="AH546"/>
    </row>
    <row r="547" spans="1:34" x14ac:dyDescent="0.35">
      <c r="A547"/>
      <c r="J547"/>
      <c r="AA547"/>
      <c r="AB547"/>
      <c r="AC547"/>
      <c r="AD547"/>
      <c r="AE547"/>
      <c r="AF547"/>
      <c r="AG547"/>
      <c r="AH547"/>
    </row>
    <row r="548" spans="1:34" x14ac:dyDescent="0.35">
      <c r="A548"/>
      <c r="J548"/>
      <c r="AA548"/>
      <c r="AB548"/>
      <c r="AC548"/>
      <c r="AD548"/>
      <c r="AE548"/>
      <c r="AF548"/>
      <c r="AG548"/>
      <c r="AH548"/>
    </row>
    <row r="549" spans="1:34" x14ac:dyDescent="0.35">
      <c r="A549"/>
      <c r="J549"/>
      <c r="AA549"/>
      <c r="AB549"/>
      <c r="AC549"/>
      <c r="AD549"/>
      <c r="AE549"/>
      <c r="AF549"/>
      <c r="AG549"/>
      <c r="AH549"/>
    </row>
    <row r="550" spans="1:34" x14ac:dyDescent="0.35">
      <c r="A550"/>
      <c r="J550"/>
      <c r="AA550"/>
      <c r="AB550"/>
      <c r="AC550"/>
      <c r="AD550"/>
      <c r="AE550"/>
      <c r="AF550"/>
      <c r="AG550"/>
      <c r="AH550"/>
    </row>
    <row r="551" spans="1:34" x14ac:dyDescent="0.35">
      <c r="A551"/>
      <c r="J551"/>
      <c r="AA551"/>
      <c r="AB551"/>
      <c r="AC551"/>
      <c r="AD551"/>
      <c r="AE551"/>
      <c r="AF551"/>
      <c r="AG551"/>
      <c r="AH551"/>
    </row>
    <row r="552" spans="1:34" x14ac:dyDescent="0.35">
      <c r="A552"/>
      <c r="J552"/>
      <c r="AA552"/>
      <c r="AB552"/>
      <c r="AC552"/>
      <c r="AD552"/>
      <c r="AE552"/>
      <c r="AF552"/>
      <c r="AG552"/>
      <c r="AH552"/>
    </row>
    <row r="553" spans="1:34" x14ac:dyDescent="0.35">
      <c r="A553"/>
      <c r="J553"/>
      <c r="AA553"/>
      <c r="AB553"/>
      <c r="AC553"/>
      <c r="AD553"/>
      <c r="AE553"/>
      <c r="AF553"/>
      <c r="AG553"/>
      <c r="AH553"/>
    </row>
    <row r="554" spans="1:34" x14ac:dyDescent="0.35">
      <c r="A554"/>
      <c r="J554"/>
      <c r="AA554"/>
      <c r="AB554"/>
      <c r="AC554"/>
      <c r="AD554"/>
      <c r="AE554"/>
      <c r="AF554"/>
      <c r="AG554"/>
      <c r="AH554"/>
    </row>
    <row r="555" spans="1:34" x14ac:dyDescent="0.35">
      <c r="A555"/>
      <c r="J555"/>
      <c r="AA555"/>
      <c r="AB555"/>
      <c r="AC555"/>
      <c r="AD555"/>
      <c r="AE555"/>
      <c r="AF555"/>
      <c r="AG555"/>
      <c r="AH555"/>
    </row>
    <row r="556" spans="1:34" x14ac:dyDescent="0.35">
      <c r="A556"/>
      <c r="J556"/>
      <c r="AA556"/>
      <c r="AB556"/>
      <c r="AC556"/>
      <c r="AD556"/>
      <c r="AE556"/>
      <c r="AF556"/>
      <c r="AG556"/>
      <c r="AH556"/>
    </row>
    <row r="557" spans="1:34" x14ac:dyDescent="0.35">
      <c r="A557"/>
      <c r="J557"/>
      <c r="AA557"/>
      <c r="AB557"/>
      <c r="AC557"/>
      <c r="AD557"/>
      <c r="AE557"/>
      <c r="AF557"/>
      <c r="AG557"/>
      <c r="AH557"/>
    </row>
    <row r="558" spans="1:34" x14ac:dyDescent="0.35">
      <c r="A558"/>
      <c r="J558"/>
      <c r="AA558"/>
      <c r="AB558"/>
      <c r="AC558"/>
      <c r="AD558"/>
      <c r="AE558"/>
      <c r="AF558"/>
      <c r="AG558"/>
      <c r="AH558"/>
    </row>
    <row r="559" spans="1:34" x14ac:dyDescent="0.35">
      <c r="A559"/>
      <c r="J559"/>
      <c r="AA559"/>
      <c r="AB559"/>
      <c r="AC559"/>
      <c r="AD559"/>
      <c r="AE559"/>
      <c r="AF559"/>
      <c r="AG559"/>
      <c r="AH559"/>
    </row>
    <row r="560" spans="1:34" x14ac:dyDescent="0.35">
      <c r="A560"/>
      <c r="J560"/>
      <c r="AA560"/>
      <c r="AB560"/>
      <c r="AC560"/>
      <c r="AD560"/>
      <c r="AE560"/>
      <c r="AF560"/>
      <c r="AG560"/>
      <c r="AH560"/>
    </row>
    <row r="561" spans="1:34" x14ac:dyDescent="0.35">
      <c r="A561"/>
      <c r="J561"/>
      <c r="AA561"/>
      <c r="AB561"/>
      <c r="AC561"/>
      <c r="AD561"/>
      <c r="AE561"/>
      <c r="AF561"/>
      <c r="AG561"/>
      <c r="AH561"/>
    </row>
    <row r="562" spans="1:34" x14ac:dyDescent="0.35">
      <c r="A562"/>
      <c r="J562"/>
      <c r="AA562"/>
      <c r="AB562"/>
      <c r="AC562"/>
      <c r="AD562"/>
      <c r="AE562"/>
      <c r="AF562"/>
      <c r="AG562"/>
      <c r="AH562"/>
    </row>
    <row r="563" spans="1:34" x14ac:dyDescent="0.35">
      <c r="A563"/>
      <c r="J563"/>
      <c r="AA563"/>
      <c r="AB563"/>
      <c r="AC563"/>
      <c r="AD563"/>
      <c r="AE563"/>
      <c r="AF563"/>
      <c r="AG563"/>
      <c r="AH563"/>
    </row>
    <row r="564" spans="1:34" x14ac:dyDescent="0.35">
      <c r="A564"/>
      <c r="J564"/>
      <c r="AA564"/>
      <c r="AB564"/>
      <c r="AC564"/>
      <c r="AD564"/>
      <c r="AE564"/>
      <c r="AF564"/>
      <c r="AG564"/>
      <c r="AH564"/>
    </row>
    <row r="565" spans="1:34" x14ac:dyDescent="0.35">
      <c r="A565"/>
      <c r="J565"/>
      <c r="AA565"/>
      <c r="AB565"/>
      <c r="AC565"/>
      <c r="AD565"/>
      <c r="AE565"/>
      <c r="AF565"/>
      <c r="AG565"/>
      <c r="AH565"/>
    </row>
    <row r="566" spans="1:34" x14ac:dyDescent="0.35">
      <c r="A566"/>
      <c r="J566"/>
      <c r="AA566"/>
      <c r="AB566"/>
      <c r="AC566"/>
      <c r="AD566"/>
      <c r="AE566"/>
      <c r="AF566"/>
      <c r="AG566"/>
      <c r="AH566"/>
    </row>
    <row r="567" spans="1:34" x14ac:dyDescent="0.35">
      <c r="A567"/>
      <c r="J567"/>
      <c r="AA567"/>
      <c r="AB567"/>
      <c r="AC567"/>
      <c r="AD567"/>
      <c r="AE567"/>
      <c r="AF567"/>
      <c r="AG567"/>
      <c r="AH567"/>
    </row>
    <row r="568" spans="1:34" x14ac:dyDescent="0.35">
      <c r="A568"/>
      <c r="J568"/>
      <c r="AA568"/>
      <c r="AB568"/>
      <c r="AC568"/>
      <c r="AD568"/>
      <c r="AE568"/>
      <c r="AF568"/>
      <c r="AG568"/>
      <c r="AH568"/>
    </row>
    <row r="569" spans="1:34" x14ac:dyDescent="0.35">
      <c r="A569"/>
      <c r="J569"/>
      <c r="AA569"/>
      <c r="AB569"/>
      <c r="AC569"/>
      <c r="AD569"/>
      <c r="AE569"/>
      <c r="AF569"/>
      <c r="AG569"/>
      <c r="AH569"/>
    </row>
    <row r="570" spans="1:34" x14ac:dyDescent="0.35">
      <c r="A570"/>
      <c r="J570"/>
      <c r="AA570"/>
      <c r="AB570"/>
      <c r="AC570"/>
      <c r="AD570"/>
      <c r="AE570"/>
      <c r="AF570"/>
      <c r="AG570"/>
      <c r="AH570"/>
    </row>
    <row r="571" spans="1:34" x14ac:dyDescent="0.35">
      <c r="A571"/>
      <c r="J571"/>
      <c r="AA571"/>
      <c r="AB571"/>
      <c r="AC571"/>
      <c r="AD571"/>
      <c r="AE571"/>
      <c r="AF571"/>
      <c r="AG571"/>
      <c r="AH571"/>
    </row>
    <row r="572" spans="1:34" x14ac:dyDescent="0.35">
      <c r="A572"/>
      <c r="J572"/>
      <c r="AA572"/>
      <c r="AB572"/>
      <c r="AC572"/>
      <c r="AD572"/>
      <c r="AE572"/>
      <c r="AF572"/>
      <c r="AG572"/>
      <c r="AH572"/>
    </row>
    <row r="573" spans="1:34" x14ac:dyDescent="0.35">
      <c r="A573"/>
      <c r="J573"/>
      <c r="AA573"/>
      <c r="AB573"/>
      <c r="AC573"/>
      <c r="AD573"/>
      <c r="AE573"/>
      <c r="AF573"/>
      <c r="AG573"/>
      <c r="AH573"/>
    </row>
    <row r="574" spans="1:34" x14ac:dyDescent="0.35">
      <c r="A574"/>
      <c r="J574"/>
      <c r="AA574"/>
      <c r="AB574"/>
      <c r="AC574"/>
      <c r="AD574"/>
      <c r="AE574"/>
      <c r="AF574"/>
      <c r="AG574"/>
      <c r="AH574"/>
    </row>
    <row r="575" spans="1:34" x14ac:dyDescent="0.35">
      <c r="A575"/>
      <c r="J575"/>
      <c r="AA575"/>
      <c r="AB575"/>
      <c r="AC575"/>
      <c r="AD575"/>
      <c r="AE575"/>
      <c r="AF575"/>
      <c r="AG575"/>
      <c r="AH575"/>
    </row>
    <row r="576" spans="1:34" x14ac:dyDescent="0.35">
      <c r="A576"/>
      <c r="J576"/>
      <c r="AA576"/>
      <c r="AB576"/>
      <c r="AC576"/>
      <c r="AD576"/>
      <c r="AE576"/>
      <c r="AF576"/>
      <c r="AG576"/>
      <c r="AH576"/>
    </row>
    <row r="577" spans="1:34" x14ac:dyDescent="0.35">
      <c r="A577"/>
      <c r="J577"/>
      <c r="AA577"/>
      <c r="AB577"/>
      <c r="AC577"/>
      <c r="AD577"/>
      <c r="AE577"/>
      <c r="AF577"/>
      <c r="AG577"/>
      <c r="AH577"/>
    </row>
    <row r="578" spans="1:34" x14ac:dyDescent="0.35">
      <c r="A578"/>
      <c r="J578"/>
      <c r="AA578"/>
      <c r="AB578"/>
      <c r="AC578"/>
      <c r="AD578"/>
      <c r="AE578"/>
      <c r="AF578"/>
      <c r="AG578"/>
      <c r="AH578"/>
    </row>
    <row r="579" spans="1:34" x14ac:dyDescent="0.35">
      <c r="A579"/>
      <c r="J579"/>
      <c r="AA579"/>
      <c r="AB579"/>
      <c r="AC579"/>
      <c r="AD579"/>
      <c r="AE579"/>
      <c r="AF579"/>
      <c r="AG579"/>
      <c r="AH579"/>
    </row>
    <row r="580" spans="1:34" x14ac:dyDescent="0.35">
      <c r="A580"/>
      <c r="J580"/>
      <c r="AA580"/>
      <c r="AB580"/>
      <c r="AC580"/>
      <c r="AD580"/>
      <c r="AE580"/>
      <c r="AF580"/>
      <c r="AG580"/>
      <c r="AH580"/>
    </row>
    <row r="581" spans="1:34" x14ac:dyDescent="0.35">
      <c r="A581"/>
      <c r="J581"/>
      <c r="AA581"/>
      <c r="AB581"/>
      <c r="AC581"/>
      <c r="AD581"/>
      <c r="AE581"/>
      <c r="AF581"/>
      <c r="AG581"/>
      <c r="AH581"/>
    </row>
    <row r="582" spans="1:34" x14ac:dyDescent="0.35">
      <c r="A582"/>
      <c r="J582"/>
      <c r="AA582"/>
      <c r="AB582"/>
      <c r="AC582"/>
      <c r="AD582"/>
      <c r="AE582"/>
      <c r="AF582"/>
      <c r="AG582"/>
      <c r="AH582"/>
    </row>
    <row r="583" spans="1:34" x14ac:dyDescent="0.35">
      <c r="A583"/>
      <c r="J583"/>
      <c r="AA583"/>
      <c r="AB583"/>
      <c r="AC583"/>
      <c r="AD583"/>
      <c r="AE583"/>
      <c r="AF583"/>
      <c r="AG583"/>
      <c r="AH583"/>
    </row>
    <row r="584" spans="1:34" x14ac:dyDescent="0.35">
      <c r="A584"/>
      <c r="J584"/>
      <c r="AA584"/>
      <c r="AB584"/>
      <c r="AC584"/>
      <c r="AD584"/>
      <c r="AE584"/>
      <c r="AF584"/>
      <c r="AG584"/>
      <c r="AH584"/>
    </row>
    <row r="585" spans="1:34" x14ac:dyDescent="0.35">
      <c r="A585"/>
      <c r="J585"/>
      <c r="AA585"/>
      <c r="AB585"/>
      <c r="AC585"/>
      <c r="AD585"/>
      <c r="AE585"/>
      <c r="AF585"/>
      <c r="AG585"/>
      <c r="AH585"/>
    </row>
    <row r="586" spans="1:34" x14ac:dyDescent="0.35">
      <c r="A586"/>
      <c r="J586"/>
      <c r="AA586"/>
      <c r="AB586"/>
      <c r="AC586"/>
      <c r="AD586"/>
      <c r="AE586"/>
      <c r="AF586"/>
      <c r="AG586"/>
      <c r="AH586"/>
    </row>
    <row r="587" spans="1:34" x14ac:dyDescent="0.35">
      <c r="A587"/>
      <c r="J587"/>
      <c r="AA587"/>
      <c r="AB587"/>
      <c r="AC587"/>
      <c r="AD587"/>
      <c r="AE587"/>
      <c r="AF587"/>
      <c r="AG587"/>
      <c r="AH587"/>
    </row>
    <row r="588" spans="1:34" x14ac:dyDescent="0.35">
      <c r="A588"/>
      <c r="J588"/>
      <c r="AA588"/>
      <c r="AB588"/>
      <c r="AC588"/>
      <c r="AD588"/>
      <c r="AE588"/>
      <c r="AF588"/>
      <c r="AG588"/>
      <c r="AH588"/>
    </row>
    <row r="589" spans="1:34" x14ac:dyDescent="0.35">
      <c r="A589"/>
      <c r="J589"/>
      <c r="AA589"/>
      <c r="AB589"/>
      <c r="AC589"/>
      <c r="AD589"/>
      <c r="AE589"/>
      <c r="AF589"/>
      <c r="AG589"/>
      <c r="AH589"/>
    </row>
    <row r="590" spans="1:34" x14ac:dyDescent="0.35">
      <c r="A590"/>
      <c r="J590"/>
      <c r="AA590"/>
      <c r="AB590"/>
      <c r="AC590"/>
      <c r="AD590"/>
      <c r="AE590"/>
      <c r="AF590"/>
      <c r="AG590"/>
      <c r="AH590"/>
    </row>
    <row r="591" spans="1:34" x14ac:dyDescent="0.35">
      <c r="A591"/>
      <c r="J591"/>
      <c r="AA591"/>
      <c r="AB591"/>
      <c r="AC591"/>
      <c r="AD591"/>
      <c r="AE591"/>
      <c r="AF591"/>
      <c r="AG591"/>
      <c r="AH591"/>
    </row>
    <row r="592" spans="1:34" x14ac:dyDescent="0.35">
      <c r="A592"/>
      <c r="J592"/>
      <c r="AA592"/>
      <c r="AB592"/>
      <c r="AC592"/>
      <c r="AD592"/>
      <c r="AE592"/>
      <c r="AF592"/>
      <c r="AG592"/>
      <c r="AH592"/>
    </row>
    <row r="593" spans="1:34" x14ac:dyDescent="0.35">
      <c r="A593"/>
      <c r="J593"/>
      <c r="AA593"/>
      <c r="AB593"/>
      <c r="AC593"/>
      <c r="AD593"/>
      <c r="AE593"/>
      <c r="AF593"/>
      <c r="AG593"/>
      <c r="AH593"/>
    </row>
    <row r="594" spans="1:34" x14ac:dyDescent="0.35">
      <c r="A594"/>
      <c r="J594"/>
      <c r="AA594"/>
      <c r="AB594"/>
      <c r="AC594"/>
      <c r="AD594"/>
      <c r="AE594"/>
      <c r="AF594"/>
      <c r="AG594"/>
      <c r="AH594"/>
    </row>
    <row r="595" spans="1:34" x14ac:dyDescent="0.35">
      <c r="A595"/>
      <c r="J595"/>
      <c r="AA595"/>
      <c r="AB595"/>
      <c r="AC595"/>
      <c r="AD595"/>
      <c r="AE595"/>
      <c r="AF595"/>
      <c r="AG595"/>
      <c r="AH595"/>
    </row>
    <row r="596" spans="1:34" x14ac:dyDescent="0.35">
      <c r="A596"/>
      <c r="J596"/>
      <c r="AA596"/>
      <c r="AB596"/>
      <c r="AC596"/>
      <c r="AD596"/>
      <c r="AE596"/>
      <c r="AF596"/>
      <c r="AG596"/>
      <c r="AH596"/>
    </row>
    <row r="597" spans="1:34" x14ac:dyDescent="0.35">
      <c r="A597"/>
      <c r="J597"/>
      <c r="AA597"/>
      <c r="AB597"/>
      <c r="AC597"/>
      <c r="AD597"/>
      <c r="AE597"/>
      <c r="AF597"/>
      <c r="AG597"/>
      <c r="AH597"/>
    </row>
    <row r="598" spans="1:34" x14ac:dyDescent="0.35">
      <c r="A598"/>
      <c r="J598"/>
      <c r="AA598"/>
      <c r="AB598"/>
      <c r="AC598"/>
      <c r="AD598"/>
      <c r="AE598"/>
      <c r="AF598"/>
      <c r="AG598"/>
      <c r="AH598"/>
    </row>
    <row r="599" spans="1:34" x14ac:dyDescent="0.35">
      <c r="A599"/>
      <c r="J599"/>
      <c r="AA599"/>
      <c r="AB599"/>
      <c r="AC599"/>
      <c r="AD599"/>
      <c r="AE599"/>
      <c r="AF599"/>
      <c r="AG599"/>
      <c r="AH599"/>
    </row>
    <row r="600" spans="1:34" x14ac:dyDescent="0.35">
      <c r="A600"/>
      <c r="J600"/>
      <c r="AA600"/>
      <c r="AB600"/>
      <c r="AC600"/>
      <c r="AD600"/>
      <c r="AE600"/>
      <c r="AF600"/>
      <c r="AG600"/>
      <c r="AH600"/>
    </row>
    <row r="601" spans="1:34" x14ac:dyDescent="0.35">
      <c r="A601"/>
      <c r="J601"/>
      <c r="AA601"/>
      <c r="AB601"/>
      <c r="AC601"/>
      <c r="AD601"/>
      <c r="AE601"/>
      <c r="AF601"/>
      <c r="AG601"/>
      <c r="AH601"/>
    </row>
    <row r="602" spans="1:34" x14ac:dyDescent="0.35">
      <c r="A602"/>
      <c r="J602"/>
      <c r="AA602"/>
      <c r="AB602"/>
      <c r="AC602"/>
      <c r="AD602"/>
      <c r="AE602"/>
      <c r="AF602"/>
      <c r="AG602"/>
      <c r="AH602"/>
    </row>
    <row r="603" spans="1:34" x14ac:dyDescent="0.35">
      <c r="A603"/>
      <c r="J603"/>
      <c r="AA603"/>
      <c r="AB603"/>
      <c r="AC603"/>
      <c r="AD603"/>
      <c r="AE603"/>
      <c r="AF603"/>
      <c r="AG603"/>
      <c r="AH603"/>
    </row>
    <row r="604" spans="1:34" x14ac:dyDescent="0.35">
      <c r="A604"/>
      <c r="J604"/>
      <c r="AA604"/>
      <c r="AB604"/>
      <c r="AC604"/>
      <c r="AD604"/>
      <c r="AE604"/>
      <c r="AF604"/>
      <c r="AG604"/>
      <c r="AH604"/>
    </row>
    <row r="605" spans="1:34" x14ac:dyDescent="0.35">
      <c r="A605"/>
      <c r="J605"/>
      <c r="AA605"/>
      <c r="AB605"/>
      <c r="AC605"/>
      <c r="AD605"/>
      <c r="AE605"/>
      <c r="AF605"/>
      <c r="AG605"/>
      <c r="AH605"/>
    </row>
    <row r="606" spans="1:34" x14ac:dyDescent="0.35">
      <c r="A606"/>
      <c r="J606"/>
      <c r="AA606"/>
      <c r="AB606"/>
      <c r="AC606"/>
      <c r="AD606"/>
      <c r="AE606"/>
      <c r="AF606"/>
      <c r="AG606"/>
      <c r="AH606"/>
    </row>
    <row r="607" spans="1:34" x14ac:dyDescent="0.35">
      <c r="A607"/>
      <c r="J607"/>
      <c r="AA607"/>
      <c r="AB607"/>
      <c r="AC607"/>
      <c r="AD607"/>
      <c r="AE607"/>
      <c r="AF607"/>
      <c r="AG607"/>
      <c r="AH607"/>
    </row>
    <row r="608" spans="1:34" x14ac:dyDescent="0.35">
      <c r="A608"/>
      <c r="J608"/>
      <c r="AA608"/>
      <c r="AB608"/>
      <c r="AC608"/>
      <c r="AD608"/>
      <c r="AE608"/>
      <c r="AF608"/>
      <c r="AG608"/>
      <c r="AH608"/>
    </row>
    <row r="609" spans="1:34" x14ac:dyDescent="0.35">
      <c r="A609"/>
      <c r="J609"/>
      <c r="AA609"/>
      <c r="AB609"/>
      <c r="AC609"/>
      <c r="AD609"/>
      <c r="AE609"/>
      <c r="AF609"/>
      <c r="AG609"/>
      <c r="AH609"/>
    </row>
    <row r="610" spans="1:34" x14ac:dyDescent="0.35">
      <c r="A610"/>
      <c r="J610"/>
      <c r="AA610"/>
      <c r="AB610"/>
      <c r="AC610"/>
      <c r="AD610"/>
      <c r="AE610"/>
      <c r="AF610"/>
      <c r="AG610"/>
      <c r="AH610"/>
    </row>
    <row r="611" spans="1:34" x14ac:dyDescent="0.35">
      <c r="A611"/>
      <c r="J611"/>
      <c r="AA611"/>
      <c r="AB611"/>
      <c r="AC611"/>
      <c r="AD611"/>
      <c r="AE611"/>
      <c r="AF611"/>
      <c r="AG611"/>
      <c r="AH611"/>
    </row>
    <row r="612" spans="1:34" x14ac:dyDescent="0.35">
      <c r="A612"/>
      <c r="J612"/>
      <c r="AA612"/>
      <c r="AB612"/>
      <c r="AC612"/>
      <c r="AD612"/>
      <c r="AE612"/>
      <c r="AF612"/>
      <c r="AG612"/>
      <c r="AH612"/>
    </row>
    <row r="613" spans="1:34" x14ac:dyDescent="0.35">
      <c r="A613"/>
      <c r="J613"/>
      <c r="AA613"/>
      <c r="AB613"/>
      <c r="AC613"/>
      <c r="AD613"/>
      <c r="AE613"/>
      <c r="AF613"/>
      <c r="AG613"/>
      <c r="AH613"/>
    </row>
    <row r="614" spans="1:34" x14ac:dyDescent="0.35">
      <c r="A614"/>
      <c r="J614"/>
      <c r="AA614"/>
      <c r="AB614"/>
      <c r="AC614"/>
      <c r="AD614"/>
      <c r="AE614"/>
      <c r="AF614"/>
      <c r="AG614"/>
      <c r="AH614"/>
    </row>
    <row r="615" spans="1:34" x14ac:dyDescent="0.35">
      <c r="A615"/>
      <c r="J615"/>
      <c r="AA615"/>
      <c r="AB615"/>
      <c r="AC615"/>
      <c r="AD615"/>
      <c r="AE615"/>
      <c r="AF615"/>
      <c r="AG615"/>
      <c r="AH615"/>
    </row>
    <row r="616" spans="1:34" x14ac:dyDescent="0.35">
      <c r="A616"/>
      <c r="J616"/>
      <c r="AA616"/>
      <c r="AB616"/>
      <c r="AC616"/>
      <c r="AD616"/>
      <c r="AE616"/>
      <c r="AF616"/>
      <c r="AG616"/>
      <c r="AH616"/>
    </row>
    <row r="617" spans="1:34" x14ac:dyDescent="0.35">
      <c r="A617"/>
      <c r="J617"/>
      <c r="AA617"/>
      <c r="AB617"/>
      <c r="AC617"/>
      <c r="AD617"/>
      <c r="AE617"/>
      <c r="AF617"/>
      <c r="AG617"/>
      <c r="AH617"/>
    </row>
    <row r="618" spans="1:34" x14ac:dyDescent="0.35">
      <c r="A618"/>
      <c r="J618"/>
      <c r="AA618"/>
      <c r="AB618"/>
      <c r="AC618"/>
      <c r="AD618"/>
      <c r="AE618"/>
      <c r="AF618"/>
      <c r="AG618"/>
      <c r="AH618"/>
    </row>
    <row r="619" spans="1:34" x14ac:dyDescent="0.35">
      <c r="A619"/>
      <c r="J619"/>
      <c r="AA619"/>
      <c r="AB619"/>
      <c r="AC619"/>
      <c r="AD619"/>
      <c r="AE619"/>
      <c r="AF619"/>
      <c r="AG619"/>
      <c r="AH619"/>
    </row>
    <row r="620" spans="1:34" x14ac:dyDescent="0.35">
      <c r="A620"/>
      <c r="J620"/>
      <c r="AA620"/>
      <c r="AB620"/>
      <c r="AC620"/>
      <c r="AD620"/>
      <c r="AE620"/>
      <c r="AF620"/>
      <c r="AG620"/>
      <c r="AH620"/>
    </row>
    <row r="621" spans="1:34" x14ac:dyDescent="0.35">
      <c r="A621"/>
      <c r="J621"/>
      <c r="AA621"/>
      <c r="AB621"/>
      <c r="AC621"/>
      <c r="AD621"/>
      <c r="AE621"/>
      <c r="AF621"/>
      <c r="AG621"/>
      <c r="AH621"/>
    </row>
    <row r="622" spans="1:34" x14ac:dyDescent="0.35">
      <c r="A622"/>
      <c r="J622"/>
      <c r="AA622"/>
      <c r="AB622"/>
      <c r="AC622"/>
      <c r="AD622"/>
      <c r="AE622"/>
      <c r="AF622"/>
      <c r="AG622"/>
      <c r="AH622"/>
    </row>
    <row r="623" spans="1:34" x14ac:dyDescent="0.35">
      <c r="A623"/>
      <c r="J623"/>
      <c r="AA623"/>
      <c r="AB623"/>
      <c r="AC623"/>
      <c r="AD623"/>
      <c r="AE623"/>
      <c r="AF623"/>
      <c r="AG623"/>
      <c r="AH623"/>
    </row>
    <row r="624" spans="1:34" x14ac:dyDescent="0.35">
      <c r="A624"/>
      <c r="J624"/>
      <c r="AA624"/>
      <c r="AB624"/>
      <c r="AC624"/>
      <c r="AD624"/>
      <c r="AE624"/>
      <c r="AF624"/>
      <c r="AG624"/>
      <c r="AH624"/>
    </row>
    <row r="625" spans="1:34" x14ac:dyDescent="0.35">
      <c r="A625"/>
      <c r="J625"/>
      <c r="AA625"/>
      <c r="AB625"/>
      <c r="AC625"/>
      <c r="AD625"/>
      <c r="AE625"/>
      <c r="AF625"/>
      <c r="AG625"/>
      <c r="AH625"/>
    </row>
    <row r="626" spans="1:34" x14ac:dyDescent="0.35">
      <c r="A626"/>
      <c r="J626"/>
      <c r="AA626"/>
      <c r="AB626"/>
      <c r="AC626"/>
      <c r="AD626"/>
      <c r="AE626"/>
      <c r="AF626"/>
      <c r="AG626"/>
      <c r="AH626"/>
    </row>
    <row r="627" spans="1:34" x14ac:dyDescent="0.35">
      <c r="A627"/>
      <c r="J627"/>
      <c r="AA627"/>
      <c r="AB627"/>
      <c r="AC627"/>
      <c r="AD627"/>
      <c r="AE627"/>
      <c r="AF627"/>
      <c r="AG627"/>
      <c r="AH627"/>
    </row>
    <row r="628" spans="1:34" x14ac:dyDescent="0.35">
      <c r="A628"/>
      <c r="J628"/>
      <c r="AA628"/>
      <c r="AB628"/>
      <c r="AC628"/>
      <c r="AD628"/>
      <c r="AE628"/>
      <c r="AF628"/>
      <c r="AG628"/>
      <c r="AH628"/>
    </row>
    <row r="629" spans="1:34" x14ac:dyDescent="0.35">
      <c r="A629"/>
      <c r="J629"/>
      <c r="AA629"/>
      <c r="AB629"/>
      <c r="AC629"/>
      <c r="AD629"/>
      <c r="AE629"/>
      <c r="AF629"/>
      <c r="AG629"/>
      <c r="AH629"/>
    </row>
    <row r="630" spans="1:34" x14ac:dyDescent="0.35">
      <c r="A630"/>
      <c r="J630"/>
      <c r="AA630"/>
      <c r="AB630"/>
      <c r="AC630"/>
      <c r="AD630"/>
      <c r="AE630"/>
      <c r="AF630"/>
      <c r="AG630"/>
      <c r="AH630"/>
    </row>
    <row r="631" spans="1:34" x14ac:dyDescent="0.35">
      <c r="A631"/>
      <c r="J631"/>
      <c r="AA631"/>
      <c r="AB631"/>
      <c r="AC631"/>
      <c r="AD631"/>
      <c r="AE631"/>
      <c r="AF631"/>
      <c r="AG631"/>
      <c r="AH631"/>
    </row>
    <row r="632" spans="1:34" x14ac:dyDescent="0.35">
      <c r="A632"/>
      <c r="J632"/>
      <c r="AA632"/>
      <c r="AB632"/>
      <c r="AC632"/>
      <c r="AD632"/>
      <c r="AE632"/>
      <c r="AF632"/>
      <c r="AG632"/>
      <c r="AH632"/>
    </row>
    <row r="633" spans="1:34" x14ac:dyDescent="0.35">
      <c r="A633"/>
      <c r="J633"/>
      <c r="AA633"/>
      <c r="AB633"/>
      <c r="AC633"/>
      <c r="AD633"/>
      <c r="AE633"/>
      <c r="AF633"/>
      <c r="AG633"/>
      <c r="AH633"/>
    </row>
    <row r="634" spans="1:34" x14ac:dyDescent="0.35">
      <c r="A634"/>
      <c r="J634"/>
      <c r="AA634"/>
      <c r="AB634"/>
      <c r="AC634"/>
      <c r="AD634"/>
      <c r="AE634"/>
      <c r="AF634"/>
      <c r="AG634"/>
      <c r="AH634"/>
    </row>
    <row r="635" spans="1:34" x14ac:dyDescent="0.35">
      <c r="A635"/>
      <c r="J635"/>
      <c r="AA635"/>
      <c r="AB635"/>
      <c r="AC635"/>
      <c r="AD635"/>
      <c r="AE635"/>
      <c r="AF635"/>
      <c r="AG635"/>
      <c r="AH635"/>
    </row>
    <row r="636" spans="1:34" x14ac:dyDescent="0.35">
      <c r="A636"/>
      <c r="J636"/>
      <c r="AA636"/>
      <c r="AB636"/>
      <c r="AC636"/>
      <c r="AD636"/>
      <c r="AE636"/>
      <c r="AF636"/>
      <c r="AG636"/>
      <c r="AH636"/>
    </row>
    <row r="637" spans="1:34" x14ac:dyDescent="0.35">
      <c r="A637"/>
      <c r="J637"/>
      <c r="AA637"/>
      <c r="AB637"/>
      <c r="AC637"/>
      <c r="AD637"/>
      <c r="AE637"/>
      <c r="AF637"/>
      <c r="AG637"/>
      <c r="AH637"/>
    </row>
    <row r="638" spans="1:34" x14ac:dyDescent="0.35">
      <c r="A638"/>
      <c r="J638"/>
      <c r="AA638"/>
      <c r="AB638"/>
      <c r="AC638"/>
      <c r="AD638"/>
      <c r="AE638"/>
      <c r="AF638"/>
      <c r="AG638"/>
      <c r="AH638"/>
    </row>
    <row r="639" spans="1:34" x14ac:dyDescent="0.35">
      <c r="A639"/>
      <c r="J639"/>
      <c r="AA639"/>
      <c r="AB639"/>
      <c r="AC639"/>
      <c r="AD639"/>
      <c r="AE639"/>
      <c r="AF639"/>
      <c r="AG639"/>
      <c r="AH639"/>
    </row>
    <row r="640" spans="1:34" x14ac:dyDescent="0.35">
      <c r="A640"/>
      <c r="J640"/>
      <c r="AA640"/>
      <c r="AB640"/>
      <c r="AC640"/>
      <c r="AD640"/>
      <c r="AE640"/>
      <c r="AF640"/>
      <c r="AG640"/>
      <c r="AH640"/>
    </row>
    <row r="641" spans="1:34" x14ac:dyDescent="0.35">
      <c r="A641"/>
      <c r="J641"/>
      <c r="AA641"/>
      <c r="AB641"/>
      <c r="AC641"/>
      <c r="AD641"/>
      <c r="AE641"/>
      <c r="AF641"/>
      <c r="AG641"/>
      <c r="AH641"/>
    </row>
    <row r="642" spans="1:34" x14ac:dyDescent="0.35">
      <c r="A642"/>
      <c r="J642"/>
      <c r="AA642"/>
      <c r="AB642"/>
      <c r="AC642"/>
      <c r="AD642"/>
      <c r="AE642"/>
      <c r="AF642"/>
      <c r="AG642"/>
      <c r="AH642"/>
    </row>
    <row r="643" spans="1:34" x14ac:dyDescent="0.35">
      <c r="A643"/>
      <c r="J643"/>
      <c r="AA643"/>
      <c r="AB643"/>
      <c r="AC643"/>
      <c r="AD643"/>
      <c r="AE643"/>
      <c r="AF643"/>
      <c r="AG643"/>
      <c r="AH643"/>
    </row>
    <row r="644" spans="1:34" x14ac:dyDescent="0.35">
      <c r="A644"/>
      <c r="J644"/>
      <c r="AA644"/>
      <c r="AB644"/>
      <c r="AC644"/>
      <c r="AD644"/>
      <c r="AE644"/>
      <c r="AF644"/>
      <c r="AG644"/>
      <c r="AH644"/>
    </row>
    <row r="645" spans="1:34" x14ac:dyDescent="0.35">
      <c r="A645"/>
      <c r="J645"/>
      <c r="AA645"/>
      <c r="AB645"/>
      <c r="AC645"/>
      <c r="AD645"/>
      <c r="AE645"/>
      <c r="AF645"/>
      <c r="AG645"/>
      <c r="AH645"/>
    </row>
    <row r="646" spans="1:34" x14ac:dyDescent="0.35">
      <c r="A646"/>
      <c r="J646"/>
      <c r="AA646"/>
      <c r="AB646"/>
      <c r="AC646"/>
      <c r="AD646"/>
      <c r="AE646"/>
      <c r="AF646"/>
      <c r="AG646"/>
      <c r="AH646"/>
    </row>
    <row r="647" spans="1:34" x14ac:dyDescent="0.35">
      <c r="A647"/>
      <c r="J647"/>
      <c r="AA647"/>
      <c r="AB647"/>
      <c r="AC647"/>
      <c r="AD647"/>
      <c r="AE647"/>
      <c r="AF647"/>
      <c r="AG647"/>
      <c r="AH647"/>
    </row>
    <row r="648" spans="1:34" x14ac:dyDescent="0.35">
      <c r="A648"/>
      <c r="J648"/>
      <c r="AA648"/>
      <c r="AB648"/>
      <c r="AC648"/>
      <c r="AD648"/>
      <c r="AE648"/>
      <c r="AF648"/>
      <c r="AG648"/>
      <c r="AH648"/>
    </row>
    <row r="649" spans="1:34" x14ac:dyDescent="0.35">
      <c r="A649"/>
      <c r="J649"/>
      <c r="AA649"/>
      <c r="AB649"/>
      <c r="AC649"/>
      <c r="AD649"/>
      <c r="AE649"/>
      <c r="AF649"/>
      <c r="AG649"/>
      <c r="AH649"/>
    </row>
    <row r="650" spans="1:34" x14ac:dyDescent="0.35">
      <c r="A650"/>
      <c r="J650"/>
      <c r="AA650"/>
      <c r="AB650"/>
      <c r="AC650"/>
      <c r="AD650"/>
      <c r="AE650"/>
      <c r="AF650"/>
      <c r="AG650"/>
      <c r="AH650"/>
    </row>
    <row r="651" spans="1:34" x14ac:dyDescent="0.35">
      <c r="A651"/>
      <c r="J651"/>
      <c r="AA651"/>
      <c r="AB651"/>
      <c r="AC651"/>
      <c r="AD651"/>
      <c r="AE651"/>
      <c r="AF651"/>
      <c r="AG651"/>
      <c r="AH651"/>
    </row>
    <row r="652" spans="1:34" x14ac:dyDescent="0.35">
      <c r="A652"/>
      <c r="J652"/>
      <c r="AA652"/>
      <c r="AB652"/>
      <c r="AC652"/>
      <c r="AD652"/>
      <c r="AE652"/>
      <c r="AF652"/>
      <c r="AG652"/>
      <c r="AH652"/>
    </row>
    <row r="653" spans="1:34" x14ac:dyDescent="0.35">
      <c r="A653"/>
      <c r="J653"/>
      <c r="AA653"/>
      <c r="AB653"/>
      <c r="AC653"/>
      <c r="AD653"/>
      <c r="AE653"/>
      <c r="AF653"/>
      <c r="AG653"/>
      <c r="AH653"/>
    </row>
    <row r="654" spans="1:34" x14ac:dyDescent="0.35">
      <c r="A654"/>
      <c r="J654"/>
      <c r="AA654"/>
      <c r="AB654"/>
      <c r="AC654"/>
      <c r="AD654"/>
      <c r="AE654"/>
      <c r="AF654"/>
      <c r="AG654"/>
      <c r="AH654"/>
    </row>
    <row r="655" spans="1:34" x14ac:dyDescent="0.35">
      <c r="A655"/>
      <c r="J655"/>
      <c r="AA655"/>
      <c r="AB655"/>
      <c r="AC655"/>
      <c r="AD655"/>
      <c r="AE655"/>
      <c r="AF655"/>
      <c r="AG655"/>
      <c r="AH655"/>
    </row>
    <row r="656" spans="1:34" x14ac:dyDescent="0.35">
      <c r="A656"/>
      <c r="J656"/>
      <c r="AA656"/>
      <c r="AB656"/>
      <c r="AC656"/>
      <c r="AD656"/>
      <c r="AE656"/>
      <c r="AF656"/>
      <c r="AG656"/>
      <c r="AH656"/>
    </row>
    <row r="657" spans="1:34" x14ac:dyDescent="0.35">
      <c r="A657"/>
      <c r="J657"/>
      <c r="AA657"/>
      <c r="AB657"/>
      <c r="AC657"/>
      <c r="AD657"/>
      <c r="AE657"/>
      <c r="AF657"/>
      <c r="AG657"/>
      <c r="AH657"/>
    </row>
    <row r="658" spans="1:34" x14ac:dyDescent="0.35">
      <c r="A658"/>
      <c r="J658"/>
      <c r="AA658"/>
      <c r="AB658"/>
      <c r="AC658"/>
      <c r="AD658"/>
      <c r="AE658"/>
      <c r="AF658"/>
      <c r="AG658"/>
      <c r="AH658"/>
    </row>
    <row r="659" spans="1:34" x14ac:dyDescent="0.35">
      <c r="A659"/>
      <c r="J659"/>
      <c r="AA659"/>
      <c r="AB659"/>
      <c r="AC659"/>
      <c r="AD659"/>
      <c r="AE659"/>
      <c r="AF659"/>
      <c r="AG659"/>
      <c r="AH659"/>
    </row>
    <row r="660" spans="1:34" x14ac:dyDescent="0.35">
      <c r="A660"/>
      <c r="J660"/>
      <c r="AA660"/>
      <c r="AB660"/>
      <c r="AC660"/>
      <c r="AD660"/>
      <c r="AE660"/>
      <c r="AF660"/>
      <c r="AG660"/>
      <c r="AH660"/>
    </row>
    <row r="661" spans="1:34" x14ac:dyDescent="0.35">
      <c r="A661"/>
      <c r="J661"/>
      <c r="AA661"/>
      <c r="AB661"/>
      <c r="AC661"/>
      <c r="AD661"/>
      <c r="AE661"/>
      <c r="AF661"/>
      <c r="AG661"/>
      <c r="AH661"/>
    </row>
    <row r="662" spans="1:34" x14ac:dyDescent="0.35">
      <c r="A662"/>
      <c r="J662"/>
      <c r="AA662"/>
      <c r="AB662"/>
      <c r="AC662"/>
      <c r="AD662"/>
      <c r="AE662"/>
      <c r="AF662"/>
      <c r="AG662"/>
      <c r="AH662"/>
    </row>
    <row r="663" spans="1:34" x14ac:dyDescent="0.35">
      <c r="A663"/>
      <c r="J663"/>
      <c r="AA663"/>
      <c r="AB663"/>
      <c r="AC663"/>
      <c r="AD663"/>
      <c r="AE663"/>
      <c r="AF663"/>
      <c r="AG663"/>
      <c r="AH663"/>
    </row>
    <row r="664" spans="1:34" x14ac:dyDescent="0.35">
      <c r="A664"/>
      <c r="J664"/>
      <c r="AA664"/>
      <c r="AB664"/>
      <c r="AC664"/>
      <c r="AD664"/>
      <c r="AE664"/>
      <c r="AF664"/>
      <c r="AG664"/>
      <c r="AH664"/>
    </row>
    <row r="665" spans="1:34" x14ac:dyDescent="0.35">
      <c r="A665"/>
      <c r="J665"/>
      <c r="AA665"/>
      <c r="AB665"/>
      <c r="AC665"/>
      <c r="AD665"/>
      <c r="AE665"/>
      <c r="AF665"/>
      <c r="AG665"/>
      <c r="AH665"/>
    </row>
    <row r="666" spans="1:34" x14ac:dyDescent="0.35">
      <c r="A666"/>
      <c r="J666"/>
      <c r="AA666"/>
      <c r="AB666"/>
      <c r="AC666"/>
      <c r="AD666"/>
      <c r="AE666"/>
      <c r="AF666"/>
      <c r="AG666"/>
      <c r="AH666"/>
    </row>
    <row r="667" spans="1:34" x14ac:dyDescent="0.35">
      <c r="A667"/>
      <c r="J667"/>
      <c r="AA667"/>
      <c r="AB667"/>
      <c r="AC667"/>
      <c r="AD667"/>
      <c r="AE667"/>
      <c r="AF667"/>
      <c r="AG667"/>
      <c r="AH667"/>
    </row>
    <row r="668" spans="1:34" x14ac:dyDescent="0.35">
      <c r="A668"/>
      <c r="J668"/>
      <c r="AA668"/>
      <c r="AB668"/>
      <c r="AC668"/>
      <c r="AD668"/>
      <c r="AE668"/>
      <c r="AF668"/>
      <c r="AG668"/>
      <c r="AH668"/>
    </row>
    <row r="669" spans="1:34" x14ac:dyDescent="0.35">
      <c r="A669"/>
      <c r="J669"/>
      <c r="AA669"/>
      <c r="AB669"/>
      <c r="AC669"/>
      <c r="AD669"/>
      <c r="AE669"/>
      <c r="AF669"/>
      <c r="AG669"/>
      <c r="AH669"/>
    </row>
    <row r="670" spans="1:34" x14ac:dyDescent="0.35">
      <c r="A670"/>
      <c r="J670"/>
      <c r="AA670"/>
      <c r="AB670"/>
      <c r="AC670"/>
      <c r="AD670"/>
      <c r="AE670"/>
      <c r="AF670"/>
      <c r="AG670"/>
      <c r="AH670"/>
    </row>
    <row r="671" spans="1:34" x14ac:dyDescent="0.35">
      <c r="A671"/>
      <c r="J671"/>
      <c r="AA671"/>
      <c r="AB671"/>
      <c r="AC671"/>
      <c r="AD671"/>
      <c r="AE671"/>
      <c r="AF671"/>
      <c r="AG671"/>
      <c r="AH671"/>
    </row>
    <row r="672" spans="1:34" x14ac:dyDescent="0.35">
      <c r="A672"/>
      <c r="J672"/>
      <c r="AA672"/>
      <c r="AB672"/>
      <c r="AC672"/>
      <c r="AD672"/>
      <c r="AE672"/>
      <c r="AF672"/>
      <c r="AG672"/>
      <c r="AH672"/>
    </row>
    <row r="673" spans="1:34" x14ac:dyDescent="0.35">
      <c r="A673"/>
      <c r="J673"/>
      <c r="AA673"/>
      <c r="AB673"/>
      <c r="AC673"/>
      <c r="AD673"/>
      <c r="AE673"/>
      <c r="AF673"/>
      <c r="AG673"/>
      <c r="AH673"/>
    </row>
    <row r="674" spans="1:34" x14ac:dyDescent="0.35">
      <c r="A674"/>
      <c r="J674"/>
      <c r="AA674"/>
      <c r="AB674"/>
      <c r="AC674"/>
      <c r="AD674"/>
      <c r="AE674"/>
      <c r="AF674"/>
      <c r="AG674"/>
      <c r="AH674"/>
    </row>
    <row r="675" spans="1:34" x14ac:dyDescent="0.35">
      <c r="A675"/>
      <c r="J675"/>
      <c r="AA675"/>
      <c r="AB675"/>
      <c r="AC675"/>
      <c r="AD675"/>
      <c r="AE675"/>
      <c r="AF675"/>
      <c r="AG675"/>
      <c r="AH675"/>
    </row>
    <row r="676" spans="1:34" x14ac:dyDescent="0.35">
      <c r="A676"/>
      <c r="J676"/>
      <c r="AA676"/>
      <c r="AB676"/>
      <c r="AC676"/>
      <c r="AD676"/>
      <c r="AE676"/>
      <c r="AF676"/>
      <c r="AG676"/>
      <c r="AH676"/>
    </row>
    <row r="677" spans="1:34" x14ac:dyDescent="0.35">
      <c r="A677"/>
      <c r="J677"/>
      <c r="AA677"/>
      <c r="AB677"/>
      <c r="AC677"/>
      <c r="AD677"/>
      <c r="AE677"/>
      <c r="AF677"/>
      <c r="AG677"/>
      <c r="AH677"/>
    </row>
    <row r="678" spans="1:34" x14ac:dyDescent="0.35">
      <c r="A678"/>
      <c r="J678"/>
      <c r="AA678"/>
      <c r="AB678"/>
      <c r="AC678"/>
      <c r="AD678"/>
      <c r="AE678"/>
      <c r="AF678"/>
      <c r="AG678"/>
      <c r="AH678"/>
    </row>
    <row r="679" spans="1:34" x14ac:dyDescent="0.35">
      <c r="A679"/>
      <c r="J679"/>
      <c r="AA679"/>
      <c r="AB679"/>
      <c r="AC679"/>
      <c r="AD679"/>
      <c r="AE679"/>
      <c r="AF679"/>
      <c r="AG679"/>
      <c r="AH679"/>
    </row>
    <row r="680" spans="1:34" x14ac:dyDescent="0.35">
      <c r="A680"/>
      <c r="J680"/>
      <c r="AA680"/>
      <c r="AB680"/>
      <c r="AC680"/>
      <c r="AD680"/>
      <c r="AE680"/>
      <c r="AF680"/>
      <c r="AG680"/>
      <c r="AH680"/>
    </row>
    <row r="681" spans="1:34" x14ac:dyDescent="0.35">
      <c r="A681"/>
      <c r="J681"/>
      <c r="AA681"/>
      <c r="AB681"/>
      <c r="AC681"/>
      <c r="AD681"/>
      <c r="AE681"/>
      <c r="AF681"/>
      <c r="AG681"/>
      <c r="AH681"/>
    </row>
    <row r="682" spans="1:34" x14ac:dyDescent="0.35">
      <c r="A682"/>
      <c r="J682"/>
      <c r="AA682"/>
      <c r="AB682"/>
      <c r="AC682"/>
      <c r="AD682"/>
      <c r="AE682"/>
      <c r="AF682"/>
      <c r="AG682"/>
      <c r="AH682"/>
    </row>
    <row r="683" spans="1:34" x14ac:dyDescent="0.35">
      <c r="A683"/>
      <c r="J683"/>
      <c r="AA683"/>
      <c r="AB683"/>
      <c r="AC683"/>
      <c r="AD683"/>
      <c r="AE683"/>
      <c r="AF683"/>
      <c r="AG683"/>
      <c r="AH683"/>
    </row>
    <row r="684" spans="1:34" x14ac:dyDescent="0.35">
      <c r="A684"/>
      <c r="J684"/>
      <c r="AA684"/>
      <c r="AB684"/>
      <c r="AC684"/>
      <c r="AD684"/>
      <c r="AE684"/>
      <c r="AF684"/>
      <c r="AG684"/>
      <c r="AH684"/>
    </row>
    <row r="685" spans="1:34" x14ac:dyDescent="0.35">
      <c r="A685"/>
      <c r="J685"/>
      <c r="AA685"/>
      <c r="AB685"/>
      <c r="AC685"/>
      <c r="AD685"/>
      <c r="AE685"/>
      <c r="AF685"/>
      <c r="AG685"/>
      <c r="AH685"/>
    </row>
    <row r="686" spans="1:34" x14ac:dyDescent="0.35">
      <c r="A686"/>
      <c r="J686"/>
      <c r="AA686"/>
      <c r="AB686"/>
      <c r="AC686"/>
      <c r="AD686"/>
      <c r="AE686"/>
      <c r="AF686"/>
      <c r="AG686"/>
      <c r="AH686"/>
    </row>
    <row r="687" spans="1:34" x14ac:dyDescent="0.35">
      <c r="A687"/>
      <c r="J687"/>
      <c r="AA687"/>
      <c r="AB687"/>
      <c r="AC687"/>
      <c r="AD687"/>
      <c r="AE687"/>
      <c r="AF687"/>
      <c r="AG687"/>
      <c r="AH687"/>
    </row>
    <row r="688" spans="1:34" x14ac:dyDescent="0.35">
      <c r="A688"/>
      <c r="J688"/>
      <c r="AA688"/>
      <c r="AB688"/>
      <c r="AC688"/>
      <c r="AD688"/>
      <c r="AE688"/>
      <c r="AF688"/>
      <c r="AG688"/>
      <c r="AH688"/>
    </row>
    <row r="689" spans="1:34" x14ac:dyDescent="0.35">
      <c r="A689"/>
      <c r="J689"/>
      <c r="AA689"/>
      <c r="AB689"/>
      <c r="AC689"/>
      <c r="AD689"/>
      <c r="AE689"/>
      <c r="AF689"/>
      <c r="AG689"/>
      <c r="AH689"/>
    </row>
    <row r="690" spans="1:34" x14ac:dyDescent="0.35">
      <c r="A690"/>
      <c r="J690"/>
      <c r="AA690"/>
      <c r="AB690"/>
      <c r="AC690"/>
      <c r="AD690"/>
      <c r="AE690"/>
      <c r="AF690"/>
      <c r="AG690"/>
      <c r="AH690"/>
    </row>
    <row r="691" spans="1:34" x14ac:dyDescent="0.35">
      <c r="A691"/>
      <c r="J691"/>
      <c r="AA691"/>
      <c r="AB691"/>
      <c r="AC691"/>
      <c r="AD691"/>
      <c r="AE691"/>
      <c r="AF691"/>
      <c r="AG691"/>
      <c r="AH691"/>
    </row>
    <row r="692" spans="1:34" x14ac:dyDescent="0.35">
      <c r="A692"/>
      <c r="J692"/>
      <c r="AA692"/>
      <c r="AB692"/>
      <c r="AC692"/>
      <c r="AD692"/>
      <c r="AE692"/>
      <c r="AF692"/>
      <c r="AG692"/>
      <c r="AH692"/>
    </row>
    <row r="693" spans="1:34" x14ac:dyDescent="0.35">
      <c r="A693"/>
      <c r="J693"/>
      <c r="AA693"/>
      <c r="AB693"/>
      <c r="AC693"/>
      <c r="AD693"/>
      <c r="AE693"/>
      <c r="AF693"/>
      <c r="AG693"/>
      <c r="AH693"/>
    </row>
    <row r="694" spans="1:34" x14ac:dyDescent="0.35">
      <c r="A694"/>
      <c r="J694"/>
      <c r="AA694"/>
      <c r="AB694"/>
      <c r="AC694"/>
      <c r="AD694"/>
      <c r="AE694"/>
      <c r="AF694"/>
      <c r="AG694"/>
      <c r="AH694"/>
    </row>
    <row r="695" spans="1:34" x14ac:dyDescent="0.35">
      <c r="A695"/>
      <c r="J695"/>
      <c r="AA695"/>
      <c r="AB695"/>
      <c r="AC695"/>
      <c r="AD695"/>
      <c r="AE695"/>
      <c r="AF695"/>
      <c r="AG695"/>
      <c r="AH695"/>
    </row>
    <row r="696" spans="1:34" x14ac:dyDescent="0.35">
      <c r="A696"/>
      <c r="J696"/>
      <c r="AA696"/>
      <c r="AB696"/>
      <c r="AC696"/>
      <c r="AD696"/>
      <c r="AE696"/>
      <c r="AF696"/>
      <c r="AG696"/>
      <c r="AH696"/>
    </row>
    <row r="697" spans="1:34" x14ac:dyDescent="0.35">
      <c r="A697"/>
      <c r="J697"/>
      <c r="AA697"/>
      <c r="AB697"/>
      <c r="AC697"/>
      <c r="AD697"/>
      <c r="AE697"/>
      <c r="AF697"/>
      <c r="AG697"/>
      <c r="AH697"/>
    </row>
    <row r="698" spans="1:34" x14ac:dyDescent="0.35">
      <c r="A698"/>
      <c r="J698"/>
      <c r="AA698"/>
      <c r="AB698"/>
      <c r="AC698"/>
      <c r="AD698"/>
      <c r="AE698"/>
      <c r="AF698"/>
      <c r="AG698"/>
      <c r="AH698"/>
    </row>
    <row r="699" spans="1:34" x14ac:dyDescent="0.35">
      <c r="A699"/>
      <c r="J699"/>
      <c r="AA699"/>
      <c r="AB699"/>
      <c r="AC699"/>
      <c r="AD699"/>
      <c r="AE699"/>
      <c r="AF699"/>
      <c r="AG699"/>
      <c r="AH699"/>
    </row>
    <row r="700" spans="1:34" x14ac:dyDescent="0.35">
      <c r="A700"/>
      <c r="J700"/>
      <c r="AA700"/>
      <c r="AB700"/>
      <c r="AC700"/>
      <c r="AD700"/>
      <c r="AE700"/>
      <c r="AF700"/>
      <c r="AG700"/>
      <c r="AH700"/>
    </row>
    <row r="701" spans="1:34" x14ac:dyDescent="0.35">
      <c r="A701"/>
      <c r="J701"/>
      <c r="AA701"/>
      <c r="AB701"/>
      <c r="AC701"/>
      <c r="AD701"/>
      <c r="AE701"/>
      <c r="AF701"/>
      <c r="AG701"/>
      <c r="AH701"/>
    </row>
    <row r="702" spans="1:34" x14ac:dyDescent="0.35">
      <c r="A702"/>
      <c r="J702"/>
      <c r="AA702"/>
      <c r="AB702"/>
      <c r="AC702"/>
      <c r="AD702"/>
      <c r="AE702"/>
      <c r="AF702"/>
      <c r="AG702"/>
      <c r="AH702"/>
    </row>
    <row r="703" spans="1:34" x14ac:dyDescent="0.35">
      <c r="A703"/>
      <c r="J703"/>
      <c r="AA703"/>
      <c r="AB703"/>
      <c r="AC703"/>
      <c r="AD703"/>
      <c r="AE703"/>
      <c r="AF703"/>
      <c r="AG703"/>
      <c r="AH703"/>
    </row>
    <row r="704" spans="1:34" x14ac:dyDescent="0.35">
      <c r="A704"/>
      <c r="J704"/>
      <c r="AA704"/>
      <c r="AB704"/>
      <c r="AC704"/>
      <c r="AD704"/>
      <c r="AE704"/>
      <c r="AF704"/>
      <c r="AG704"/>
      <c r="AH704"/>
    </row>
    <row r="705" spans="1:34" x14ac:dyDescent="0.35">
      <c r="A705"/>
      <c r="J705"/>
      <c r="AA705"/>
      <c r="AB705"/>
      <c r="AC705"/>
      <c r="AD705"/>
      <c r="AE705"/>
      <c r="AF705"/>
      <c r="AG705"/>
      <c r="AH705"/>
    </row>
    <row r="706" spans="1:34" x14ac:dyDescent="0.35">
      <c r="A706"/>
      <c r="J706"/>
      <c r="AA706"/>
      <c r="AB706"/>
      <c r="AC706"/>
      <c r="AD706"/>
      <c r="AE706"/>
      <c r="AF706"/>
      <c r="AG706"/>
      <c r="AH706"/>
    </row>
    <row r="707" spans="1:34" x14ac:dyDescent="0.35">
      <c r="A707"/>
      <c r="J707"/>
      <c r="AA707"/>
      <c r="AB707"/>
      <c r="AC707"/>
      <c r="AD707"/>
      <c r="AE707"/>
      <c r="AF707"/>
      <c r="AG707"/>
      <c r="AH707"/>
    </row>
    <row r="708" spans="1:34" x14ac:dyDescent="0.35">
      <c r="A708"/>
      <c r="J708"/>
      <c r="AA708"/>
      <c r="AB708"/>
      <c r="AC708"/>
      <c r="AD708"/>
      <c r="AE708"/>
      <c r="AF708"/>
      <c r="AG708"/>
      <c r="AH708"/>
    </row>
    <row r="709" spans="1:34" x14ac:dyDescent="0.35">
      <c r="A709"/>
      <c r="J709"/>
      <c r="AA709"/>
      <c r="AB709"/>
      <c r="AC709"/>
      <c r="AD709"/>
      <c r="AE709"/>
      <c r="AF709"/>
      <c r="AG709"/>
      <c r="AH709"/>
    </row>
    <row r="710" spans="1:34" x14ac:dyDescent="0.35">
      <c r="A710"/>
      <c r="J710"/>
      <c r="AA710"/>
      <c r="AB710"/>
      <c r="AC710"/>
      <c r="AD710"/>
      <c r="AE710"/>
      <c r="AF710"/>
      <c r="AG710"/>
      <c r="AH710"/>
    </row>
    <row r="711" spans="1:34" x14ac:dyDescent="0.35">
      <c r="A711"/>
      <c r="J711"/>
      <c r="AA711"/>
      <c r="AB711"/>
      <c r="AC711"/>
      <c r="AD711"/>
      <c r="AE711"/>
      <c r="AF711"/>
      <c r="AG711"/>
      <c r="AH711"/>
    </row>
    <row r="712" spans="1:34" x14ac:dyDescent="0.35">
      <c r="A712"/>
      <c r="J712"/>
      <c r="AA712"/>
      <c r="AB712"/>
      <c r="AC712"/>
      <c r="AD712"/>
      <c r="AE712"/>
      <c r="AF712"/>
      <c r="AG712"/>
      <c r="AH712"/>
    </row>
    <row r="713" spans="1:34" x14ac:dyDescent="0.35">
      <c r="A713"/>
      <c r="J713"/>
      <c r="AA713"/>
      <c r="AB713"/>
      <c r="AC713"/>
      <c r="AD713"/>
      <c r="AE713"/>
      <c r="AF713"/>
      <c r="AG713"/>
      <c r="AH713"/>
    </row>
    <row r="714" spans="1:34" x14ac:dyDescent="0.35">
      <c r="A714"/>
      <c r="J714"/>
      <c r="AA714"/>
      <c r="AB714"/>
      <c r="AC714"/>
      <c r="AD714"/>
      <c r="AE714"/>
      <c r="AF714"/>
      <c r="AG714"/>
      <c r="AH714"/>
    </row>
    <row r="715" spans="1:34" x14ac:dyDescent="0.35">
      <c r="A715"/>
      <c r="J715"/>
      <c r="AA715"/>
      <c r="AB715"/>
      <c r="AC715"/>
      <c r="AD715"/>
      <c r="AE715"/>
      <c r="AF715"/>
      <c r="AG715"/>
      <c r="AH715"/>
    </row>
    <row r="716" spans="1:34" x14ac:dyDescent="0.35">
      <c r="A716"/>
      <c r="J716"/>
      <c r="AA716"/>
      <c r="AB716"/>
      <c r="AC716"/>
      <c r="AD716"/>
      <c r="AE716"/>
      <c r="AF716"/>
      <c r="AG716"/>
      <c r="AH716"/>
    </row>
    <row r="717" spans="1:34" x14ac:dyDescent="0.35">
      <c r="A717"/>
      <c r="J717"/>
      <c r="AA717"/>
      <c r="AB717"/>
      <c r="AC717"/>
      <c r="AD717"/>
      <c r="AE717"/>
      <c r="AF717"/>
      <c r="AG717"/>
      <c r="AH717"/>
    </row>
    <row r="718" spans="1:34" x14ac:dyDescent="0.35">
      <c r="A718"/>
      <c r="J718"/>
      <c r="AA718"/>
      <c r="AB718"/>
      <c r="AC718"/>
      <c r="AD718"/>
      <c r="AE718"/>
      <c r="AF718"/>
      <c r="AG718"/>
      <c r="AH718"/>
    </row>
    <row r="719" spans="1:34" x14ac:dyDescent="0.35">
      <c r="A719"/>
      <c r="J719"/>
      <c r="AA719"/>
      <c r="AB719"/>
      <c r="AC719"/>
      <c r="AD719"/>
      <c r="AE719"/>
      <c r="AF719"/>
      <c r="AG719"/>
      <c r="AH719"/>
    </row>
    <row r="720" spans="1:34" x14ac:dyDescent="0.35">
      <c r="A720"/>
      <c r="J720"/>
      <c r="AA720"/>
      <c r="AB720"/>
      <c r="AC720"/>
      <c r="AD720"/>
      <c r="AE720"/>
      <c r="AF720"/>
      <c r="AG720"/>
      <c r="AH720"/>
    </row>
    <row r="721" spans="1:34" x14ac:dyDescent="0.35">
      <c r="A721"/>
      <c r="J721"/>
      <c r="AA721"/>
      <c r="AB721"/>
      <c r="AC721"/>
      <c r="AD721"/>
      <c r="AE721"/>
      <c r="AF721"/>
      <c r="AG721"/>
      <c r="AH721"/>
    </row>
    <row r="722" spans="1:34" x14ac:dyDescent="0.35">
      <c r="A722"/>
      <c r="J722"/>
      <c r="AA722"/>
      <c r="AB722"/>
      <c r="AC722"/>
      <c r="AD722"/>
      <c r="AE722"/>
      <c r="AF722"/>
      <c r="AG722"/>
      <c r="AH722"/>
    </row>
    <row r="723" spans="1:34" x14ac:dyDescent="0.35">
      <c r="A723"/>
      <c r="J723"/>
      <c r="AA723"/>
      <c r="AB723"/>
      <c r="AC723"/>
      <c r="AD723"/>
      <c r="AE723"/>
      <c r="AF723"/>
      <c r="AG723"/>
      <c r="AH723"/>
    </row>
    <row r="724" spans="1:34" x14ac:dyDescent="0.35">
      <c r="A724"/>
      <c r="J724"/>
      <c r="AA724"/>
      <c r="AB724"/>
      <c r="AC724"/>
      <c r="AD724"/>
      <c r="AE724"/>
      <c r="AF724"/>
      <c r="AG724"/>
      <c r="AH724"/>
    </row>
    <row r="725" spans="1:34" x14ac:dyDescent="0.35">
      <c r="A725"/>
      <c r="J725"/>
      <c r="AA725"/>
      <c r="AB725"/>
      <c r="AC725"/>
      <c r="AD725"/>
      <c r="AE725"/>
      <c r="AF725"/>
      <c r="AG725"/>
      <c r="AH725"/>
    </row>
    <row r="726" spans="1:34" x14ac:dyDescent="0.35">
      <c r="A726"/>
      <c r="J726"/>
      <c r="AA726"/>
      <c r="AB726"/>
      <c r="AC726"/>
      <c r="AD726"/>
      <c r="AE726"/>
      <c r="AF726"/>
      <c r="AG726"/>
      <c r="AH726"/>
    </row>
    <row r="727" spans="1:34" x14ac:dyDescent="0.35">
      <c r="A727"/>
      <c r="J727"/>
      <c r="AA727"/>
      <c r="AB727"/>
      <c r="AC727"/>
      <c r="AD727"/>
      <c r="AE727"/>
      <c r="AF727"/>
      <c r="AG727"/>
      <c r="AH727"/>
    </row>
    <row r="728" spans="1:34" x14ac:dyDescent="0.35">
      <c r="A728"/>
      <c r="J728"/>
      <c r="AA728"/>
      <c r="AB728"/>
      <c r="AC728"/>
      <c r="AD728"/>
      <c r="AE728"/>
      <c r="AF728"/>
      <c r="AG728"/>
      <c r="AH728"/>
    </row>
    <row r="729" spans="1:34" x14ac:dyDescent="0.35">
      <c r="A729"/>
      <c r="J729"/>
      <c r="AA729"/>
      <c r="AB729"/>
      <c r="AC729"/>
      <c r="AD729"/>
      <c r="AE729"/>
      <c r="AF729"/>
      <c r="AG729"/>
      <c r="AH729"/>
    </row>
    <row r="730" spans="1:34" x14ac:dyDescent="0.35">
      <c r="A730"/>
      <c r="J730"/>
      <c r="AA730"/>
      <c r="AB730"/>
      <c r="AC730"/>
      <c r="AD730"/>
      <c r="AE730"/>
      <c r="AF730"/>
      <c r="AG730"/>
      <c r="AH730"/>
    </row>
    <row r="731" spans="1:34" x14ac:dyDescent="0.35">
      <c r="A731"/>
      <c r="J731"/>
      <c r="AA731"/>
      <c r="AB731"/>
      <c r="AC731"/>
      <c r="AD731"/>
      <c r="AE731"/>
      <c r="AF731"/>
      <c r="AG731"/>
      <c r="AH731"/>
    </row>
    <row r="732" spans="1:34" x14ac:dyDescent="0.35">
      <c r="A732"/>
      <c r="J732"/>
      <c r="AA732"/>
      <c r="AB732"/>
      <c r="AC732"/>
      <c r="AD732"/>
      <c r="AE732"/>
      <c r="AF732"/>
      <c r="AG732"/>
      <c r="AH732"/>
    </row>
    <row r="733" spans="1:34" x14ac:dyDescent="0.35">
      <c r="A733"/>
      <c r="J733"/>
      <c r="AA733"/>
      <c r="AB733"/>
      <c r="AC733"/>
      <c r="AD733"/>
      <c r="AE733"/>
      <c r="AF733"/>
      <c r="AG733"/>
      <c r="AH733"/>
    </row>
    <row r="734" spans="1:34" x14ac:dyDescent="0.35">
      <c r="A734"/>
      <c r="J734"/>
      <c r="AA734"/>
      <c r="AB734"/>
      <c r="AC734"/>
      <c r="AD734"/>
      <c r="AE734"/>
      <c r="AF734"/>
      <c r="AG734"/>
      <c r="AH734"/>
    </row>
    <row r="735" spans="1:34" x14ac:dyDescent="0.35">
      <c r="A735"/>
      <c r="J735"/>
      <c r="AA735"/>
      <c r="AB735"/>
      <c r="AC735"/>
      <c r="AD735"/>
      <c r="AE735"/>
      <c r="AF735"/>
      <c r="AG735"/>
      <c r="AH735"/>
    </row>
    <row r="736" spans="1:34" x14ac:dyDescent="0.35">
      <c r="A736"/>
      <c r="J736"/>
      <c r="AA736"/>
      <c r="AB736"/>
      <c r="AC736"/>
      <c r="AD736"/>
      <c r="AE736"/>
      <c r="AF736"/>
      <c r="AG736"/>
      <c r="AH736"/>
    </row>
    <row r="737" spans="1:34" x14ac:dyDescent="0.35">
      <c r="A737"/>
      <c r="J737"/>
      <c r="AA737"/>
      <c r="AB737"/>
      <c r="AC737"/>
      <c r="AD737"/>
      <c r="AE737"/>
      <c r="AF737"/>
      <c r="AG737"/>
      <c r="AH737"/>
    </row>
    <row r="738" spans="1:34" x14ac:dyDescent="0.35">
      <c r="A738"/>
      <c r="J738"/>
      <c r="AA738"/>
      <c r="AB738"/>
      <c r="AC738"/>
      <c r="AD738"/>
      <c r="AE738"/>
      <c r="AF738"/>
      <c r="AG738"/>
      <c r="AH738"/>
    </row>
    <row r="739" spans="1:34" x14ac:dyDescent="0.35">
      <c r="A739"/>
      <c r="J739"/>
      <c r="AA739"/>
      <c r="AB739"/>
      <c r="AC739"/>
      <c r="AD739"/>
      <c r="AE739"/>
      <c r="AF739"/>
      <c r="AG739"/>
      <c r="AH739"/>
    </row>
    <row r="740" spans="1:34" x14ac:dyDescent="0.35">
      <c r="A740"/>
      <c r="J740"/>
      <c r="AA740"/>
      <c r="AB740"/>
      <c r="AC740"/>
      <c r="AD740"/>
      <c r="AE740"/>
      <c r="AF740"/>
      <c r="AG740"/>
      <c r="AH740"/>
    </row>
    <row r="741" spans="1:34" x14ac:dyDescent="0.35">
      <c r="A741"/>
      <c r="J741"/>
      <c r="AA741"/>
      <c r="AB741"/>
      <c r="AC741"/>
      <c r="AD741"/>
      <c r="AE741"/>
      <c r="AF741"/>
      <c r="AG741"/>
      <c r="AH741"/>
    </row>
    <row r="742" spans="1:34" x14ac:dyDescent="0.35">
      <c r="A742"/>
      <c r="J742"/>
      <c r="AA742"/>
      <c r="AB742"/>
      <c r="AC742"/>
      <c r="AD742"/>
      <c r="AE742"/>
      <c r="AF742"/>
      <c r="AG742"/>
      <c r="AH742"/>
    </row>
    <row r="743" spans="1:34" x14ac:dyDescent="0.35">
      <c r="A743"/>
      <c r="J743"/>
      <c r="AA743"/>
      <c r="AB743"/>
      <c r="AC743"/>
      <c r="AD743"/>
      <c r="AE743"/>
      <c r="AF743"/>
      <c r="AG743"/>
      <c r="AH743"/>
    </row>
    <row r="744" spans="1:34" x14ac:dyDescent="0.35">
      <c r="A744"/>
      <c r="J744"/>
      <c r="AA744"/>
      <c r="AB744"/>
      <c r="AC744"/>
      <c r="AD744"/>
      <c r="AE744"/>
      <c r="AF744"/>
      <c r="AG744"/>
      <c r="AH744"/>
    </row>
    <row r="745" spans="1:34" x14ac:dyDescent="0.35">
      <c r="A745"/>
      <c r="J745"/>
      <c r="AA745"/>
      <c r="AB745"/>
      <c r="AC745"/>
      <c r="AD745"/>
      <c r="AE745"/>
      <c r="AF745"/>
      <c r="AG745"/>
      <c r="AH745"/>
    </row>
    <row r="746" spans="1:34" x14ac:dyDescent="0.35">
      <c r="A746"/>
      <c r="J746"/>
      <c r="AA746"/>
      <c r="AB746"/>
      <c r="AC746"/>
      <c r="AD746"/>
      <c r="AE746"/>
      <c r="AF746"/>
      <c r="AG746"/>
      <c r="AH746"/>
    </row>
    <row r="747" spans="1:34" x14ac:dyDescent="0.35">
      <c r="A747"/>
      <c r="J747"/>
      <c r="AA747"/>
      <c r="AB747"/>
      <c r="AC747"/>
      <c r="AD747"/>
      <c r="AE747"/>
      <c r="AF747"/>
      <c r="AG747"/>
      <c r="AH747"/>
    </row>
    <row r="748" spans="1:34" x14ac:dyDescent="0.35">
      <c r="A748"/>
      <c r="J748"/>
      <c r="AA748"/>
      <c r="AB748"/>
      <c r="AC748"/>
      <c r="AD748"/>
      <c r="AE748"/>
      <c r="AF748"/>
      <c r="AG748"/>
      <c r="AH748"/>
    </row>
    <row r="749" spans="1:34" x14ac:dyDescent="0.35">
      <c r="A749"/>
      <c r="J749"/>
      <c r="AA749"/>
      <c r="AB749"/>
      <c r="AC749"/>
      <c r="AD749"/>
      <c r="AE749"/>
      <c r="AF749"/>
      <c r="AG749"/>
      <c r="AH749"/>
    </row>
    <row r="750" spans="1:34" x14ac:dyDescent="0.35">
      <c r="A750"/>
      <c r="J750"/>
      <c r="AA750"/>
      <c r="AB750"/>
      <c r="AC750"/>
      <c r="AD750"/>
      <c r="AE750"/>
      <c r="AF750"/>
      <c r="AG750"/>
      <c r="AH750"/>
    </row>
    <row r="751" spans="1:34" x14ac:dyDescent="0.35">
      <c r="A751"/>
      <c r="J751"/>
      <c r="AA751"/>
      <c r="AB751"/>
      <c r="AC751"/>
      <c r="AD751"/>
      <c r="AE751"/>
      <c r="AF751"/>
      <c r="AG751"/>
      <c r="AH751"/>
    </row>
    <row r="752" spans="1:34" x14ac:dyDescent="0.35">
      <c r="A752"/>
      <c r="J752"/>
      <c r="AA752"/>
      <c r="AB752"/>
      <c r="AC752"/>
      <c r="AD752"/>
      <c r="AE752"/>
      <c r="AF752"/>
      <c r="AG752"/>
      <c r="AH752"/>
    </row>
    <row r="753" spans="1:34" x14ac:dyDescent="0.35">
      <c r="A753"/>
      <c r="J753"/>
      <c r="AA753"/>
      <c r="AB753"/>
      <c r="AC753"/>
      <c r="AD753"/>
      <c r="AE753"/>
      <c r="AF753"/>
      <c r="AG753"/>
      <c r="AH753"/>
    </row>
    <row r="754" spans="1:34" x14ac:dyDescent="0.35">
      <c r="A754"/>
      <c r="J754"/>
      <c r="AA754"/>
      <c r="AB754"/>
      <c r="AC754"/>
      <c r="AD754"/>
      <c r="AE754"/>
      <c r="AF754"/>
      <c r="AG754"/>
      <c r="AH754"/>
    </row>
    <row r="755" spans="1:34" x14ac:dyDescent="0.35">
      <c r="A755"/>
      <c r="J755"/>
      <c r="AA755"/>
      <c r="AB755"/>
      <c r="AC755"/>
      <c r="AD755"/>
      <c r="AE755"/>
      <c r="AF755"/>
      <c r="AG755"/>
      <c r="AH755"/>
    </row>
    <row r="756" spans="1:34" x14ac:dyDescent="0.35">
      <c r="A756"/>
      <c r="J756"/>
      <c r="AA756"/>
      <c r="AB756"/>
      <c r="AC756"/>
      <c r="AD756"/>
      <c r="AE756"/>
      <c r="AF756"/>
      <c r="AG756"/>
      <c r="AH756"/>
    </row>
    <row r="757" spans="1:34" x14ac:dyDescent="0.35">
      <c r="A757"/>
      <c r="J757"/>
      <c r="AA757"/>
      <c r="AB757"/>
      <c r="AC757"/>
      <c r="AD757"/>
      <c r="AE757"/>
      <c r="AF757"/>
      <c r="AG757"/>
      <c r="AH757"/>
    </row>
    <row r="758" spans="1:34" x14ac:dyDescent="0.35">
      <c r="A758"/>
      <c r="J758"/>
      <c r="AA758"/>
      <c r="AB758"/>
      <c r="AC758"/>
      <c r="AD758"/>
      <c r="AE758"/>
      <c r="AF758"/>
      <c r="AG758"/>
      <c r="AH758"/>
    </row>
    <row r="759" spans="1:34" x14ac:dyDescent="0.35">
      <c r="A759"/>
      <c r="J759"/>
      <c r="AA759"/>
      <c r="AB759"/>
      <c r="AC759"/>
      <c r="AD759"/>
      <c r="AE759"/>
      <c r="AF759"/>
      <c r="AG759"/>
      <c r="AH759"/>
    </row>
    <row r="760" spans="1:34" x14ac:dyDescent="0.35">
      <c r="A760"/>
      <c r="J760"/>
      <c r="AA760"/>
      <c r="AB760"/>
      <c r="AC760"/>
      <c r="AD760"/>
      <c r="AE760"/>
      <c r="AF760"/>
      <c r="AG760"/>
      <c r="AH760"/>
    </row>
    <row r="761" spans="1:34" x14ac:dyDescent="0.35">
      <c r="A761"/>
      <c r="J761"/>
      <c r="AA761"/>
      <c r="AB761"/>
      <c r="AC761"/>
      <c r="AD761"/>
      <c r="AE761"/>
      <c r="AF761"/>
      <c r="AG761"/>
      <c r="AH761"/>
    </row>
    <row r="762" spans="1:34" x14ac:dyDescent="0.35">
      <c r="A762"/>
      <c r="J762"/>
      <c r="AA762"/>
      <c r="AB762"/>
      <c r="AC762"/>
      <c r="AD762"/>
      <c r="AE762"/>
      <c r="AF762"/>
      <c r="AG762"/>
      <c r="AH762"/>
    </row>
    <row r="763" spans="1:34" x14ac:dyDescent="0.35">
      <c r="A763"/>
      <c r="J763"/>
      <c r="AA763"/>
      <c r="AB763"/>
      <c r="AC763"/>
      <c r="AD763"/>
      <c r="AE763"/>
      <c r="AF763"/>
      <c r="AG763"/>
      <c r="AH763"/>
    </row>
    <row r="764" spans="1:34" x14ac:dyDescent="0.35">
      <c r="A764"/>
      <c r="J764"/>
      <c r="AA764"/>
      <c r="AB764"/>
      <c r="AC764"/>
      <c r="AD764"/>
      <c r="AE764"/>
      <c r="AF764"/>
      <c r="AG764"/>
      <c r="AH764"/>
    </row>
    <row r="765" spans="1:34" x14ac:dyDescent="0.35">
      <c r="A765"/>
      <c r="J765"/>
      <c r="AA765"/>
      <c r="AB765"/>
      <c r="AC765"/>
      <c r="AD765"/>
      <c r="AE765"/>
      <c r="AF765"/>
      <c r="AG765"/>
      <c r="AH765"/>
    </row>
    <row r="766" spans="1:34" x14ac:dyDescent="0.35">
      <c r="A766"/>
      <c r="J766"/>
      <c r="AA766"/>
      <c r="AB766"/>
      <c r="AC766"/>
      <c r="AD766"/>
      <c r="AE766"/>
      <c r="AF766"/>
      <c r="AG766"/>
      <c r="AH766"/>
    </row>
    <row r="767" spans="1:34" x14ac:dyDescent="0.35">
      <c r="A767"/>
      <c r="J767"/>
      <c r="AA767"/>
      <c r="AB767"/>
      <c r="AC767"/>
      <c r="AD767"/>
      <c r="AE767"/>
      <c r="AF767"/>
      <c r="AG767"/>
      <c r="AH767"/>
    </row>
    <row r="768" spans="1:34" x14ac:dyDescent="0.35">
      <c r="A768"/>
      <c r="J768"/>
      <c r="AA768"/>
      <c r="AB768"/>
      <c r="AC768"/>
      <c r="AD768"/>
      <c r="AE768"/>
      <c r="AF768"/>
      <c r="AG768"/>
      <c r="AH768"/>
    </row>
    <row r="769" spans="1:34" x14ac:dyDescent="0.35">
      <c r="A769"/>
      <c r="J769"/>
      <c r="AA769"/>
      <c r="AB769"/>
      <c r="AC769"/>
      <c r="AD769"/>
      <c r="AE769"/>
      <c r="AF769"/>
      <c r="AG769"/>
      <c r="AH769"/>
    </row>
    <row r="770" spans="1:34" x14ac:dyDescent="0.35">
      <c r="A770"/>
      <c r="J770"/>
      <c r="AA770"/>
      <c r="AB770"/>
      <c r="AC770"/>
      <c r="AD770"/>
      <c r="AE770"/>
      <c r="AF770"/>
      <c r="AG770"/>
      <c r="AH770"/>
    </row>
    <row r="771" spans="1:34" x14ac:dyDescent="0.35">
      <c r="A771"/>
      <c r="J771"/>
      <c r="AA771"/>
      <c r="AB771"/>
      <c r="AC771"/>
      <c r="AD771"/>
      <c r="AE771"/>
      <c r="AF771"/>
      <c r="AG771"/>
      <c r="AH771"/>
    </row>
    <row r="772" spans="1:34" x14ac:dyDescent="0.35">
      <c r="A772"/>
      <c r="J772"/>
      <c r="AA772"/>
      <c r="AB772"/>
      <c r="AC772"/>
      <c r="AD772"/>
      <c r="AE772"/>
      <c r="AF772"/>
      <c r="AG772"/>
      <c r="AH772"/>
    </row>
    <row r="773" spans="1:34" x14ac:dyDescent="0.35">
      <c r="A773"/>
      <c r="J773"/>
      <c r="AA773"/>
      <c r="AB773"/>
      <c r="AC773"/>
      <c r="AD773"/>
      <c r="AE773"/>
      <c r="AF773"/>
      <c r="AG773"/>
      <c r="AH773"/>
    </row>
    <row r="774" spans="1:34" x14ac:dyDescent="0.35">
      <c r="A774"/>
      <c r="J774"/>
      <c r="AA774"/>
      <c r="AB774"/>
      <c r="AC774"/>
      <c r="AD774"/>
      <c r="AE774"/>
      <c r="AF774"/>
      <c r="AG774"/>
      <c r="AH774"/>
    </row>
    <row r="775" spans="1:34" x14ac:dyDescent="0.35">
      <c r="A775"/>
      <c r="J775"/>
      <c r="AA775"/>
      <c r="AB775"/>
      <c r="AC775"/>
      <c r="AD775"/>
      <c r="AE775"/>
      <c r="AF775"/>
      <c r="AG775"/>
      <c r="AH775"/>
    </row>
    <row r="776" spans="1:34" x14ac:dyDescent="0.35">
      <c r="A776"/>
      <c r="J776"/>
      <c r="AA776"/>
      <c r="AB776"/>
      <c r="AC776"/>
      <c r="AD776"/>
      <c r="AE776"/>
      <c r="AF776"/>
      <c r="AG776"/>
      <c r="AH776"/>
    </row>
    <row r="777" spans="1:34" x14ac:dyDescent="0.35">
      <c r="A777"/>
      <c r="J777"/>
      <c r="AA777"/>
      <c r="AB777"/>
      <c r="AC777"/>
      <c r="AD777"/>
      <c r="AE777"/>
      <c r="AF777"/>
      <c r="AG777"/>
      <c r="AH777"/>
    </row>
    <row r="778" spans="1:34" x14ac:dyDescent="0.35">
      <c r="A778"/>
      <c r="J778"/>
      <c r="AA778"/>
      <c r="AB778"/>
      <c r="AC778"/>
      <c r="AD778"/>
      <c r="AE778"/>
      <c r="AF778"/>
      <c r="AG778"/>
      <c r="AH778"/>
    </row>
    <row r="779" spans="1:34" x14ac:dyDescent="0.35">
      <c r="A779"/>
      <c r="J779"/>
      <c r="AA779"/>
      <c r="AB779"/>
      <c r="AC779"/>
      <c r="AD779"/>
      <c r="AE779"/>
      <c r="AF779"/>
      <c r="AG779"/>
      <c r="AH779"/>
    </row>
    <row r="780" spans="1:34" x14ac:dyDescent="0.35">
      <c r="A780"/>
      <c r="J780"/>
      <c r="AA780"/>
      <c r="AB780"/>
      <c r="AC780"/>
      <c r="AD780"/>
      <c r="AE780"/>
      <c r="AF780"/>
      <c r="AG780"/>
      <c r="AH780"/>
    </row>
    <row r="781" spans="1:34" x14ac:dyDescent="0.35">
      <c r="A781"/>
      <c r="J781"/>
      <c r="AA781"/>
      <c r="AB781"/>
      <c r="AC781"/>
      <c r="AD781"/>
      <c r="AE781"/>
      <c r="AF781"/>
      <c r="AG781"/>
      <c r="AH781"/>
    </row>
    <row r="782" spans="1:34" x14ac:dyDescent="0.35">
      <c r="A782"/>
      <c r="J782"/>
      <c r="AA782"/>
      <c r="AB782"/>
      <c r="AC782"/>
      <c r="AD782"/>
      <c r="AE782"/>
      <c r="AF782"/>
      <c r="AG782"/>
      <c r="AH782"/>
    </row>
    <row r="783" spans="1:34" x14ac:dyDescent="0.35">
      <c r="A783"/>
      <c r="J783"/>
      <c r="AA783"/>
      <c r="AB783"/>
      <c r="AC783"/>
      <c r="AD783"/>
      <c r="AE783"/>
      <c r="AF783"/>
      <c r="AG783"/>
      <c r="AH783"/>
    </row>
    <row r="784" spans="1:34" x14ac:dyDescent="0.35">
      <c r="A784"/>
      <c r="J784"/>
      <c r="AA784"/>
      <c r="AB784"/>
      <c r="AC784"/>
      <c r="AD784"/>
      <c r="AE784"/>
      <c r="AF784"/>
      <c r="AG784"/>
      <c r="AH784"/>
    </row>
    <row r="785" spans="1:34" x14ac:dyDescent="0.35">
      <c r="A785"/>
      <c r="J785"/>
      <c r="AA785"/>
      <c r="AB785"/>
      <c r="AC785"/>
      <c r="AD785"/>
      <c r="AE785"/>
      <c r="AF785"/>
      <c r="AG785"/>
      <c r="AH785"/>
    </row>
    <row r="786" spans="1:34" x14ac:dyDescent="0.35">
      <c r="A786"/>
      <c r="J786"/>
      <c r="AA786"/>
      <c r="AB786"/>
      <c r="AC786"/>
      <c r="AD786"/>
      <c r="AE786"/>
      <c r="AF786"/>
      <c r="AG786"/>
      <c r="AH786"/>
    </row>
    <row r="787" spans="1:34" x14ac:dyDescent="0.35">
      <c r="A787"/>
      <c r="J787"/>
      <c r="AA787"/>
      <c r="AB787"/>
      <c r="AC787"/>
      <c r="AD787"/>
      <c r="AE787"/>
      <c r="AF787"/>
      <c r="AG787"/>
      <c r="AH787"/>
    </row>
    <row r="788" spans="1:34" x14ac:dyDescent="0.35">
      <c r="A788"/>
      <c r="J788"/>
      <c r="AA788"/>
      <c r="AB788"/>
      <c r="AC788"/>
      <c r="AD788"/>
      <c r="AE788"/>
      <c r="AF788"/>
      <c r="AG788"/>
      <c r="AH788"/>
    </row>
    <row r="789" spans="1:34" x14ac:dyDescent="0.35">
      <c r="A789"/>
      <c r="J789"/>
      <c r="AA789"/>
      <c r="AB789"/>
      <c r="AC789"/>
      <c r="AD789"/>
      <c r="AE789"/>
      <c r="AF789"/>
      <c r="AG789"/>
      <c r="AH789"/>
    </row>
    <row r="790" spans="1:34" x14ac:dyDescent="0.35">
      <c r="A790"/>
      <c r="J790"/>
      <c r="AA790"/>
      <c r="AB790"/>
      <c r="AC790"/>
      <c r="AD790"/>
      <c r="AE790"/>
      <c r="AF790"/>
      <c r="AG790"/>
      <c r="AH790"/>
    </row>
    <row r="791" spans="1:34" x14ac:dyDescent="0.35">
      <c r="A791"/>
      <c r="J791"/>
      <c r="AA791"/>
      <c r="AB791"/>
      <c r="AC791"/>
      <c r="AD791"/>
      <c r="AE791"/>
      <c r="AF791"/>
      <c r="AG791"/>
      <c r="AH791"/>
    </row>
    <row r="792" spans="1:34" x14ac:dyDescent="0.35">
      <c r="A792"/>
      <c r="J792"/>
      <c r="AA792"/>
      <c r="AB792"/>
      <c r="AC792"/>
      <c r="AD792"/>
      <c r="AE792"/>
      <c r="AF792"/>
      <c r="AG792"/>
      <c r="AH792"/>
    </row>
    <row r="793" spans="1:34" x14ac:dyDescent="0.35">
      <c r="A793"/>
      <c r="J793"/>
      <c r="AA793"/>
      <c r="AB793"/>
      <c r="AC793"/>
      <c r="AD793"/>
      <c r="AE793"/>
      <c r="AF793"/>
      <c r="AG793"/>
      <c r="AH793"/>
    </row>
    <row r="794" spans="1:34" x14ac:dyDescent="0.35">
      <c r="A794"/>
      <c r="J794"/>
      <c r="AA794"/>
      <c r="AB794"/>
      <c r="AC794"/>
      <c r="AD794"/>
      <c r="AE794"/>
      <c r="AF794"/>
      <c r="AG794"/>
      <c r="AH794"/>
    </row>
    <row r="795" spans="1:34" x14ac:dyDescent="0.35">
      <c r="A795"/>
      <c r="J795"/>
      <c r="AA795"/>
      <c r="AB795"/>
      <c r="AC795"/>
      <c r="AD795"/>
      <c r="AE795"/>
      <c r="AF795"/>
      <c r="AG795"/>
      <c r="AH795"/>
    </row>
    <row r="796" spans="1:34" x14ac:dyDescent="0.35">
      <c r="A796"/>
      <c r="J796"/>
      <c r="AA796"/>
      <c r="AB796"/>
      <c r="AC796"/>
      <c r="AD796"/>
      <c r="AE796"/>
      <c r="AF796"/>
      <c r="AG796"/>
      <c r="AH796"/>
    </row>
    <row r="797" spans="1:34" x14ac:dyDescent="0.35">
      <c r="A797"/>
      <c r="J797"/>
      <c r="AA797"/>
      <c r="AB797"/>
      <c r="AC797"/>
      <c r="AD797"/>
      <c r="AE797"/>
      <c r="AF797"/>
      <c r="AG797"/>
      <c r="AH797"/>
    </row>
    <row r="798" spans="1:34" x14ac:dyDescent="0.35">
      <c r="A798"/>
      <c r="J798"/>
      <c r="AA798"/>
      <c r="AB798"/>
      <c r="AC798"/>
      <c r="AD798"/>
      <c r="AE798"/>
      <c r="AF798"/>
      <c r="AG798"/>
      <c r="AH798"/>
    </row>
    <row r="799" spans="1:34" x14ac:dyDescent="0.35">
      <c r="A799"/>
      <c r="J799"/>
      <c r="AA799"/>
      <c r="AB799"/>
      <c r="AC799"/>
      <c r="AD799"/>
      <c r="AE799"/>
      <c r="AF799"/>
      <c r="AG799"/>
      <c r="AH799"/>
    </row>
    <row r="800" spans="1:34" x14ac:dyDescent="0.35">
      <c r="A800"/>
      <c r="J800"/>
      <c r="AA800"/>
      <c r="AB800"/>
      <c r="AC800"/>
      <c r="AD800"/>
      <c r="AE800"/>
      <c r="AF800"/>
      <c r="AG800"/>
      <c r="AH800"/>
    </row>
    <row r="801" spans="1:34" x14ac:dyDescent="0.35">
      <c r="A801"/>
      <c r="J801"/>
      <c r="AA801"/>
      <c r="AB801"/>
      <c r="AC801"/>
      <c r="AD801"/>
      <c r="AE801"/>
      <c r="AF801"/>
      <c r="AG801"/>
      <c r="AH801"/>
    </row>
    <row r="802" spans="1:34" x14ac:dyDescent="0.35">
      <c r="A802"/>
      <c r="J802"/>
      <c r="AA802"/>
      <c r="AB802"/>
      <c r="AC802"/>
      <c r="AD802"/>
      <c r="AE802"/>
      <c r="AF802"/>
      <c r="AG802"/>
      <c r="AH802"/>
    </row>
    <row r="803" spans="1:34" x14ac:dyDescent="0.35">
      <c r="A803"/>
      <c r="J803"/>
      <c r="AA803"/>
      <c r="AB803"/>
      <c r="AC803"/>
      <c r="AD803"/>
      <c r="AE803"/>
      <c r="AF803"/>
      <c r="AG803"/>
      <c r="AH803"/>
    </row>
    <row r="804" spans="1:34" x14ac:dyDescent="0.35">
      <c r="A804"/>
      <c r="J804"/>
      <c r="AA804"/>
      <c r="AB804"/>
      <c r="AC804"/>
      <c r="AD804"/>
      <c r="AE804"/>
      <c r="AF804"/>
      <c r="AG804"/>
      <c r="AH804"/>
    </row>
    <row r="805" spans="1:34" x14ac:dyDescent="0.35">
      <c r="A805"/>
      <c r="J805"/>
      <c r="AA805"/>
      <c r="AB805"/>
      <c r="AC805"/>
      <c r="AD805"/>
      <c r="AE805"/>
      <c r="AF805"/>
      <c r="AG805"/>
      <c r="AH805"/>
    </row>
    <row r="806" spans="1:34" x14ac:dyDescent="0.35">
      <c r="A806"/>
      <c r="J806"/>
      <c r="AA806"/>
      <c r="AB806"/>
      <c r="AC806"/>
      <c r="AD806"/>
      <c r="AE806"/>
      <c r="AF806"/>
      <c r="AG806"/>
      <c r="AH806"/>
    </row>
    <row r="807" spans="1:34" x14ac:dyDescent="0.35">
      <c r="A807"/>
      <c r="J807"/>
      <c r="AA807"/>
      <c r="AB807"/>
      <c r="AC807"/>
      <c r="AD807"/>
      <c r="AE807"/>
      <c r="AF807"/>
      <c r="AG807"/>
      <c r="AH807"/>
    </row>
    <row r="808" spans="1:34" x14ac:dyDescent="0.35">
      <c r="A808"/>
      <c r="J808"/>
      <c r="AA808"/>
      <c r="AB808"/>
      <c r="AC808"/>
      <c r="AD808"/>
      <c r="AE808"/>
      <c r="AF808"/>
      <c r="AG808"/>
      <c r="AH808"/>
    </row>
    <row r="809" spans="1:34" x14ac:dyDescent="0.35">
      <c r="A809"/>
      <c r="J809"/>
      <c r="AA809"/>
      <c r="AB809"/>
      <c r="AC809"/>
      <c r="AD809"/>
      <c r="AE809"/>
      <c r="AF809"/>
      <c r="AG809"/>
      <c r="AH809"/>
    </row>
    <row r="810" spans="1:34" x14ac:dyDescent="0.35">
      <c r="A810"/>
      <c r="J810"/>
      <c r="AA810"/>
      <c r="AB810"/>
      <c r="AC810"/>
      <c r="AD810"/>
      <c r="AE810"/>
      <c r="AF810"/>
      <c r="AG810"/>
      <c r="AH810"/>
    </row>
    <row r="811" spans="1:34" x14ac:dyDescent="0.35">
      <c r="A811"/>
      <c r="J811"/>
      <c r="AA811"/>
      <c r="AB811"/>
      <c r="AC811"/>
      <c r="AD811"/>
      <c r="AE811"/>
      <c r="AF811"/>
      <c r="AG811"/>
      <c r="AH811"/>
    </row>
    <row r="812" spans="1:34" x14ac:dyDescent="0.35">
      <c r="A812"/>
      <c r="J812"/>
      <c r="AA812"/>
      <c r="AB812"/>
      <c r="AC812"/>
      <c r="AD812"/>
      <c r="AE812"/>
      <c r="AF812"/>
      <c r="AG812"/>
      <c r="AH812"/>
    </row>
    <row r="813" spans="1:34" x14ac:dyDescent="0.35">
      <c r="A813"/>
      <c r="J813"/>
      <c r="AA813"/>
      <c r="AB813"/>
      <c r="AC813"/>
      <c r="AD813"/>
      <c r="AE813"/>
      <c r="AF813"/>
      <c r="AG813"/>
      <c r="AH813"/>
    </row>
    <row r="814" spans="1:34" x14ac:dyDescent="0.35">
      <c r="A814"/>
      <c r="J814"/>
      <c r="AA814"/>
      <c r="AB814"/>
      <c r="AC814"/>
      <c r="AD814"/>
      <c r="AE814"/>
      <c r="AF814"/>
      <c r="AG814"/>
      <c r="AH814"/>
    </row>
    <row r="815" spans="1:34" x14ac:dyDescent="0.35">
      <c r="A815"/>
      <c r="J815"/>
      <c r="AA815"/>
      <c r="AB815"/>
      <c r="AC815"/>
      <c r="AD815"/>
      <c r="AE815"/>
      <c r="AF815"/>
      <c r="AG815"/>
      <c r="AH815"/>
    </row>
    <row r="816" spans="1:34" x14ac:dyDescent="0.35">
      <c r="A816"/>
      <c r="J816"/>
      <c r="AA816"/>
      <c r="AB816"/>
      <c r="AC816"/>
      <c r="AD816"/>
      <c r="AE816"/>
      <c r="AF816"/>
      <c r="AG816"/>
      <c r="AH816"/>
    </row>
    <row r="817" spans="1:34" x14ac:dyDescent="0.35">
      <c r="A817"/>
      <c r="J817"/>
      <c r="AA817"/>
      <c r="AB817"/>
      <c r="AC817"/>
      <c r="AD817"/>
      <c r="AE817"/>
      <c r="AF817"/>
      <c r="AG817"/>
      <c r="AH817"/>
    </row>
    <row r="818" spans="1:34" x14ac:dyDescent="0.35">
      <c r="A818"/>
      <c r="J818"/>
      <c r="AA818"/>
      <c r="AB818"/>
      <c r="AC818"/>
      <c r="AD818"/>
      <c r="AE818"/>
      <c r="AF818"/>
      <c r="AG818"/>
      <c r="AH818"/>
    </row>
    <row r="819" spans="1:34" x14ac:dyDescent="0.35">
      <c r="A819"/>
      <c r="J819"/>
      <c r="AA819"/>
      <c r="AB819"/>
      <c r="AC819"/>
      <c r="AD819"/>
      <c r="AE819"/>
      <c r="AF819"/>
      <c r="AG819"/>
      <c r="AH819"/>
    </row>
    <row r="820" spans="1:34" x14ac:dyDescent="0.35">
      <c r="A820"/>
      <c r="J820"/>
      <c r="AA820"/>
      <c r="AB820"/>
      <c r="AC820"/>
      <c r="AD820"/>
      <c r="AE820"/>
      <c r="AF820"/>
      <c r="AG820"/>
      <c r="AH820"/>
    </row>
    <row r="821" spans="1:34" x14ac:dyDescent="0.35">
      <c r="A821"/>
      <c r="J821"/>
      <c r="AA821"/>
      <c r="AB821"/>
      <c r="AC821"/>
      <c r="AD821"/>
      <c r="AE821"/>
      <c r="AF821"/>
      <c r="AG821"/>
      <c r="AH821"/>
    </row>
    <row r="822" spans="1:34" x14ac:dyDescent="0.35">
      <c r="A822"/>
      <c r="J822"/>
      <c r="AA822"/>
      <c r="AB822"/>
      <c r="AC822"/>
      <c r="AD822"/>
      <c r="AE822"/>
      <c r="AF822"/>
      <c r="AG822"/>
      <c r="AH822"/>
    </row>
    <row r="823" spans="1:34" x14ac:dyDescent="0.35">
      <c r="A823"/>
      <c r="J823"/>
      <c r="AA823"/>
      <c r="AB823"/>
      <c r="AC823"/>
      <c r="AD823"/>
      <c r="AE823"/>
      <c r="AF823"/>
      <c r="AG823"/>
      <c r="AH823"/>
    </row>
    <row r="824" spans="1:34" x14ac:dyDescent="0.35">
      <c r="A824"/>
      <c r="J824"/>
      <c r="AA824"/>
      <c r="AB824"/>
      <c r="AC824"/>
      <c r="AD824"/>
      <c r="AE824"/>
      <c r="AF824"/>
      <c r="AG824"/>
      <c r="AH824"/>
    </row>
    <row r="825" spans="1:34" x14ac:dyDescent="0.35">
      <c r="A825"/>
      <c r="J825"/>
      <c r="AA825"/>
      <c r="AB825"/>
      <c r="AC825"/>
      <c r="AD825"/>
      <c r="AE825"/>
      <c r="AF825"/>
      <c r="AG825"/>
      <c r="AH825"/>
    </row>
    <row r="826" spans="1:34" x14ac:dyDescent="0.35">
      <c r="A826"/>
      <c r="J826"/>
      <c r="AA826"/>
      <c r="AB826"/>
      <c r="AC826"/>
      <c r="AD826"/>
      <c r="AE826"/>
      <c r="AF826"/>
      <c r="AG826"/>
      <c r="AH826"/>
    </row>
    <row r="827" spans="1:34" x14ac:dyDescent="0.35">
      <c r="A827"/>
      <c r="J827"/>
      <c r="AA827"/>
      <c r="AB827"/>
      <c r="AC827"/>
      <c r="AD827"/>
      <c r="AE827"/>
      <c r="AF827"/>
      <c r="AG827"/>
      <c r="AH827"/>
    </row>
    <row r="828" spans="1:34" x14ac:dyDescent="0.35">
      <c r="A828"/>
      <c r="J828"/>
      <c r="AA828"/>
      <c r="AB828"/>
      <c r="AC828"/>
      <c r="AD828"/>
      <c r="AE828"/>
      <c r="AF828"/>
      <c r="AG828"/>
      <c r="AH828"/>
    </row>
    <row r="829" spans="1:34" x14ac:dyDescent="0.35">
      <c r="A829"/>
      <c r="J829"/>
      <c r="AA829"/>
      <c r="AB829"/>
      <c r="AC829"/>
      <c r="AD829"/>
      <c r="AE829"/>
      <c r="AF829"/>
      <c r="AG829"/>
      <c r="AH829"/>
    </row>
    <row r="830" spans="1:34" x14ac:dyDescent="0.35">
      <c r="A830"/>
      <c r="J830"/>
      <c r="AA830"/>
      <c r="AB830"/>
      <c r="AC830"/>
      <c r="AD830"/>
      <c r="AE830"/>
      <c r="AF830"/>
      <c r="AG830"/>
      <c r="AH830"/>
    </row>
    <row r="831" spans="1:34" x14ac:dyDescent="0.35">
      <c r="A831"/>
      <c r="J831"/>
      <c r="AA831"/>
      <c r="AB831"/>
      <c r="AC831"/>
      <c r="AD831"/>
      <c r="AE831"/>
      <c r="AF831"/>
      <c r="AG831"/>
      <c r="AH831"/>
    </row>
    <row r="832" spans="1:34" x14ac:dyDescent="0.35">
      <c r="A832"/>
      <c r="J832"/>
      <c r="AA832"/>
      <c r="AB832"/>
      <c r="AC832"/>
      <c r="AD832"/>
      <c r="AE832"/>
      <c r="AF832"/>
      <c r="AG832"/>
      <c r="AH832"/>
    </row>
    <row r="833" spans="1:34" x14ac:dyDescent="0.35">
      <c r="A833"/>
      <c r="J833"/>
      <c r="AA833"/>
      <c r="AB833"/>
      <c r="AC833"/>
      <c r="AD833"/>
      <c r="AE833"/>
      <c r="AF833"/>
      <c r="AG833"/>
      <c r="AH833"/>
    </row>
    <row r="834" spans="1:34" x14ac:dyDescent="0.35">
      <c r="A834"/>
      <c r="J834"/>
      <c r="AA834"/>
      <c r="AB834"/>
      <c r="AC834"/>
      <c r="AD834"/>
      <c r="AE834"/>
      <c r="AF834"/>
      <c r="AG834"/>
      <c r="AH834"/>
    </row>
    <row r="835" spans="1:34" x14ac:dyDescent="0.35">
      <c r="A835"/>
      <c r="J835"/>
      <c r="AA835"/>
      <c r="AB835"/>
      <c r="AC835"/>
      <c r="AD835"/>
      <c r="AE835"/>
      <c r="AF835"/>
      <c r="AG835"/>
      <c r="AH835"/>
    </row>
    <row r="836" spans="1:34" x14ac:dyDescent="0.35">
      <c r="A836"/>
      <c r="J836"/>
      <c r="AA836"/>
      <c r="AB836"/>
      <c r="AC836"/>
      <c r="AD836"/>
      <c r="AE836"/>
      <c r="AF836"/>
      <c r="AG836"/>
      <c r="AH836"/>
    </row>
    <row r="837" spans="1:34" x14ac:dyDescent="0.35">
      <c r="A837"/>
      <c r="J837"/>
      <c r="AA837"/>
      <c r="AB837"/>
      <c r="AC837"/>
      <c r="AD837"/>
      <c r="AE837"/>
      <c r="AF837"/>
      <c r="AG837"/>
      <c r="AH837"/>
    </row>
    <row r="838" spans="1:34" x14ac:dyDescent="0.35">
      <c r="A838"/>
      <c r="J838"/>
      <c r="AA838"/>
      <c r="AB838"/>
      <c r="AC838"/>
      <c r="AD838"/>
      <c r="AE838"/>
      <c r="AF838"/>
      <c r="AG838"/>
      <c r="AH838"/>
    </row>
    <row r="839" spans="1:34" x14ac:dyDescent="0.35">
      <c r="A839"/>
      <c r="J839"/>
      <c r="AA839"/>
      <c r="AB839"/>
      <c r="AC839"/>
      <c r="AD839"/>
      <c r="AE839"/>
      <c r="AF839"/>
      <c r="AG839"/>
      <c r="AH839"/>
    </row>
    <row r="840" spans="1:34" x14ac:dyDescent="0.35">
      <c r="A840"/>
      <c r="J840"/>
      <c r="AA840"/>
      <c r="AB840"/>
      <c r="AC840"/>
      <c r="AD840"/>
      <c r="AE840"/>
      <c r="AF840"/>
      <c r="AG840"/>
      <c r="AH840"/>
    </row>
    <row r="841" spans="1:34" x14ac:dyDescent="0.35">
      <c r="A841"/>
      <c r="J841"/>
      <c r="AA841"/>
      <c r="AB841"/>
      <c r="AC841"/>
      <c r="AD841"/>
      <c r="AE841"/>
      <c r="AF841"/>
      <c r="AG841"/>
      <c r="AH841"/>
    </row>
    <row r="842" spans="1:34" x14ac:dyDescent="0.35">
      <c r="A842"/>
      <c r="J842"/>
      <c r="AA842"/>
      <c r="AB842"/>
      <c r="AC842"/>
      <c r="AD842"/>
      <c r="AE842"/>
      <c r="AF842"/>
      <c r="AG842"/>
      <c r="AH842"/>
    </row>
    <row r="843" spans="1:34" x14ac:dyDescent="0.35">
      <c r="A843"/>
      <c r="J843"/>
      <c r="AA843"/>
      <c r="AB843"/>
      <c r="AC843"/>
      <c r="AD843"/>
      <c r="AE843"/>
      <c r="AF843"/>
      <c r="AG843"/>
      <c r="AH843"/>
    </row>
    <row r="844" spans="1:34" x14ac:dyDescent="0.35">
      <c r="A844"/>
      <c r="J844"/>
      <c r="AA844"/>
      <c r="AB844"/>
      <c r="AC844"/>
      <c r="AD844"/>
      <c r="AE844"/>
      <c r="AF844"/>
      <c r="AG844"/>
      <c r="AH844"/>
    </row>
    <row r="845" spans="1:34" x14ac:dyDescent="0.35">
      <c r="A845"/>
      <c r="J845"/>
      <c r="AA845"/>
      <c r="AB845"/>
      <c r="AC845"/>
      <c r="AD845"/>
      <c r="AE845"/>
      <c r="AF845"/>
      <c r="AG845"/>
      <c r="AH845"/>
    </row>
    <row r="846" spans="1:34" x14ac:dyDescent="0.35">
      <c r="A846"/>
      <c r="J846"/>
      <c r="AA846"/>
      <c r="AB846"/>
      <c r="AC846"/>
      <c r="AD846"/>
      <c r="AE846"/>
      <c r="AF846"/>
      <c r="AG846"/>
      <c r="AH846"/>
    </row>
    <row r="847" spans="1:34" x14ac:dyDescent="0.35">
      <c r="A847"/>
      <c r="J847"/>
      <c r="AA847"/>
      <c r="AB847"/>
      <c r="AC847"/>
      <c r="AD847"/>
      <c r="AE847"/>
      <c r="AF847"/>
      <c r="AG847"/>
      <c r="AH847"/>
    </row>
    <row r="848" spans="1:34" x14ac:dyDescent="0.35">
      <c r="A848"/>
      <c r="J848"/>
      <c r="AA848"/>
      <c r="AB848"/>
      <c r="AC848"/>
      <c r="AD848"/>
      <c r="AE848"/>
      <c r="AF848"/>
      <c r="AG848"/>
      <c r="AH848"/>
    </row>
    <row r="849" spans="1:34" x14ac:dyDescent="0.35">
      <c r="A849"/>
      <c r="J849"/>
      <c r="AA849"/>
      <c r="AB849"/>
      <c r="AC849"/>
      <c r="AD849"/>
      <c r="AE849"/>
      <c r="AF849"/>
      <c r="AG849"/>
      <c r="AH849"/>
    </row>
    <row r="850" spans="1:34" x14ac:dyDescent="0.35">
      <c r="A850"/>
      <c r="J850"/>
      <c r="AA850"/>
      <c r="AB850"/>
      <c r="AC850"/>
      <c r="AD850"/>
      <c r="AE850"/>
      <c r="AF850"/>
      <c r="AG850"/>
      <c r="AH850"/>
    </row>
    <row r="851" spans="1:34" x14ac:dyDescent="0.35">
      <c r="A851"/>
      <c r="J851"/>
      <c r="AA851"/>
      <c r="AB851"/>
      <c r="AC851"/>
      <c r="AD851"/>
      <c r="AE851"/>
      <c r="AF851"/>
      <c r="AG851"/>
      <c r="AH851"/>
    </row>
    <row r="852" spans="1:34" x14ac:dyDescent="0.35">
      <c r="A852"/>
      <c r="J852"/>
      <c r="AA852"/>
      <c r="AB852"/>
      <c r="AC852"/>
      <c r="AD852"/>
      <c r="AE852"/>
      <c r="AF852"/>
      <c r="AG852"/>
      <c r="AH852"/>
    </row>
    <row r="853" spans="1:34" x14ac:dyDescent="0.35">
      <c r="A853"/>
      <c r="J853"/>
      <c r="AA853"/>
      <c r="AB853"/>
      <c r="AC853"/>
      <c r="AD853"/>
      <c r="AE853"/>
      <c r="AF853"/>
      <c r="AG853"/>
      <c r="AH853"/>
    </row>
    <row r="854" spans="1:34" x14ac:dyDescent="0.35">
      <c r="A854"/>
      <c r="J854"/>
      <c r="AA854"/>
      <c r="AB854"/>
      <c r="AC854"/>
      <c r="AD854"/>
      <c r="AE854"/>
      <c r="AF854"/>
      <c r="AG854"/>
      <c r="AH854"/>
    </row>
    <row r="855" spans="1:34" x14ac:dyDescent="0.35">
      <c r="A855"/>
      <c r="J855"/>
      <c r="AA855"/>
      <c r="AB855"/>
      <c r="AC855"/>
      <c r="AD855"/>
      <c r="AE855"/>
      <c r="AF855"/>
      <c r="AG855"/>
      <c r="AH855"/>
    </row>
    <row r="856" spans="1:34" x14ac:dyDescent="0.35">
      <c r="A856"/>
      <c r="J856"/>
      <c r="AA856"/>
      <c r="AB856"/>
      <c r="AC856"/>
      <c r="AD856"/>
      <c r="AE856"/>
      <c r="AF856"/>
      <c r="AG856"/>
      <c r="AH856"/>
    </row>
    <row r="857" spans="1:34" x14ac:dyDescent="0.35">
      <c r="A857"/>
      <c r="J857"/>
      <c r="AA857"/>
      <c r="AB857"/>
      <c r="AC857"/>
      <c r="AD857"/>
      <c r="AE857"/>
      <c r="AF857"/>
      <c r="AG857"/>
      <c r="AH857"/>
    </row>
    <row r="858" spans="1:34" x14ac:dyDescent="0.35">
      <c r="A858"/>
      <c r="J858"/>
      <c r="AA858"/>
      <c r="AB858"/>
      <c r="AC858"/>
      <c r="AD858"/>
      <c r="AE858"/>
      <c r="AF858"/>
      <c r="AG858"/>
      <c r="AH858"/>
    </row>
    <row r="859" spans="1:34" x14ac:dyDescent="0.35">
      <c r="A859"/>
      <c r="J859"/>
      <c r="AA859"/>
      <c r="AB859"/>
      <c r="AC859"/>
      <c r="AD859"/>
      <c r="AE859"/>
      <c r="AF859"/>
      <c r="AG859"/>
      <c r="AH859"/>
    </row>
    <row r="860" spans="1:34" x14ac:dyDescent="0.35">
      <c r="A860"/>
      <c r="J860"/>
      <c r="AA860"/>
      <c r="AB860"/>
      <c r="AC860"/>
      <c r="AD860"/>
      <c r="AE860"/>
      <c r="AF860"/>
      <c r="AG860"/>
      <c r="AH860"/>
    </row>
    <row r="861" spans="1:34" x14ac:dyDescent="0.35">
      <c r="A861"/>
      <c r="J861"/>
      <c r="AA861"/>
      <c r="AB861"/>
      <c r="AC861"/>
      <c r="AD861"/>
      <c r="AE861"/>
      <c r="AF861"/>
      <c r="AG861"/>
      <c r="AH861"/>
    </row>
    <row r="862" spans="1:34" x14ac:dyDescent="0.35">
      <c r="A862"/>
      <c r="J862"/>
      <c r="AA862"/>
      <c r="AB862"/>
      <c r="AC862"/>
      <c r="AD862"/>
      <c r="AE862"/>
      <c r="AF862"/>
      <c r="AG862"/>
      <c r="AH862"/>
    </row>
    <row r="863" spans="1:34" x14ac:dyDescent="0.35">
      <c r="A863"/>
      <c r="J863"/>
      <c r="AA863"/>
      <c r="AB863"/>
      <c r="AC863"/>
      <c r="AD863"/>
      <c r="AE863"/>
      <c r="AF863"/>
      <c r="AG863"/>
      <c r="AH863"/>
    </row>
    <row r="864" spans="1:34" x14ac:dyDescent="0.35">
      <c r="A864"/>
      <c r="J864"/>
      <c r="AA864"/>
      <c r="AB864"/>
      <c r="AC864"/>
      <c r="AD864"/>
      <c r="AE864"/>
      <c r="AF864"/>
      <c r="AG864"/>
      <c r="AH864"/>
    </row>
    <row r="865" spans="1:34" x14ac:dyDescent="0.35">
      <c r="A865"/>
      <c r="J865"/>
      <c r="AA865"/>
      <c r="AB865"/>
      <c r="AC865"/>
      <c r="AD865"/>
      <c r="AE865"/>
      <c r="AF865"/>
      <c r="AG865"/>
      <c r="AH865"/>
    </row>
    <row r="866" spans="1:34" x14ac:dyDescent="0.35">
      <c r="A866"/>
      <c r="J866"/>
      <c r="AA866"/>
      <c r="AB866"/>
      <c r="AC866"/>
      <c r="AD866"/>
      <c r="AE866"/>
      <c r="AF866"/>
      <c r="AG866"/>
      <c r="AH866"/>
    </row>
    <row r="867" spans="1:34" x14ac:dyDescent="0.35">
      <c r="A867"/>
      <c r="J867"/>
      <c r="AA867"/>
      <c r="AB867"/>
      <c r="AC867"/>
      <c r="AD867"/>
      <c r="AE867"/>
      <c r="AF867"/>
      <c r="AG867"/>
      <c r="AH867"/>
    </row>
    <row r="868" spans="1:34" x14ac:dyDescent="0.35">
      <c r="A868"/>
      <c r="J868"/>
      <c r="AA868"/>
      <c r="AB868"/>
      <c r="AC868"/>
      <c r="AD868"/>
      <c r="AE868"/>
      <c r="AF868"/>
      <c r="AG868"/>
      <c r="AH868"/>
    </row>
    <row r="869" spans="1:34" x14ac:dyDescent="0.35">
      <c r="A869"/>
      <c r="J869"/>
      <c r="AA869"/>
      <c r="AB869"/>
      <c r="AC869"/>
      <c r="AD869"/>
      <c r="AE869"/>
      <c r="AF869"/>
      <c r="AG869"/>
      <c r="AH869"/>
    </row>
    <row r="870" spans="1:34" x14ac:dyDescent="0.35">
      <c r="A870"/>
      <c r="J870"/>
      <c r="AA870"/>
      <c r="AB870"/>
      <c r="AC870"/>
      <c r="AD870"/>
      <c r="AE870"/>
      <c r="AF870"/>
      <c r="AG870"/>
      <c r="AH870"/>
    </row>
    <row r="871" spans="1:34" x14ac:dyDescent="0.35">
      <c r="A871"/>
      <c r="J871"/>
      <c r="AA871"/>
      <c r="AB871"/>
      <c r="AC871"/>
      <c r="AD871"/>
      <c r="AE871"/>
      <c r="AF871"/>
      <c r="AG871"/>
      <c r="AH871"/>
    </row>
    <row r="872" spans="1:34" x14ac:dyDescent="0.35">
      <c r="A872"/>
      <c r="J872"/>
      <c r="AA872"/>
      <c r="AB872"/>
      <c r="AC872"/>
      <c r="AD872"/>
      <c r="AE872"/>
      <c r="AF872"/>
      <c r="AG872"/>
      <c r="AH872"/>
    </row>
    <row r="873" spans="1:34" x14ac:dyDescent="0.35">
      <c r="A873"/>
      <c r="J873"/>
      <c r="AA873"/>
      <c r="AB873"/>
      <c r="AC873"/>
      <c r="AD873"/>
      <c r="AE873"/>
      <c r="AF873"/>
      <c r="AG873"/>
      <c r="AH873"/>
    </row>
    <row r="874" spans="1:34" x14ac:dyDescent="0.35">
      <c r="A874"/>
      <c r="J874"/>
      <c r="AA874"/>
      <c r="AB874"/>
      <c r="AC874"/>
      <c r="AD874"/>
      <c r="AE874"/>
      <c r="AF874"/>
      <c r="AG874"/>
      <c r="AH874"/>
    </row>
    <row r="875" spans="1:34" x14ac:dyDescent="0.35">
      <c r="A875"/>
      <c r="J875"/>
      <c r="AA875"/>
      <c r="AB875"/>
      <c r="AC875"/>
      <c r="AD875"/>
      <c r="AE875"/>
      <c r="AF875"/>
      <c r="AG875"/>
      <c r="AH875"/>
    </row>
    <row r="876" spans="1:34" x14ac:dyDescent="0.35">
      <c r="A876"/>
      <c r="J876"/>
      <c r="AA876"/>
      <c r="AB876"/>
      <c r="AC876"/>
      <c r="AD876"/>
      <c r="AE876"/>
      <c r="AF876"/>
      <c r="AG876"/>
      <c r="AH876"/>
    </row>
    <row r="877" spans="1:34" x14ac:dyDescent="0.35">
      <c r="A877"/>
      <c r="J877"/>
      <c r="AA877"/>
      <c r="AB877"/>
      <c r="AC877"/>
      <c r="AD877"/>
      <c r="AE877"/>
      <c r="AF877"/>
      <c r="AG877"/>
      <c r="AH877"/>
    </row>
    <row r="878" spans="1:34" x14ac:dyDescent="0.35">
      <c r="A878"/>
      <c r="J878"/>
      <c r="AA878"/>
      <c r="AB878"/>
      <c r="AC878"/>
      <c r="AD878"/>
      <c r="AE878"/>
      <c r="AF878"/>
      <c r="AG878"/>
      <c r="AH878"/>
    </row>
    <row r="879" spans="1:34" x14ac:dyDescent="0.35">
      <c r="A879"/>
      <c r="J879"/>
      <c r="AA879"/>
      <c r="AB879"/>
      <c r="AC879"/>
      <c r="AD879"/>
      <c r="AE879"/>
      <c r="AF879"/>
      <c r="AG879"/>
      <c r="AH879"/>
    </row>
    <row r="880" spans="1:34" x14ac:dyDescent="0.35">
      <c r="A880"/>
      <c r="J880"/>
      <c r="AA880"/>
      <c r="AB880"/>
      <c r="AC880"/>
      <c r="AD880"/>
      <c r="AE880"/>
      <c r="AF880"/>
      <c r="AG880"/>
      <c r="AH880"/>
    </row>
    <row r="881" spans="1:34" x14ac:dyDescent="0.35">
      <c r="A881"/>
      <c r="J881"/>
      <c r="AA881"/>
      <c r="AB881"/>
      <c r="AC881"/>
      <c r="AD881"/>
      <c r="AE881"/>
      <c r="AF881"/>
      <c r="AG881"/>
      <c r="AH881"/>
    </row>
    <row r="882" spans="1:34" x14ac:dyDescent="0.35">
      <c r="A882"/>
      <c r="J882"/>
      <c r="AA882"/>
      <c r="AB882"/>
      <c r="AC882"/>
      <c r="AD882"/>
      <c r="AE882"/>
      <c r="AF882"/>
      <c r="AG882"/>
      <c r="AH882"/>
    </row>
    <row r="883" spans="1:34" x14ac:dyDescent="0.35">
      <c r="A883"/>
      <c r="J883"/>
      <c r="AA883"/>
      <c r="AB883"/>
      <c r="AC883"/>
      <c r="AD883"/>
      <c r="AE883"/>
      <c r="AF883"/>
      <c r="AG883"/>
      <c r="AH883"/>
    </row>
    <row r="884" spans="1:34" x14ac:dyDescent="0.35">
      <c r="A884"/>
      <c r="J884"/>
      <c r="AA884"/>
      <c r="AB884"/>
      <c r="AC884"/>
      <c r="AD884"/>
      <c r="AE884"/>
      <c r="AF884"/>
      <c r="AG884"/>
      <c r="AH884"/>
    </row>
    <row r="885" spans="1:34" x14ac:dyDescent="0.35">
      <c r="A885"/>
      <c r="J885"/>
      <c r="AA885"/>
      <c r="AB885"/>
      <c r="AC885"/>
      <c r="AD885"/>
      <c r="AE885"/>
      <c r="AF885"/>
      <c r="AG885"/>
      <c r="AH885"/>
    </row>
    <row r="886" spans="1:34" x14ac:dyDescent="0.35">
      <c r="A886"/>
      <c r="J886"/>
      <c r="AA886"/>
      <c r="AB886"/>
      <c r="AC886"/>
      <c r="AD886"/>
      <c r="AE886"/>
      <c r="AF886"/>
      <c r="AG886"/>
      <c r="AH886"/>
    </row>
    <row r="887" spans="1:34" x14ac:dyDescent="0.35">
      <c r="A887"/>
      <c r="J887"/>
      <c r="AA887"/>
      <c r="AB887"/>
      <c r="AC887"/>
      <c r="AD887"/>
      <c r="AE887"/>
      <c r="AF887"/>
      <c r="AG887"/>
      <c r="AH887"/>
    </row>
    <row r="888" spans="1:34" x14ac:dyDescent="0.35">
      <c r="A888"/>
      <c r="J888"/>
      <c r="AA888"/>
      <c r="AB888"/>
      <c r="AC888"/>
      <c r="AD888"/>
      <c r="AE888"/>
      <c r="AF888"/>
      <c r="AG888"/>
      <c r="AH888"/>
    </row>
    <row r="889" spans="1:34" x14ac:dyDescent="0.35">
      <c r="A889"/>
      <c r="J889"/>
      <c r="AA889"/>
      <c r="AB889"/>
      <c r="AC889"/>
      <c r="AD889"/>
      <c r="AE889"/>
      <c r="AF889"/>
      <c r="AG889"/>
      <c r="AH889"/>
    </row>
    <row r="890" spans="1:34" x14ac:dyDescent="0.35">
      <c r="A890"/>
      <c r="J890"/>
      <c r="AA890"/>
      <c r="AB890"/>
      <c r="AC890"/>
      <c r="AD890"/>
      <c r="AE890"/>
      <c r="AF890"/>
      <c r="AG890"/>
      <c r="AH890"/>
    </row>
    <row r="891" spans="1:34" x14ac:dyDescent="0.35">
      <c r="A891"/>
      <c r="J891"/>
      <c r="AA891"/>
      <c r="AB891"/>
      <c r="AC891"/>
      <c r="AD891"/>
      <c r="AE891"/>
      <c r="AF891"/>
      <c r="AG891"/>
      <c r="AH891"/>
    </row>
    <row r="892" spans="1:34" x14ac:dyDescent="0.35">
      <c r="A892"/>
      <c r="J892"/>
      <c r="AA892"/>
      <c r="AB892"/>
      <c r="AC892"/>
      <c r="AD892"/>
      <c r="AE892"/>
      <c r="AF892"/>
      <c r="AG892"/>
      <c r="AH892"/>
    </row>
    <row r="893" spans="1:34" x14ac:dyDescent="0.35">
      <c r="A893"/>
      <c r="J893"/>
      <c r="AA893"/>
      <c r="AB893"/>
      <c r="AC893"/>
      <c r="AD893"/>
      <c r="AE893"/>
      <c r="AF893"/>
      <c r="AG893"/>
      <c r="AH893"/>
    </row>
    <row r="894" spans="1:34" x14ac:dyDescent="0.35">
      <c r="A894"/>
      <c r="J894"/>
      <c r="AA894"/>
      <c r="AB894"/>
      <c r="AC894"/>
      <c r="AD894"/>
      <c r="AE894"/>
      <c r="AF894"/>
      <c r="AG894"/>
      <c r="AH894"/>
    </row>
    <row r="895" spans="1:34" x14ac:dyDescent="0.35">
      <c r="A895"/>
      <c r="J895"/>
      <c r="AA895"/>
      <c r="AB895"/>
      <c r="AC895"/>
      <c r="AD895"/>
      <c r="AE895"/>
      <c r="AF895"/>
      <c r="AG895"/>
      <c r="AH895"/>
    </row>
    <row r="896" spans="1:34" x14ac:dyDescent="0.35">
      <c r="A896"/>
      <c r="J896"/>
      <c r="AA896"/>
      <c r="AB896"/>
      <c r="AC896"/>
      <c r="AD896"/>
      <c r="AE896"/>
      <c r="AF896"/>
      <c r="AG896"/>
      <c r="AH896"/>
    </row>
    <row r="897" spans="1:34" x14ac:dyDescent="0.35">
      <c r="A897"/>
      <c r="J897"/>
      <c r="AA897"/>
      <c r="AB897"/>
      <c r="AC897"/>
      <c r="AD897"/>
      <c r="AE897"/>
      <c r="AF897"/>
      <c r="AG897"/>
      <c r="AH897"/>
    </row>
    <row r="898" spans="1:34" x14ac:dyDescent="0.35">
      <c r="A898"/>
      <c r="J898"/>
      <c r="AA898"/>
      <c r="AB898"/>
      <c r="AC898"/>
      <c r="AD898"/>
      <c r="AE898"/>
      <c r="AF898"/>
      <c r="AG898"/>
      <c r="AH898"/>
    </row>
    <row r="899" spans="1:34" x14ac:dyDescent="0.35">
      <c r="A899"/>
      <c r="J899"/>
      <c r="AA899"/>
      <c r="AB899"/>
      <c r="AC899"/>
      <c r="AD899"/>
      <c r="AE899"/>
      <c r="AF899"/>
      <c r="AG899"/>
      <c r="AH899"/>
    </row>
    <row r="900" spans="1:34" x14ac:dyDescent="0.35">
      <c r="A900"/>
      <c r="J900"/>
      <c r="AA900"/>
      <c r="AB900"/>
      <c r="AC900"/>
      <c r="AD900"/>
      <c r="AE900"/>
      <c r="AF900"/>
      <c r="AG900"/>
      <c r="AH900"/>
    </row>
    <row r="901" spans="1:34" x14ac:dyDescent="0.35">
      <c r="A901"/>
      <c r="J901"/>
      <c r="AA901"/>
      <c r="AB901"/>
      <c r="AC901"/>
      <c r="AD901"/>
      <c r="AE901"/>
      <c r="AF901"/>
      <c r="AG901"/>
      <c r="AH901"/>
    </row>
    <row r="902" spans="1:34" x14ac:dyDescent="0.35">
      <c r="A902"/>
      <c r="J902"/>
      <c r="AA902"/>
      <c r="AB902"/>
      <c r="AC902"/>
      <c r="AD902"/>
      <c r="AE902"/>
      <c r="AF902"/>
      <c r="AG902"/>
      <c r="AH902"/>
    </row>
    <row r="903" spans="1:34" x14ac:dyDescent="0.35">
      <c r="A903"/>
      <c r="J903"/>
      <c r="AA903"/>
      <c r="AB903"/>
      <c r="AC903"/>
      <c r="AD903"/>
      <c r="AE903"/>
      <c r="AF903"/>
      <c r="AG903"/>
      <c r="AH903"/>
    </row>
    <row r="904" spans="1:34" x14ac:dyDescent="0.35">
      <c r="A904"/>
      <c r="J904"/>
      <c r="AA904"/>
      <c r="AB904"/>
      <c r="AC904"/>
      <c r="AD904"/>
      <c r="AE904"/>
      <c r="AF904"/>
      <c r="AG904"/>
      <c r="AH904"/>
    </row>
    <row r="905" spans="1:34" x14ac:dyDescent="0.35">
      <c r="A905"/>
      <c r="J905"/>
      <c r="AA905"/>
      <c r="AB905"/>
      <c r="AC905"/>
      <c r="AD905"/>
      <c r="AE905"/>
      <c r="AF905"/>
      <c r="AG905"/>
      <c r="AH905"/>
    </row>
    <row r="906" spans="1:34" x14ac:dyDescent="0.35">
      <c r="A906"/>
      <c r="J906"/>
      <c r="AA906"/>
      <c r="AB906"/>
      <c r="AC906"/>
      <c r="AD906"/>
      <c r="AE906"/>
      <c r="AF906"/>
      <c r="AG906"/>
      <c r="AH906"/>
    </row>
    <row r="907" spans="1:34" x14ac:dyDescent="0.35">
      <c r="A907"/>
      <c r="J907"/>
      <c r="AA907"/>
      <c r="AB907"/>
      <c r="AC907"/>
      <c r="AD907"/>
      <c r="AE907"/>
      <c r="AF907"/>
      <c r="AG907"/>
      <c r="AH907"/>
    </row>
    <row r="908" spans="1:34" x14ac:dyDescent="0.35">
      <c r="A908"/>
      <c r="J908"/>
      <c r="AA908"/>
      <c r="AB908"/>
      <c r="AC908"/>
      <c r="AD908"/>
      <c r="AE908"/>
      <c r="AF908"/>
      <c r="AG908"/>
      <c r="AH908"/>
    </row>
    <row r="909" spans="1:34" x14ac:dyDescent="0.35">
      <c r="A909"/>
      <c r="J909"/>
      <c r="AA909"/>
      <c r="AB909"/>
      <c r="AC909"/>
      <c r="AD909"/>
      <c r="AE909"/>
      <c r="AF909"/>
      <c r="AG909"/>
      <c r="AH909"/>
    </row>
    <row r="910" spans="1:34" x14ac:dyDescent="0.35">
      <c r="A910"/>
      <c r="J910"/>
      <c r="AA910"/>
      <c r="AB910"/>
      <c r="AC910"/>
      <c r="AD910"/>
      <c r="AE910"/>
      <c r="AF910"/>
      <c r="AG910"/>
      <c r="AH910"/>
    </row>
    <row r="911" spans="1:34" x14ac:dyDescent="0.35">
      <c r="A911"/>
      <c r="J911"/>
      <c r="AA911"/>
      <c r="AB911"/>
      <c r="AC911"/>
      <c r="AD911"/>
      <c r="AE911"/>
      <c r="AF911"/>
      <c r="AG911"/>
      <c r="AH911"/>
    </row>
    <row r="912" spans="1:34" x14ac:dyDescent="0.35">
      <c r="A912"/>
      <c r="J912"/>
      <c r="AA912"/>
      <c r="AB912"/>
      <c r="AC912"/>
      <c r="AD912"/>
      <c r="AE912"/>
      <c r="AF912"/>
      <c r="AG912"/>
      <c r="AH912"/>
    </row>
    <row r="913" spans="1:34" x14ac:dyDescent="0.35">
      <c r="A913"/>
      <c r="J913"/>
      <c r="AA913"/>
      <c r="AB913"/>
      <c r="AC913"/>
      <c r="AD913"/>
      <c r="AE913"/>
      <c r="AF913"/>
      <c r="AG913"/>
      <c r="AH913"/>
    </row>
    <row r="914" spans="1:34" x14ac:dyDescent="0.35">
      <c r="A914"/>
      <c r="J914"/>
      <c r="AA914"/>
      <c r="AB914"/>
      <c r="AC914"/>
      <c r="AD914"/>
      <c r="AE914"/>
      <c r="AF914"/>
      <c r="AG914"/>
      <c r="AH914"/>
    </row>
    <row r="915" spans="1:34" x14ac:dyDescent="0.35">
      <c r="A915"/>
      <c r="J915"/>
      <c r="AA915"/>
      <c r="AB915"/>
      <c r="AC915"/>
      <c r="AD915"/>
      <c r="AE915"/>
      <c r="AF915"/>
      <c r="AG915"/>
      <c r="AH915"/>
    </row>
    <row r="916" spans="1:34" x14ac:dyDescent="0.35">
      <c r="A916"/>
      <c r="J916"/>
      <c r="AA916"/>
      <c r="AB916"/>
      <c r="AC916"/>
      <c r="AD916"/>
      <c r="AE916"/>
      <c r="AF916"/>
      <c r="AG916"/>
      <c r="AH916"/>
    </row>
    <row r="917" spans="1:34" x14ac:dyDescent="0.35">
      <c r="A917"/>
      <c r="J917"/>
      <c r="AA917"/>
      <c r="AB917"/>
      <c r="AC917"/>
      <c r="AD917"/>
      <c r="AE917"/>
      <c r="AF917"/>
      <c r="AG917"/>
      <c r="AH917"/>
    </row>
    <row r="918" spans="1:34" x14ac:dyDescent="0.35">
      <c r="A918"/>
      <c r="J918"/>
      <c r="AA918"/>
      <c r="AB918"/>
      <c r="AC918"/>
      <c r="AD918"/>
      <c r="AE918"/>
      <c r="AF918"/>
      <c r="AG918"/>
      <c r="AH918"/>
    </row>
    <row r="919" spans="1:34" x14ac:dyDescent="0.35">
      <c r="A919"/>
      <c r="J919"/>
      <c r="AA919"/>
      <c r="AB919"/>
      <c r="AC919"/>
      <c r="AD919"/>
      <c r="AE919"/>
      <c r="AF919"/>
      <c r="AG919"/>
      <c r="AH919"/>
    </row>
    <row r="920" spans="1:34" x14ac:dyDescent="0.35">
      <c r="A920"/>
      <c r="J920"/>
      <c r="AA920"/>
      <c r="AB920"/>
      <c r="AC920"/>
      <c r="AD920"/>
      <c r="AE920"/>
      <c r="AF920"/>
      <c r="AG920"/>
      <c r="AH920"/>
    </row>
    <row r="921" spans="1:34" x14ac:dyDescent="0.35">
      <c r="A921"/>
      <c r="J921"/>
      <c r="AA921"/>
      <c r="AB921"/>
      <c r="AC921"/>
      <c r="AD921"/>
      <c r="AE921"/>
      <c r="AF921"/>
      <c r="AG921"/>
      <c r="AH921"/>
    </row>
    <row r="922" spans="1:34" x14ac:dyDescent="0.35">
      <c r="A922"/>
      <c r="J922"/>
      <c r="AA922"/>
      <c r="AB922"/>
      <c r="AC922"/>
      <c r="AD922"/>
      <c r="AE922"/>
      <c r="AF922"/>
      <c r="AG922"/>
      <c r="AH922"/>
    </row>
    <row r="923" spans="1:34" x14ac:dyDescent="0.35">
      <c r="A923"/>
      <c r="J923"/>
      <c r="AA923"/>
      <c r="AB923"/>
      <c r="AC923"/>
      <c r="AD923"/>
      <c r="AE923"/>
      <c r="AF923"/>
      <c r="AG923"/>
      <c r="AH923"/>
    </row>
    <row r="924" spans="1:34" x14ac:dyDescent="0.35">
      <c r="A924"/>
      <c r="J924"/>
      <c r="AA924"/>
      <c r="AB924"/>
      <c r="AC924"/>
      <c r="AD924"/>
      <c r="AE924"/>
      <c r="AF924"/>
      <c r="AG924"/>
      <c r="AH924"/>
    </row>
    <row r="925" spans="1:34" x14ac:dyDescent="0.35">
      <c r="A925"/>
      <c r="J925"/>
      <c r="AA925"/>
      <c r="AB925"/>
      <c r="AC925"/>
      <c r="AD925"/>
      <c r="AE925"/>
      <c r="AF925"/>
      <c r="AG925"/>
      <c r="AH925"/>
    </row>
    <row r="926" spans="1:34" x14ac:dyDescent="0.35">
      <c r="A926"/>
      <c r="J926"/>
      <c r="AA926"/>
      <c r="AB926"/>
      <c r="AC926"/>
      <c r="AD926"/>
      <c r="AE926"/>
      <c r="AF926"/>
      <c r="AG926"/>
      <c r="AH926"/>
    </row>
    <row r="927" spans="1:34" x14ac:dyDescent="0.35">
      <c r="A927"/>
      <c r="J927"/>
      <c r="AA927"/>
      <c r="AB927"/>
      <c r="AC927"/>
      <c r="AD927"/>
      <c r="AE927"/>
      <c r="AF927"/>
      <c r="AG927"/>
      <c r="AH927"/>
    </row>
    <row r="928" spans="1:34" x14ac:dyDescent="0.35">
      <c r="A928"/>
      <c r="J928"/>
      <c r="AA928"/>
      <c r="AB928"/>
      <c r="AC928"/>
      <c r="AD928"/>
      <c r="AE928"/>
      <c r="AF928"/>
      <c r="AG928"/>
      <c r="AH928"/>
    </row>
    <row r="929" spans="1:34" x14ac:dyDescent="0.35">
      <c r="A929"/>
      <c r="J929"/>
      <c r="AA929"/>
      <c r="AB929"/>
      <c r="AC929"/>
      <c r="AD929"/>
      <c r="AE929"/>
      <c r="AF929"/>
      <c r="AG929"/>
      <c r="AH929"/>
    </row>
    <row r="930" spans="1:34" x14ac:dyDescent="0.35">
      <c r="A930"/>
      <c r="J930"/>
      <c r="AA930"/>
      <c r="AB930"/>
      <c r="AC930"/>
      <c r="AD930"/>
      <c r="AE930"/>
      <c r="AF930"/>
      <c r="AG930"/>
      <c r="AH930"/>
    </row>
    <row r="931" spans="1:34" x14ac:dyDescent="0.35">
      <c r="A931"/>
      <c r="J931"/>
      <c r="AA931"/>
      <c r="AB931"/>
      <c r="AC931"/>
      <c r="AD931"/>
      <c r="AE931"/>
      <c r="AF931"/>
      <c r="AG931"/>
      <c r="AH931"/>
    </row>
    <row r="932" spans="1:34" x14ac:dyDescent="0.35">
      <c r="A932"/>
      <c r="J932"/>
      <c r="AA932"/>
      <c r="AB932"/>
      <c r="AC932"/>
      <c r="AD932"/>
      <c r="AE932"/>
      <c r="AF932"/>
      <c r="AG932"/>
      <c r="AH932"/>
    </row>
    <row r="933" spans="1:34" x14ac:dyDescent="0.35">
      <c r="A933"/>
      <c r="J933"/>
      <c r="AA933"/>
      <c r="AB933"/>
      <c r="AC933"/>
      <c r="AD933"/>
      <c r="AE933"/>
      <c r="AF933"/>
      <c r="AG933"/>
      <c r="AH933"/>
    </row>
    <row r="934" spans="1:34" x14ac:dyDescent="0.35">
      <c r="A934"/>
      <c r="J934"/>
      <c r="AA934"/>
      <c r="AB934"/>
      <c r="AC934"/>
      <c r="AD934"/>
      <c r="AE934"/>
      <c r="AF934"/>
      <c r="AG934"/>
      <c r="AH934"/>
    </row>
    <row r="935" spans="1:34" x14ac:dyDescent="0.35">
      <c r="A935"/>
      <c r="J935"/>
      <c r="AA935"/>
      <c r="AB935"/>
      <c r="AC935"/>
      <c r="AD935"/>
      <c r="AE935"/>
      <c r="AF935"/>
      <c r="AG935"/>
      <c r="AH935"/>
    </row>
    <row r="936" spans="1:34" x14ac:dyDescent="0.35">
      <c r="A936"/>
      <c r="J936"/>
      <c r="AA936"/>
      <c r="AB936"/>
      <c r="AC936"/>
      <c r="AD936"/>
      <c r="AE936"/>
      <c r="AF936"/>
      <c r="AG936"/>
      <c r="AH936"/>
    </row>
    <row r="937" spans="1:34" x14ac:dyDescent="0.35">
      <c r="A937"/>
      <c r="J937"/>
      <c r="AA937"/>
      <c r="AB937"/>
      <c r="AC937"/>
      <c r="AD937"/>
      <c r="AE937"/>
      <c r="AF937"/>
      <c r="AG937"/>
      <c r="AH937"/>
    </row>
    <row r="938" spans="1:34" x14ac:dyDescent="0.35">
      <c r="A938"/>
      <c r="J938"/>
      <c r="AA938"/>
      <c r="AB938"/>
      <c r="AC938"/>
      <c r="AD938"/>
      <c r="AE938"/>
      <c r="AF938"/>
      <c r="AG938"/>
      <c r="AH938"/>
    </row>
    <row r="939" spans="1:34" x14ac:dyDescent="0.35">
      <c r="A939"/>
      <c r="J939"/>
      <c r="AA939"/>
      <c r="AB939"/>
      <c r="AC939"/>
      <c r="AD939"/>
      <c r="AE939"/>
      <c r="AF939"/>
      <c r="AG939"/>
      <c r="AH939"/>
    </row>
    <row r="940" spans="1:34" x14ac:dyDescent="0.35">
      <c r="A940"/>
      <c r="J940"/>
      <c r="AA940"/>
      <c r="AB940"/>
      <c r="AC940"/>
      <c r="AD940"/>
      <c r="AE940"/>
      <c r="AF940"/>
      <c r="AG940"/>
      <c r="AH940"/>
    </row>
    <row r="941" spans="1:34" x14ac:dyDescent="0.35">
      <c r="A941"/>
      <c r="J941"/>
      <c r="AA941"/>
      <c r="AB941"/>
      <c r="AC941"/>
      <c r="AD941"/>
      <c r="AE941"/>
      <c r="AF941"/>
      <c r="AG941"/>
      <c r="AH941"/>
    </row>
    <row r="942" spans="1:34" x14ac:dyDescent="0.35">
      <c r="A942"/>
      <c r="J942"/>
      <c r="AA942"/>
      <c r="AB942"/>
      <c r="AC942"/>
      <c r="AD942"/>
      <c r="AE942"/>
      <c r="AF942"/>
      <c r="AG942"/>
      <c r="AH942"/>
    </row>
    <row r="943" spans="1:34" x14ac:dyDescent="0.35">
      <c r="A943"/>
      <c r="J943"/>
      <c r="AA943"/>
      <c r="AB943"/>
      <c r="AC943"/>
      <c r="AD943"/>
      <c r="AE943"/>
      <c r="AF943"/>
      <c r="AG943"/>
      <c r="AH943"/>
    </row>
    <row r="944" spans="1:34" x14ac:dyDescent="0.35">
      <c r="A944"/>
      <c r="J944"/>
      <c r="AA944"/>
      <c r="AB944"/>
      <c r="AC944"/>
      <c r="AD944"/>
      <c r="AE944"/>
      <c r="AF944"/>
      <c r="AG944"/>
      <c r="AH944"/>
    </row>
    <row r="945" spans="1:34" x14ac:dyDescent="0.35">
      <c r="A945"/>
      <c r="J945"/>
      <c r="AA945"/>
      <c r="AB945"/>
      <c r="AC945"/>
      <c r="AD945"/>
      <c r="AE945"/>
      <c r="AF945"/>
      <c r="AG945"/>
      <c r="AH945"/>
    </row>
    <row r="946" spans="1:34" x14ac:dyDescent="0.35">
      <c r="A946"/>
      <c r="J946"/>
      <c r="AA946"/>
      <c r="AB946"/>
      <c r="AC946"/>
      <c r="AD946"/>
      <c r="AE946"/>
      <c r="AF946"/>
      <c r="AG946"/>
      <c r="AH946"/>
    </row>
    <row r="947" spans="1:34" x14ac:dyDescent="0.35">
      <c r="A947"/>
      <c r="J947"/>
      <c r="AA947"/>
      <c r="AB947"/>
      <c r="AC947"/>
      <c r="AD947"/>
      <c r="AE947"/>
      <c r="AF947"/>
      <c r="AG947"/>
      <c r="AH947"/>
    </row>
    <row r="948" spans="1:34" x14ac:dyDescent="0.35">
      <c r="A948"/>
      <c r="J948"/>
      <c r="AA948"/>
      <c r="AB948"/>
      <c r="AC948"/>
      <c r="AD948"/>
      <c r="AE948"/>
      <c r="AF948"/>
      <c r="AG948"/>
      <c r="AH948"/>
    </row>
    <row r="949" spans="1:34" x14ac:dyDescent="0.35">
      <c r="A949"/>
      <c r="J949"/>
      <c r="AA949"/>
      <c r="AB949"/>
      <c r="AC949"/>
      <c r="AD949"/>
      <c r="AE949"/>
      <c r="AF949"/>
      <c r="AG949"/>
      <c r="AH949"/>
    </row>
    <row r="950" spans="1:34" x14ac:dyDescent="0.35">
      <c r="A950"/>
      <c r="J950"/>
      <c r="AA950"/>
      <c r="AB950"/>
      <c r="AC950"/>
      <c r="AD950"/>
      <c r="AE950"/>
      <c r="AF950"/>
      <c r="AG950"/>
      <c r="AH950"/>
    </row>
    <row r="951" spans="1:34" x14ac:dyDescent="0.35">
      <c r="A951"/>
      <c r="J951"/>
      <c r="AA951"/>
      <c r="AB951"/>
      <c r="AC951"/>
      <c r="AD951"/>
      <c r="AE951"/>
      <c r="AF951"/>
      <c r="AG951"/>
      <c r="AH951"/>
    </row>
    <row r="952" spans="1:34" x14ac:dyDescent="0.35">
      <c r="A952"/>
      <c r="J952"/>
      <c r="AA952"/>
      <c r="AB952"/>
      <c r="AC952"/>
      <c r="AD952"/>
      <c r="AE952"/>
      <c r="AF952"/>
      <c r="AG952"/>
      <c r="AH952"/>
    </row>
    <row r="953" spans="1:34" x14ac:dyDescent="0.35">
      <c r="A953"/>
      <c r="J953"/>
      <c r="AA953"/>
      <c r="AB953"/>
      <c r="AC953"/>
      <c r="AD953"/>
      <c r="AE953"/>
      <c r="AF953"/>
      <c r="AG953"/>
      <c r="AH953"/>
    </row>
    <row r="954" spans="1:34" x14ac:dyDescent="0.35">
      <c r="A954"/>
      <c r="J954"/>
      <c r="AA954"/>
      <c r="AB954"/>
      <c r="AC954"/>
      <c r="AD954"/>
      <c r="AE954"/>
      <c r="AF954"/>
      <c r="AG954"/>
      <c r="AH954"/>
    </row>
    <row r="955" spans="1:34" x14ac:dyDescent="0.35">
      <c r="A955"/>
      <c r="J955"/>
      <c r="AA955"/>
      <c r="AB955"/>
      <c r="AC955"/>
      <c r="AD955"/>
      <c r="AE955"/>
      <c r="AF955"/>
      <c r="AG955"/>
      <c r="AH955"/>
    </row>
    <row r="956" spans="1:34" x14ac:dyDescent="0.35">
      <c r="A956"/>
      <c r="J956"/>
      <c r="AA956"/>
      <c r="AB956"/>
      <c r="AC956"/>
      <c r="AD956"/>
      <c r="AE956"/>
      <c r="AF956"/>
      <c r="AG956"/>
      <c r="AH956"/>
    </row>
    <row r="957" spans="1:34" x14ac:dyDescent="0.35">
      <c r="A957"/>
      <c r="J957"/>
      <c r="AA957"/>
      <c r="AB957"/>
      <c r="AC957"/>
      <c r="AD957"/>
      <c r="AE957"/>
      <c r="AF957"/>
      <c r="AG957"/>
      <c r="AH957"/>
    </row>
    <row r="958" spans="1:34" x14ac:dyDescent="0.35">
      <c r="A958"/>
      <c r="J958"/>
      <c r="AA958"/>
      <c r="AB958"/>
      <c r="AC958"/>
      <c r="AD958"/>
      <c r="AE958"/>
      <c r="AF958"/>
      <c r="AG958"/>
      <c r="AH958"/>
    </row>
    <row r="959" spans="1:34" x14ac:dyDescent="0.35">
      <c r="A959"/>
      <c r="J959"/>
      <c r="AA959"/>
      <c r="AB959"/>
      <c r="AC959"/>
      <c r="AD959"/>
      <c r="AE959"/>
      <c r="AF959"/>
      <c r="AG959"/>
      <c r="AH959"/>
    </row>
    <row r="960" spans="1:34" x14ac:dyDescent="0.35">
      <c r="A960"/>
      <c r="J960"/>
      <c r="AA960"/>
      <c r="AB960"/>
      <c r="AC960"/>
      <c r="AD960"/>
      <c r="AE960"/>
      <c r="AF960"/>
      <c r="AG960"/>
      <c r="AH960"/>
    </row>
    <row r="961" spans="1:34" x14ac:dyDescent="0.35">
      <c r="A961"/>
      <c r="J961"/>
      <c r="AA961"/>
      <c r="AB961"/>
      <c r="AC961"/>
      <c r="AD961"/>
      <c r="AE961"/>
      <c r="AF961"/>
      <c r="AG961"/>
      <c r="AH961"/>
    </row>
    <row r="962" spans="1:34" x14ac:dyDescent="0.35">
      <c r="A962"/>
      <c r="J962"/>
      <c r="AA962"/>
      <c r="AB962"/>
      <c r="AC962"/>
      <c r="AD962"/>
      <c r="AE962"/>
      <c r="AF962"/>
      <c r="AG962"/>
      <c r="AH962"/>
    </row>
    <row r="963" spans="1:34" x14ac:dyDescent="0.35">
      <c r="A963"/>
      <c r="J963"/>
      <c r="AA963"/>
      <c r="AB963"/>
      <c r="AC963"/>
      <c r="AD963"/>
      <c r="AE963"/>
      <c r="AF963"/>
      <c r="AG963"/>
      <c r="AH963"/>
    </row>
    <row r="964" spans="1:34" x14ac:dyDescent="0.35">
      <c r="A964"/>
      <c r="J964"/>
      <c r="AA964"/>
      <c r="AB964"/>
      <c r="AC964"/>
      <c r="AD964"/>
      <c r="AE964"/>
      <c r="AF964"/>
      <c r="AG964"/>
      <c r="AH964"/>
    </row>
    <row r="965" spans="1:34" x14ac:dyDescent="0.35">
      <c r="A965"/>
      <c r="J965"/>
      <c r="AA965"/>
      <c r="AB965"/>
      <c r="AC965"/>
      <c r="AD965"/>
      <c r="AE965"/>
      <c r="AF965"/>
      <c r="AG965"/>
      <c r="AH965"/>
    </row>
    <row r="966" spans="1:34" x14ac:dyDescent="0.35">
      <c r="A966"/>
      <c r="J966"/>
      <c r="AA966"/>
      <c r="AB966"/>
      <c r="AC966"/>
      <c r="AD966"/>
      <c r="AE966"/>
      <c r="AF966"/>
      <c r="AG966"/>
      <c r="AH966"/>
    </row>
    <row r="967" spans="1:34" x14ac:dyDescent="0.35">
      <c r="A967"/>
      <c r="J967"/>
      <c r="AA967"/>
      <c r="AB967"/>
      <c r="AC967"/>
      <c r="AD967"/>
      <c r="AE967"/>
      <c r="AF967"/>
      <c r="AG967"/>
      <c r="AH967"/>
    </row>
    <row r="968" spans="1:34" x14ac:dyDescent="0.35">
      <c r="A968"/>
      <c r="J968"/>
      <c r="AA968"/>
      <c r="AB968"/>
      <c r="AC968"/>
      <c r="AD968"/>
      <c r="AE968"/>
      <c r="AF968"/>
      <c r="AG968"/>
      <c r="AH968"/>
    </row>
    <row r="969" spans="1:34" x14ac:dyDescent="0.35">
      <c r="A969"/>
      <c r="J969"/>
      <c r="AA969"/>
      <c r="AB969"/>
      <c r="AC969"/>
      <c r="AD969"/>
      <c r="AE969"/>
      <c r="AF969"/>
      <c r="AG969"/>
      <c r="AH969"/>
    </row>
    <row r="970" spans="1:34" x14ac:dyDescent="0.35">
      <c r="A970"/>
      <c r="J970"/>
      <c r="AA970"/>
      <c r="AB970"/>
      <c r="AC970"/>
      <c r="AD970"/>
      <c r="AE970"/>
      <c r="AF970"/>
      <c r="AG970"/>
      <c r="AH970"/>
    </row>
    <row r="971" spans="1:34" x14ac:dyDescent="0.35">
      <c r="A971"/>
      <c r="J971"/>
      <c r="AA971"/>
      <c r="AB971"/>
      <c r="AC971"/>
      <c r="AD971"/>
      <c r="AE971"/>
      <c r="AF971"/>
      <c r="AG971"/>
      <c r="AH971"/>
    </row>
    <row r="972" spans="1:34" x14ac:dyDescent="0.35">
      <c r="A972"/>
      <c r="J972"/>
      <c r="AA972"/>
      <c r="AB972"/>
      <c r="AC972"/>
      <c r="AD972"/>
      <c r="AE972"/>
      <c r="AF972"/>
      <c r="AG972"/>
      <c r="AH972"/>
    </row>
    <row r="973" spans="1:34" x14ac:dyDescent="0.35">
      <c r="A973"/>
      <c r="J973"/>
      <c r="AA973"/>
      <c r="AB973"/>
      <c r="AC973"/>
      <c r="AD973"/>
      <c r="AE973"/>
      <c r="AF973"/>
      <c r="AG973"/>
      <c r="AH973"/>
    </row>
    <row r="974" spans="1:34" x14ac:dyDescent="0.35">
      <c r="A974"/>
      <c r="J974"/>
      <c r="AA974"/>
      <c r="AB974"/>
      <c r="AC974"/>
      <c r="AD974"/>
      <c r="AE974"/>
      <c r="AF974"/>
      <c r="AG974"/>
      <c r="AH974"/>
    </row>
    <row r="975" spans="1:34" x14ac:dyDescent="0.35">
      <c r="A975"/>
      <c r="J975"/>
      <c r="AA975"/>
      <c r="AB975"/>
      <c r="AC975"/>
      <c r="AD975"/>
      <c r="AE975"/>
      <c r="AF975"/>
      <c r="AG975"/>
      <c r="AH975"/>
    </row>
    <row r="976" spans="1:34" x14ac:dyDescent="0.35">
      <c r="A976"/>
      <c r="J976"/>
      <c r="AA976"/>
      <c r="AB976"/>
      <c r="AC976"/>
      <c r="AD976"/>
      <c r="AE976"/>
      <c r="AF976"/>
      <c r="AG976"/>
      <c r="AH976"/>
    </row>
    <row r="977" spans="1:34" x14ac:dyDescent="0.35">
      <c r="A977"/>
      <c r="J977"/>
      <c r="AA977"/>
      <c r="AB977"/>
      <c r="AC977"/>
      <c r="AD977"/>
      <c r="AE977"/>
      <c r="AF977"/>
      <c r="AG977"/>
      <c r="AH977"/>
    </row>
    <row r="978" spans="1:34" x14ac:dyDescent="0.35">
      <c r="A978"/>
      <c r="J978"/>
      <c r="AA978"/>
      <c r="AB978"/>
      <c r="AC978"/>
      <c r="AD978"/>
      <c r="AE978"/>
      <c r="AF978"/>
      <c r="AG978"/>
      <c r="AH978"/>
    </row>
    <row r="979" spans="1:34" x14ac:dyDescent="0.35">
      <c r="A979"/>
      <c r="J979"/>
      <c r="AA979"/>
      <c r="AB979"/>
      <c r="AC979"/>
      <c r="AD979"/>
      <c r="AE979"/>
      <c r="AF979"/>
      <c r="AG979"/>
      <c r="AH979"/>
    </row>
    <row r="980" spans="1:34" x14ac:dyDescent="0.35">
      <c r="A980"/>
      <c r="J980"/>
      <c r="AA980"/>
      <c r="AB980"/>
      <c r="AC980"/>
      <c r="AD980"/>
      <c r="AE980"/>
      <c r="AF980"/>
      <c r="AG980"/>
      <c r="AH980"/>
    </row>
    <row r="981" spans="1:34" x14ac:dyDescent="0.35">
      <c r="A981"/>
      <c r="J981"/>
      <c r="AA981"/>
      <c r="AB981"/>
      <c r="AC981"/>
      <c r="AD981"/>
      <c r="AE981"/>
      <c r="AF981"/>
      <c r="AG981"/>
      <c r="AH981"/>
    </row>
    <row r="982" spans="1:34" x14ac:dyDescent="0.35">
      <c r="A982"/>
      <c r="J982"/>
      <c r="AA982"/>
      <c r="AB982"/>
      <c r="AC982"/>
      <c r="AD982"/>
      <c r="AE982"/>
      <c r="AF982"/>
      <c r="AG982"/>
      <c r="AH982"/>
    </row>
    <row r="983" spans="1:34" x14ac:dyDescent="0.35">
      <c r="A983"/>
      <c r="J983"/>
      <c r="AA983"/>
      <c r="AB983"/>
      <c r="AC983"/>
      <c r="AD983"/>
      <c r="AE983"/>
      <c r="AF983"/>
      <c r="AG983"/>
      <c r="AH983"/>
    </row>
    <row r="984" spans="1:34" x14ac:dyDescent="0.35">
      <c r="A984"/>
      <c r="J984"/>
      <c r="AA984"/>
      <c r="AB984"/>
      <c r="AC984"/>
      <c r="AD984"/>
      <c r="AE984"/>
      <c r="AF984"/>
      <c r="AG984"/>
      <c r="AH984"/>
    </row>
    <row r="985" spans="1:34" x14ac:dyDescent="0.35">
      <c r="A985"/>
      <c r="J985"/>
      <c r="AA985"/>
      <c r="AB985"/>
      <c r="AC985"/>
      <c r="AD985"/>
      <c r="AE985"/>
      <c r="AF985"/>
      <c r="AG985"/>
      <c r="AH985"/>
    </row>
    <row r="986" spans="1:34" x14ac:dyDescent="0.35">
      <c r="A986"/>
      <c r="J986"/>
      <c r="AA986"/>
      <c r="AB986"/>
      <c r="AC986"/>
      <c r="AD986"/>
      <c r="AE986"/>
      <c r="AF986"/>
      <c r="AG986"/>
      <c r="AH986"/>
    </row>
    <row r="987" spans="1:34" x14ac:dyDescent="0.35">
      <c r="A987"/>
      <c r="J987"/>
      <c r="AA987"/>
      <c r="AB987"/>
      <c r="AC987"/>
      <c r="AD987"/>
      <c r="AE987"/>
      <c r="AF987"/>
      <c r="AG987"/>
      <c r="AH987"/>
    </row>
    <row r="988" spans="1:34" x14ac:dyDescent="0.35">
      <c r="A988"/>
      <c r="J988"/>
      <c r="AA988"/>
      <c r="AB988"/>
      <c r="AC988"/>
      <c r="AD988"/>
      <c r="AE988"/>
      <c r="AF988"/>
      <c r="AG988"/>
      <c r="AH988"/>
    </row>
    <row r="989" spans="1:34" x14ac:dyDescent="0.35">
      <c r="A989"/>
      <c r="J989"/>
      <c r="AA989"/>
      <c r="AB989"/>
      <c r="AC989"/>
      <c r="AD989"/>
      <c r="AE989"/>
      <c r="AF989"/>
      <c r="AG989"/>
      <c r="AH989"/>
    </row>
    <row r="990" spans="1:34" x14ac:dyDescent="0.35">
      <c r="A990"/>
      <c r="J990"/>
      <c r="AA990"/>
      <c r="AB990"/>
      <c r="AC990"/>
      <c r="AD990"/>
      <c r="AE990"/>
      <c r="AF990"/>
      <c r="AG990"/>
      <c r="AH990"/>
    </row>
    <row r="991" spans="1:34" x14ac:dyDescent="0.35">
      <c r="A991"/>
      <c r="J991"/>
      <c r="AA991"/>
      <c r="AB991"/>
      <c r="AC991"/>
      <c r="AD991"/>
      <c r="AE991"/>
      <c r="AF991"/>
      <c r="AG991"/>
      <c r="AH991"/>
    </row>
    <row r="992" spans="1:34" x14ac:dyDescent="0.35">
      <c r="A992"/>
      <c r="J992"/>
      <c r="AA992"/>
      <c r="AB992"/>
      <c r="AC992"/>
      <c r="AD992"/>
      <c r="AE992"/>
      <c r="AF992"/>
      <c r="AG992"/>
      <c r="AH992"/>
    </row>
    <row r="993" spans="1:34" x14ac:dyDescent="0.35">
      <c r="A993"/>
      <c r="J993"/>
      <c r="AA993"/>
      <c r="AB993"/>
      <c r="AC993"/>
      <c r="AD993"/>
      <c r="AE993"/>
      <c r="AF993"/>
      <c r="AG993"/>
      <c r="AH993"/>
    </row>
    <row r="994" spans="1:34" x14ac:dyDescent="0.35">
      <c r="A994"/>
      <c r="J994"/>
      <c r="AA994"/>
      <c r="AB994"/>
      <c r="AC994"/>
      <c r="AD994"/>
      <c r="AE994"/>
      <c r="AF994"/>
      <c r="AG994"/>
      <c r="AH994"/>
    </row>
    <row r="995" spans="1:34" x14ac:dyDescent="0.35">
      <c r="A995"/>
      <c r="J995"/>
      <c r="AA995"/>
      <c r="AB995"/>
      <c r="AC995"/>
      <c r="AD995"/>
      <c r="AE995"/>
      <c r="AF995"/>
      <c r="AG995"/>
      <c r="AH995"/>
    </row>
    <row r="996" spans="1:34" x14ac:dyDescent="0.35">
      <c r="A996"/>
      <c r="J996"/>
      <c r="AA996"/>
      <c r="AB996"/>
      <c r="AC996"/>
      <c r="AD996"/>
      <c r="AE996"/>
      <c r="AF996"/>
      <c r="AG996"/>
      <c r="AH996"/>
    </row>
    <row r="997" spans="1:34" x14ac:dyDescent="0.35">
      <c r="A997"/>
      <c r="J997"/>
      <c r="AA997"/>
      <c r="AB997"/>
      <c r="AC997"/>
      <c r="AD997"/>
      <c r="AE997"/>
      <c r="AF997"/>
      <c r="AG997"/>
      <c r="AH997"/>
    </row>
    <row r="998" spans="1:34" x14ac:dyDescent="0.35">
      <c r="A998"/>
      <c r="J998"/>
      <c r="AA998"/>
      <c r="AB998"/>
      <c r="AC998"/>
      <c r="AD998"/>
      <c r="AE998"/>
      <c r="AF998"/>
      <c r="AG998"/>
      <c r="AH998"/>
    </row>
    <row r="999" spans="1:34" x14ac:dyDescent="0.35">
      <c r="A999"/>
      <c r="J999"/>
      <c r="AA999"/>
      <c r="AB999"/>
      <c r="AC999"/>
      <c r="AD999"/>
      <c r="AE999"/>
      <c r="AF999"/>
      <c r="AG999"/>
      <c r="AH999"/>
    </row>
    <row r="1000" spans="1:34" x14ac:dyDescent="0.35">
      <c r="A1000"/>
      <c r="J1000"/>
      <c r="AA1000"/>
      <c r="AB1000"/>
      <c r="AC1000"/>
      <c r="AD1000"/>
      <c r="AE1000"/>
      <c r="AF1000"/>
      <c r="AG1000"/>
      <c r="AH1000"/>
    </row>
    <row r="1001" spans="1:34" x14ac:dyDescent="0.35">
      <c r="A1001"/>
      <c r="J1001"/>
      <c r="AA1001"/>
      <c r="AB1001"/>
      <c r="AC1001"/>
      <c r="AD1001"/>
      <c r="AE1001"/>
      <c r="AF1001"/>
      <c r="AG1001"/>
      <c r="AH1001"/>
    </row>
    <row r="1002" spans="1:34" x14ac:dyDescent="0.35">
      <c r="A1002"/>
      <c r="J1002"/>
      <c r="AA1002"/>
      <c r="AB1002"/>
      <c r="AC1002"/>
      <c r="AD1002"/>
      <c r="AE1002"/>
      <c r="AF1002"/>
      <c r="AG1002"/>
      <c r="AH1002"/>
    </row>
    <row r="1003" spans="1:34" x14ac:dyDescent="0.35">
      <c r="A1003"/>
      <c r="J1003"/>
      <c r="AA1003"/>
      <c r="AB1003"/>
      <c r="AC1003"/>
      <c r="AD1003"/>
      <c r="AE1003"/>
      <c r="AF1003"/>
      <c r="AG1003"/>
      <c r="AH1003"/>
    </row>
    <row r="1004" spans="1:34" x14ac:dyDescent="0.35">
      <c r="A1004"/>
      <c r="J1004"/>
      <c r="AA1004"/>
      <c r="AB1004"/>
      <c r="AC1004"/>
      <c r="AD1004"/>
      <c r="AE1004"/>
      <c r="AF1004"/>
      <c r="AG1004"/>
      <c r="AH1004"/>
    </row>
    <row r="1005" spans="1:34" x14ac:dyDescent="0.35">
      <c r="A1005"/>
      <c r="J1005"/>
      <c r="AA1005"/>
      <c r="AB1005"/>
      <c r="AC1005"/>
      <c r="AD1005"/>
      <c r="AE1005"/>
      <c r="AF1005"/>
      <c r="AG1005"/>
      <c r="AH1005"/>
    </row>
    <row r="1006" spans="1:34" x14ac:dyDescent="0.35">
      <c r="A1006"/>
      <c r="J1006"/>
      <c r="AA1006"/>
      <c r="AB1006"/>
      <c r="AC1006"/>
      <c r="AD1006"/>
      <c r="AE1006"/>
      <c r="AF1006"/>
      <c r="AG1006"/>
      <c r="AH1006"/>
    </row>
    <row r="1007" spans="1:34" x14ac:dyDescent="0.35">
      <c r="A1007"/>
      <c r="J1007"/>
      <c r="AA1007"/>
      <c r="AB1007"/>
      <c r="AC1007"/>
      <c r="AD1007"/>
      <c r="AE1007"/>
      <c r="AF1007"/>
      <c r="AG1007"/>
      <c r="AH1007"/>
    </row>
    <row r="1008" spans="1:34" x14ac:dyDescent="0.35">
      <c r="A1008"/>
      <c r="J1008"/>
      <c r="AA1008"/>
      <c r="AB1008"/>
      <c r="AC1008"/>
      <c r="AD1008"/>
      <c r="AE1008"/>
      <c r="AF1008"/>
      <c r="AG1008"/>
      <c r="AH1008"/>
    </row>
    <row r="1009" spans="1:34" x14ac:dyDescent="0.35">
      <c r="A1009"/>
      <c r="J1009"/>
      <c r="AA1009"/>
      <c r="AB1009"/>
      <c r="AC1009"/>
      <c r="AD1009"/>
      <c r="AE1009"/>
      <c r="AF1009"/>
      <c r="AG1009"/>
      <c r="AH1009"/>
    </row>
    <row r="1010" spans="1:34" x14ac:dyDescent="0.35">
      <c r="A1010"/>
      <c r="J1010"/>
      <c r="AA1010"/>
      <c r="AB1010"/>
      <c r="AC1010"/>
      <c r="AD1010"/>
      <c r="AE1010"/>
      <c r="AF1010"/>
      <c r="AG1010"/>
      <c r="AH1010"/>
    </row>
    <row r="1011" spans="1:34" x14ac:dyDescent="0.35">
      <c r="A1011"/>
      <c r="J1011"/>
      <c r="AA1011"/>
      <c r="AB1011"/>
      <c r="AC1011"/>
      <c r="AD1011"/>
      <c r="AE1011"/>
      <c r="AF1011"/>
      <c r="AG1011"/>
      <c r="AH1011"/>
    </row>
    <row r="1012" spans="1:34" x14ac:dyDescent="0.35">
      <c r="A1012"/>
      <c r="J1012"/>
      <c r="AA1012"/>
      <c r="AB1012"/>
      <c r="AC1012"/>
      <c r="AD1012"/>
      <c r="AE1012"/>
      <c r="AF1012"/>
      <c r="AG1012"/>
      <c r="AH1012"/>
    </row>
    <row r="1013" spans="1:34" x14ac:dyDescent="0.35">
      <c r="A1013"/>
      <c r="J1013"/>
      <c r="AA1013"/>
      <c r="AB1013"/>
      <c r="AC1013"/>
      <c r="AD1013"/>
      <c r="AE1013"/>
      <c r="AF1013"/>
      <c r="AG1013"/>
      <c r="AH1013"/>
    </row>
    <row r="1014" spans="1:34" x14ac:dyDescent="0.35">
      <c r="A1014"/>
      <c r="J1014"/>
      <c r="AA1014"/>
      <c r="AB1014"/>
      <c r="AC1014"/>
      <c r="AD1014"/>
      <c r="AE1014"/>
      <c r="AF1014"/>
      <c r="AG1014"/>
      <c r="AH1014"/>
    </row>
    <row r="1015" spans="1:34" x14ac:dyDescent="0.35">
      <c r="A1015"/>
      <c r="J1015"/>
      <c r="AA1015"/>
      <c r="AB1015"/>
      <c r="AC1015"/>
      <c r="AD1015"/>
      <c r="AE1015"/>
      <c r="AF1015"/>
      <c r="AG1015"/>
      <c r="AH1015"/>
    </row>
    <row r="1016" spans="1:34" x14ac:dyDescent="0.35">
      <c r="A1016"/>
      <c r="J1016"/>
      <c r="AA1016"/>
      <c r="AB1016"/>
      <c r="AC1016"/>
      <c r="AD1016"/>
      <c r="AE1016"/>
      <c r="AF1016"/>
      <c r="AG1016"/>
      <c r="AH1016"/>
    </row>
    <row r="1017" spans="1:34" x14ac:dyDescent="0.35">
      <c r="A1017"/>
      <c r="J1017"/>
      <c r="AA1017"/>
      <c r="AB1017"/>
      <c r="AC1017"/>
      <c r="AD1017"/>
      <c r="AE1017"/>
      <c r="AF1017"/>
      <c r="AG1017"/>
      <c r="AH1017"/>
    </row>
    <row r="1018" spans="1:34" x14ac:dyDescent="0.35">
      <c r="A1018"/>
      <c r="J1018"/>
      <c r="AA1018"/>
      <c r="AB1018"/>
      <c r="AC1018"/>
      <c r="AD1018"/>
      <c r="AE1018"/>
      <c r="AF1018"/>
      <c r="AG1018"/>
      <c r="AH1018"/>
    </row>
    <row r="1019" spans="1:34" x14ac:dyDescent="0.35">
      <c r="A1019"/>
      <c r="J1019"/>
      <c r="AA1019"/>
      <c r="AB1019"/>
      <c r="AC1019"/>
      <c r="AD1019"/>
      <c r="AE1019"/>
      <c r="AF1019"/>
      <c r="AG1019"/>
      <c r="AH1019"/>
    </row>
    <row r="1020" spans="1:34" x14ac:dyDescent="0.35">
      <c r="A1020"/>
      <c r="J1020"/>
      <c r="AA1020"/>
      <c r="AB1020"/>
      <c r="AC1020"/>
      <c r="AD1020"/>
      <c r="AE1020"/>
      <c r="AF1020"/>
      <c r="AG1020"/>
      <c r="AH1020"/>
    </row>
    <row r="1021" spans="1:34" x14ac:dyDescent="0.35">
      <c r="A1021"/>
      <c r="J1021"/>
      <c r="AA1021"/>
      <c r="AB1021"/>
      <c r="AC1021"/>
      <c r="AD1021"/>
      <c r="AE1021"/>
      <c r="AF1021"/>
      <c r="AG1021"/>
      <c r="AH1021"/>
    </row>
    <row r="1022" spans="1:34" x14ac:dyDescent="0.35">
      <c r="A1022"/>
      <c r="J1022"/>
      <c r="AA1022"/>
      <c r="AB1022"/>
      <c r="AC1022"/>
      <c r="AD1022"/>
      <c r="AE1022"/>
      <c r="AF1022"/>
      <c r="AG1022"/>
      <c r="AH1022"/>
    </row>
    <row r="1023" spans="1:34" x14ac:dyDescent="0.35">
      <c r="A1023"/>
      <c r="J1023"/>
      <c r="AA1023"/>
      <c r="AB1023"/>
      <c r="AC1023"/>
      <c r="AD1023"/>
      <c r="AE1023"/>
      <c r="AF1023"/>
      <c r="AG1023"/>
      <c r="AH1023"/>
    </row>
    <row r="1024" spans="1:34" x14ac:dyDescent="0.35">
      <c r="A1024"/>
      <c r="J1024"/>
      <c r="AA1024"/>
      <c r="AB1024"/>
      <c r="AC1024"/>
      <c r="AD1024"/>
      <c r="AE1024"/>
      <c r="AF1024"/>
      <c r="AG1024"/>
      <c r="AH1024"/>
    </row>
    <row r="1025" spans="1:34" x14ac:dyDescent="0.35">
      <c r="A1025"/>
      <c r="J1025"/>
      <c r="AA1025"/>
      <c r="AB1025"/>
      <c r="AC1025"/>
      <c r="AD1025"/>
      <c r="AE1025"/>
      <c r="AF1025"/>
      <c r="AG1025"/>
      <c r="AH1025"/>
    </row>
    <row r="1026" spans="1:34" x14ac:dyDescent="0.35">
      <c r="A1026"/>
      <c r="J1026"/>
      <c r="AA1026"/>
      <c r="AB1026"/>
      <c r="AC1026"/>
      <c r="AD1026"/>
      <c r="AE1026"/>
      <c r="AF1026"/>
      <c r="AG1026"/>
      <c r="AH1026"/>
    </row>
    <row r="1027" spans="1:34" x14ac:dyDescent="0.35">
      <c r="A1027"/>
      <c r="J1027"/>
      <c r="AA1027"/>
      <c r="AB1027"/>
      <c r="AC1027"/>
      <c r="AD1027"/>
      <c r="AE1027"/>
      <c r="AF1027"/>
      <c r="AG1027"/>
      <c r="AH1027"/>
    </row>
    <row r="1028" spans="1:34" x14ac:dyDescent="0.35">
      <c r="A1028"/>
      <c r="J1028"/>
      <c r="AA1028"/>
      <c r="AB1028"/>
      <c r="AC1028"/>
      <c r="AD1028"/>
      <c r="AE1028"/>
      <c r="AF1028"/>
      <c r="AG1028"/>
      <c r="AH1028"/>
    </row>
    <row r="1029" spans="1:34" x14ac:dyDescent="0.35">
      <c r="A1029"/>
      <c r="J1029"/>
      <c r="AA1029"/>
      <c r="AB1029"/>
      <c r="AC1029"/>
      <c r="AD1029"/>
      <c r="AE1029"/>
      <c r="AF1029"/>
      <c r="AG1029"/>
      <c r="AH1029"/>
    </row>
    <row r="1030" spans="1:34" x14ac:dyDescent="0.35">
      <c r="A1030"/>
      <c r="J1030"/>
      <c r="AA1030"/>
      <c r="AB1030"/>
      <c r="AC1030"/>
      <c r="AD1030"/>
      <c r="AE1030"/>
      <c r="AF1030"/>
      <c r="AG1030"/>
      <c r="AH1030"/>
    </row>
    <row r="1031" spans="1:34" x14ac:dyDescent="0.35">
      <c r="A1031"/>
      <c r="J1031"/>
      <c r="AA1031"/>
      <c r="AB1031"/>
      <c r="AC1031"/>
      <c r="AD1031"/>
      <c r="AE1031"/>
      <c r="AF1031"/>
      <c r="AG1031"/>
      <c r="AH1031"/>
    </row>
    <row r="1032" spans="1:34" x14ac:dyDescent="0.35">
      <c r="A1032"/>
      <c r="J1032"/>
      <c r="AA1032"/>
      <c r="AB1032"/>
      <c r="AC1032"/>
      <c r="AD1032"/>
      <c r="AE1032"/>
      <c r="AF1032"/>
      <c r="AG1032"/>
      <c r="AH1032"/>
    </row>
    <row r="1033" spans="1:34" x14ac:dyDescent="0.35">
      <c r="A1033"/>
      <c r="J1033"/>
      <c r="AA1033"/>
      <c r="AB1033"/>
      <c r="AC1033"/>
      <c r="AD1033"/>
      <c r="AE1033"/>
      <c r="AF1033"/>
      <c r="AG1033"/>
      <c r="AH1033"/>
    </row>
    <row r="1034" spans="1:34" x14ac:dyDescent="0.35">
      <c r="A1034"/>
      <c r="J1034"/>
      <c r="AA1034"/>
      <c r="AB1034"/>
      <c r="AC1034"/>
      <c r="AD1034"/>
      <c r="AE1034"/>
      <c r="AF1034"/>
      <c r="AG1034"/>
      <c r="AH1034"/>
    </row>
    <row r="1035" spans="1:34" x14ac:dyDescent="0.35">
      <c r="A1035"/>
      <c r="J1035"/>
      <c r="AA1035"/>
      <c r="AB1035"/>
      <c r="AC1035"/>
      <c r="AD1035"/>
      <c r="AE1035"/>
      <c r="AF1035"/>
      <c r="AG1035"/>
      <c r="AH1035"/>
    </row>
    <row r="1036" spans="1:34" x14ac:dyDescent="0.35">
      <c r="A1036"/>
      <c r="J1036"/>
      <c r="AA1036"/>
      <c r="AB1036"/>
      <c r="AC1036"/>
      <c r="AD1036"/>
      <c r="AE1036"/>
      <c r="AF1036"/>
      <c r="AG1036"/>
      <c r="AH1036"/>
    </row>
    <row r="1037" spans="1:34" x14ac:dyDescent="0.35">
      <c r="A1037"/>
      <c r="J1037"/>
      <c r="AA1037"/>
      <c r="AB1037"/>
      <c r="AC1037"/>
      <c r="AD1037"/>
      <c r="AE1037"/>
      <c r="AF1037"/>
      <c r="AG1037"/>
      <c r="AH1037"/>
    </row>
    <row r="1038" spans="1:34" x14ac:dyDescent="0.35">
      <c r="A1038"/>
      <c r="J1038"/>
      <c r="AA1038"/>
      <c r="AB1038"/>
      <c r="AC1038"/>
      <c r="AD1038"/>
      <c r="AE1038"/>
      <c r="AF1038"/>
      <c r="AG1038"/>
      <c r="AH1038"/>
    </row>
    <row r="1039" spans="1:34" x14ac:dyDescent="0.35">
      <c r="A1039"/>
      <c r="J1039"/>
      <c r="AA1039"/>
      <c r="AB1039"/>
      <c r="AC1039"/>
      <c r="AD1039"/>
      <c r="AE1039"/>
      <c r="AF1039"/>
      <c r="AG1039"/>
      <c r="AH1039"/>
    </row>
    <row r="1040" spans="1:34" x14ac:dyDescent="0.35">
      <c r="A1040"/>
      <c r="J1040"/>
      <c r="AA1040"/>
      <c r="AB1040"/>
      <c r="AC1040"/>
      <c r="AD1040"/>
      <c r="AE1040"/>
      <c r="AF1040"/>
      <c r="AG1040"/>
      <c r="AH1040"/>
    </row>
    <row r="1041" spans="1:34" x14ac:dyDescent="0.35">
      <c r="A1041"/>
      <c r="J1041"/>
      <c r="AA1041"/>
      <c r="AB1041"/>
      <c r="AC1041"/>
      <c r="AD1041"/>
      <c r="AE1041"/>
      <c r="AF1041"/>
      <c r="AG1041"/>
      <c r="AH1041"/>
    </row>
    <row r="1042" spans="1:34" x14ac:dyDescent="0.35">
      <c r="A1042"/>
      <c r="J1042"/>
      <c r="AA1042"/>
      <c r="AB1042"/>
      <c r="AC1042"/>
      <c r="AD1042"/>
      <c r="AE1042"/>
      <c r="AF1042"/>
      <c r="AG1042"/>
      <c r="AH1042"/>
    </row>
    <row r="1043" spans="1:34" x14ac:dyDescent="0.35">
      <c r="A1043"/>
      <c r="J1043"/>
      <c r="AA1043"/>
      <c r="AB1043"/>
      <c r="AC1043"/>
      <c r="AD1043"/>
      <c r="AE1043"/>
      <c r="AF1043"/>
      <c r="AG1043"/>
      <c r="AH1043"/>
    </row>
    <row r="1044" spans="1:34" x14ac:dyDescent="0.35">
      <c r="A1044"/>
      <c r="J1044"/>
      <c r="AA1044"/>
      <c r="AB1044"/>
      <c r="AC1044"/>
      <c r="AD1044"/>
      <c r="AE1044"/>
      <c r="AF1044"/>
      <c r="AG1044"/>
      <c r="AH1044"/>
    </row>
    <row r="1045" spans="1:34" x14ac:dyDescent="0.35">
      <c r="A1045"/>
      <c r="J1045"/>
      <c r="AA1045"/>
      <c r="AB1045"/>
      <c r="AC1045"/>
      <c r="AD1045"/>
      <c r="AE1045"/>
      <c r="AF1045"/>
      <c r="AG1045"/>
      <c r="AH1045"/>
    </row>
    <row r="1046" spans="1:34" x14ac:dyDescent="0.35">
      <c r="A1046"/>
      <c r="J1046"/>
      <c r="AA1046"/>
      <c r="AB1046"/>
      <c r="AC1046"/>
      <c r="AD1046"/>
      <c r="AE1046"/>
      <c r="AF1046"/>
      <c r="AG1046"/>
      <c r="AH1046"/>
    </row>
    <row r="1047" spans="1:34" x14ac:dyDescent="0.35">
      <c r="A1047"/>
      <c r="J1047"/>
      <c r="AA1047"/>
      <c r="AB1047"/>
      <c r="AC1047"/>
      <c r="AD1047"/>
      <c r="AE1047"/>
      <c r="AF1047"/>
      <c r="AG1047"/>
      <c r="AH1047"/>
    </row>
    <row r="1048" spans="1:34" x14ac:dyDescent="0.35">
      <c r="A1048"/>
      <c r="J1048"/>
      <c r="AA1048"/>
      <c r="AB1048"/>
      <c r="AC1048"/>
      <c r="AD1048"/>
      <c r="AE1048"/>
      <c r="AF1048"/>
      <c r="AG1048"/>
      <c r="AH1048"/>
    </row>
    <row r="1049" spans="1:34" x14ac:dyDescent="0.35">
      <c r="A1049"/>
      <c r="J1049"/>
      <c r="AA1049"/>
      <c r="AB1049"/>
      <c r="AC1049"/>
      <c r="AD1049"/>
      <c r="AE1049"/>
      <c r="AF1049"/>
      <c r="AG1049"/>
      <c r="AH1049"/>
    </row>
    <row r="1050" spans="1:34" x14ac:dyDescent="0.35">
      <c r="A1050"/>
      <c r="J1050"/>
      <c r="AA1050"/>
      <c r="AB1050"/>
      <c r="AC1050"/>
      <c r="AD1050"/>
      <c r="AE1050"/>
      <c r="AF1050"/>
      <c r="AG1050"/>
      <c r="AH1050"/>
    </row>
    <row r="1051" spans="1:34" x14ac:dyDescent="0.35">
      <c r="A1051"/>
      <c r="J1051"/>
      <c r="AA1051"/>
      <c r="AB1051"/>
      <c r="AC1051"/>
      <c r="AD1051"/>
      <c r="AE1051"/>
      <c r="AF1051"/>
      <c r="AG1051"/>
      <c r="AH1051"/>
    </row>
    <row r="1052" spans="1:34" x14ac:dyDescent="0.35">
      <c r="A1052"/>
      <c r="J1052"/>
      <c r="AA1052"/>
      <c r="AB1052"/>
      <c r="AC1052"/>
      <c r="AD1052"/>
      <c r="AE1052"/>
      <c r="AF1052"/>
      <c r="AG1052"/>
      <c r="AH1052"/>
    </row>
    <row r="1053" spans="1:34" x14ac:dyDescent="0.35">
      <c r="A1053"/>
      <c r="J1053"/>
      <c r="AA1053"/>
      <c r="AB1053"/>
      <c r="AC1053"/>
      <c r="AD1053"/>
      <c r="AE1053"/>
      <c r="AF1053"/>
      <c r="AG1053"/>
      <c r="AH1053"/>
    </row>
    <row r="1054" spans="1:34" x14ac:dyDescent="0.35">
      <c r="A1054"/>
      <c r="J1054"/>
      <c r="AA1054"/>
      <c r="AB1054"/>
      <c r="AC1054"/>
      <c r="AD1054"/>
      <c r="AE1054"/>
      <c r="AF1054"/>
      <c r="AG1054"/>
      <c r="AH1054"/>
    </row>
    <row r="1055" spans="1:34" x14ac:dyDescent="0.35">
      <c r="A1055"/>
      <c r="J1055"/>
      <c r="AA1055"/>
      <c r="AB1055"/>
      <c r="AC1055"/>
      <c r="AD1055"/>
      <c r="AE1055"/>
      <c r="AF1055"/>
      <c r="AG1055"/>
      <c r="AH1055"/>
    </row>
    <row r="1056" spans="1:34" x14ac:dyDescent="0.35">
      <c r="A1056"/>
      <c r="J1056"/>
      <c r="AA1056"/>
      <c r="AB1056"/>
      <c r="AC1056"/>
      <c r="AD1056"/>
      <c r="AE1056"/>
      <c r="AF1056"/>
      <c r="AG1056"/>
      <c r="AH1056"/>
    </row>
    <row r="1057" spans="1:34" x14ac:dyDescent="0.35">
      <c r="A1057"/>
      <c r="J1057"/>
      <c r="AA1057"/>
      <c r="AB1057"/>
      <c r="AC1057"/>
      <c r="AD1057"/>
      <c r="AE1057"/>
      <c r="AF1057"/>
      <c r="AG1057"/>
      <c r="AH1057"/>
    </row>
    <row r="1058" spans="1:34" x14ac:dyDescent="0.35">
      <c r="A1058"/>
      <c r="J1058"/>
      <c r="AA1058"/>
      <c r="AB1058"/>
      <c r="AC1058"/>
      <c r="AD1058"/>
      <c r="AE1058"/>
      <c r="AF1058"/>
      <c r="AG1058"/>
      <c r="AH1058"/>
    </row>
    <row r="1059" spans="1:34" x14ac:dyDescent="0.35">
      <c r="A1059"/>
      <c r="J1059"/>
      <c r="AA1059"/>
      <c r="AB1059"/>
      <c r="AC1059"/>
      <c r="AD1059"/>
      <c r="AE1059"/>
      <c r="AF1059"/>
      <c r="AG1059"/>
      <c r="AH1059"/>
    </row>
    <row r="1060" spans="1:34" x14ac:dyDescent="0.35">
      <c r="A1060"/>
      <c r="J1060"/>
      <c r="AA1060"/>
      <c r="AB1060"/>
      <c r="AC1060"/>
      <c r="AD1060"/>
      <c r="AE1060"/>
      <c r="AF1060"/>
      <c r="AG1060"/>
      <c r="AH1060"/>
    </row>
    <row r="1061" spans="1:34" x14ac:dyDescent="0.35">
      <c r="A1061"/>
      <c r="J1061"/>
      <c r="AA1061"/>
      <c r="AB1061"/>
      <c r="AC1061"/>
      <c r="AD1061"/>
      <c r="AE1061"/>
      <c r="AF1061"/>
      <c r="AG1061"/>
      <c r="AH1061"/>
    </row>
    <row r="1062" spans="1:34" x14ac:dyDescent="0.35">
      <c r="A1062"/>
      <c r="J1062"/>
      <c r="AA1062"/>
      <c r="AB1062"/>
      <c r="AC1062"/>
      <c r="AD1062"/>
      <c r="AE1062"/>
      <c r="AF1062"/>
      <c r="AG1062"/>
      <c r="AH1062"/>
    </row>
    <row r="1063" spans="1:34" x14ac:dyDescent="0.35">
      <c r="A1063"/>
      <c r="J1063"/>
      <c r="AA1063"/>
      <c r="AB1063"/>
      <c r="AC1063"/>
      <c r="AD1063"/>
      <c r="AE1063"/>
      <c r="AF1063"/>
      <c r="AG1063"/>
      <c r="AH1063"/>
    </row>
    <row r="1064" spans="1:34" x14ac:dyDescent="0.35">
      <c r="A1064"/>
      <c r="J1064"/>
      <c r="AA1064"/>
      <c r="AB1064"/>
      <c r="AC1064"/>
      <c r="AD1064"/>
      <c r="AE1064"/>
      <c r="AF1064"/>
      <c r="AG1064"/>
      <c r="AH1064"/>
    </row>
    <row r="1065" spans="1:34" x14ac:dyDescent="0.35">
      <c r="A1065"/>
      <c r="J1065"/>
      <c r="AA1065"/>
      <c r="AB1065"/>
      <c r="AC1065"/>
      <c r="AD1065"/>
      <c r="AE1065"/>
      <c r="AF1065"/>
      <c r="AG1065"/>
      <c r="AH1065"/>
    </row>
    <row r="1066" spans="1:34" x14ac:dyDescent="0.35">
      <c r="A1066"/>
      <c r="J1066"/>
      <c r="AA1066"/>
      <c r="AB1066"/>
      <c r="AC1066"/>
      <c r="AD1066"/>
      <c r="AE1066"/>
      <c r="AF1066"/>
      <c r="AG1066"/>
      <c r="AH1066"/>
    </row>
    <row r="1067" spans="1:34" x14ac:dyDescent="0.35">
      <c r="A1067"/>
      <c r="J1067"/>
      <c r="AA1067"/>
      <c r="AB1067"/>
      <c r="AC1067"/>
      <c r="AD1067"/>
      <c r="AE1067"/>
      <c r="AF1067"/>
      <c r="AG1067"/>
      <c r="AH1067"/>
    </row>
    <row r="1068" spans="1:34" x14ac:dyDescent="0.35">
      <c r="A1068"/>
      <c r="J1068"/>
      <c r="AA1068"/>
      <c r="AB1068"/>
      <c r="AC1068"/>
      <c r="AD1068"/>
      <c r="AE1068"/>
      <c r="AF1068"/>
      <c r="AG1068"/>
      <c r="AH1068"/>
    </row>
    <row r="1069" spans="1:34" x14ac:dyDescent="0.35">
      <c r="A1069"/>
      <c r="J1069"/>
      <c r="AA1069"/>
      <c r="AB1069"/>
      <c r="AC1069"/>
      <c r="AD1069"/>
      <c r="AE1069"/>
      <c r="AF1069"/>
      <c r="AG1069"/>
      <c r="AH1069"/>
    </row>
    <row r="1070" spans="1:34" x14ac:dyDescent="0.35">
      <c r="A1070"/>
      <c r="J1070"/>
      <c r="AA1070"/>
      <c r="AB1070"/>
      <c r="AC1070"/>
      <c r="AD1070"/>
      <c r="AE1070"/>
      <c r="AF1070"/>
      <c r="AG1070"/>
      <c r="AH1070"/>
    </row>
    <row r="1071" spans="1:34" x14ac:dyDescent="0.35">
      <c r="A1071"/>
      <c r="J1071"/>
      <c r="AA1071"/>
      <c r="AB1071"/>
      <c r="AC1071"/>
      <c r="AD1071"/>
      <c r="AE1071"/>
      <c r="AF1071"/>
      <c r="AG1071"/>
      <c r="AH1071"/>
    </row>
    <row r="1072" spans="1:34" x14ac:dyDescent="0.35">
      <c r="A1072"/>
      <c r="J1072"/>
      <c r="AA1072"/>
      <c r="AB1072"/>
      <c r="AC1072"/>
      <c r="AD1072"/>
      <c r="AE1072"/>
      <c r="AF1072"/>
      <c r="AG1072"/>
      <c r="AH1072"/>
    </row>
    <row r="1073" spans="1:34" x14ac:dyDescent="0.35">
      <c r="A1073"/>
      <c r="J1073"/>
      <c r="AA1073"/>
      <c r="AB1073"/>
      <c r="AC1073"/>
      <c r="AD1073"/>
      <c r="AE1073"/>
      <c r="AF1073"/>
      <c r="AG1073"/>
      <c r="AH1073"/>
    </row>
    <row r="1074" spans="1:34" x14ac:dyDescent="0.35">
      <c r="A1074"/>
      <c r="J1074"/>
      <c r="AA1074"/>
      <c r="AB1074"/>
      <c r="AC1074"/>
      <c r="AD1074"/>
      <c r="AE1074"/>
      <c r="AF1074"/>
      <c r="AG1074"/>
      <c r="AH1074"/>
    </row>
    <row r="1075" spans="1:34" x14ac:dyDescent="0.35">
      <c r="A1075"/>
      <c r="J1075"/>
      <c r="AA1075"/>
      <c r="AB1075"/>
      <c r="AC1075"/>
      <c r="AD1075"/>
      <c r="AE1075"/>
      <c r="AF1075"/>
      <c r="AG1075"/>
      <c r="AH1075"/>
    </row>
    <row r="1076" spans="1:34" x14ac:dyDescent="0.35">
      <c r="A1076"/>
      <c r="J1076"/>
      <c r="AA1076"/>
      <c r="AB1076"/>
      <c r="AC1076"/>
      <c r="AD1076"/>
      <c r="AE1076"/>
      <c r="AF1076"/>
      <c r="AG1076"/>
      <c r="AH1076"/>
    </row>
    <row r="1077" spans="1:34" x14ac:dyDescent="0.35">
      <c r="A1077"/>
      <c r="J1077"/>
      <c r="AA1077"/>
      <c r="AB1077"/>
      <c r="AC1077"/>
      <c r="AD1077"/>
      <c r="AE1077"/>
      <c r="AF1077"/>
      <c r="AG1077"/>
      <c r="AH1077"/>
    </row>
    <row r="1078" spans="1:34" x14ac:dyDescent="0.35">
      <c r="A1078"/>
      <c r="J1078"/>
      <c r="AA1078"/>
      <c r="AB1078"/>
      <c r="AC1078"/>
      <c r="AD1078"/>
      <c r="AE1078"/>
      <c r="AF1078"/>
      <c r="AG1078"/>
      <c r="AH1078"/>
    </row>
    <row r="1079" spans="1:34" x14ac:dyDescent="0.35">
      <c r="A1079"/>
      <c r="J1079"/>
      <c r="AA1079"/>
      <c r="AB1079"/>
      <c r="AC1079"/>
      <c r="AD1079"/>
      <c r="AE1079"/>
      <c r="AF1079"/>
      <c r="AG1079"/>
      <c r="AH1079"/>
    </row>
    <row r="1080" spans="1:34" x14ac:dyDescent="0.35">
      <c r="A1080"/>
      <c r="J1080"/>
      <c r="AA1080"/>
      <c r="AB1080"/>
      <c r="AC1080"/>
      <c r="AD1080"/>
      <c r="AE1080"/>
      <c r="AF1080"/>
      <c r="AG1080"/>
      <c r="AH1080"/>
    </row>
    <row r="1081" spans="1:34" x14ac:dyDescent="0.35">
      <c r="A1081"/>
      <c r="J1081"/>
      <c r="AA1081"/>
      <c r="AB1081"/>
      <c r="AC1081"/>
      <c r="AD1081"/>
      <c r="AE1081"/>
      <c r="AF1081"/>
      <c r="AG1081"/>
      <c r="AH1081"/>
    </row>
    <row r="1082" spans="1:34" x14ac:dyDescent="0.35">
      <c r="A1082"/>
      <c r="J1082"/>
      <c r="AA1082"/>
      <c r="AB1082"/>
      <c r="AC1082"/>
      <c r="AD1082"/>
      <c r="AE1082"/>
      <c r="AF1082"/>
      <c r="AG1082"/>
      <c r="AH1082"/>
    </row>
    <row r="1083" spans="1:34" x14ac:dyDescent="0.35">
      <c r="A1083"/>
      <c r="J1083"/>
      <c r="AA1083"/>
      <c r="AB1083"/>
      <c r="AC1083"/>
      <c r="AD1083"/>
      <c r="AE1083"/>
      <c r="AF1083"/>
      <c r="AG1083"/>
      <c r="AH1083"/>
    </row>
    <row r="1084" spans="1:34" x14ac:dyDescent="0.35">
      <c r="A1084"/>
      <c r="J1084"/>
      <c r="AA1084"/>
      <c r="AB1084"/>
      <c r="AC1084"/>
      <c r="AD1084"/>
      <c r="AE1084"/>
      <c r="AF1084"/>
      <c r="AG1084"/>
      <c r="AH1084"/>
    </row>
    <row r="1085" spans="1:34" x14ac:dyDescent="0.35">
      <c r="A1085"/>
      <c r="J1085"/>
      <c r="AA1085"/>
      <c r="AB1085"/>
      <c r="AC1085"/>
      <c r="AD1085"/>
      <c r="AE1085"/>
      <c r="AF1085"/>
      <c r="AG1085"/>
      <c r="AH1085"/>
    </row>
    <row r="1086" spans="1:34" x14ac:dyDescent="0.35">
      <c r="A1086"/>
      <c r="J1086"/>
      <c r="AA1086"/>
      <c r="AB1086"/>
      <c r="AC1086"/>
      <c r="AD1086"/>
      <c r="AE1086"/>
      <c r="AF1086"/>
      <c r="AG1086"/>
      <c r="AH1086"/>
    </row>
    <row r="1087" spans="1:34" x14ac:dyDescent="0.35">
      <c r="A1087"/>
      <c r="J1087"/>
      <c r="AA1087"/>
      <c r="AB1087"/>
      <c r="AC1087"/>
      <c r="AD1087"/>
      <c r="AE1087"/>
      <c r="AF1087"/>
      <c r="AG1087"/>
      <c r="AH1087"/>
    </row>
    <row r="1088" spans="1:34" x14ac:dyDescent="0.35">
      <c r="A1088"/>
      <c r="J1088"/>
      <c r="AA1088"/>
      <c r="AB1088"/>
      <c r="AC1088"/>
      <c r="AD1088"/>
      <c r="AE1088"/>
      <c r="AF1088"/>
      <c r="AG1088"/>
      <c r="AH1088"/>
    </row>
    <row r="1089" spans="1:34" x14ac:dyDescent="0.35">
      <c r="A1089"/>
      <c r="J1089"/>
      <c r="AA1089"/>
      <c r="AB1089"/>
      <c r="AC1089"/>
      <c r="AD1089"/>
      <c r="AE1089"/>
      <c r="AF1089"/>
      <c r="AG1089"/>
      <c r="AH1089"/>
    </row>
    <row r="1090" spans="1:34" x14ac:dyDescent="0.35">
      <c r="A1090"/>
      <c r="J1090"/>
      <c r="AA1090"/>
      <c r="AB1090"/>
      <c r="AC1090"/>
      <c r="AD1090"/>
      <c r="AE1090"/>
      <c r="AF1090"/>
      <c r="AG1090"/>
      <c r="AH1090"/>
    </row>
    <row r="1091" spans="1:34" x14ac:dyDescent="0.35">
      <c r="A1091"/>
      <c r="J1091"/>
      <c r="AA1091"/>
      <c r="AB1091"/>
      <c r="AC1091"/>
      <c r="AD1091"/>
      <c r="AE1091"/>
      <c r="AF1091"/>
      <c r="AG1091"/>
      <c r="AH1091"/>
    </row>
    <row r="1092" spans="1:34" x14ac:dyDescent="0.35">
      <c r="A1092"/>
      <c r="J1092"/>
      <c r="AA1092"/>
      <c r="AB1092"/>
      <c r="AC1092"/>
      <c r="AD1092"/>
      <c r="AE1092"/>
      <c r="AF1092"/>
      <c r="AG1092"/>
      <c r="AH1092"/>
    </row>
    <row r="1093" spans="1:34" x14ac:dyDescent="0.35">
      <c r="A1093"/>
      <c r="J1093"/>
      <c r="AA1093"/>
      <c r="AB1093"/>
      <c r="AC1093"/>
      <c r="AD1093"/>
      <c r="AE1093"/>
      <c r="AF1093"/>
      <c r="AG1093"/>
      <c r="AH1093"/>
    </row>
    <row r="1094" spans="1:34" x14ac:dyDescent="0.35">
      <c r="A1094"/>
      <c r="J1094"/>
      <c r="AA1094"/>
      <c r="AB1094"/>
      <c r="AC1094"/>
      <c r="AD1094"/>
      <c r="AE1094"/>
      <c r="AF1094"/>
      <c r="AG1094"/>
      <c r="AH1094"/>
    </row>
    <row r="1095" spans="1:34" x14ac:dyDescent="0.35">
      <c r="A1095"/>
      <c r="J1095"/>
      <c r="AA1095"/>
      <c r="AB1095"/>
      <c r="AC1095"/>
      <c r="AD1095"/>
      <c r="AE1095"/>
      <c r="AF1095"/>
      <c r="AG1095"/>
      <c r="AH1095"/>
    </row>
    <row r="1096" spans="1:34" x14ac:dyDescent="0.35">
      <c r="A1096"/>
      <c r="J1096"/>
      <c r="AA1096"/>
      <c r="AB1096"/>
      <c r="AC1096"/>
      <c r="AD1096"/>
      <c r="AE1096"/>
      <c r="AF1096"/>
      <c r="AG1096"/>
      <c r="AH1096"/>
    </row>
    <row r="1097" spans="1:34" x14ac:dyDescent="0.35">
      <c r="A1097"/>
      <c r="J1097"/>
      <c r="AA1097"/>
      <c r="AB1097"/>
      <c r="AC1097"/>
      <c r="AD1097"/>
      <c r="AE1097"/>
      <c r="AF1097"/>
      <c r="AG1097"/>
      <c r="AH1097"/>
    </row>
    <row r="1098" spans="1:34" x14ac:dyDescent="0.35">
      <c r="A1098"/>
      <c r="J1098"/>
      <c r="AA1098"/>
      <c r="AB1098"/>
      <c r="AC1098"/>
      <c r="AD1098"/>
      <c r="AE1098"/>
      <c r="AF1098"/>
      <c r="AG1098"/>
      <c r="AH1098"/>
    </row>
    <row r="1099" spans="1:34" x14ac:dyDescent="0.35">
      <c r="A1099"/>
      <c r="J1099"/>
      <c r="AA1099"/>
      <c r="AB1099"/>
      <c r="AC1099"/>
      <c r="AD1099"/>
      <c r="AE1099"/>
      <c r="AF1099"/>
      <c r="AG1099"/>
      <c r="AH1099"/>
    </row>
    <row r="1100" spans="1:34" x14ac:dyDescent="0.35">
      <c r="A1100"/>
      <c r="J1100"/>
      <c r="AA1100"/>
      <c r="AB1100"/>
      <c r="AC1100"/>
      <c r="AD1100"/>
      <c r="AE1100"/>
      <c r="AF1100"/>
      <c r="AG1100"/>
      <c r="AH1100"/>
    </row>
    <row r="1101" spans="1:34" x14ac:dyDescent="0.35">
      <c r="A1101"/>
      <c r="J1101"/>
      <c r="AA1101"/>
      <c r="AB1101"/>
      <c r="AC1101"/>
      <c r="AD1101"/>
      <c r="AE1101"/>
      <c r="AF1101"/>
      <c r="AG1101"/>
      <c r="AH1101"/>
    </row>
    <row r="1102" spans="1:34" x14ac:dyDescent="0.35">
      <c r="A1102"/>
      <c r="J1102"/>
      <c r="AA1102"/>
      <c r="AB1102"/>
      <c r="AC1102"/>
      <c r="AD1102"/>
      <c r="AE1102"/>
      <c r="AF1102"/>
      <c r="AG1102"/>
      <c r="AH1102"/>
    </row>
    <row r="1103" spans="1:34" x14ac:dyDescent="0.35">
      <c r="A1103"/>
      <c r="J1103"/>
      <c r="AA1103"/>
      <c r="AB1103"/>
      <c r="AC1103"/>
      <c r="AD1103"/>
      <c r="AE1103"/>
      <c r="AF1103"/>
      <c r="AG1103"/>
      <c r="AH1103"/>
    </row>
    <row r="1104" spans="1:34" x14ac:dyDescent="0.35">
      <c r="A1104"/>
      <c r="J1104"/>
      <c r="AA1104"/>
      <c r="AB1104"/>
      <c r="AC1104"/>
      <c r="AD1104"/>
      <c r="AE1104"/>
      <c r="AF1104"/>
      <c r="AG1104"/>
      <c r="AH1104"/>
    </row>
    <row r="1105" spans="1:34" x14ac:dyDescent="0.35">
      <c r="A1105"/>
      <c r="J1105"/>
      <c r="AA1105"/>
      <c r="AB1105"/>
      <c r="AC1105"/>
      <c r="AD1105"/>
      <c r="AE1105"/>
      <c r="AF1105"/>
      <c r="AG1105"/>
      <c r="AH1105"/>
    </row>
    <row r="1106" spans="1:34" x14ac:dyDescent="0.35">
      <c r="A1106"/>
      <c r="J1106"/>
      <c r="AA1106"/>
      <c r="AB1106"/>
      <c r="AC1106"/>
      <c r="AD1106"/>
      <c r="AE1106"/>
      <c r="AF1106"/>
      <c r="AG1106"/>
      <c r="AH1106"/>
    </row>
    <row r="1107" spans="1:34" x14ac:dyDescent="0.35">
      <c r="A1107"/>
      <c r="J1107"/>
      <c r="AA1107"/>
      <c r="AB1107"/>
      <c r="AC1107"/>
      <c r="AD1107"/>
      <c r="AE1107"/>
      <c r="AF1107"/>
      <c r="AG1107"/>
      <c r="AH1107"/>
    </row>
    <row r="1108" spans="1:34" x14ac:dyDescent="0.35">
      <c r="A1108"/>
      <c r="J1108"/>
      <c r="AA1108"/>
      <c r="AB1108"/>
      <c r="AC1108"/>
      <c r="AD1108"/>
      <c r="AE1108"/>
      <c r="AF1108"/>
      <c r="AG1108"/>
      <c r="AH1108"/>
    </row>
    <row r="1109" spans="1:34" x14ac:dyDescent="0.35">
      <c r="A1109"/>
      <c r="J1109"/>
      <c r="AA1109"/>
      <c r="AB1109"/>
      <c r="AC1109"/>
      <c r="AD1109"/>
      <c r="AE1109"/>
      <c r="AF1109"/>
      <c r="AG1109"/>
      <c r="AH1109"/>
    </row>
    <row r="1110" spans="1:34" x14ac:dyDescent="0.35">
      <c r="A1110"/>
      <c r="J1110"/>
      <c r="AA1110"/>
      <c r="AB1110"/>
      <c r="AC1110"/>
      <c r="AD1110"/>
      <c r="AE1110"/>
      <c r="AF1110"/>
      <c r="AG1110"/>
      <c r="AH1110"/>
    </row>
    <row r="1111" spans="1:34" x14ac:dyDescent="0.35">
      <c r="A1111"/>
      <c r="J1111"/>
      <c r="AA1111"/>
      <c r="AB1111"/>
      <c r="AC1111"/>
      <c r="AD1111"/>
      <c r="AE1111"/>
      <c r="AF1111"/>
      <c r="AG1111"/>
      <c r="AH1111"/>
    </row>
    <row r="1112" spans="1:34" x14ac:dyDescent="0.35">
      <c r="A1112"/>
      <c r="J1112"/>
      <c r="AA1112"/>
      <c r="AB1112"/>
      <c r="AC1112"/>
      <c r="AD1112"/>
      <c r="AE1112"/>
      <c r="AF1112"/>
      <c r="AG1112"/>
      <c r="AH1112"/>
    </row>
    <row r="1113" spans="1:34" x14ac:dyDescent="0.35">
      <c r="A1113"/>
      <c r="J1113"/>
      <c r="AA1113"/>
      <c r="AB1113"/>
      <c r="AC1113"/>
      <c r="AD1113"/>
      <c r="AE1113"/>
      <c r="AF1113"/>
      <c r="AG1113"/>
      <c r="AH1113"/>
    </row>
    <row r="1114" spans="1:34" x14ac:dyDescent="0.35">
      <c r="A1114"/>
      <c r="J1114"/>
      <c r="AA1114"/>
      <c r="AB1114"/>
      <c r="AC1114"/>
      <c r="AD1114"/>
      <c r="AE1114"/>
      <c r="AF1114"/>
      <c r="AG1114"/>
      <c r="AH1114"/>
    </row>
    <row r="1115" spans="1:34" x14ac:dyDescent="0.35">
      <c r="A1115"/>
      <c r="J1115"/>
      <c r="AA1115"/>
      <c r="AB1115"/>
      <c r="AC1115"/>
      <c r="AD1115"/>
      <c r="AE1115"/>
      <c r="AF1115"/>
      <c r="AG1115"/>
      <c r="AH1115"/>
    </row>
    <row r="1116" spans="1:34" x14ac:dyDescent="0.35">
      <c r="A1116"/>
      <c r="J1116"/>
      <c r="AA1116"/>
      <c r="AB1116"/>
      <c r="AC1116"/>
      <c r="AD1116"/>
      <c r="AE1116"/>
      <c r="AF1116"/>
      <c r="AG1116"/>
      <c r="AH1116"/>
    </row>
    <row r="1117" spans="1:34" x14ac:dyDescent="0.35">
      <c r="A1117"/>
      <c r="J1117"/>
      <c r="AA1117"/>
      <c r="AB1117"/>
      <c r="AC1117"/>
      <c r="AD1117"/>
      <c r="AE1117"/>
      <c r="AF1117"/>
      <c r="AG1117"/>
      <c r="AH1117"/>
    </row>
    <row r="1118" spans="1:34" x14ac:dyDescent="0.35">
      <c r="A1118"/>
      <c r="J1118"/>
      <c r="AA1118"/>
      <c r="AB1118"/>
      <c r="AC1118"/>
      <c r="AD1118"/>
      <c r="AE1118"/>
      <c r="AF1118"/>
      <c r="AG1118"/>
      <c r="AH1118"/>
    </row>
    <row r="1119" spans="1:34" x14ac:dyDescent="0.35">
      <c r="A1119"/>
      <c r="J1119"/>
      <c r="AA1119"/>
      <c r="AB1119"/>
      <c r="AC1119"/>
      <c r="AD1119"/>
      <c r="AE1119"/>
      <c r="AF1119"/>
      <c r="AG1119"/>
      <c r="AH1119"/>
    </row>
    <row r="1120" spans="1:34" x14ac:dyDescent="0.35">
      <c r="A1120"/>
      <c r="J1120"/>
      <c r="AA1120"/>
      <c r="AB1120"/>
      <c r="AC1120"/>
      <c r="AD1120"/>
      <c r="AE1120"/>
      <c r="AF1120"/>
      <c r="AG1120"/>
      <c r="AH1120"/>
    </row>
    <row r="1121" spans="1:34" x14ac:dyDescent="0.35">
      <c r="A1121"/>
      <c r="J1121"/>
      <c r="AA1121"/>
      <c r="AB1121"/>
      <c r="AC1121"/>
      <c r="AD1121"/>
      <c r="AE1121"/>
      <c r="AF1121"/>
      <c r="AG1121"/>
      <c r="AH1121"/>
    </row>
    <row r="1122" spans="1:34" x14ac:dyDescent="0.35">
      <c r="A1122"/>
      <c r="J1122"/>
      <c r="AA1122"/>
      <c r="AB1122"/>
      <c r="AC1122"/>
      <c r="AD1122"/>
      <c r="AE1122"/>
      <c r="AF1122"/>
      <c r="AG1122"/>
      <c r="AH1122"/>
    </row>
    <row r="1123" spans="1:34" x14ac:dyDescent="0.35">
      <c r="A1123"/>
      <c r="J1123"/>
      <c r="AA1123"/>
      <c r="AB1123"/>
      <c r="AC1123"/>
      <c r="AD1123"/>
      <c r="AE1123"/>
      <c r="AF1123"/>
      <c r="AG1123"/>
      <c r="AH1123"/>
    </row>
    <row r="1124" spans="1:34" x14ac:dyDescent="0.35">
      <c r="A1124"/>
      <c r="J1124"/>
      <c r="AA1124"/>
      <c r="AB1124"/>
      <c r="AC1124"/>
      <c r="AD1124"/>
      <c r="AE1124"/>
      <c r="AF1124"/>
      <c r="AG1124"/>
      <c r="AH1124"/>
    </row>
    <row r="1125" spans="1:34" x14ac:dyDescent="0.35">
      <c r="A1125"/>
      <c r="J1125"/>
      <c r="AA1125"/>
      <c r="AB1125"/>
      <c r="AC1125"/>
      <c r="AD1125"/>
      <c r="AE1125"/>
      <c r="AF1125"/>
      <c r="AG1125"/>
      <c r="AH1125"/>
    </row>
    <row r="1126" spans="1:34" x14ac:dyDescent="0.35">
      <c r="A1126"/>
      <c r="J1126"/>
      <c r="AA1126"/>
      <c r="AB1126"/>
      <c r="AC1126"/>
      <c r="AD1126"/>
      <c r="AE1126"/>
      <c r="AF1126"/>
      <c r="AG1126"/>
      <c r="AH1126"/>
    </row>
    <row r="1127" spans="1:34" x14ac:dyDescent="0.35">
      <c r="A1127"/>
      <c r="J1127"/>
      <c r="AA1127"/>
      <c r="AB1127"/>
      <c r="AC1127"/>
      <c r="AD1127"/>
      <c r="AE1127"/>
      <c r="AF1127"/>
      <c r="AG1127"/>
      <c r="AH1127"/>
    </row>
    <row r="1128" spans="1:34" x14ac:dyDescent="0.35">
      <c r="A1128"/>
      <c r="J1128"/>
      <c r="AA1128"/>
      <c r="AB1128"/>
      <c r="AC1128"/>
      <c r="AD1128"/>
      <c r="AE1128"/>
      <c r="AF1128"/>
      <c r="AG1128"/>
      <c r="AH1128"/>
    </row>
    <row r="1129" spans="1:34" x14ac:dyDescent="0.35">
      <c r="A1129"/>
      <c r="J1129"/>
      <c r="AA1129"/>
      <c r="AB1129"/>
      <c r="AC1129"/>
      <c r="AD1129"/>
      <c r="AE1129"/>
      <c r="AF1129"/>
      <c r="AG1129"/>
      <c r="AH1129"/>
    </row>
    <row r="1130" spans="1:34" x14ac:dyDescent="0.35">
      <c r="A1130"/>
      <c r="J1130"/>
      <c r="AA1130"/>
      <c r="AB1130"/>
      <c r="AC1130"/>
      <c r="AD1130"/>
      <c r="AE1130"/>
      <c r="AF1130"/>
      <c r="AG1130"/>
      <c r="AH1130"/>
    </row>
    <row r="1131" spans="1:34" x14ac:dyDescent="0.35">
      <c r="A1131"/>
      <c r="J1131"/>
      <c r="AA1131"/>
      <c r="AB1131"/>
      <c r="AC1131"/>
      <c r="AD1131"/>
      <c r="AE1131"/>
      <c r="AF1131"/>
      <c r="AG1131"/>
      <c r="AH1131"/>
    </row>
    <row r="1132" spans="1:34" x14ac:dyDescent="0.35">
      <c r="A1132"/>
      <c r="J1132"/>
      <c r="AA1132"/>
      <c r="AB1132"/>
      <c r="AC1132"/>
      <c r="AD1132"/>
      <c r="AE1132"/>
      <c r="AF1132"/>
      <c r="AG1132"/>
      <c r="AH1132"/>
    </row>
    <row r="1133" spans="1:34" x14ac:dyDescent="0.35">
      <c r="A1133"/>
      <c r="J1133"/>
      <c r="AA1133"/>
      <c r="AB1133"/>
      <c r="AC1133"/>
      <c r="AD1133"/>
      <c r="AE1133"/>
      <c r="AF1133"/>
      <c r="AG1133"/>
      <c r="AH1133"/>
    </row>
    <row r="1134" spans="1:34" x14ac:dyDescent="0.35">
      <c r="A1134"/>
      <c r="J1134"/>
      <c r="AA1134"/>
      <c r="AB1134"/>
      <c r="AC1134"/>
      <c r="AD1134"/>
      <c r="AE1134"/>
      <c r="AF1134"/>
      <c r="AG1134"/>
      <c r="AH1134"/>
    </row>
    <row r="1135" spans="1:34" x14ac:dyDescent="0.35">
      <c r="A1135"/>
      <c r="J1135"/>
      <c r="AA1135"/>
      <c r="AB1135"/>
      <c r="AC1135"/>
      <c r="AD1135"/>
      <c r="AE1135"/>
      <c r="AF1135"/>
      <c r="AG1135"/>
      <c r="AH1135"/>
    </row>
    <row r="1136" spans="1:34" x14ac:dyDescent="0.35">
      <c r="A1136"/>
      <c r="J1136"/>
      <c r="AA1136"/>
      <c r="AB1136"/>
      <c r="AC1136"/>
      <c r="AD1136"/>
      <c r="AE1136"/>
      <c r="AF1136"/>
      <c r="AG1136"/>
      <c r="AH1136"/>
    </row>
    <row r="1137" spans="1:34" x14ac:dyDescent="0.35">
      <c r="A1137"/>
      <c r="J1137"/>
      <c r="AA1137"/>
      <c r="AB1137"/>
      <c r="AC1137"/>
      <c r="AD1137"/>
      <c r="AE1137"/>
      <c r="AF1137"/>
      <c r="AG1137"/>
      <c r="AH1137"/>
    </row>
    <row r="1138" spans="1:34" x14ac:dyDescent="0.35">
      <c r="A1138"/>
      <c r="J1138"/>
      <c r="AA1138"/>
      <c r="AB1138"/>
      <c r="AC1138"/>
      <c r="AD1138"/>
      <c r="AE1138"/>
      <c r="AF1138"/>
      <c r="AG1138"/>
      <c r="AH1138"/>
    </row>
    <row r="1139" spans="1:34" x14ac:dyDescent="0.35">
      <c r="A1139"/>
      <c r="J1139"/>
      <c r="AA1139"/>
      <c r="AB1139"/>
      <c r="AC1139"/>
      <c r="AD1139"/>
      <c r="AE1139"/>
      <c r="AF1139"/>
      <c r="AG1139"/>
      <c r="AH1139"/>
    </row>
    <row r="1140" spans="1:34" x14ac:dyDescent="0.35">
      <c r="A1140"/>
      <c r="J1140"/>
      <c r="AA1140"/>
      <c r="AB1140"/>
      <c r="AC1140"/>
      <c r="AD1140"/>
      <c r="AE1140"/>
      <c r="AF1140"/>
      <c r="AG1140"/>
      <c r="AH1140"/>
    </row>
    <row r="1141" spans="1:34" x14ac:dyDescent="0.35">
      <c r="A1141"/>
      <c r="J1141"/>
      <c r="AA1141"/>
      <c r="AB1141"/>
      <c r="AC1141"/>
      <c r="AD1141"/>
      <c r="AE1141"/>
      <c r="AF1141"/>
      <c r="AG1141"/>
      <c r="AH1141"/>
    </row>
    <row r="1142" spans="1:34" x14ac:dyDescent="0.35">
      <c r="A1142"/>
      <c r="J1142"/>
      <c r="AA1142"/>
      <c r="AB1142"/>
      <c r="AC1142"/>
      <c r="AD1142"/>
      <c r="AE1142"/>
      <c r="AF1142"/>
      <c r="AG1142"/>
      <c r="AH1142"/>
    </row>
    <row r="1143" spans="1:34" x14ac:dyDescent="0.35">
      <c r="A1143"/>
      <c r="J1143"/>
      <c r="AA1143"/>
      <c r="AB1143"/>
      <c r="AC1143"/>
      <c r="AD1143"/>
      <c r="AE1143"/>
      <c r="AF1143"/>
      <c r="AG1143"/>
      <c r="AH1143"/>
    </row>
    <row r="1144" spans="1:34" x14ac:dyDescent="0.35">
      <c r="A1144"/>
      <c r="J1144"/>
      <c r="AA1144"/>
      <c r="AB1144"/>
      <c r="AC1144"/>
      <c r="AD1144"/>
      <c r="AE1144"/>
      <c r="AF1144"/>
      <c r="AG1144"/>
      <c r="AH1144"/>
    </row>
    <row r="1145" spans="1:34" x14ac:dyDescent="0.35">
      <c r="A1145"/>
      <c r="J1145"/>
      <c r="AA1145"/>
      <c r="AB1145"/>
      <c r="AC1145"/>
      <c r="AD1145"/>
      <c r="AE1145"/>
      <c r="AF1145"/>
      <c r="AG1145"/>
      <c r="AH1145"/>
    </row>
    <row r="1146" spans="1:34" x14ac:dyDescent="0.35">
      <c r="A1146"/>
      <c r="J1146"/>
      <c r="AA1146"/>
      <c r="AB1146"/>
      <c r="AC1146"/>
      <c r="AD1146"/>
      <c r="AE1146"/>
      <c r="AF1146"/>
      <c r="AG1146"/>
      <c r="AH1146"/>
    </row>
    <row r="1147" spans="1:34" x14ac:dyDescent="0.35">
      <c r="A1147"/>
      <c r="J1147"/>
      <c r="AA1147"/>
      <c r="AB1147"/>
      <c r="AC1147"/>
      <c r="AD1147"/>
      <c r="AE1147"/>
      <c r="AF1147"/>
      <c r="AG1147"/>
      <c r="AH1147"/>
    </row>
    <row r="1148" spans="1:34" x14ac:dyDescent="0.35">
      <c r="A1148"/>
      <c r="J1148"/>
      <c r="AA1148"/>
      <c r="AB1148"/>
      <c r="AC1148"/>
      <c r="AD1148"/>
      <c r="AE1148"/>
      <c r="AF1148"/>
      <c r="AG1148"/>
      <c r="AH1148"/>
    </row>
    <row r="1149" spans="1:34" x14ac:dyDescent="0.35">
      <c r="A1149"/>
      <c r="J1149"/>
      <c r="AA1149"/>
      <c r="AB1149"/>
      <c r="AC1149"/>
      <c r="AD1149"/>
      <c r="AE1149"/>
      <c r="AF1149"/>
      <c r="AG1149"/>
      <c r="AH1149"/>
    </row>
    <row r="1150" spans="1:34" x14ac:dyDescent="0.35">
      <c r="A1150"/>
      <c r="J1150"/>
      <c r="AA1150"/>
      <c r="AB1150"/>
      <c r="AC1150"/>
      <c r="AD1150"/>
      <c r="AE1150"/>
      <c r="AF1150"/>
      <c r="AG1150"/>
      <c r="AH1150"/>
    </row>
    <row r="1151" spans="1:34" x14ac:dyDescent="0.35">
      <c r="A1151"/>
      <c r="J1151"/>
      <c r="AA1151"/>
      <c r="AB1151"/>
      <c r="AC1151"/>
      <c r="AD1151"/>
      <c r="AE1151"/>
      <c r="AF1151"/>
      <c r="AG1151"/>
      <c r="AH1151"/>
    </row>
    <row r="1152" spans="1:34" x14ac:dyDescent="0.35">
      <c r="A1152"/>
      <c r="J1152"/>
      <c r="AA1152"/>
      <c r="AB1152"/>
      <c r="AC1152"/>
      <c r="AD1152"/>
      <c r="AE1152"/>
      <c r="AF1152"/>
      <c r="AG1152"/>
      <c r="AH1152"/>
    </row>
    <row r="1153" spans="1:34" x14ac:dyDescent="0.35">
      <c r="A1153"/>
      <c r="J1153"/>
      <c r="AA1153"/>
      <c r="AB1153"/>
      <c r="AC1153"/>
      <c r="AD1153"/>
      <c r="AE1153"/>
      <c r="AF1153"/>
      <c r="AG1153"/>
      <c r="AH1153"/>
    </row>
    <row r="1154" spans="1:34" x14ac:dyDescent="0.35">
      <c r="A1154"/>
      <c r="J1154"/>
      <c r="AA1154"/>
      <c r="AB1154"/>
      <c r="AC1154"/>
      <c r="AD1154"/>
      <c r="AE1154"/>
      <c r="AF1154"/>
      <c r="AG1154"/>
      <c r="AH1154"/>
    </row>
    <row r="1155" spans="1:34" x14ac:dyDescent="0.35">
      <c r="A1155"/>
      <c r="J1155"/>
      <c r="AA1155"/>
      <c r="AB1155"/>
      <c r="AC1155"/>
      <c r="AD1155"/>
      <c r="AE1155"/>
      <c r="AF1155"/>
      <c r="AG1155"/>
      <c r="AH1155"/>
    </row>
    <row r="1156" spans="1:34" x14ac:dyDescent="0.35">
      <c r="A1156"/>
      <c r="J1156"/>
      <c r="AA1156"/>
      <c r="AB1156"/>
      <c r="AC1156"/>
      <c r="AD1156"/>
      <c r="AE1156"/>
      <c r="AF1156"/>
      <c r="AG1156"/>
      <c r="AH1156"/>
    </row>
    <row r="1157" spans="1:34" x14ac:dyDescent="0.35">
      <c r="A1157"/>
      <c r="J1157"/>
      <c r="AA1157"/>
      <c r="AB1157"/>
      <c r="AC1157"/>
      <c r="AD1157"/>
      <c r="AE1157"/>
      <c r="AF1157"/>
      <c r="AG1157"/>
      <c r="AH1157"/>
    </row>
    <row r="1158" spans="1:34" x14ac:dyDescent="0.35">
      <c r="A1158"/>
      <c r="J1158"/>
      <c r="AA1158"/>
      <c r="AB1158"/>
      <c r="AC1158"/>
      <c r="AD1158"/>
      <c r="AE1158"/>
      <c r="AF1158"/>
      <c r="AG1158"/>
      <c r="AH1158"/>
    </row>
    <row r="1159" spans="1:34" x14ac:dyDescent="0.35">
      <c r="A1159"/>
      <c r="J1159"/>
      <c r="AA1159"/>
      <c r="AB1159"/>
      <c r="AC1159"/>
      <c r="AD1159"/>
      <c r="AE1159"/>
      <c r="AF1159"/>
      <c r="AG1159"/>
      <c r="AH1159"/>
    </row>
    <row r="1160" spans="1:34" x14ac:dyDescent="0.35">
      <c r="A1160"/>
      <c r="J1160"/>
      <c r="AA1160"/>
      <c r="AB1160"/>
      <c r="AC1160"/>
      <c r="AD1160"/>
      <c r="AE1160"/>
      <c r="AF1160"/>
      <c r="AG1160"/>
      <c r="AH1160"/>
    </row>
    <row r="1161" spans="1:34" x14ac:dyDescent="0.35">
      <c r="A1161"/>
      <c r="J1161"/>
      <c r="AA1161"/>
      <c r="AB1161"/>
      <c r="AC1161"/>
      <c r="AD1161"/>
      <c r="AE1161"/>
      <c r="AF1161"/>
      <c r="AG1161"/>
      <c r="AH1161"/>
    </row>
    <row r="1162" spans="1:34" x14ac:dyDescent="0.35">
      <c r="A1162"/>
      <c r="J1162"/>
      <c r="AA1162"/>
      <c r="AB1162"/>
      <c r="AC1162"/>
      <c r="AD1162"/>
      <c r="AE1162"/>
      <c r="AF1162"/>
      <c r="AG1162"/>
      <c r="AH1162"/>
    </row>
    <row r="1163" spans="1:34" x14ac:dyDescent="0.35">
      <c r="A1163"/>
      <c r="J1163"/>
      <c r="AA1163"/>
      <c r="AB1163"/>
      <c r="AC1163"/>
      <c r="AD1163"/>
      <c r="AE1163"/>
      <c r="AF1163"/>
      <c r="AG1163"/>
      <c r="AH1163"/>
    </row>
    <row r="1164" spans="1:34" x14ac:dyDescent="0.35">
      <c r="A1164"/>
      <c r="J1164"/>
      <c r="AA1164"/>
      <c r="AB1164"/>
      <c r="AC1164"/>
      <c r="AD1164"/>
      <c r="AE1164"/>
      <c r="AF1164"/>
      <c r="AG1164"/>
      <c r="AH1164"/>
    </row>
    <row r="1165" spans="1:34" x14ac:dyDescent="0.35">
      <c r="A1165"/>
      <c r="J1165"/>
      <c r="AA1165"/>
      <c r="AB1165"/>
      <c r="AC1165"/>
      <c r="AD1165"/>
      <c r="AE1165"/>
      <c r="AF1165"/>
      <c r="AG1165"/>
      <c r="AH1165"/>
    </row>
    <row r="1166" spans="1:34" x14ac:dyDescent="0.35">
      <c r="A1166"/>
      <c r="J1166"/>
      <c r="AA1166"/>
      <c r="AB1166"/>
      <c r="AC1166"/>
      <c r="AD1166"/>
      <c r="AE1166"/>
      <c r="AF1166"/>
      <c r="AG1166"/>
      <c r="AH1166"/>
    </row>
    <row r="1167" spans="1:34" x14ac:dyDescent="0.35">
      <c r="A1167"/>
      <c r="J1167"/>
      <c r="AA1167"/>
      <c r="AB1167"/>
      <c r="AC1167"/>
      <c r="AD1167"/>
      <c r="AE1167"/>
      <c r="AF1167"/>
      <c r="AG1167"/>
      <c r="AH1167"/>
    </row>
    <row r="1168" spans="1:34" x14ac:dyDescent="0.35">
      <c r="A1168"/>
      <c r="J1168"/>
      <c r="AA1168"/>
      <c r="AB1168"/>
      <c r="AC1168"/>
      <c r="AD1168"/>
      <c r="AE1168"/>
      <c r="AF1168"/>
      <c r="AG1168"/>
      <c r="AH1168"/>
    </row>
    <row r="1169" spans="1:34" x14ac:dyDescent="0.35">
      <c r="A1169"/>
      <c r="J1169"/>
      <c r="AA1169"/>
      <c r="AB1169"/>
      <c r="AC1169"/>
      <c r="AD1169"/>
      <c r="AE1169"/>
      <c r="AF1169"/>
      <c r="AG1169"/>
      <c r="AH1169"/>
    </row>
    <row r="1170" spans="1:34" x14ac:dyDescent="0.35">
      <c r="A1170"/>
      <c r="J1170"/>
      <c r="AA1170"/>
      <c r="AB1170"/>
      <c r="AC1170"/>
      <c r="AD1170"/>
      <c r="AE1170"/>
      <c r="AF1170"/>
      <c r="AG1170"/>
      <c r="AH1170"/>
    </row>
    <row r="1171" spans="1:34" x14ac:dyDescent="0.35">
      <c r="A1171"/>
      <c r="J1171"/>
      <c r="AA1171"/>
      <c r="AB1171"/>
      <c r="AC1171"/>
      <c r="AD1171"/>
      <c r="AE1171"/>
      <c r="AF1171"/>
      <c r="AG1171"/>
      <c r="AH1171"/>
    </row>
    <row r="1172" spans="1:34" x14ac:dyDescent="0.35">
      <c r="A1172"/>
      <c r="J1172"/>
      <c r="AA1172"/>
      <c r="AB1172"/>
      <c r="AC1172"/>
      <c r="AD1172"/>
      <c r="AE1172"/>
      <c r="AF1172"/>
      <c r="AG1172"/>
      <c r="AH1172"/>
    </row>
    <row r="1173" spans="1:34" x14ac:dyDescent="0.35">
      <c r="A1173"/>
      <c r="J1173"/>
      <c r="AA1173"/>
      <c r="AB1173"/>
      <c r="AC1173"/>
      <c r="AD1173"/>
      <c r="AE1173"/>
      <c r="AF1173"/>
      <c r="AG1173"/>
      <c r="AH1173"/>
    </row>
    <row r="1174" spans="1:34" x14ac:dyDescent="0.35">
      <c r="A1174"/>
      <c r="J1174"/>
      <c r="AA1174"/>
      <c r="AB1174"/>
      <c r="AC1174"/>
      <c r="AD1174"/>
      <c r="AE1174"/>
      <c r="AF1174"/>
      <c r="AG1174"/>
      <c r="AH1174"/>
    </row>
    <row r="1175" spans="1:34" x14ac:dyDescent="0.35">
      <c r="A1175"/>
      <c r="J1175"/>
      <c r="AA1175"/>
      <c r="AB1175"/>
      <c r="AC1175"/>
      <c r="AD1175"/>
      <c r="AE1175"/>
      <c r="AF1175"/>
      <c r="AG1175"/>
      <c r="AH1175"/>
    </row>
    <row r="1176" spans="1:34" x14ac:dyDescent="0.35">
      <c r="A1176"/>
      <c r="J1176"/>
      <c r="AA1176"/>
      <c r="AB1176"/>
      <c r="AC1176"/>
      <c r="AD1176"/>
      <c r="AE1176"/>
      <c r="AF1176"/>
      <c r="AG1176"/>
      <c r="AH1176"/>
    </row>
    <row r="1177" spans="1:34" x14ac:dyDescent="0.35">
      <c r="A1177"/>
      <c r="J1177"/>
      <c r="AA1177"/>
      <c r="AB1177"/>
      <c r="AC1177"/>
      <c r="AD1177"/>
      <c r="AE1177"/>
      <c r="AF1177"/>
      <c r="AG1177"/>
      <c r="AH1177"/>
    </row>
    <row r="1178" spans="1:34" x14ac:dyDescent="0.35">
      <c r="A1178"/>
      <c r="J1178"/>
      <c r="AA1178"/>
      <c r="AB1178"/>
      <c r="AC1178"/>
      <c r="AD1178"/>
      <c r="AE1178"/>
      <c r="AF1178"/>
      <c r="AG1178"/>
      <c r="AH1178"/>
    </row>
    <row r="1179" spans="1:34" x14ac:dyDescent="0.35">
      <c r="A1179"/>
      <c r="J1179"/>
      <c r="AA1179"/>
      <c r="AB1179"/>
      <c r="AC1179"/>
      <c r="AD1179"/>
      <c r="AE1179"/>
      <c r="AF1179"/>
      <c r="AG1179"/>
      <c r="AH1179"/>
    </row>
    <row r="1180" spans="1:34" x14ac:dyDescent="0.35">
      <c r="A1180"/>
      <c r="J1180"/>
      <c r="AA1180"/>
      <c r="AB1180"/>
      <c r="AC1180"/>
      <c r="AD1180"/>
      <c r="AE1180"/>
      <c r="AF1180"/>
      <c r="AG1180"/>
      <c r="AH1180"/>
    </row>
    <row r="1181" spans="1:34" x14ac:dyDescent="0.35">
      <c r="A1181"/>
      <c r="J1181"/>
      <c r="AA1181"/>
      <c r="AB1181"/>
      <c r="AC1181"/>
      <c r="AD1181"/>
      <c r="AE1181"/>
      <c r="AF1181"/>
      <c r="AG1181"/>
      <c r="AH1181"/>
    </row>
    <row r="1182" spans="1:34" x14ac:dyDescent="0.35">
      <c r="A1182"/>
      <c r="J1182"/>
      <c r="AA1182"/>
      <c r="AB1182"/>
      <c r="AC1182"/>
      <c r="AD1182"/>
      <c r="AE1182"/>
      <c r="AF1182"/>
      <c r="AG1182"/>
      <c r="AH1182"/>
    </row>
    <row r="1183" spans="1:34" x14ac:dyDescent="0.35">
      <c r="A1183"/>
      <c r="J1183"/>
      <c r="AA1183"/>
      <c r="AB1183"/>
      <c r="AC1183"/>
      <c r="AD1183"/>
      <c r="AE1183"/>
      <c r="AF1183"/>
      <c r="AG1183"/>
      <c r="AH1183"/>
    </row>
    <row r="1184" spans="1:34" x14ac:dyDescent="0.35">
      <c r="A1184"/>
      <c r="J1184"/>
      <c r="AA1184"/>
      <c r="AB1184"/>
      <c r="AC1184"/>
      <c r="AD1184"/>
      <c r="AE1184"/>
      <c r="AF1184"/>
      <c r="AG1184"/>
      <c r="AH1184"/>
    </row>
    <row r="1185" spans="1:34" x14ac:dyDescent="0.35">
      <c r="A1185"/>
      <c r="J1185"/>
      <c r="AA1185"/>
      <c r="AB1185"/>
      <c r="AC1185"/>
      <c r="AD1185"/>
      <c r="AE1185"/>
      <c r="AF1185"/>
      <c r="AG1185"/>
      <c r="AH1185"/>
    </row>
    <row r="1186" spans="1:34" x14ac:dyDescent="0.35">
      <c r="A1186"/>
      <c r="J1186"/>
      <c r="AA1186"/>
      <c r="AB1186"/>
      <c r="AC1186"/>
      <c r="AD1186"/>
      <c r="AE1186"/>
      <c r="AF1186"/>
      <c r="AG1186"/>
      <c r="AH1186"/>
    </row>
    <row r="1187" spans="1:34" x14ac:dyDescent="0.35">
      <c r="A1187"/>
      <c r="J1187"/>
      <c r="AA1187"/>
      <c r="AB1187"/>
      <c r="AC1187"/>
      <c r="AD1187"/>
      <c r="AE1187"/>
      <c r="AF1187"/>
      <c r="AG1187"/>
      <c r="AH1187"/>
    </row>
    <row r="1188" spans="1:34" x14ac:dyDescent="0.35">
      <c r="A1188"/>
      <c r="J1188"/>
      <c r="AA1188"/>
      <c r="AB1188"/>
      <c r="AC1188"/>
      <c r="AD1188"/>
      <c r="AE1188"/>
      <c r="AF1188"/>
      <c r="AG1188"/>
      <c r="AH1188"/>
    </row>
    <row r="1189" spans="1:34" x14ac:dyDescent="0.35">
      <c r="A1189"/>
      <c r="J1189"/>
      <c r="AA1189"/>
      <c r="AB1189"/>
      <c r="AC1189"/>
      <c r="AD1189"/>
      <c r="AE1189"/>
      <c r="AF1189"/>
      <c r="AG1189"/>
      <c r="AH1189"/>
    </row>
    <row r="1190" spans="1:34" x14ac:dyDescent="0.35">
      <c r="A1190"/>
      <c r="J1190"/>
      <c r="AA1190"/>
      <c r="AB1190"/>
      <c r="AC1190"/>
      <c r="AD1190"/>
      <c r="AE1190"/>
      <c r="AF1190"/>
      <c r="AG1190"/>
      <c r="AH1190"/>
    </row>
    <row r="1191" spans="1:34" x14ac:dyDescent="0.35">
      <c r="A1191"/>
      <c r="J1191"/>
      <c r="AA1191"/>
      <c r="AB1191"/>
      <c r="AC1191"/>
      <c r="AD1191"/>
      <c r="AE1191"/>
      <c r="AF1191"/>
      <c r="AG1191"/>
      <c r="AH1191"/>
    </row>
    <row r="1192" spans="1:34" x14ac:dyDescent="0.35">
      <c r="A1192"/>
      <c r="J1192"/>
      <c r="AA1192"/>
      <c r="AB1192"/>
      <c r="AC1192"/>
      <c r="AD1192"/>
      <c r="AE1192"/>
      <c r="AF1192"/>
      <c r="AG1192"/>
      <c r="AH1192"/>
    </row>
    <row r="1193" spans="1:34" x14ac:dyDescent="0.35">
      <c r="A1193"/>
      <c r="J1193"/>
      <c r="AA1193"/>
      <c r="AB1193"/>
      <c r="AC1193"/>
      <c r="AD1193"/>
      <c r="AE1193"/>
      <c r="AF1193"/>
      <c r="AG1193"/>
      <c r="AH1193"/>
    </row>
    <row r="1194" spans="1:34" x14ac:dyDescent="0.35">
      <c r="A1194"/>
      <c r="J1194"/>
      <c r="AA1194"/>
      <c r="AB1194"/>
      <c r="AC1194"/>
      <c r="AD1194"/>
      <c r="AE1194"/>
      <c r="AF1194"/>
      <c r="AG1194"/>
      <c r="AH1194"/>
    </row>
    <row r="1195" spans="1:34" x14ac:dyDescent="0.35">
      <c r="A1195"/>
      <c r="J1195"/>
      <c r="AA1195"/>
      <c r="AB1195"/>
      <c r="AC1195"/>
      <c r="AD1195"/>
      <c r="AE1195"/>
      <c r="AF1195"/>
      <c r="AG1195"/>
      <c r="AH1195"/>
    </row>
    <row r="1196" spans="1:34" x14ac:dyDescent="0.35">
      <c r="A1196"/>
      <c r="J1196"/>
      <c r="AA1196"/>
      <c r="AB1196"/>
      <c r="AC1196"/>
      <c r="AD1196"/>
      <c r="AE1196"/>
      <c r="AF1196"/>
      <c r="AG1196"/>
      <c r="AH1196"/>
    </row>
    <row r="1197" spans="1:34" x14ac:dyDescent="0.35">
      <c r="A1197"/>
      <c r="J1197"/>
      <c r="AA1197"/>
      <c r="AB1197"/>
      <c r="AC1197"/>
      <c r="AD1197"/>
      <c r="AE1197"/>
      <c r="AF1197"/>
      <c r="AG1197"/>
      <c r="AH1197"/>
    </row>
    <row r="1198" spans="1:34" x14ac:dyDescent="0.35">
      <c r="A1198"/>
      <c r="J1198"/>
      <c r="AA1198"/>
      <c r="AB1198"/>
      <c r="AC1198"/>
      <c r="AD1198"/>
      <c r="AE1198"/>
      <c r="AF1198"/>
      <c r="AG1198"/>
      <c r="AH1198"/>
    </row>
    <row r="1199" spans="1:34" x14ac:dyDescent="0.35">
      <c r="A1199"/>
      <c r="J1199"/>
      <c r="AA1199"/>
      <c r="AB1199"/>
      <c r="AC1199"/>
      <c r="AD1199"/>
      <c r="AE1199"/>
      <c r="AF1199"/>
      <c r="AG1199"/>
      <c r="AH1199"/>
    </row>
    <row r="1200" spans="1:34" x14ac:dyDescent="0.35">
      <c r="A1200"/>
      <c r="J1200"/>
      <c r="AA1200"/>
      <c r="AB1200"/>
      <c r="AC1200"/>
      <c r="AD1200"/>
      <c r="AE1200"/>
      <c r="AF1200"/>
      <c r="AG1200"/>
      <c r="AH1200"/>
    </row>
    <row r="1201" spans="1:34" x14ac:dyDescent="0.35">
      <c r="A1201"/>
      <c r="J1201"/>
      <c r="AA1201"/>
      <c r="AB1201"/>
      <c r="AC1201"/>
      <c r="AD1201"/>
      <c r="AE1201"/>
      <c r="AF1201"/>
      <c r="AG1201"/>
      <c r="AH1201"/>
    </row>
    <row r="1202" spans="1:34" x14ac:dyDescent="0.35">
      <c r="A1202"/>
      <c r="J1202"/>
      <c r="AA1202"/>
      <c r="AB1202"/>
      <c r="AC1202"/>
      <c r="AD1202"/>
      <c r="AE1202"/>
      <c r="AF1202"/>
      <c r="AG1202"/>
      <c r="AH1202"/>
    </row>
    <row r="1203" spans="1:34" x14ac:dyDescent="0.35">
      <c r="A1203"/>
      <c r="J1203"/>
      <c r="AA1203"/>
      <c r="AB1203"/>
      <c r="AC1203"/>
      <c r="AD1203"/>
      <c r="AE1203"/>
      <c r="AF1203"/>
      <c r="AG1203"/>
      <c r="AH1203"/>
    </row>
    <row r="1204" spans="1:34" x14ac:dyDescent="0.35">
      <c r="A1204"/>
      <c r="J1204"/>
      <c r="AA1204"/>
      <c r="AB1204"/>
      <c r="AC1204"/>
      <c r="AD1204"/>
      <c r="AE1204"/>
      <c r="AF1204"/>
      <c r="AG1204"/>
      <c r="AH1204"/>
    </row>
    <row r="1205" spans="1:34" x14ac:dyDescent="0.35">
      <c r="A1205"/>
      <c r="J1205"/>
      <c r="AA1205"/>
      <c r="AB1205"/>
      <c r="AC1205"/>
      <c r="AD1205"/>
      <c r="AE1205"/>
      <c r="AF1205"/>
      <c r="AG1205"/>
      <c r="AH1205"/>
    </row>
    <row r="1206" spans="1:34" x14ac:dyDescent="0.35">
      <c r="A1206"/>
      <c r="J1206"/>
      <c r="AA1206"/>
      <c r="AB1206"/>
      <c r="AC1206"/>
      <c r="AD1206"/>
      <c r="AE1206"/>
      <c r="AF1206"/>
      <c r="AG1206"/>
      <c r="AH1206"/>
    </row>
    <row r="1207" spans="1:34" x14ac:dyDescent="0.35">
      <c r="A1207"/>
      <c r="J1207"/>
      <c r="AA1207"/>
      <c r="AB1207"/>
      <c r="AC1207"/>
      <c r="AD1207"/>
      <c r="AE1207"/>
      <c r="AF1207"/>
      <c r="AG1207"/>
      <c r="AH1207"/>
    </row>
    <row r="1208" spans="1:34" x14ac:dyDescent="0.35">
      <c r="A1208"/>
      <c r="J1208"/>
      <c r="AA1208"/>
      <c r="AB1208"/>
      <c r="AC1208"/>
      <c r="AD1208"/>
      <c r="AE1208"/>
      <c r="AF1208"/>
      <c r="AG1208"/>
      <c r="AH1208"/>
    </row>
    <row r="1209" spans="1:34" x14ac:dyDescent="0.35">
      <c r="A1209"/>
      <c r="J1209"/>
      <c r="AA1209"/>
      <c r="AB1209"/>
      <c r="AC1209"/>
      <c r="AD1209"/>
      <c r="AE1209"/>
      <c r="AF1209"/>
      <c r="AG1209"/>
      <c r="AH1209"/>
    </row>
    <row r="1210" spans="1:34" x14ac:dyDescent="0.35">
      <c r="A1210"/>
      <c r="J1210"/>
      <c r="AA1210"/>
      <c r="AB1210"/>
      <c r="AC1210"/>
      <c r="AD1210"/>
      <c r="AE1210"/>
      <c r="AF1210"/>
      <c r="AG1210"/>
      <c r="AH1210"/>
    </row>
    <row r="1211" spans="1:34" x14ac:dyDescent="0.35">
      <c r="A1211"/>
      <c r="J1211"/>
      <c r="AA1211"/>
      <c r="AB1211"/>
      <c r="AC1211"/>
      <c r="AD1211"/>
      <c r="AE1211"/>
      <c r="AF1211"/>
      <c r="AG1211"/>
      <c r="AH1211"/>
    </row>
    <row r="1212" spans="1:34" x14ac:dyDescent="0.35">
      <c r="A1212"/>
      <c r="J1212"/>
      <c r="AA1212"/>
      <c r="AB1212"/>
      <c r="AC1212"/>
      <c r="AD1212"/>
      <c r="AE1212"/>
      <c r="AF1212"/>
      <c r="AG1212"/>
      <c r="AH1212"/>
    </row>
    <row r="1213" spans="1:34" x14ac:dyDescent="0.35">
      <c r="A1213"/>
      <c r="J1213"/>
      <c r="AA1213"/>
      <c r="AB1213"/>
      <c r="AC1213"/>
      <c r="AD1213"/>
      <c r="AE1213"/>
      <c r="AF1213"/>
      <c r="AG1213"/>
      <c r="AH1213"/>
    </row>
    <row r="1214" spans="1:34" x14ac:dyDescent="0.35">
      <c r="A1214"/>
      <c r="J1214"/>
      <c r="AA1214"/>
      <c r="AB1214"/>
      <c r="AC1214"/>
      <c r="AD1214"/>
      <c r="AE1214"/>
      <c r="AF1214"/>
      <c r="AG1214"/>
      <c r="AH1214"/>
    </row>
    <row r="1215" spans="1:34" x14ac:dyDescent="0.35">
      <c r="A1215"/>
      <c r="J1215"/>
      <c r="AA1215"/>
      <c r="AB1215"/>
      <c r="AC1215"/>
      <c r="AD1215"/>
      <c r="AE1215"/>
      <c r="AF1215"/>
      <c r="AG1215"/>
      <c r="AH1215"/>
    </row>
    <row r="1216" spans="1:34" x14ac:dyDescent="0.35">
      <c r="A1216"/>
      <c r="J1216"/>
      <c r="AA1216"/>
      <c r="AB1216"/>
      <c r="AC1216"/>
      <c r="AD1216"/>
      <c r="AE1216"/>
      <c r="AF1216"/>
      <c r="AG1216"/>
      <c r="AH1216"/>
    </row>
    <row r="1217" spans="1:34" x14ac:dyDescent="0.35">
      <c r="A1217"/>
      <c r="J1217"/>
      <c r="AA1217"/>
      <c r="AB1217"/>
      <c r="AC1217"/>
      <c r="AD1217"/>
      <c r="AE1217"/>
      <c r="AF1217"/>
      <c r="AG1217"/>
      <c r="AH1217"/>
    </row>
    <row r="1218" spans="1:34" x14ac:dyDescent="0.35">
      <c r="A1218"/>
      <c r="J1218"/>
      <c r="AA1218"/>
      <c r="AB1218"/>
      <c r="AC1218"/>
      <c r="AD1218"/>
      <c r="AE1218"/>
      <c r="AF1218"/>
      <c r="AG1218"/>
      <c r="AH1218"/>
    </row>
    <row r="1219" spans="1:34" x14ac:dyDescent="0.35">
      <c r="A1219"/>
      <c r="J1219"/>
      <c r="AA1219"/>
      <c r="AB1219"/>
      <c r="AC1219"/>
      <c r="AD1219"/>
      <c r="AE1219"/>
      <c r="AF1219"/>
      <c r="AG1219"/>
      <c r="AH1219"/>
    </row>
    <row r="1220" spans="1:34" x14ac:dyDescent="0.35">
      <c r="A1220"/>
      <c r="J1220"/>
      <c r="AA1220"/>
      <c r="AB1220"/>
      <c r="AC1220"/>
      <c r="AD1220"/>
      <c r="AE1220"/>
      <c r="AF1220"/>
      <c r="AG1220"/>
      <c r="AH1220"/>
    </row>
    <row r="1221" spans="1:34" x14ac:dyDescent="0.35">
      <c r="A1221"/>
      <c r="J1221"/>
      <c r="AA1221"/>
      <c r="AB1221"/>
      <c r="AC1221"/>
      <c r="AD1221"/>
      <c r="AE1221"/>
      <c r="AF1221"/>
      <c r="AG1221"/>
      <c r="AH1221"/>
    </row>
    <row r="1222" spans="1:34" x14ac:dyDescent="0.35">
      <c r="A1222"/>
      <c r="J1222"/>
      <c r="AA1222"/>
      <c r="AB1222"/>
      <c r="AC1222"/>
      <c r="AD1222"/>
      <c r="AE1222"/>
      <c r="AF1222"/>
      <c r="AG1222"/>
      <c r="AH1222"/>
    </row>
    <row r="1223" spans="1:34" x14ac:dyDescent="0.35">
      <c r="A1223"/>
      <c r="J1223"/>
      <c r="AA1223"/>
      <c r="AB1223"/>
      <c r="AC1223"/>
      <c r="AD1223"/>
      <c r="AE1223"/>
      <c r="AF1223"/>
      <c r="AG1223"/>
      <c r="AH1223"/>
    </row>
    <row r="1224" spans="1:34" x14ac:dyDescent="0.35">
      <c r="A1224"/>
      <c r="J1224"/>
      <c r="AA1224"/>
      <c r="AB1224"/>
      <c r="AC1224"/>
      <c r="AD1224"/>
      <c r="AE1224"/>
      <c r="AF1224"/>
      <c r="AG1224"/>
      <c r="AH1224"/>
    </row>
    <row r="1225" spans="1:34" x14ac:dyDescent="0.35">
      <c r="A1225"/>
      <c r="J1225"/>
      <c r="AA1225"/>
      <c r="AB1225"/>
      <c r="AC1225"/>
      <c r="AD1225"/>
      <c r="AE1225"/>
      <c r="AF1225"/>
      <c r="AG1225"/>
      <c r="AH1225"/>
    </row>
    <row r="1226" spans="1:34" x14ac:dyDescent="0.35">
      <c r="A1226"/>
      <c r="J1226"/>
      <c r="AA1226"/>
      <c r="AB1226"/>
      <c r="AC1226"/>
      <c r="AD1226"/>
      <c r="AE1226"/>
      <c r="AF1226"/>
      <c r="AG1226"/>
      <c r="AH1226"/>
    </row>
    <row r="1227" spans="1:34" x14ac:dyDescent="0.35">
      <c r="A1227"/>
      <c r="J1227"/>
      <c r="AA1227"/>
      <c r="AB1227"/>
      <c r="AC1227"/>
      <c r="AD1227"/>
      <c r="AE1227"/>
      <c r="AF1227"/>
      <c r="AG1227"/>
      <c r="AH1227"/>
    </row>
    <row r="1228" spans="1:34" x14ac:dyDescent="0.35">
      <c r="A1228"/>
      <c r="J1228"/>
      <c r="AA1228"/>
      <c r="AB1228"/>
      <c r="AC1228"/>
      <c r="AD1228"/>
      <c r="AE1228"/>
      <c r="AF1228"/>
      <c r="AG1228"/>
      <c r="AH1228"/>
    </row>
    <row r="1229" spans="1:34" x14ac:dyDescent="0.35">
      <c r="A1229"/>
      <c r="J1229"/>
      <c r="AA1229"/>
      <c r="AB1229"/>
      <c r="AC1229"/>
      <c r="AD1229"/>
      <c r="AE1229"/>
      <c r="AF1229"/>
      <c r="AG1229"/>
      <c r="AH1229"/>
    </row>
    <row r="1230" spans="1:34" x14ac:dyDescent="0.35">
      <c r="A1230"/>
      <c r="J1230"/>
      <c r="AA1230"/>
      <c r="AB1230"/>
      <c r="AC1230"/>
      <c r="AD1230"/>
      <c r="AE1230"/>
      <c r="AF1230"/>
      <c r="AG1230"/>
      <c r="AH1230"/>
    </row>
    <row r="1231" spans="1:34" x14ac:dyDescent="0.35">
      <c r="A1231"/>
      <c r="J1231"/>
      <c r="AA1231"/>
      <c r="AB1231"/>
      <c r="AC1231"/>
      <c r="AD1231"/>
      <c r="AE1231"/>
      <c r="AF1231"/>
      <c r="AG1231"/>
      <c r="AH1231"/>
    </row>
    <row r="1232" spans="1:34" x14ac:dyDescent="0.35">
      <c r="A1232"/>
      <c r="J1232"/>
      <c r="AA1232"/>
      <c r="AB1232"/>
      <c r="AC1232"/>
      <c r="AD1232"/>
      <c r="AE1232"/>
      <c r="AF1232"/>
      <c r="AG1232"/>
      <c r="AH1232"/>
    </row>
    <row r="1233" spans="1:34" x14ac:dyDescent="0.35">
      <c r="A1233"/>
      <c r="J1233"/>
      <c r="AA1233"/>
      <c r="AB1233"/>
      <c r="AC1233"/>
      <c r="AD1233"/>
      <c r="AE1233"/>
      <c r="AF1233"/>
      <c r="AG1233"/>
      <c r="AH1233"/>
    </row>
    <row r="1234" spans="1:34" x14ac:dyDescent="0.35">
      <c r="A1234"/>
      <c r="J1234"/>
      <c r="AA1234"/>
      <c r="AB1234"/>
      <c r="AC1234"/>
      <c r="AD1234"/>
      <c r="AE1234"/>
      <c r="AF1234"/>
      <c r="AG1234"/>
      <c r="AH1234"/>
    </row>
    <row r="1235" spans="1:34" x14ac:dyDescent="0.35">
      <c r="A1235"/>
      <c r="J1235"/>
      <c r="AA1235"/>
      <c r="AB1235"/>
      <c r="AC1235"/>
      <c r="AD1235"/>
      <c r="AE1235"/>
      <c r="AF1235"/>
      <c r="AG1235"/>
      <c r="AH1235"/>
    </row>
    <row r="1236" spans="1:34" x14ac:dyDescent="0.35">
      <c r="A1236"/>
      <c r="J1236"/>
      <c r="AA1236"/>
      <c r="AB1236"/>
      <c r="AC1236"/>
      <c r="AD1236"/>
      <c r="AE1236"/>
      <c r="AF1236"/>
      <c r="AG1236"/>
      <c r="AH1236"/>
    </row>
    <row r="1237" spans="1:34" x14ac:dyDescent="0.35">
      <c r="A1237"/>
      <c r="J1237"/>
      <c r="AA1237"/>
      <c r="AB1237"/>
      <c r="AC1237"/>
      <c r="AD1237"/>
      <c r="AE1237"/>
      <c r="AF1237"/>
      <c r="AG1237"/>
      <c r="AH1237"/>
    </row>
    <row r="1238" spans="1:34" x14ac:dyDescent="0.35">
      <c r="A1238"/>
      <c r="J1238"/>
      <c r="AA1238"/>
      <c r="AB1238"/>
      <c r="AC1238"/>
      <c r="AD1238"/>
      <c r="AE1238"/>
      <c r="AF1238"/>
      <c r="AG1238"/>
      <c r="AH1238"/>
    </row>
    <row r="1239" spans="1:34" x14ac:dyDescent="0.35">
      <c r="A1239"/>
      <c r="J1239"/>
      <c r="AA1239"/>
      <c r="AB1239"/>
      <c r="AC1239"/>
      <c r="AD1239"/>
      <c r="AE1239"/>
      <c r="AF1239"/>
      <c r="AG1239"/>
      <c r="AH1239"/>
    </row>
    <row r="1240" spans="1:34" x14ac:dyDescent="0.35">
      <c r="A1240"/>
      <c r="J1240"/>
      <c r="AA1240"/>
      <c r="AB1240"/>
      <c r="AC1240"/>
      <c r="AD1240"/>
      <c r="AE1240"/>
      <c r="AF1240"/>
      <c r="AG1240"/>
      <c r="AH1240"/>
    </row>
    <row r="1241" spans="1:34" x14ac:dyDescent="0.35">
      <c r="A1241"/>
      <c r="J1241"/>
      <c r="AA1241"/>
      <c r="AB1241"/>
      <c r="AC1241"/>
      <c r="AD1241"/>
      <c r="AE1241"/>
      <c r="AF1241"/>
      <c r="AG1241"/>
      <c r="AH1241"/>
    </row>
    <row r="1242" spans="1:34" x14ac:dyDescent="0.35">
      <c r="A1242"/>
      <c r="J1242"/>
      <c r="AA1242"/>
      <c r="AB1242"/>
      <c r="AC1242"/>
      <c r="AD1242"/>
      <c r="AE1242"/>
      <c r="AF1242"/>
      <c r="AG1242"/>
      <c r="AH1242"/>
    </row>
    <row r="1243" spans="1:34" x14ac:dyDescent="0.35">
      <c r="A1243"/>
      <c r="J1243"/>
      <c r="AA1243"/>
      <c r="AB1243"/>
      <c r="AC1243"/>
      <c r="AD1243"/>
      <c r="AE1243"/>
      <c r="AF1243"/>
      <c r="AG1243"/>
      <c r="AH1243"/>
    </row>
    <row r="1244" spans="1:34" x14ac:dyDescent="0.35">
      <c r="A1244"/>
      <c r="J1244"/>
      <c r="AA1244"/>
      <c r="AB1244"/>
      <c r="AC1244"/>
      <c r="AD1244"/>
      <c r="AE1244"/>
      <c r="AF1244"/>
      <c r="AG1244"/>
      <c r="AH1244"/>
    </row>
    <row r="1245" spans="1:34" x14ac:dyDescent="0.35">
      <c r="A1245"/>
      <c r="J1245"/>
      <c r="AA1245"/>
      <c r="AB1245"/>
      <c r="AC1245"/>
      <c r="AD1245"/>
      <c r="AE1245"/>
      <c r="AF1245"/>
      <c r="AG1245"/>
      <c r="AH1245"/>
    </row>
    <row r="1246" spans="1:34" x14ac:dyDescent="0.35">
      <c r="A1246"/>
      <c r="J1246"/>
      <c r="AA1246"/>
      <c r="AB1246"/>
      <c r="AC1246"/>
      <c r="AD1246"/>
      <c r="AE1246"/>
      <c r="AF1246"/>
      <c r="AG1246"/>
      <c r="AH1246"/>
    </row>
    <row r="1247" spans="1:34" x14ac:dyDescent="0.35">
      <c r="A1247"/>
      <c r="J1247"/>
      <c r="AA1247"/>
      <c r="AB1247"/>
      <c r="AC1247"/>
      <c r="AD1247"/>
      <c r="AE1247"/>
      <c r="AF1247"/>
      <c r="AG1247"/>
      <c r="AH1247"/>
    </row>
    <row r="1248" spans="1:34" x14ac:dyDescent="0.35">
      <c r="A1248"/>
      <c r="J1248"/>
      <c r="AA1248"/>
      <c r="AB1248"/>
      <c r="AC1248"/>
      <c r="AD1248"/>
      <c r="AE1248"/>
      <c r="AF1248"/>
      <c r="AG1248"/>
      <c r="AH1248"/>
    </row>
    <row r="1249" spans="1:34" x14ac:dyDescent="0.35">
      <c r="A1249"/>
      <c r="J1249"/>
      <c r="AA1249"/>
      <c r="AB1249"/>
      <c r="AC1249"/>
      <c r="AD1249"/>
      <c r="AE1249"/>
      <c r="AF1249"/>
      <c r="AG1249"/>
      <c r="AH1249"/>
    </row>
    <row r="1250" spans="1:34" x14ac:dyDescent="0.35">
      <c r="A1250"/>
      <c r="J1250"/>
      <c r="AA1250"/>
      <c r="AB1250"/>
      <c r="AC1250"/>
      <c r="AD1250"/>
      <c r="AE1250"/>
      <c r="AF1250"/>
      <c r="AG1250"/>
      <c r="AH1250"/>
    </row>
    <row r="1251" spans="1:34" x14ac:dyDescent="0.35">
      <c r="A1251"/>
      <c r="J1251"/>
      <c r="AA1251"/>
      <c r="AB1251"/>
      <c r="AC1251"/>
      <c r="AD1251"/>
      <c r="AE1251"/>
      <c r="AF1251"/>
      <c r="AG1251"/>
      <c r="AH1251"/>
    </row>
    <row r="1252" spans="1:34" x14ac:dyDescent="0.35">
      <c r="A1252"/>
      <c r="J1252"/>
      <c r="AA1252"/>
      <c r="AB1252"/>
      <c r="AC1252"/>
      <c r="AD1252"/>
      <c r="AE1252"/>
      <c r="AF1252"/>
      <c r="AG1252"/>
      <c r="AH1252"/>
    </row>
    <row r="1253" spans="1:34" x14ac:dyDescent="0.35">
      <c r="A1253"/>
      <c r="J1253"/>
      <c r="AA1253"/>
      <c r="AB1253"/>
      <c r="AC1253"/>
      <c r="AD1253"/>
      <c r="AE1253"/>
      <c r="AF1253"/>
      <c r="AG1253"/>
      <c r="AH1253"/>
    </row>
    <row r="1254" spans="1:34" x14ac:dyDescent="0.35">
      <c r="A1254"/>
      <c r="J1254"/>
      <c r="AA1254"/>
      <c r="AB1254"/>
      <c r="AC1254"/>
      <c r="AD1254"/>
      <c r="AE1254"/>
      <c r="AF1254"/>
      <c r="AG1254"/>
      <c r="AH1254"/>
    </row>
    <row r="1255" spans="1:34" x14ac:dyDescent="0.35">
      <c r="A1255"/>
      <c r="J1255"/>
      <c r="AA1255"/>
      <c r="AB1255"/>
      <c r="AC1255"/>
      <c r="AD1255"/>
      <c r="AE1255"/>
      <c r="AF1255"/>
      <c r="AG1255"/>
      <c r="AH1255"/>
    </row>
    <row r="1256" spans="1:34" x14ac:dyDescent="0.35">
      <c r="A1256"/>
      <c r="J1256"/>
      <c r="AA1256"/>
      <c r="AB1256"/>
      <c r="AC1256"/>
      <c r="AD1256"/>
      <c r="AE1256"/>
      <c r="AF1256"/>
      <c r="AG1256"/>
      <c r="AH1256"/>
    </row>
    <row r="1257" spans="1:34" x14ac:dyDescent="0.35">
      <c r="A1257"/>
      <c r="J1257"/>
      <c r="AA1257"/>
      <c r="AB1257"/>
      <c r="AC1257"/>
      <c r="AD1257"/>
      <c r="AE1257"/>
      <c r="AF1257"/>
      <c r="AG1257"/>
      <c r="AH1257"/>
    </row>
    <row r="1258" spans="1:34" x14ac:dyDescent="0.35">
      <c r="A1258"/>
      <c r="J1258"/>
      <c r="AA1258"/>
      <c r="AB1258"/>
      <c r="AC1258"/>
      <c r="AD1258"/>
      <c r="AE1258"/>
      <c r="AF1258"/>
      <c r="AG1258"/>
      <c r="AH1258"/>
    </row>
    <row r="1259" spans="1:34" x14ac:dyDescent="0.35">
      <c r="A1259"/>
      <c r="J1259"/>
      <c r="AA1259"/>
      <c r="AB1259"/>
      <c r="AC1259"/>
      <c r="AD1259"/>
      <c r="AE1259"/>
      <c r="AF1259"/>
      <c r="AG1259"/>
      <c r="AH1259"/>
    </row>
    <row r="1260" spans="1:34" x14ac:dyDescent="0.35">
      <c r="A1260"/>
      <c r="J1260"/>
      <c r="AA1260"/>
      <c r="AB1260"/>
      <c r="AC1260"/>
      <c r="AD1260"/>
      <c r="AE1260"/>
      <c r="AF1260"/>
      <c r="AG1260"/>
      <c r="AH1260"/>
    </row>
    <row r="1261" spans="1:34" x14ac:dyDescent="0.35">
      <c r="A1261"/>
      <c r="J1261"/>
      <c r="AA1261"/>
      <c r="AB1261"/>
      <c r="AC1261"/>
      <c r="AD1261"/>
      <c r="AE1261"/>
      <c r="AF1261"/>
      <c r="AG1261"/>
      <c r="AH1261"/>
    </row>
    <row r="1262" spans="1:34" x14ac:dyDescent="0.35">
      <c r="A1262"/>
      <c r="J1262"/>
      <c r="AA1262"/>
      <c r="AB1262"/>
      <c r="AC1262"/>
      <c r="AD1262"/>
      <c r="AE1262"/>
      <c r="AF1262"/>
      <c r="AG1262"/>
      <c r="AH1262"/>
    </row>
    <row r="1263" spans="1:34" x14ac:dyDescent="0.35">
      <c r="A1263"/>
      <c r="J1263"/>
      <c r="AA1263"/>
      <c r="AB1263"/>
      <c r="AC1263"/>
      <c r="AD1263"/>
      <c r="AE1263"/>
      <c r="AF1263"/>
      <c r="AG1263"/>
      <c r="AH1263"/>
    </row>
    <row r="1264" spans="1:34" x14ac:dyDescent="0.35">
      <c r="A1264"/>
      <c r="J1264"/>
      <c r="AA1264"/>
      <c r="AB1264"/>
      <c r="AC1264"/>
      <c r="AD1264"/>
      <c r="AE1264"/>
      <c r="AF1264"/>
      <c r="AG1264"/>
      <c r="AH1264"/>
    </row>
    <row r="1265" spans="1:34" x14ac:dyDescent="0.35">
      <c r="A1265"/>
      <c r="J1265"/>
      <c r="AA1265"/>
      <c r="AB1265"/>
      <c r="AC1265"/>
      <c r="AD1265"/>
      <c r="AE1265"/>
      <c r="AF1265"/>
      <c r="AG1265"/>
      <c r="AH1265"/>
    </row>
    <row r="1266" spans="1:34" x14ac:dyDescent="0.35">
      <c r="A1266"/>
      <c r="J1266"/>
      <c r="AA1266"/>
      <c r="AB1266"/>
      <c r="AC1266"/>
      <c r="AD1266"/>
      <c r="AE1266"/>
      <c r="AF1266"/>
      <c r="AG1266"/>
      <c r="AH1266"/>
    </row>
    <row r="1267" spans="1:34" x14ac:dyDescent="0.35">
      <c r="A1267"/>
      <c r="J1267"/>
      <c r="AA1267"/>
      <c r="AB1267"/>
      <c r="AC1267"/>
      <c r="AD1267"/>
      <c r="AE1267"/>
      <c r="AF1267"/>
      <c r="AG1267"/>
      <c r="AH1267"/>
    </row>
    <row r="1268" spans="1:34" x14ac:dyDescent="0.35">
      <c r="A1268"/>
      <c r="J1268"/>
      <c r="AA1268"/>
      <c r="AB1268"/>
      <c r="AC1268"/>
      <c r="AD1268"/>
      <c r="AE1268"/>
      <c r="AF1268"/>
      <c r="AG1268"/>
      <c r="AH1268"/>
    </row>
    <row r="1269" spans="1:34" x14ac:dyDescent="0.35">
      <c r="A1269"/>
      <c r="J1269"/>
      <c r="AA1269"/>
      <c r="AB1269"/>
      <c r="AC1269"/>
      <c r="AD1269"/>
      <c r="AE1269"/>
      <c r="AF1269"/>
      <c r="AG1269"/>
      <c r="AH1269"/>
    </row>
    <row r="1270" spans="1:34" x14ac:dyDescent="0.35">
      <c r="A1270"/>
      <c r="J1270"/>
      <c r="AA1270"/>
      <c r="AB1270"/>
      <c r="AC1270"/>
      <c r="AD1270"/>
      <c r="AE1270"/>
      <c r="AF1270"/>
      <c r="AG1270"/>
      <c r="AH1270"/>
    </row>
    <row r="1271" spans="1:34" x14ac:dyDescent="0.35">
      <c r="A1271"/>
      <c r="J1271"/>
      <c r="AA1271"/>
      <c r="AB1271"/>
      <c r="AC1271"/>
      <c r="AD1271"/>
      <c r="AE1271"/>
      <c r="AF1271"/>
      <c r="AG1271"/>
      <c r="AH1271"/>
    </row>
    <row r="1272" spans="1:34" x14ac:dyDescent="0.35">
      <c r="A1272"/>
      <c r="J1272"/>
      <c r="AA1272"/>
      <c r="AB1272"/>
      <c r="AC1272"/>
      <c r="AD1272"/>
      <c r="AE1272"/>
      <c r="AF1272"/>
      <c r="AG1272"/>
      <c r="AH1272"/>
    </row>
    <row r="1273" spans="1:34" x14ac:dyDescent="0.35">
      <c r="A1273"/>
      <c r="J1273"/>
      <c r="AA1273"/>
      <c r="AB1273"/>
      <c r="AC1273"/>
      <c r="AD1273"/>
      <c r="AE1273"/>
      <c r="AF1273"/>
      <c r="AG1273"/>
      <c r="AH1273"/>
    </row>
    <row r="1274" spans="1:34" x14ac:dyDescent="0.35">
      <c r="A1274"/>
      <c r="J1274"/>
      <c r="AA1274"/>
      <c r="AB1274"/>
      <c r="AC1274"/>
      <c r="AD1274"/>
      <c r="AE1274"/>
      <c r="AF1274"/>
      <c r="AG1274"/>
      <c r="AH1274"/>
    </row>
    <row r="1275" spans="1:34" x14ac:dyDescent="0.35">
      <c r="A1275"/>
      <c r="J1275"/>
      <c r="AA1275"/>
      <c r="AB1275"/>
      <c r="AC1275"/>
      <c r="AD1275"/>
      <c r="AE1275"/>
      <c r="AF1275"/>
      <c r="AG1275"/>
      <c r="AH1275"/>
    </row>
    <row r="1276" spans="1:34" x14ac:dyDescent="0.35">
      <c r="A1276"/>
      <c r="J1276"/>
      <c r="AA1276"/>
      <c r="AB1276"/>
      <c r="AC1276"/>
      <c r="AD1276"/>
      <c r="AE1276"/>
      <c r="AF1276"/>
      <c r="AG1276"/>
      <c r="AH1276"/>
    </row>
    <row r="1277" spans="1:34" x14ac:dyDescent="0.35">
      <c r="A1277"/>
      <c r="J1277"/>
      <c r="AA1277"/>
      <c r="AB1277"/>
      <c r="AC1277"/>
      <c r="AD1277"/>
      <c r="AE1277"/>
      <c r="AF1277"/>
      <c r="AG1277"/>
      <c r="AH1277"/>
    </row>
    <row r="1278" spans="1:34" x14ac:dyDescent="0.35">
      <c r="A1278"/>
      <c r="J1278"/>
      <c r="AA1278"/>
      <c r="AB1278"/>
      <c r="AC1278"/>
      <c r="AD1278"/>
      <c r="AE1278"/>
      <c r="AF1278"/>
      <c r="AG1278"/>
      <c r="AH1278"/>
    </row>
    <row r="1279" spans="1:34" x14ac:dyDescent="0.35">
      <c r="A1279"/>
      <c r="J1279"/>
      <c r="AA1279"/>
      <c r="AB1279"/>
      <c r="AC1279"/>
      <c r="AD1279"/>
      <c r="AE1279"/>
      <c r="AF1279"/>
      <c r="AG1279"/>
      <c r="AH1279"/>
    </row>
    <row r="1280" spans="1:34" x14ac:dyDescent="0.35">
      <c r="A1280"/>
      <c r="J1280"/>
      <c r="AA1280"/>
      <c r="AB1280"/>
      <c r="AC1280"/>
      <c r="AD1280"/>
      <c r="AE1280"/>
      <c r="AF1280"/>
      <c r="AG1280"/>
      <c r="AH1280"/>
    </row>
    <row r="1281" spans="1:34" x14ac:dyDescent="0.35">
      <c r="A1281"/>
      <c r="J1281"/>
      <c r="AA1281"/>
      <c r="AB1281"/>
      <c r="AC1281"/>
      <c r="AD1281"/>
      <c r="AE1281"/>
      <c r="AF1281"/>
      <c r="AG1281"/>
      <c r="AH1281"/>
    </row>
    <row r="1282" spans="1:34" x14ac:dyDescent="0.35">
      <c r="A1282"/>
      <c r="J1282"/>
      <c r="AA1282"/>
      <c r="AB1282"/>
      <c r="AC1282"/>
      <c r="AD1282"/>
      <c r="AE1282"/>
      <c r="AF1282"/>
      <c r="AG1282"/>
      <c r="AH1282"/>
    </row>
    <row r="1283" spans="1:34" x14ac:dyDescent="0.35">
      <c r="A1283"/>
      <c r="J1283"/>
      <c r="AA1283"/>
      <c r="AB1283"/>
      <c r="AC1283"/>
      <c r="AD1283"/>
      <c r="AE1283"/>
      <c r="AF1283"/>
      <c r="AG1283"/>
      <c r="AH1283"/>
    </row>
    <row r="1284" spans="1:34" x14ac:dyDescent="0.35">
      <c r="A1284"/>
      <c r="J1284"/>
      <c r="AA1284"/>
      <c r="AB1284"/>
      <c r="AC1284"/>
      <c r="AD1284"/>
      <c r="AE1284"/>
      <c r="AF1284"/>
      <c r="AG1284"/>
      <c r="AH1284"/>
    </row>
    <row r="1285" spans="1:34" x14ac:dyDescent="0.35">
      <c r="A1285"/>
      <c r="J1285"/>
      <c r="AA1285"/>
      <c r="AB1285"/>
      <c r="AC1285"/>
      <c r="AD1285"/>
      <c r="AE1285"/>
      <c r="AF1285"/>
      <c r="AG1285"/>
      <c r="AH1285"/>
    </row>
    <row r="1286" spans="1:34" x14ac:dyDescent="0.35">
      <c r="A1286"/>
      <c r="J1286"/>
      <c r="AA1286"/>
      <c r="AB1286"/>
      <c r="AC1286"/>
      <c r="AD1286"/>
      <c r="AE1286"/>
      <c r="AF1286"/>
      <c r="AG1286"/>
      <c r="AH1286"/>
    </row>
    <row r="1287" spans="1:34" x14ac:dyDescent="0.35">
      <c r="A1287"/>
      <c r="J1287"/>
      <c r="AA1287"/>
      <c r="AB1287"/>
      <c r="AC1287"/>
      <c r="AD1287"/>
      <c r="AE1287"/>
      <c r="AF1287"/>
      <c r="AG1287"/>
      <c r="AH1287"/>
    </row>
    <row r="1288" spans="1:34" x14ac:dyDescent="0.35">
      <c r="A1288"/>
      <c r="J1288"/>
      <c r="AA1288"/>
      <c r="AB1288"/>
      <c r="AC1288"/>
      <c r="AD1288"/>
      <c r="AE1288"/>
      <c r="AF1288"/>
      <c r="AG1288"/>
      <c r="AH1288"/>
    </row>
    <row r="1289" spans="1:34" x14ac:dyDescent="0.35">
      <c r="A1289"/>
      <c r="J1289"/>
      <c r="AA1289"/>
      <c r="AB1289"/>
      <c r="AC1289"/>
      <c r="AD1289"/>
      <c r="AE1289"/>
      <c r="AF1289"/>
      <c r="AG1289"/>
      <c r="AH1289"/>
    </row>
    <row r="1290" spans="1:34" x14ac:dyDescent="0.35">
      <c r="A1290"/>
      <c r="J1290"/>
      <c r="AA1290"/>
      <c r="AB1290"/>
      <c r="AC1290"/>
      <c r="AD1290"/>
      <c r="AE1290"/>
      <c r="AF1290"/>
      <c r="AG1290"/>
      <c r="AH1290"/>
    </row>
    <row r="1291" spans="1:34" x14ac:dyDescent="0.35">
      <c r="A1291"/>
      <c r="J1291"/>
      <c r="AA1291"/>
      <c r="AB1291"/>
      <c r="AC1291"/>
      <c r="AD1291"/>
      <c r="AE1291"/>
      <c r="AF1291"/>
      <c r="AG1291"/>
      <c r="AH1291"/>
    </row>
    <row r="1292" spans="1:34" x14ac:dyDescent="0.35">
      <c r="A1292"/>
      <c r="J1292"/>
      <c r="AA1292"/>
      <c r="AB1292"/>
      <c r="AC1292"/>
      <c r="AD1292"/>
      <c r="AE1292"/>
      <c r="AF1292"/>
      <c r="AG1292"/>
      <c r="AH1292"/>
    </row>
    <row r="1293" spans="1:34" x14ac:dyDescent="0.35">
      <c r="A1293"/>
      <c r="J1293"/>
      <c r="AA1293"/>
      <c r="AB1293"/>
      <c r="AC1293"/>
      <c r="AD1293"/>
      <c r="AE1293"/>
      <c r="AF1293"/>
      <c r="AG1293"/>
      <c r="AH1293"/>
    </row>
    <row r="1294" spans="1:34" x14ac:dyDescent="0.35">
      <c r="A1294"/>
      <c r="J1294"/>
      <c r="AA1294"/>
      <c r="AB1294"/>
      <c r="AC1294"/>
      <c r="AD1294"/>
      <c r="AE1294"/>
      <c r="AF1294"/>
      <c r="AG1294"/>
      <c r="AH1294"/>
    </row>
    <row r="1295" spans="1:34" x14ac:dyDescent="0.35">
      <c r="A1295"/>
      <c r="J1295"/>
      <c r="AA1295"/>
      <c r="AB1295"/>
      <c r="AC1295"/>
      <c r="AD1295"/>
      <c r="AE1295"/>
      <c r="AF1295"/>
      <c r="AG1295"/>
      <c r="AH1295"/>
    </row>
    <row r="1296" spans="1:34" x14ac:dyDescent="0.35">
      <c r="A1296"/>
      <c r="J1296"/>
      <c r="AA1296"/>
      <c r="AB1296"/>
      <c r="AC1296"/>
      <c r="AD1296"/>
      <c r="AE1296"/>
      <c r="AF1296"/>
      <c r="AG1296"/>
      <c r="AH1296"/>
    </row>
    <row r="1297" spans="1:34" x14ac:dyDescent="0.35">
      <c r="A1297"/>
      <c r="J1297"/>
      <c r="AA1297"/>
      <c r="AB1297"/>
      <c r="AC1297"/>
      <c r="AD1297"/>
      <c r="AE1297"/>
      <c r="AF1297"/>
      <c r="AG1297"/>
      <c r="AH1297"/>
    </row>
    <row r="1298" spans="1:34" x14ac:dyDescent="0.35">
      <c r="A1298"/>
      <c r="J1298"/>
      <c r="AA1298"/>
      <c r="AB1298"/>
      <c r="AC1298"/>
      <c r="AD1298"/>
      <c r="AE1298"/>
      <c r="AF1298"/>
      <c r="AG1298"/>
      <c r="AH1298"/>
    </row>
    <row r="1299" spans="1:34" x14ac:dyDescent="0.35">
      <c r="A1299"/>
      <c r="J1299"/>
      <c r="AA1299"/>
      <c r="AB1299"/>
      <c r="AC1299"/>
      <c r="AD1299"/>
      <c r="AE1299"/>
      <c r="AF1299"/>
      <c r="AG1299"/>
      <c r="AH1299"/>
    </row>
    <row r="1300" spans="1:34" x14ac:dyDescent="0.35">
      <c r="A1300"/>
      <c r="J1300"/>
      <c r="AA1300"/>
      <c r="AB1300"/>
      <c r="AC1300"/>
      <c r="AD1300"/>
      <c r="AE1300"/>
      <c r="AF1300"/>
      <c r="AG1300"/>
      <c r="AH1300"/>
    </row>
    <row r="1301" spans="1:34" x14ac:dyDescent="0.35">
      <c r="A1301"/>
      <c r="J1301"/>
      <c r="AA1301"/>
      <c r="AB1301"/>
      <c r="AC1301"/>
      <c r="AD1301"/>
      <c r="AE1301"/>
      <c r="AF1301"/>
      <c r="AG1301"/>
      <c r="AH1301"/>
    </row>
    <row r="1302" spans="1:34" x14ac:dyDescent="0.35">
      <c r="A1302"/>
      <c r="J1302"/>
      <c r="AA1302"/>
      <c r="AB1302"/>
      <c r="AC1302"/>
      <c r="AD1302"/>
      <c r="AE1302"/>
      <c r="AF1302"/>
      <c r="AG1302"/>
      <c r="AH1302"/>
    </row>
    <row r="1303" spans="1:34" x14ac:dyDescent="0.35">
      <c r="A1303"/>
      <c r="J1303"/>
      <c r="AA1303"/>
      <c r="AB1303"/>
      <c r="AC1303"/>
      <c r="AD1303"/>
      <c r="AE1303"/>
      <c r="AF1303"/>
      <c r="AG1303"/>
      <c r="AH1303"/>
    </row>
    <row r="1304" spans="1:34" x14ac:dyDescent="0.35">
      <c r="A1304"/>
      <c r="J1304"/>
      <c r="AA1304"/>
      <c r="AB1304"/>
      <c r="AC1304"/>
      <c r="AD1304"/>
      <c r="AE1304"/>
      <c r="AF1304"/>
      <c r="AG1304"/>
      <c r="AH1304"/>
    </row>
    <row r="1305" spans="1:34" x14ac:dyDescent="0.35">
      <c r="A1305"/>
      <c r="J1305"/>
      <c r="AA1305"/>
      <c r="AB1305"/>
      <c r="AC1305"/>
      <c r="AD1305"/>
      <c r="AE1305"/>
      <c r="AF1305"/>
      <c r="AG1305"/>
      <c r="AH1305"/>
    </row>
    <row r="1306" spans="1:34" x14ac:dyDescent="0.35">
      <c r="A1306"/>
      <c r="J1306"/>
      <c r="AA1306"/>
      <c r="AB1306"/>
      <c r="AC1306"/>
      <c r="AD1306"/>
      <c r="AE1306"/>
      <c r="AF1306"/>
      <c r="AG1306"/>
      <c r="AH1306"/>
    </row>
    <row r="1307" spans="1:34" x14ac:dyDescent="0.35">
      <c r="A1307"/>
      <c r="J1307"/>
      <c r="AA1307"/>
      <c r="AB1307"/>
      <c r="AC1307"/>
      <c r="AD1307"/>
      <c r="AE1307"/>
      <c r="AF1307"/>
      <c r="AG1307"/>
      <c r="AH1307"/>
    </row>
    <row r="1308" spans="1:34" x14ac:dyDescent="0.35">
      <c r="A1308"/>
      <c r="J1308"/>
      <c r="AA1308"/>
      <c r="AB1308"/>
      <c r="AC1308"/>
      <c r="AD1308"/>
      <c r="AE1308"/>
      <c r="AF1308"/>
      <c r="AG1308"/>
      <c r="AH1308"/>
    </row>
    <row r="1309" spans="1:34" x14ac:dyDescent="0.35">
      <c r="A1309"/>
      <c r="J1309"/>
      <c r="AA1309"/>
      <c r="AB1309"/>
      <c r="AC1309"/>
      <c r="AD1309"/>
      <c r="AE1309"/>
      <c r="AF1309"/>
      <c r="AG1309"/>
      <c r="AH1309"/>
    </row>
    <row r="1310" spans="1:34" x14ac:dyDescent="0.35">
      <c r="A1310"/>
      <c r="J1310"/>
      <c r="AA1310"/>
      <c r="AB1310"/>
      <c r="AC1310"/>
      <c r="AD1310"/>
      <c r="AE1310"/>
      <c r="AF1310"/>
      <c r="AG1310"/>
      <c r="AH1310"/>
    </row>
    <row r="1311" spans="1:34" x14ac:dyDescent="0.35">
      <c r="A1311"/>
      <c r="J1311"/>
      <c r="AA1311"/>
      <c r="AB1311"/>
      <c r="AC1311"/>
      <c r="AD1311"/>
      <c r="AE1311"/>
      <c r="AF1311"/>
      <c r="AG1311"/>
      <c r="AH1311"/>
    </row>
    <row r="1312" spans="1:34" x14ac:dyDescent="0.35">
      <c r="A1312"/>
      <c r="J1312"/>
      <c r="AA1312"/>
      <c r="AB1312"/>
      <c r="AC1312"/>
      <c r="AD1312"/>
      <c r="AE1312"/>
      <c r="AF1312"/>
      <c r="AG1312"/>
      <c r="AH1312"/>
    </row>
    <row r="1313" spans="1:34" x14ac:dyDescent="0.35">
      <c r="A1313"/>
      <c r="J1313"/>
      <c r="AA1313"/>
      <c r="AB1313"/>
      <c r="AC1313"/>
      <c r="AD1313"/>
      <c r="AE1313"/>
      <c r="AF1313"/>
      <c r="AG1313"/>
      <c r="AH1313"/>
    </row>
    <row r="1314" spans="1:34" x14ac:dyDescent="0.35">
      <c r="A1314"/>
      <c r="J1314"/>
      <c r="AA1314"/>
      <c r="AB1314"/>
      <c r="AC1314"/>
      <c r="AD1314"/>
      <c r="AE1314"/>
      <c r="AF1314"/>
      <c r="AG1314"/>
      <c r="AH1314"/>
    </row>
    <row r="1315" spans="1:34" x14ac:dyDescent="0.35">
      <c r="A1315"/>
      <c r="J1315"/>
      <c r="AA1315"/>
      <c r="AB1315"/>
      <c r="AC1315"/>
      <c r="AD1315"/>
      <c r="AE1315"/>
      <c r="AF1315"/>
      <c r="AG1315"/>
      <c r="AH1315"/>
    </row>
    <row r="1316" spans="1:34" x14ac:dyDescent="0.35">
      <c r="A1316"/>
      <c r="J1316"/>
      <c r="AA1316"/>
      <c r="AB1316"/>
      <c r="AC1316"/>
      <c r="AD1316"/>
      <c r="AE1316"/>
      <c r="AF1316"/>
      <c r="AG1316"/>
      <c r="AH1316"/>
    </row>
    <row r="1317" spans="1:34" x14ac:dyDescent="0.35">
      <c r="A1317"/>
      <c r="J1317"/>
      <c r="AA1317"/>
      <c r="AB1317"/>
      <c r="AC1317"/>
      <c r="AD1317"/>
      <c r="AE1317"/>
      <c r="AF1317"/>
      <c r="AG1317"/>
      <c r="AH1317"/>
    </row>
    <row r="1318" spans="1:34" x14ac:dyDescent="0.35">
      <c r="A1318"/>
      <c r="J1318"/>
      <c r="AA1318"/>
      <c r="AB1318"/>
      <c r="AC1318"/>
      <c r="AD1318"/>
      <c r="AE1318"/>
      <c r="AF1318"/>
      <c r="AG1318"/>
      <c r="AH1318"/>
    </row>
    <row r="1319" spans="1:34" x14ac:dyDescent="0.35">
      <c r="A1319"/>
      <c r="J1319"/>
      <c r="AA1319"/>
      <c r="AB1319"/>
      <c r="AC1319"/>
      <c r="AD1319"/>
      <c r="AE1319"/>
      <c r="AF1319"/>
      <c r="AG1319"/>
      <c r="AH1319"/>
    </row>
    <row r="1320" spans="1:34" x14ac:dyDescent="0.35">
      <c r="A1320"/>
      <c r="J1320"/>
      <c r="AA1320"/>
      <c r="AB1320"/>
      <c r="AC1320"/>
      <c r="AD1320"/>
      <c r="AE1320"/>
      <c r="AF1320"/>
      <c r="AG1320"/>
      <c r="AH1320"/>
    </row>
    <row r="1321" spans="1:34" x14ac:dyDescent="0.35">
      <c r="A1321"/>
      <c r="J1321"/>
      <c r="AA1321"/>
      <c r="AB1321"/>
      <c r="AC1321"/>
      <c r="AD1321"/>
      <c r="AE1321"/>
      <c r="AF1321"/>
      <c r="AG1321"/>
      <c r="AH1321"/>
    </row>
    <row r="1322" spans="1:34" x14ac:dyDescent="0.35">
      <c r="A1322"/>
      <c r="J1322"/>
      <c r="AA1322"/>
      <c r="AB1322"/>
      <c r="AC1322"/>
      <c r="AD1322"/>
      <c r="AE1322"/>
      <c r="AF1322"/>
      <c r="AG1322"/>
      <c r="AH1322"/>
    </row>
    <row r="1323" spans="1:34" x14ac:dyDescent="0.35">
      <c r="A1323"/>
      <c r="J1323"/>
      <c r="AA1323"/>
      <c r="AB1323"/>
      <c r="AC1323"/>
      <c r="AD1323"/>
      <c r="AE1323"/>
      <c r="AF1323"/>
      <c r="AG1323"/>
      <c r="AH1323"/>
    </row>
    <row r="1324" spans="1:34" x14ac:dyDescent="0.35">
      <c r="A1324"/>
      <c r="J1324"/>
      <c r="AA1324"/>
      <c r="AB1324"/>
      <c r="AC1324"/>
      <c r="AD1324"/>
      <c r="AE1324"/>
      <c r="AF1324"/>
      <c r="AG1324"/>
      <c r="AH1324"/>
    </row>
    <row r="1325" spans="1:34" x14ac:dyDescent="0.35">
      <c r="A1325"/>
      <c r="J1325"/>
      <c r="AA1325"/>
      <c r="AB1325"/>
      <c r="AC1325"/>
      <c r="AD1325"/>
      <c r="AE1325"/>
      <c r="AF1325"/>
      <c r="AG1325"/>
      <c r="AH1325"/>
    </row>
    <row r="1326" spans="1:34" x14ac:dyDescent="0.35">
      <c r="A1326"/>
      <c r="J1326"/>
      <c r="AA1326"/>
      <c r="AB1326"/>
      <c r="AC1326"/>
      <c r="AD1326"/>
      <c r="AE1326"/>
      <c r="AF1326"/>
      <c r="AG1326"/>
      <c r="AH1326"/>
    </row>
    <row r="1327" spans="1:34" x14ac:dyDescent="0.35">
      <c r="A1327"/>
      <c r="J1327"/>
      <c r="AA1327"/>
      <c r="AB1327"/>
      <c r="AC1327"/>
      <c r="AD1327"/>
      <c r="AE1327"/>
      <c r="AF1327"/>
      <c r="AG1327"/>
      <c r="AH1327"/>
    </row>
    <row r="1328" spans="1:34" x14ac:dyDescent="0.35">
      <c r="A1328"/>
      <c r="J1328"/>
      <c r="AA1328"/>
      <c r="AB1328"/>
      <c r="AC1328"/>
      <c r="AD1328"/>
      <c r="AE1328"/>
      <c r="AF1328"/>
      <c r="AG1328"/>
      <c r="AH1328"/>
    </row>
    <row r="1329" spans="1:34" x14ac:dyDescent="0.35">
      <c r="A1329"/>
      <c r="J1329"/>
      <c r="AA1329"/>
      <c r="AB1329"/>
      <c r="AC1329"/>
      <c r="AD1329"/>
      <c r="AE1329"/>
      <c r="AF1329"/>
      <c r="AG1329"/>
      <c r="AH1329"/>
    </row>
    <row r="1330" spans="1:34" x14ac:dyDescent="0.35">
      <c r="A1330"/>
      <c r="J1330"/>
      <c r="AA1330"/>
      <c r="AB1330"/>
      <c r="AC1330"/>
      <c r="AD1330"/>
      <c r="AE1330"/>
      <c r="AF1330"/>
      <c r="AG1330"/>
      <c r="AH1330"/>
    </row>
    <row r="1331" spans="1:34" x14ac:dyDescent="0.35">
      <c r="A1331"/>
      <c r="J1331"/>
      <c r="AA1331"/>
      <c r="AB1331"/>
      <c r="AC1331"/>
      <c r="AD1331"/>
      <c r="AE1331"/>
      <c r="AF1331"/>
      <c r="AG1331"/>
      <c r="AH1331"/>
    </row>
    <row r="1332" spans="1:34" x14ac:dyDescent="0.35">
      <c r="A1332"/>
      <c r="J1332"/>
      <c r="AA1332"/>
      <c r="AB1332"/>
      <c r="AC1332"/>
      <c r="AD1332"/>
      <c r="AE1332"/>
      <c r="AF1332"/>
      <c r="AG1332"/>
      <c r="AH1332"/>
    </row>
    <row r="1333" spans="1:34" x14ac:dyDescent="0.35">
      <c r="A1333"/>
      <c r="J1333"/>
      <c r="AA1333"/>
      <c r="AB1333"/>
      <c r="AC1333"/>
      <c r="AD1333"/>
      <c r="AE1333"/>
      <c r="AF1333"/>
      <c r="AG1333"/>
      <c r="AH1333"/>
    </row>
    <row r="1334" spans="1:34" x14ac:dyDescent="0.35">
      <c r="A1334"/>
      <c r="J1334"/>
      <c r="AA1334"/>
      <c r="AB1334"/>
      <c r="AC1334"/>
      <c r="AD1334"/>
      <c r="AE1334"/>
      <c r="AF1334"/>
      <c r="AG1334"/>
      <c r="AH1334"/>
    </row>
    <row r="1335" spans="1:34" x14ac:dyDescent="0.35">
      <c r="A1335"/>
      <c r="J1335"/>
      <c r="AA1335"/>
      <c r="AB1335"/>
      <c r="AC1335"/>
      <c r="AD1335"/>
      <c r="AE1335"/>
      <c r="AF1335"/>
      <c r="AG1335"/>
      <c r="AH1335"/>
    </row>
    <row r="1336" spans="1:34" x14ac:dyDescent="0.35">
      <c r="A1336"/>
      <c r="J1336"/>
      <c r="AA1336"/>
      <c r="AB1336"/>
      <c r="AC1336"/>
      <c r="AD1336"/>
      <c r="AE1336"/>
      <c r="AF1336"/>
      <c r="AG1336"/>
      <c r="AH1336"/>
    </row>
    <row r="1337" spans="1:34" x14ac:dyDescent="0.35">
      <c r="A1337"/>
      <c r="J1337"/>
      <c r="AA1337"/>
      <c r="AB1337"/>
      <c r="AC1337"/>
      <c r="AD1337"/>
      <c r="AE1337"/>
      <c r="AF1337"/>
      <c r="AG1337"/>
      <c r="AH1337"/>
    </row>
    <row r="1338" spans="1:34" x14ac:dyDescent="0.35">
      <c r="A1338"/>
      <c r="J1338"/>
      <c r="AA1338"/>
      <c r="AB1338"/>
      <c r="AC1338"/>
      <c r="AD1338"/>
      <c r="AE1338"/>
      <c r="AF1338"/>
      <c r="AG1338"/>
      <c r="AH1338"/>
    </row>
    <row r="1339" spans="1:34" x14ac:dyDescent="0.35">
      <c r="A1339"/>
      <c r="J1339"/>
      <c r="AA1339"/>
      <c r="AB1339"/>
      <c r="AC1339"/>
      <c r="AD1339"/>
      <c r="AE1339"/>
      <c r="AF1339"/>
      <c r="AG1339"/>
      <c r="AH1339"/>
    </row>
    <row r="1340" spans="1:34" x14ac:dyDescent="0.35">
      <c r="A1340"/>
      <c r="J1340"/>
      <c r="AA1340"/>
      <c r="AB1340"/>
      <c r="AC1340"/>
      <c r="AD1340"/>
      <c r="AE1340"/>
      <c r="AF1340"/>
      <c r="AG1340"/>
      <c r="AH1340"/>
    </row>
    <row r="1341" spans="1:34" x14ac:dyDescent="0.35">
      <c r="A1341"/>
      <c r="J1341"/>
      <c r="AA1341"/>
      <c r="AB1341"/>
      <c r="AC1341"/>
      <c r="AD1341"/>
      <c r="AE1341"/>
      <c r="AF1341"/>
      <c r="AG1341"/>
      <c r="AH1341"/>
    </row>
    <row r="1342" spans="1:34" x14ac:dyDescent="0.35">
      <c r="A1342"/>
      <c r="J1342"/>
      <c r="AA1342"/>
      <c r="AB1342"/>
      <c r="AC1342"/>
      <c r="AD1342"/>
      <c r="AE1342"/>
      <c r="AF1342"/>
      <c r="AG1342"/>
      <c r="AH1342"/>
    </row>
    <row r="1343" spans="1:34" x14ac:dyDescent="0.35">
      <c r="A1343"/>
      <c r="J1343"/>
      <c r="AA1343"/>
      <c r="AB1343"/>
      <c r="AC1343"/>
      <c r="AD1343"/>
      <c r="AE1343"/>
      <c r="AF1343"/>
      <c r="AG1343"/>
      <c r="AH1343"/>
    </row>
    <row r="1344" spans="1:34" x14ac:dyDescent="0.35">
      <c r="A1344"/>
      <c r="J1344"/>
      <c r="AA1344"/>
      <c r="AB1344"/>
      <c r="AC1344"/>
      <c r="AD1344"/>
      <c r="AE1344"/>
      <c r="AF1344"/>
      <c r="AG1344"/>
      <c r="AH1344"/>
    </row>
    <row r="1345" spans="1:34" x14ac:dyDescent="0.35">
      <c r="A1345"/>
      <c r="J1345"/>
      <c r="AA1345"/>
      <c r="AB1345"/>
      <c r="AC1345"/>
      <c r="AD1345"/>
      <c r="AE1345"/>
      <c r="AF1345"/>
      <c r="AG1345"/>
      <c r="AH1345"/>
    </row>
    <row r="1346" spans="1:34" x14ac:dyDescent="0.35">
      <c r="A1346"/>
      <c r="J1346"/>
      <c r="AA1346"/>
      <c r="AB1346"/>
      <c r="AC1346"/>
      <c r="AD1346"/>
      <c r="AE1346"/>
      <c r="AF1346"/>
      <c r="AG1346"/>
      <c r="AH1346"/>
    </row>
    <row r="1347" spans="1:34" x14ac:dyDescent="0.35">
      <c r="A1347"/>
      <c r="J1347"/>
      <c r="AA1347"/>
      <c r="AB1347"/>
      <c r="AC1347"/>
      <c r="AD1347"/>
      <c r="AE1347"/>
      <c r="AF1347"/>
      <c r="AG1347"/>
      <c r="AH1347"/>
    </row>
    <row r="1348" spans="1:34" x14ac:dyDescent="0.35">
      <c r="A1348"/>
      <c r="J1348"/>
      <c r="AA1348"/>
      <c r="AB1348"/>
      <c r="AC1348"/>
      <c r="AD1348"/>
      <c r="AE1348"/>
      <c r="AF1348"/>
      <c r="AG1348"/>
      <c r="AH1348"/>
    </row>
    <row r="1349" spans="1:34" x14ac:dyDescent="0.35">
      <c r="A1349"/>
      <c r="J1349"/>
      <c r="AA1349"/>
      <c r="AB1349"/>
      <c r="AC1349"/>
      <c r="AD1349"/>
      <c r="AE1349"/>
      <c r="AF1349"/>
      <c r="AG1349"/>
      <c r="AH1349"/>
    </row>
    <row r="1350" spans="1:34" x14ac:dyDescent="0.35">
      <c r="A1350"/>
      <c r="J1350"/>
      <c r="AA1350"/>
      <c r="AB1350"/>
      <c r="AC1350"/>
      <c r="AD1350"/>
      <c r="AE1350"/>
      <c r="AF1350"/>
      <c r="AG1350"/>
      <c r="AH1350"/>
    </row>
    <row r="1351" spans="1:34" x14ac:dyDescent="0.35">
      <c r="A1351"/>
      <c r="J1351"/>
      <c r="AA1351"/>
      <c r="AB1351"/>
      <c r="AC1351"/>
      <c r="AD1351"/>
      <c r="AE1351"/>
      <c r="AF1351"/>
      <c r="AG1351"/>
      <c r="AH1351"/>
    </row>
    <row r="1352" spans="1:34" x14ac:dyDescent="0.35">
      <c r="A1352"/>
      <c r="J1352"/>
      <c r="AA1352"/>
      <c r="AB1352"/>
      <c r="AC1352"/>
      <c r="AD1352"/>
      <c r="AE1352"/>
      <c r="AF1352"/>
      <c r="AG1352"/>
      <c r="AH1352"/>
    </row>
    <row r="1353" spans="1:34" x14ac:dyDescent="0.35">
      <c r="A1353"/>
      <c r="J1353"/>
      <c r="AA1353"/>
      <c r="AB1353"/>
      <c r="AC1353"/>
      <c r="AD1353"/>
      <c r="AE1353"/>
      <c r="AF1353"/>
      <c r="AG1353"/>
      <c r="AH1353"/>
    </row>
    <row r="1354" spans="1:34" x14ac:dyDescent="0.35">
      <c r="A1354"/>
      <c r="J1354"/>
      <c r="AA1354"/>
      <c r="AB1354"/>
      <c r="AC1354"/>
      <c r="AD1354"/>
      <c r="AE1354"/>
      <c r="AF1354"/>
      <c r="AG1354"/>
      <c r="AH1354"/>
    </row>
    <row r="1355" spans="1:34" x14ac:dyDescent="0.35">
      <c r="A1355"/>
      <c r="J1355"/>
      <c r="AA1355"/>
      <c r="AB1355"/>
      <c r="AC1355"/>
      <c r="AD1355"/>
      <c r="AE1355"/>
      <c r="AF1355"/>
      <c r="AG1355"/>
      <c r="AH1355"/>
    </row>
    <row r="1356" spans="1:34" x14ac:dyDescent="0.35">
      <c r="A1356"/>
      <c r="J1356"/>
      <c r="AA1356"/>
      <c r="AB1356"/>
      <c r="AC1356"/>
      <c r="AD1356"/>
      <c r="AE1356"/>
      <c r="AF1356"/>
      <c r="AG1356"/>
      <c r="AH1356"/>
    </row>
    <row r="1357" spans="1:34" x14ac:dyDescent="0.35">
      <c r="A1357"/>
      <c r="J1357"/>
      <c r="AA1357"/>
      <c r="AB1357"/>
      <c r="AC1357"/>
      <c r="AD1357"/>
      <c r="AE1357"/>
      <c r="AF1357"/>
      <c r="AG1357"/>
      <c r="AH1357"/>
    </row>
    <row r="1358" spans="1:34" x14ac:dyDescent="0.35">
      <c r="A1358"/>
      <c r="J1358"/>
      <c r="AA1358"/>
      <c r="AB1358"/>
      <c r="AC1358"/>
      <c r="AD1358"/>
      <c r="AE1358"/>
      <c r="AF1358"/>
      <c r="AG1358"/>
      <c r="AH1358"/>
    </row>
    <row r="1359" spans="1:34" x14ac:dyDescent="0.35">
      <c r="A1359"/>
      <c r="J1359"/>
      <c r="AA1359"/>
      <c r="AB1359"/>
      <c r="AC1359"/>
      <c r="AD1359"/>
      <c r="AE1359"/>
      <c r="AF1359"/>
      <c r="AG1359"/>
      <c r="AH1359"/>
    </row>
    <row r="1360" spans="1:34" x14ac:dyDescent="0.35">
      <c r="A1360"/>
      <c r="J1360"/>
      <c r="AA1360"/>
      <c r="AB1360"/>
      <c r="AC1360"/>
      <c r="AD1360"/>
      <c r="AE1360"/>
      <c r="AF1360"/>
      <c r="AG1360"/>
      <c r="AH1360"/>
    </row>
    <row r="1361" spans="1:34" x14ac:dyDescent="0.35">
      <c r="A1361"/>
      <c r="J1361"/>
      <c r="AA1361"/>
      <c r="AB1361"/>
      <c r="AC1361"/>
      <c r="AD1361"/>
      <c r="AE1361"/>
      <c r="AF1361"/>
      <c r="AG1361"/>
      <c r="AH1361"/>
    </row>
    <row r="1362" spans="1:34" x14ac:dyDescent="0.35">
      <c r="A1362"/>
      <c r="J1362"/>
      <c r="AA1362"/>
      <c r="AB1362"/>
      <c r="AC1362"/>
      <c r="AD1362"/>
      <c r="AE1362"/>
      <c r="AF1362"/>
      <c r="AG1362"/>
      <c r="AH1362"/>
    </row>
    <row r="1363" spans="1:34" x14ac:dyDescent="0.35">
      <c r="A1363"/>
      <c r="J1363"/>
      <c r="AA1363"/>
      <c r="AB1363"/>
      <c r="AC1363"/>
      <c r="AD1363"/>
      <c r="AE1363"/>
      <c r="AF1363"/>
      <c r="AG1363"/>
      <c r="AH1363"/>
    </row>
    <row r="1364" spans="1:34" x14ac:dyDescent="0.35">
      <c r="A1364"/>
      <c r="J1364"/>
      <c r="AA1364"/>
      <c r="AB1364"/>
      <c r="AC1364"/>
      <c r="AD1364"/>
      <c r="AE1364"/>
      <c r="AF1364"/>
      <c r="AG1364"/>
      <c r="AH1364"/>
    </row>
    <row r="1365" spans="1:34" x14ac:dyDescent="0.35">
      <c r="A1365"/>
      <c r="J1365"/>
      <c r="AA1365"/>
      <c r="AB1365"/>
      <c r="AC1365"/>
      <c r="AD1365"/>
      <c r="AE1365"/>
      <c r="AF1365"/>
      <c r="AG1365"/>
      <c r="AH1365"/>
    </row>
    <row r="1366" spans="1:34" x14ac:dyDescent="0.35">
      <c r="A1366"/>
      <c r="J1366"/>
      <c r="AA1366"/>
      <c r="AB1366"/>
      <c r="AC1366"/>
      <c r="AD1366"/>
      <c r="AE1366"/>
      <c r="AF1366"/>
      <c r="AG1366"/>
      <c r="AH1366"/>
    </row>
    <row r="1367" spans="1:34" x14ac:dyDescent="0.35">
      <c r="A1367"/>
      <c r="J1367"/>
      <c r="AA1367"/>
      <c r="AB1367"/>
      <c r="AC1367"/>
      <c r="AD1367"/>
      <c r="AE1367"/>
      <c r="AF1367"/>
      <c r="AG1367"/>
      <c r="AH1367"/>
    </row>
    <row r="1368" spans="1:34" x14ac:dyDescent="0.35">
      <c r="A1368"/>
      <c r="J1368"/>
      <c r="AA1368"/>
      <c r="AB1368"/>
      <c r="AC1368"/>
      <c r="AD1368"/>
      <c r="AE1368"/>
      <c r="AF1368"/>
      <c r="AG1368"/>
      <c r="AH1368"/>
    </row>
    <row r="1369" spans="1:34" x14ac:dyDescent="0.35">
      <c r="A1369"/>
      <c r="J1369"/>
      <c r="AA1369"/>
      <c r="AB1369"/>
      <c r="AC1369"/>
      <c r="AD1369"/>
      <c r="AE1369"/>
      <c r="AF1369"/>
      <c r="AG1369"/>
      <c r="AH1369"/>
    </row>
    <row r="1370" spans="1:34" x14ac:dyDescent="0.35">
      <c r="A1370"/>
      <c r="J1370"/>
      <c r="AA1370"/>
      <c r="AB1370"/>
      <c r="AC1370"/>
      <c r="AD1370"/>
      <c r="AE1370"/>
      <c r="AF1370"/>
      <c r="AG1370"/>
      <c r="AH1370"/>
    </row>
    <row r="1371" spans="1:34" x14ac:dyDescent="0.35">
      <c r="A1371"/>
      <c r="J1371"/>
      <c r="AA1371"/>
      <c r="AB1371"/>
      <c r="AC1371"/>
      <c r="AD1371"/>
      <c r="AE1371"/>
      <c r="AF1371"/>
      <c r="AG1371"/>
      <c r="AH1371"/>
    </row>
    <row r="1372" spans="1:34" x14ac:dyDescent="0.35">
      <c r="A1372"/>
      <c r="J1372"/>
      <c r="AA1372"/>
      <c r="AB1372"/>
      <c r="AC1372"/>
      <c r="AD1372"/>
      <c r="AE1372"/>
      <c r="AF1372"/>
      <c r="AG1372"/>
      <c r="AH1372"/>
    </row>
    <row r="1373" spans="1:34" x14ac:dyDescent="0.35">
      <c r="A1373"/>
      <c r="J1373"/>
      <c r="AA1373"/>
      <c r="AB1373"/>
      <c r="AC1373"/>
      <c r="AD1373"/>
      <c r="AE1373"/>
      <c r="AF1373"/>
      <c r="AG1373"/>
      <c r="AH1373"/>
    </row>
    <row r="1374" spans="1:34" x14ac:dyDescent="0.35">
      <c r="A1374"/>
      <c r="J1374"/>
      <c r="AA1374"/>
      <c r="AB1374"/>
      <c r="AC1374"/>
      <c r="AD1374"/>
      <c r="AE1374"/>
      <c r="AF1374"/>
      <c r="AG1374"/>
      <c r="AH1374"/>
    </row>
    <row r="1375" spans="1:34" x14ac:dyDescent="0.35">
      <c r="A1375"/>
      <c r="J1375"/>
      <c r="AA1375"/>
      <c r="AB1375"/>
      <c r="AC1375"/>
      <c r="AD1375"/>
      <c r="AE1375"/>
      <c r="AF1375"/>
      <c r="AG1375"/>
      <c r="AH1375"/>
    </row>
    <row r="1376" spans="1:34" x14ac:dyDescent="0.35">
      <c r="A1376"/>
      <c r="J1376"/>
      <c r="AA1376"/>
      <c r="AB1376"/>
      <c r="AC1376"/>
      <c r="AD1376"/>
      <c r="AE1376"/>
      <c r="AF1376"/>
      <c r="AG1376"/>
      <c r="AH1376"/>
    </row>
    <row r="1377" spans="1:34" x14ac:dyDescent="0.35">
      <c r="A1377"/>
      <c r="J1377"/>
      <c r="AA1377"/>
      <c r="AB1377"/>
      <c r="AC1377"/>
      <c r="AD1377"/>
      <c r="AE1377"/>
      <c r="AF1377"/>
      <c r="AG1377"/>
      <c r="AH1377"/>
    </row>
    <row r="1378" spans="1:34" x14ac:dyDescent="0.35">
      <c r="A1378"/>
      <c r="J1378"/>
      <c r="AA1378"/>
      <c r="AB1378"/>
      <c r="AC1378"/>
      <c r="AD1378"/>
      <c r="AE1378"/>
      <c r="AF1378"/>
      <c r="AG1378"/>
      <c r="AH1378"/>
    </row>
    <row r="1379" spans="1:34" x14ac:dyDescent="0.35">
      <c r="A1379"/>
      <c r="J1379"/>
      <c r="AA1379"/>
      <c r="AB1379"/>
      <c r="AC1379"/>
      <c r="AD1379"/>
      <c r="AE1379"/>
      <c r="AF1379"/>
      <c r="AG1379"/>
      <c r="AH1379"/>
    </row>
    <row r="1380" spans="1:34" x14ac:dyDescent="0.35">
      <c r="A1380"/>
      <c r="J1380"/>
      <c r="AA1380"/>
      <c r="AB1380"/>
      <c r="AC1380"/>
      <c r="AD1380"/>
      <c r="AE1380"/>
      <c r="AF1380"/>
      <c r="AG1380"/>
      <c r="AH1380"/>
    </row>
    <row r="1381" spans="1:34" x14ac:dyDescent="0.35">
      <c r="A1381"/>
      <c r="J1381"/>
      <c r="AA1381"/>
      <c r="AB1381"/>
      <c r="AC1381"/>
      <c r="AD1381"/>
      <c r="AE1381"/>
      <c r="AF1381"/>
      <c r="AG1381"/>
      <c r="AH1381"/>
    </row>
    <row r="1382" spans="1:34" x14ac:dyDescent="0.35">
      <c r="A1382"/>
      <c r="J1382"/>
      <c r="AA1382"/>
      <c r="AB1382"/>
      <c r="AC1382"/>
      <c r="AD1382"/>
      <c r="AE1382"/>
      <c r="AF1382"/>
      <c r="AG1382"/>
      <c r="AH1382"/>
    </row>
    <row r="1383" spans="1:34" x14ac:dyDescent="0.35">
      <c r="A1383"/>
      <c r="J1383"/>
      <c r="AA1383"/>
      <c r="AB1383"/>
      <c r="AC1383"/>
      <c r="AD1383"/>
      <c r="AE1383"/>
      <c r="AF1383"/>
      <c r="AG1383"/>
      <c r="AH1383"/>
    </row>
    <row r="1384" spans="1:34" x14ac:dyDescent="0.35">
      <c r="A1384"/>
      <c r="J1384"/>
      <c r="AA1384"/>
      <c r="AB1384"/>
      <c r="AC1384"/>
      <c r="AD1384"/>
      <c r="AE1384"/>
      <c r="AF1384"/>
      <c r="AG1384"/>
      <c r="AH1384"/>
    </row>
    <row r="1385" spans="1:34" x14ac:dyDescent="0.35">
      <c r="A1385"/>
      <c r="J1385"/>
      <c r="AA1385"/>
      <c r="AB1385"/>
      <c r="AC1385"/>
      <c r="AD1385"/>
      <c r="AE1385"/>
      <c r="AF1385"/>
      <c r="AG1385"/>
      <c r="AH1385"/>
    </row>
    <row r="1386" spans="1:34" x14ac:dyDescent="0.35">
      <c r="A1386"/>
      <c r="J1386"/>
      <c r="AA1386"/>
      <c r="AB1386"/>
      <c r="AC1386"/>
      <c r="AD1386"/>
      <c r="AE1386"/>
      <c r="AF1386"/>
      <c r="AG1386"/>
      <c r="AH1386"/>
    </row>
    <row r="1387" spans="1:34" x14ac:dyDescent="0.35">
      <c r="A1387"/>
      <c r="J1387"/>
      <c r="AA1387"/>
      <c r="AB1387"/>
      <c r="AC1387"/>
      <c r="AD1387"/>
      <c r="AE1387"/>
      <c r="AF1387"/>
      <c r="AG1387"/>
      <c r="AH1387"/>
    </row>
    <row r="1388" spans="1:34" x14ac:dyDescent="0.35">
      <c r="A1388"/>
      <c r="J1388"/>
      <c r="AA1388"/>
      <c r="AB1388"/>
      <c r="AC1388"/>
      <c r="AD1388"/>
      <c r="AE1388"/>
      <c r="AF1388"/>
      <c r="AG1388"/>
      <c r="AH1388"/>
    </row>
    <row r="1389" spans="1:34" x14ac:dyDescent="0.35">
      <c r="A1389"/>
      <c r="J1389"/>
      <c r="AA1389"/>
      <c r="AB1389"/>
      <c r="AC1389"/>
      <c r="AD1389"/>
      <c r="AE1389"/>
      <c r="AF1389"/>
      <c r="AG1389"/>
      <c r="AH1389"/>
    </row>
    <row r="1390" spans="1:34" x14ac:dyDescent="0.35">
      <c r="A1390"/>
      <c r="J1390"/>
      <c r="AA1390"/>
      <c r="AB1390"/>
      <c r="AC1390"/>
      <c r="AD1390"/>
      <c r="AE1390"/>
      <c r="AF1390"/>
      <c r="AG1390"/>
      <c r="AH1390"/>
    </row>
    <row r="1391" spans="1:34" x14ac:dyDescent="0.35">
      <c r="A1391"/>
      <c r="J1391"/>
      <c r="AA1391"/>
      <c r="AB1391"/>
      <c r="AC1391"/>
      <c r="AD1391"/>
      <c r="AE1391"/>
      <c r="AF1391"/>
      <c r="AG1391"/>
      <c r="AH1391"/>
    </row>
    <row r="1392" spans="1:34" x14ac:dyDescent="0.35">
      <c r="A1392"/>
      <c r="J1392"/>
      <c r="AA1392"/>
      <c r="AB1392"/>
      <c r="AC1392"/>
      <c r="AD1392"/>
      <c r="AE1392"/>
      <c r="AF1392"/>
      <c r="AG1392"/>
      <c r="AH1392"/>
    </row>
    <row r="1393" spans="1:34" x14ac:dyDescent="0.35">
      <c r="A1393"/>
      <c r="J1393"/>
      <c r="AA1393"/>
      <c r="AB1393"/>
      <c r="AC1393"/>
      <c r="AD1393"/>
      <c r="AE1393"/>
      <c r="AF1393"/>
      <c r="AG1393"/>
      <c r="AH1393"/>
    </row>
    <row r="1394" spans="1:34" x14ac:dyDescent="0.35">
      <c r="A1394"/>
      <c r="J1394"/>
      <c r="AA1394"/>
      <c r="AB1394"/>
      <c r="AC1394"/>
      <c r="AD1394"/>
      <c r="AE1394"/>
      <c r="AF1394"/>
      <c r="AG1394"/>
      <c r="AH1394"/>
    </row>
    <row r="1395" spans="1:34" x14ac:dyDescent="0.35">
      <c r="A1395"/>
      <c r="J1395"/>
      <c r="AA1395"/>
      <c r="AB1395"/>
      <c r="AC1395"/>
      <c r="AD1395"/>
      <c r="AE1395"/>
      <c r="AF1395"/>
      <c r="AG1395"/>
      <c r="AH1395"/>
    </row>
    <row r="1396" spans="1:34" x14ac:dyDescent="0.35">
      <c r="A1396"/>
      <c r="J1396"/>
      <c r="AA1396"/>
      <c r="AB1396"/>
      <c r="AC1396"/>
      <c r="AD1396"/>
      <c r="AE1396"/>
      <c r="AF1396"/>
      <c r="AG1396"/>
      <c r="AH1396"/>
    </row>
    <row r="1397" spans="1:34" x14ac:dyDescent="0.35">
      <c r="A1397"/>
      <c r="J1397"/>
      <c r="AA1397"/>
      <c r="AB1397"/>
      <c r="AC1397"/>
      <c r="AD1397"/>
      <c r="AE1397"/>
      <c r="AF1397"/>
      <c r="AG1397"/>
      <c r="AH1397"/>
    </row>
    <row r="1398" spans="1:34" x14ac:dyDescent="0.35">
      <c r="A1398"/>
      <c r="J1398"/>
      <c r="AA1398"/>
      <c r="AB1398"/>
      <c r="AC1398"/>
      <c r="AD1398"/>
      <c r="AE1398"/>
      <c r="AF1398"/>
      <c r="AG1398"/>
      <c r="AH1398"/>
    </row>
    <row r="1399" spans="1:34" x14ac:dyDescent="0.35">
      <c r="A1399"/>
      <c r="J1399"/>
      <c r="AA1399"/>
      <c r="AB1399"/>
      <c r="AC1399"/>
      <c r="AD1399"/>
      <c r="AE1399"/>
      <c r="AF1399"/>
      <c r="AG1399"/>
      <c r="AH1399"/>
    </row>
    <row r="1400" spans="1:34" x14ac:dyDescent="0.35">
      <c r="A1400"/>
      <c r="J1400"/>
      <c r="AA1400"/>
      <c r="AB1400"/>
      <c r="AC1400"/>
      <c r="AD1400"/>
      <c r="AE1400"/>
      <c r="AF1400"/>
      <c r="AG1400"/>
      <c r="AH1400"/>
    </row>
    <row r="1401" spans="1:34" x14ac:dyDescent="0.35">
      <c r="A1401"/>
      <c r="J1401"/>
      <c r="AA1401"/>
      <c r="AB1401"/>
      <c r="AC1401"/>
      <c r="AD1401"/>
      <c r="AE1401"/>
      <c r="AF1401"/>
      <c r="AG1401"/>
      <c r="AH1401"/>
    </row>
    <row r="1402" spans="1:34" x14ac:dyDescent="0.35">
      <c r="A1402"/>
      <c r="J1402"/>
      <c r="AA1402"/>
      <c r="AB1402"/>
      <c r="AC1402"/>
      <c r="AD1402"/>
      <c r="AE1402"/>
      <c r="AF1402"/>
      <c r="AG1402"/>
      <c r="AH1402"/>
    </row>
    <row r="1403" spans="1:34" x14ac:dyDescent="0.35">
      <c r="A1403"/>
      <c r="J1403"/>
      <c r="AA1403"/>
      <c r="AB1403"/>
      <c r="AC1403"/>
      <c r="AD1403"/>
      <c r="AE1403"/>
      <c r="AF1403"/>
      <c r="AG1403"/>
      <c r="AH1403"/>
    </row>
    <row r="1404" spans="1:34" x14ac:dyDescent="0.35">
      <c r="A1404"/>
      <c r="J1404"/>
      <c r="AA1404"/>
      <c r="AB1404"/>
      <c r="AC1404"/>
      <c r="AD1404"/>
      <c r="AE1404"/>
      <c r="AF1404"/>
      <c r="AG1404"/>
      <c r="AH1404"/>
    </row>
    <row r="1405" spans="1:34" x14ac:dyDescent="0.35">
      <c r="A1405"/>
      <c r="J1405"/>
      <c r="AA1405"/>
      <c r="AB1405"/>
      <c r="AC1405"/>
      <c r="AD1405"/>
      <c r="AE1405"/>
      <c r="AF1405"/>
      <c r="AG1405"/>
      <c r="AH1405"/>
    </row>
    <row r="1406" spans="1:34" x14ac:dyDescent="0.35">
      <c r="A1406"/>
      <c r="J1406"/>
      <c r="AA1406"/>
      <c r="AB1406"/>
      <c r="AC1406"/>
      <c r="AD1406"/>
      <c r="AE1406"/>
      <c r="AF1406"/>
      <c r="AG1406"/>
      <c r="AH1406"/>
    </row>
    <row r="1407" spans="1:34" x14ac:dyDescent="0.35">
      <c r="A1407"/>
      <c r="J1407"/>
      <c r="AA1407"/>
      <c r="AB1407"/>
      <c r="AC1407"/>
      <c r="AD1407"/>
      <c r="AE1407"/>
      <c r="AF1407"/>
      <c r="AG1407"/>
      <c r="AH1407"/>
    </row>
    <row r="1408" spans="1:34" x14ac:dyDescent="0.35">
      <c r="A1408"/>
      <c r="J1408"/>
      <c r="AA1408"/>
      <c r="AB1408"/>
      <c r="AC1408"/>
      <c r="AD1408"/>
      <c r="AE1408"/>
      <c r="AF1408"/>
      <c r="AG1408"/>
      <c r="AH1408"/>
    </row>
    <row r="1409" spans="1:34" x14ac:dyDescent="0.35">
      <c r="A1409"/>
      <c r="J1409"/>
      <c r="AA1409"/>
      <c r="AB1409"/>
      <c r="AC1409"/>
      <c r="AD1409"/>
      <c r="AE1409"/>
      <c r="AF1409"/>
      <c r="AG1409"/>
      <c r="AH1409"/>
    </row>
    <row r="1410" spans="1:34" x14ac:dyDescent="0.35">
      <c r="A1410"/>
      <c r="J1410"/>
      <c r="AA1410"/>
      <c r="AB1410"/>
      <c r="AC1410"/>
      <c r="AD1410"/>
      <c r="AE1410"/>
      <c r="AF1410"/>
      <c r="AG1410"/>
      <c r="AH1410"/>
    </row>
    <row r="1411" spans="1:34" x14ac:dyDescent="0.35">
      <c r="A1411"/>
      <c r="J1411"/>
      <c r="AA1411"/>
      <c r="AB1411"/>
      <c r="AC1411"/>
      <c r="AD1411"/>
      <c r="AE1411"/>
      <c r="AF1411"/>
      <c r="AG1411"/>
      <c r="AH1411"/>
    </row>
    <row r="1412" spans="1:34" x14ac:dyDescent="0.35">
      <c r="A1412"/>
      <c r="J1412"/>
      <c r="AA1412"/>
      <c r="AB1412"/>
      <c r="AC1412"/>
      <c r="AD1412"/>
      <c r="AE1412"/>
      <c r="AF1412"/>
      <c r="AG1412"/>
      <c r="AH1412"/>
    </row>
    <row r="1413" spans="1:34" x14ac:dyDescent="0.35">
      <c r="A1413"/>
      <c r="J1413"/>
      <c r="AA1413"/>
      <c r="AB1413"/>
      <c r="AC1413"/>
      <c r="AD1413"/>
      <c r="AE1413"/>
      <c r="AF1413"/>
      <c r="AG1413"/>
      <c r="AH1413"/>
    </row>
    <row r="1414" spans="1:34" x14ac:dyDescent="0.35">
      <c r="A1414"/>
      <c r="J1414"/>
      <c r="AA1414"/>
      <c r="AB1414"/>
      <c r="AC1414"/>
      <c r="AD1414"/>
      <c r="AE1414"/>
      <c r="AF1414"/>
      <c r="AG1414"/>
      <c r="AH1414"/>
    </row>
    <row r="1415" spans="1:34" x14ac:dyDescent="0.35">
      <c r="A1415"/>
      <c r="J1415"/>
      <c r="AA1415"/>
      <c r="AB1415"/>
      <c r="AC1415"/>
      <c r="AD1415"/>
      <c r="AE1415"/>
      <c r="AF1415"/>
      <c r="AG1415"/>
      <c r="AH1415"/>
    </row>
    <row r="1416" spans="1:34" x14ac:dyDescent="0.35">
      <c r="A1416"/>
      <c r="J1416"/>
      <c r="AA1416"/>
      <c r="AB1416"/>
      <c r="AC1416"/>
      <c r="AD1416"/>
      <c r="AE1416"/>
      <c r="AF1416"/>
      <c r="AG1416"/>
      <c r="AH1416"/>
    </row>
    <row r="1417" spans="1:34" x14ac:dyDescent="0.35">
      <c r="A1417"/>
      <c r="J1417"/>
      <c r="AA1417"/>
      <c r="AB1417"/>
      <c r="AC1417"/>
      <c r="AD1417"/>
      <c r="AE1417"/>
      <c r="AF1417"/>
      <c r="AG1417"/>
      <c r="AH1417"/>
    </row>
    <row r="1418" spans="1:34" x14ac:dyDescent="0.35">
      <c r="A1418"/>
      <c r="J1418"/>
      <c r="AA1418"/>
      <c r="AB1418"/>
      <c r="AC1418"/>
      <c r="AD1418"/>
      <c r="AE1418"/>
      <c r="AF1418"/>
      <c r="AG1418"/>
      <c r="AH1418"/>
    </row>
    <row r="1419" spans="1:34" x14ac:dyDescent="0.35">
      <c r="A1419"/>
      <c r="J1419"/>
      <c r="AA1419"/>
      <c r="AB1419"/>
      <c r="AC1419"/>
      <c r="AD1419"/>
      <c r="AE1419"/>
      <c r="AF1419"/>
      <c r="AG1419"/>
      <c r="AH1419"/>
    </row>
    <row r="1420" spans="1:34" x14ac:dyDescent="0.35">
      <c r="A1420"/>
      <c r="J1420"/>
      <c r="AA1420"/>
      <c r="AB1420"/>
      <c r="AC1420"/>
      <c r="AD1420"/>
      <c r="AE1420"/>
      <c r="AF1420"/>
      <c r="AG1420"/>
      <c r="AH1420"/>
    </row>
    <row r="1421" spans="1:34" x14ac:dyDescent="0.35">
      <c r="A1421"/>
      <c r="J1421"/>
      <c r="AA1421"/>
      <c r="AB1421"/>
      <c r="AC1421"/>
      <c r="AD1421"/>
      <c r="AE1421"/>
      <c r="AF1421"/>
      <c r="AG1421"/>
      <c r="AH1421"/>
    </row>
    <row r="1422" spans="1:34" x14ac:dyDescent="0.35">
      <c r="A1422"/>
      <c r="J1422"/>
      <c r="AA1422"/>
      <c r="AB1422"/>
      <c r="AC1422"/>
      <c r="AD1422"/>
      <c r="AE1422"/>
      <c r="AF1422"/>
      <c r="AG1422"/>
      <c r="AH1422"/>
    </row>
    <row r="1423" spans="1:34" x14ac:dyDescent="0.35">
      <c r="A1423"/>
      <c r="J1423"/>
      <c r="AA1423"/>
      <c r="AB1423"/>
      <c r="AC1423"/>
      <c r="AD1423"/>
      <c r="AE1423"/>
      <c r="AF1423"/>
      <c r="AG1423"/>
      <c r="AH1423"/>
    </row>
    <row r="1424" spans="1:34" x14ac:dyDescent="0.35">
      <c r="A1424"/>
      <c r="J1424"/>
      <c r="AA1424"/>
      <c r="AB1424"/>
      <c r="AC1424"/>
      <c r="AD1424"/>
      <c r="AE1424"/>
      <c r="AF1424"/>
      <c r="AG1424"/>
      <c r="AH1424"/>
    </row>
    <row r="1425" spans="1:34" x14ac:dyDescent="0.35">
      <c r="A1425"/>
      <c r="J1425"/>
      <c r="AA1425"/>
      <c r="AB1425"/>
      <c r="AC1425"/>
      <c r="AD1425"/>
      <c r="AE1425"/>
      <c r="AF1425"/>
      <c r="AG1425"/>
      <c r="AH1425"/>
    </row>
    <row r="1426" spans="1:34" x14ac:dyDescent="0.35">
      <c r="A1426"/>
      <c r="J1426"/>
      <c r="AA1426"/>
      <c r="AB1426"/>
      <c r="AC1426"/>
      <c r="AD1426"/>
      <c r="AE1426"/>
      <c r="AF1426"/>
      <c r="AG1426"/>
      <c r="AH1426"/>
    </row>
    <row r="1427" spans="1:34" x14ac:dyDescent="0.35">
      <c r="A1427"/>
      <c r="J1427"/>
      <c r="AA1427"/>
      <c r="AB1427"/>
      <c r="AC1427"/>
      <c r="AD1427"/>
      <c r="AE1427"/>
      <c r="AF1427"/>
      <c r="AG1427"/>
      <c r="AH1427"/>
    </row>
    <row r="1428" spans="1:34" x14ac:dyDescent="0.35">
      <c r="A1428"/>
      <c r="J1428"/>
      <c r="AA1428"/>
      <c r="AB1428"/>
      <c r="AC1428"/>
      <c r="AD1428"/>
      <c r="AE1428"/>
      <c r="AF1428"/>
      <c r="AG1428"/>
      <c r="AH1428"/>
    </row>
    <row r="1429" spans="1:34" x14ac:dyDescent="0.35">
      <c r="A1429"/>
      <c r="J1429"/>
      <c r="AA1429"/>
      <c r="AB1429"/>
      <c r="AC1429"/>
      <c r="AD1429"/>
      <c r="AE1429"/>
      <c r="AF1429"/>
      <c r="AG1429"/>
      <c r="AH1429"/>
    </row>
    <row r="1430" spans="1:34" x14ac:dyDescent="0.35">
      <c r="A1430"/>
      <c r="J1430"/>
      <c r="AA1430"/>
      <c r="AB1430"/>
      <c r="AC1430"/>
      <c r="AD1430"/>
      <c r="AE1430"/>
      <c r="AF1430"/>
      <c r="AG1430"/>
      <c r="AH1430"/>
    </row>
    <row r="1431" spans="1:34" x14ac:dyDescent="0.35">
      <c r="A1431"/>
      <c r="J1431"/>
      <c r="AA1431"/>
      <c r="AB1431"/>
      <c r="AC1431"/>
      <c r="AD1431"/>
      <c r="AE1431"/>
      <c r="AF1431"/>
      <c r="AG1431"/>
      <c r="AH1431"/>
    </row>
    <row r="1432" spans="1:34" x14ac:dyDescent="0.35">
      <c r="A1432"/>
      <c r="J1432"/>
      <c r="AA1432"/>
      <c r="AB1432"/>
      <c r="AC1432"/>
      <c r="AD1432"/>
      <c r="AE1432"/>
      <c r="AF1432"/>
      <c r="AG1432"/>
      <c r="AH1432"/>
    </row>
    <row r="1433" spans="1:34" x14ac:dyDescent="0.35">
      <c r="A1433"/>
      <c r="J1433"/>
      <c r="AA1433"/>
      <c r="AB1433"/>
      <c r="AC1433"/>
      <c r="AD1433"/>
      <c r="AE1433"/>
      <c r="AF1433"/>
      <c r="AG1433"/>
      <c r="AH1433"/>
    </row>
    <row r="1434" spans="1:34" x14ac:dyDescent="0.35">
      <c r="A1434"/>
      <c r="J1434"/>
      <c r="AA1434"/>
      <c r="AB1434"/>
      <c r="AC1434"/>
      <c r="AD1434"/>
      <c r="AE1434"/>
      <c r="AF1434"/>
      <c r="AG1434"/>
      <c r="AH1434"/>
    </row>
    <row r="1435" spans="1:34" x14ac:dyDescent="0.35">
      <c r="A1435"/>
      <c r="J1435"/>
      <c r="AA1435"/>
      <c r="AB1435"/>
      <c r="AC1435"/>
      <c r="AD1435"/>
      <c r="AE1435"/>
      <c r="AF1435"/>
      <c r="AG1435"/>
      <c r="AH1435"/>
    </row>
    <row r="1436" spans="1:34" x14ac:dyDescent="0.35">
      <c r="A1436"/>
      <c r="J1436"/>
      <c r="AA1436"/>
      <c r="AB1436"/>
      <c r="AC1436"/>
      <c r="AD1436"/>
      <c r="AE1436"/>
      <c r="AF1436"/>
      <c r="AG1436"/>
      <c r="AH1436"/>
    </row>
    <row r="1437" spans="1:34" x14ac:dyDescent="0.35">
      <c r="A1437"/>
      <c r="J1437"/>
      <c r="AA1437"/>
      <c r="AB1437"/>
      <c r="AC1437"/>
      <c r="AD1437"/>
      <c r="AE1437"/>
      <c r="AF1437"/>
      <c r="AG1437"/>
      <c r="AH1437"/>
    </row>
    <row r="1438" spans="1:34" x14ac:dyDescent="0.35">
      <c r="A1438"/>
      <c r="J1438"/>
      <c r="AA1438"/>
      <c r="AB1438"/>
      <c r="AC1438"/>
      <c r="AD1438"/>
      <c r="AE1438"/>
      <c r="AF1438"/>
      <c r="AG1438"/>
      <c r="AH1438"/>
    </row>
    <row r="1439" spans="1:34" x14ac:dyDescent="0.35">
      <c r="A1439"/>
      <c r="J1439"/>
      <c r="AA1439"/>
      <c r="AB1439"/>
      <c r="AC1439"/>
      <c r="AD1439"/>
      <c r="AE1439"/>
      <c r="AF1439"/>
      <c r="AG1439"/>
      <c r="AH1439"/>
    </row>
    <row r="1440" spans="1:34" x14ac:dyDescent="0.35">
      <c r="A1440"/>
      <c r="J1440"/>
      <c r="AA1440"/>
      <c r="AB1440"/>
      <c r="AC1440"/>
      <c r="AD1440"/>
      <c r="AE1440"/>
      <c r="AF1440"/>
      <c r="AG1440"/>
      <c r="AH1440"/>
    </row>
    <row r="1441" spans="1:34" x14ac:dyDescent="0.35">
      <c r="A1441"/>
      <c r="J1441"/>
      <c r="AA1441"/>
      <c r="AB1441"/>
      <c r="AC1441"/>
      <c r="AD1441"/>
      <c r="AE1441"/>
      <c r="AF1441"/>
      <c r="AG1441"/>
      <c r="AH1441"/>
    </row>
    <row r="1442" spans="1:34" x14ac:dyDescent="0.35">
      <c r="A1442"/>
      <c r="J1442"/>
      <c r="AA1442"/>
      <c r="AB1442"/>
      <c r="AC1442"/>
      <c r="AD1442"/>
      <c r="AE1442"/>
      <c r="AF1442"/>
      <c r="AG1442"/>
      <c r="AH1442"/>
    </row>
    <row r="1443" spans="1:34" x14ac:dyDescent="0.35">
      <c r="A1443"/>
      <c r="J1443"/>
      <c r="AA1443"/>
      <c r="AB1443"/>
      <c r="AC1443"/>
      <c r="AD1443"/>
      <c r="AE1443"/>
      <c r="AF1443"/>
      <c r="AG1443"/>
      <c r="AH1443"/>
    </row>
    <row r="1444" spans="1:34" x14ac:dyDescent="0.35">
      <c r="A1444"/>
      <c r="J1444"/>
      <c r="AA1444"/>
      <c r="AB1444"/>
      <c r="AC1444"/>
      <c r="AD1444"/>
      <c r="AE1444"/>
      <c r="AF1444"/>
      <c r="AG1444"/>
      <c r="AH1444"/>
    </row>
    <row r="1445" spans="1:34" x14ac:dyDescent="0.35">
      <c r="A1445"/>
      <c r="J1445"/>
      <c r="AA1445"/>
      <c r="AB1445"/>
      <c r="AC1445"/>
      <c r="AD1445"/>
      <c r="AE1445"/>
      <c r="AF1445"/>
      <c r="AG1445"/>
      <c r="AH1445"/>
    </row>
    <row r="1446" spans="1:34" x14ac:dyDescent="0.35">
      <c r="A1446"/>
      <c r="J1446"/>
      <c r="AA1446"/>
      <c r="AB1446"/>
      <c r="AC1446"/>
      <c r="AD1446"/>
      <c r="AE1446"/>
      <c r="AF1446"/>
      <c r="AG1446"/>
      <c r="AH1446"/>
    </row>
    <row r="1447" spans="1:34" x14ac:dyDescent="0.35">
      <c r="A1447"/>
      <c r="J1447"/>
      <c r="AA1447"/>
      <c r="AB1447"/>
      <c r="AC1447"/>
      <c r="AD1447"/>
      <c r="AE1447"/>
      <c r="AF1447"/>
      <c r="AG1447"/>
      <c r="AH1447"/>
    </row>
    <row r="1448" spans="1:34" x14ac:dyDescent="0.35">
      <c r="A1448"/>
      <c r="J1448"/>
      <c r="AA1448"/>
      <c r="AB1448"/>
      <c r="AC1448"/>
      <c r="AD1448"/>
      <c r="AE1448"/>
      <c r="AF1448"/>
      <c r="AG1448"/>
      <c r="AH1448"/>
    </row>
    <row r="1449" spans="1:34" x14ac:dyDescent="0.35">
      <c r="A1449"/>
      <c r="J1449"/>
      <c r="AA1449"/>
      <c r="AB1449"/>
      <c r="AC1449"/>
      <c r="AD1449"/>
      <c r="AE1449"/>
      <c r="AF1449"/>
      <c r="AG1449"/>
      <c r="AH1449"/>
    </row>
    <row r="1450" spans="1:34" x14ac:dyDescent="0.35">
      <c r="A1450"/>
      <c r="J1450"/>
      <c r="AA1450"/>
      <c r="AB1450"/>
      <c r="AC1450"/>
      <c r="AD1450"/>
      <c r="AE1450"/>
      <c r="AF1450"/>
      <c r="AG1450"/>
      <c r="AH1450"/>
    </row>
    <row r="1451" spans="1:34" x14ac:dyDescent="0.35">
      <c r="A1451"/>
      <c r="J1451"/>
      <c r="AA1451"/>
      <c r="AB1451"/>
      <c r="AC1451"/>
      <c r="AD1451"/>
      <c r="AE1451"/>
      <c r="AF1451"/>
      <c r="AG1451"/>
      <c r="AH1451"/>
    </row>
    <row r="1452" spans="1:34" x14ac:dyDescent="0.35">
      <c r="A1452"/>
      <c r="J1452"/>
      <c r="AA1452"/>
      <c r="AB1452"/>
      <c r="AC1452"/>
      <c r="AD1452"/>
      <c r="AE1452"/>
      <c r="AF1452"/>
      <c r="AG1452"/>
      <c r="AH1452"/>
    </row>
    <row r="1453" spans="1:34" x14ac:dyDescent="0.35">
      <c r="A1453"/>
      <c r="J1453"/>
      <c r="AA1453"/>
      <c r="AB1453"/>
      <c r="AC1453"/>
      <c r="AD1453"/>
      <c r="AE1453"/>
      <c r="AF1453"/>
      <c r="AG1453"/>
      <c r="AH1453"/>
    </row>
    <row r="1454" spans="1:34" x14ac:dyDescent="0.35">
      <c r="A1454"/>
      <c r="J1454"/>
      <c r="AA1454"/>
      <c r="AB1454"/>
      <c r="AC1454"/>
      <c r="AD1454"/>
      <c r="AE1454"/>
      <c r="AF1454"/>
      <c r="AG1454"/>
      <c r="AH1454"/>
    </row>
    <row r="1455" spans="1:34" x14ac:dyDescent="0.35">
      <c r="A1455"/>
      <c r="J1455"/>
      <c r="AA1455"/>
      <c r="AB1455"/>
      <c r="AC1455"/>
      <c r="AD1455"/>
      <c r="AE1455"/>
      <c r="AF1455"/>
      <c r="AG1455"/>
      <c r="AH1455"/>
    </row>
    <row r="1456" spans="1:34" x14ac:dyDescent="0.35">
      <c r="A1456"/>
      <c r="J1456"/>
      <c r="AA1456"/>
      <c r="AB1456"/>
      <c r="AC1456"/>
      <c r="AD1456"/>
      <c r="AE1456"/>
      <c r="AF1456"/>
      <c r="AG1456"/>
      <c r="AH1456"/>
    </row>
    <row r="1457" spans="1:34" x14ac:dyDescent="0.35">
      <c r="A1457"/>
      <c r="J1457"/>
      <c r="AA1457"/>
      <c r="AB1457"/>
      <c r="AC1457"/>
      <c r="AD1457"/>
      <c r="AE1457"/>
      <c r="AF1457"/>
      <c r="AG1457"/>
      <c r="AH1457"/>
    </row>
    <row r="1458" spans="1:34" x14ac:dyDescent="0.35">
      <c r="A1458"/>
      <c r="J1458"/>
      <c r="AA1458"/>
      <c r="AB1458"/>
      <c r="AC1458"/>
      <c r="AD1458"/>
      <c r="AE1458"/>
      <c r="AF1458"/>
      <c r="AG1458"/>
      <c r="AH1458"/>
    </row>
    <row r="1459" spans="1:34" x14ac:dyDescent="0.35">
      <c r="A1459"/>
      <c r="J1459"/>
      <c r="AA1459"/>
      <c r="AB1459"/>
      <c r="AC1459"/>
      <c r="AD1459"/>
      <c r="AE1459"/>
      <c r="AF1459"/>
      <c r="AG1459"/>
      <c r="AH1459"/>
    </row>
    <row r="1460" spans="1:34" x14ac:dyDescent="0.35">
      <c r="A1460"/>
      <c r="J1460"/>
      <c r="AA1460"/>
      <c r="AB1460"/>
      <c r="AC1460"/>
      <c r="AD1460"/>
      <c r="AE1460"/>
      <c r="AF1460"/>
      <c r="AG1460"/>
      <c r="AH1460"/>
    </row>
    <row r="1461" spans="1:34" x14ac:dyDescent="0.35">
      <c r="A1461"/>
      <c r="J1461"/>
      <c r="AA1461"/>
      <c r="AB1461"/>
      <c r="AC1461"/>
      <c r="AD1461"/>
      <c r="AE1461"/>
      <c r="AF1461"/>
      <c r="AG1461"/>
      <c r="AH1461"/>
    </row>
    <row r="1462" spans="1:34" x14ac:dyDescent="0.35">
      <c r="A1462"/>
      <c r="J1462"/>
      <c r="AA1462"/>
      <c r="AB1462"/>
      <c r="AC1462"/>
      <c r="AD1462"/>
      <c r="AE1462"/>
      <c r="AF1462"/>
      <c r="AG1462"/>
      <c r="AH1462"/>
    </row>
    <row r="1463" spans="1:34" x14ac:dyDescent="0.35">
      <c r="A1463"/>
      <c r="J1463"/>
      <c r="AA1463"/>
      <c r="AB1463"/>
      <c r="AC1463"/>
      <c r="AD1463"/>
      <c r="AE1463"/>
      <c r="AF1463"/>
      <c r="AG1463"/>
      <c r="AH1463"/>
    </row>
    <row r="1464" spans="1:34" x14ac:dyDescent="0.35">
      <c r="A1464"/>
      <c r="J1464"/>
      <c r="AA1464"/>
      <c r="AB1464"/>
      <c r="AC1464"/>
      <c r="AD1464"/>
      <c r="AE1464"/>
      <c r="AF1464"/>
      <c r="AG1464"/>
      <c r="AH1464"/>
    </row>
    <row r="1465" spans="1:34" x14ac:dyDescent="0.35">
      <c r="A1465"/>
      <c r="J1465"/>
      <c r="AA1465"/>
      <c r="AB1465"/>
      <c r="AC1465"/>
      <c r="AD1465"/>
      <c r="AE1465"/>
      <c r="AF1465"/>
      <c r="AG1465"/>
      <c r="AH1465"/>
    </row>
    <row r="1466" spans="1:34" x14ac:dyDescent="0.35">
      <c r="A1466"/>
      <c r="J1466"/>
      <c r="AA1466"/>
      <c r="AB1466"/>
      <c r="AC1466"/>
      <c r="AD1466"/>
      <c r="AE1466"/>
      <c r="AF1466"/>
      <c r="AG1466"/>
      <c r="AH1466"/>
    </row>
    <row r="1467" spans="1:34" x14ac:dyDescent="0.35">
      <c r="A1467"/>
      <c r="J1467"/>
      <c r="AA1467"/>
      <c r="AB1467"/>
      <c r="AC1467"/>
      <c r="AD1467"/>
      <c r="AE1467"/>
      <c r="AF1467"/>
      <c r="AG1467"/>
      <c r="AH1467"/>
    </row>
    <row r="1468" spans="1:34" x14ac:dyDescent="0.35">
      <c r="A1468"/>
      <c r="J1468"/>
      <c r="AA1468"/>
      <c r="AB1468"/>
      <c r="AC1468"/>
      <c r="AD1468"/>
      <c r="AE1468"/>
      <c r="AF1468"/>
      <c r="AG1468"/>
      <c r="AH1468"/>
    </row>
    <row r="1469" spans="1:34" x14ac:dyDescent="0.35">
      <c r="A1469"/>
      <c r="J1469"/>
      <c r="AA1469"/>
      <c r="AB1469"/>
      <c r="AC1469"/>
      <c r="AD1469"/>
      <c r="AE1469"/>
      <c r="AF1469"/>
      <c r="AG1469"/>
      <c r="AH1469"/>
    </row>
    <row r="1470" spans="1:34" x14ac:dyDescent="0.35">
      <c r="A1470"/>
      <c r="J1470"/>
      <c r="AA1470"/>
      <c r="AB1470"/>
      <c r="AC1470"/>
      <c r="AD1470"/>
      <c r="AE1470"/>
      <c r="AF1470"/>
      <c r="AG1470"/>
      <c r="AH1470"/>
    </row>
    <row r="1471" spans="1:34" x14ac:dyDescent="0.35">
      <c r="A1471"/>
      <c r="J1471"/>
      <c r="AA1471"/>
      <c r="AB1471"/>
      <c r="AC1471"/>
      <c r="AD1471"/>
      <c r="AE1471"/>
      <c r="AF1471"/>
      <c r="AG1471"/>
      <c r="AH1471"/>
    </row>
    <row r="1472" spans="1:34" x14ac:dyDescent="0.35">
      <c r="A1472"/>
      <c r="J1472"/>
      <c r="AA1472"/>
      <c r="AB1472"/>
      <c r="AC1472"/>
      <c r="AD1472"/>
      <c r="AE1472"/>
      <c r="AF1472"/>
      <c r="AG1472"/>
      <c r="AH1472"/>
    </row>
    <row r="1473" spans="1:34" x14ac:dyDescent="0.35">
      <c r="A1473"/>
      <c r="J1473"/>
      <c r="AA1473"/>
      <c r="AB1473"/>
      <c r="AC1473"/>
      <c r="AD1473"/>
      <c r="AE1473"/>
      <c r="AF1473"/>
      <c r="AG1473"/>
      <c r="AH1473"/>
    </row>
    <row r="1474" spans="1:34" x14ac:dyDescent="0.35">
      <c r="A1474"/>
      <c r="J1474"/>
      <c r="AA1474"/>
      <c r="AB1474"/>
      <c r="AC1474"/>
      <c r="AD1474"/>
      <c r="AE1474"/>
      <c r="AF1474"/>
      <c r="AG1474"/>
      <c r="AH1474"/>
    </row>
    <row r="1475" spans="1:34" x14ac:dyDescent="0.35">
      <c r="A1475"/>
      <c r="J1475"/>
      <c r="AA1475"/>
      <c r="AB1475"/>
      <c r="AC1475"/>
      <c r="AD1475"/>
      <c r="AE1475"/>
      <c r="AF1475"/>
      <c r="AG1475"/>
      <c r="AH1475"/>
    </row>
    <row r="1476" spans="1:34" x14ac:dyDescent="0.35">
      <c r="A1476"/>
      <c r="J1476"/>
      <c r="AA1476"/>
      <c r="AB1476"/>
      <c r="AC1476"/>
      <c r="AD1476"/>
      <c r="AE1476"/>
      <c r="AF1476"/>
      <c r="AG1476"/>
      <c r="AH1476"/>
    </row>
    <row r="1477" spans="1:34" x14ac:dyDescent="0.35">
      <c r="A1477"/>
      <c r="J1477"/>
      <c r="AA1477"/>
      <c r="AB1477"/>
      <c r="AC1477"/>
      <c r="AD1477"/>
      <c r="AE1477"/>
      <c r="AF1477"/>
      <c r="AG1477"/>
      <c r="AH1477"/>
    </row>
    <row r="1478" spans="1:34" x14ac:dyDescent="0.35">
      <c r="A1478"/>
      <c r="J1478"/>
      <c r="AA1478"/>
      <c r="AB1478"/>
      <c r="AC1478"/>
      <c r="AD1478"/>
      <c r="AE1478"/>
      <c r="AF1478"/>
      <c r="AG1478"/>
      <c r="AH1478"/>
    </row>
    <row r="1479" spans="1:34" x14ac:dyDescent="0.35">
      <c r="A1479"/>
      <c r="J1479"/>
      <c r="AA1479"/>
      <c r="AB1479"/>
      <c r="AC1479"/>
      <c r="AD1479"/>
      <c r="AE1479"/>
      <c r="AF1479"/>
      <c r="AG1479"/>
      <c r="AH1479"/>
    </row>
    <row r="1480" spans="1:34" x14ac:dyDescent="0.35">
      <c r="A1480"/>
      <c r="J1480"/>
      <c r="AA1480"/>
      <c r="AB1480"/>
      <c r="AC1480"/>
      <c r="AD1480"/>
      <c r="AE1480"/>
      <c r="AF1480"/>
      <c r="AG1480"/>
      <c r="AH1480"/>
    </row>
    <row r="1481" spans="1:34" x14ac:dyDescent="0.35">
      <c r="A1481"/>
      <c r="J1481"/>
      <c r="AA1481"/>
      <c r="AB1481"/>
      <c r="AC1481"/>
      <c r="AD1481"/>
      <c r="AE1481"/>
      <c r="AF1481"/>
      <c r="AG1481"/>
      <c r="AH1481"/>
    </row>
    <row r="1482" spans="1:34" x14ac:dyDescent="0.35">
      <c r="A1482"/>
      <c r="J1482"/>
      <c r="AA1482"/>
      <c r="AB1482"/>
      <c r="AC1482"/>
      <c r="AD1482"/>
      <c r="AE1482"/>
      <c r="AF1482"/>
      <c r="AG1482"/>
      <c r="AH1482"/>
    </row>
    <row r="1483" spans="1:34" x14ac:dyDescent="0.35">
      <c r="A1483"/>
      <c r="J1483"/>
      <c r="AA1483"/>
      <c r="AB1483"/>
      <c r="AC1483"/>
      <c r="AD1483"/>
      <c r="AE1483"/>
      <c r="AF1483"/>
      <c r="AG1483"/>
      <c r="AH1483"/>
    </row>
    <row r="1484" spans="1:34" x14ac:dyDescent="0.35">
      <c r="A1484"/>
      <c r="J1484"/>
      <c r="AA1484"/>
      <c r="AB1484"/>
      <c r="AC1484"/>
      <c r="AD1484"/>
      <c r="AE1484"/>
      <c r="AF1484"/>
      <c r="AG1484"/>
      <c r="AH1484"/>
    </row>
    <row r="1485" spans="1:34" x14ac:dyDescent="0.35">
      <c r="A1485"/>
      <c r="J1485"/>
      <c r="AA1485"/>
      <c r="AB1485"/>
      <c r="AC1485"/>
      <c r="AD1485"/>
      <c r="AE1485"/>
      <c r="AF1485"/>
      <c r="AG1485"/>
      <c r="AH1485"/>
    </row>
    <row r="1486" spans="1:34" x14ac:dyDescent="0.35">
      <c r="A1486"/>
      <c r="J1486"/>
      <c r="AA1486"/>
      <c r="AB1486"/>
      <c r="AC1486"/>
      <c r="AD1486"/>
      <c r="AE1486"/>
      <c r="AF1486"/>
      <c r="AG1486"/>
      <c r="AH1486"/>
    </row>
    <row r="1487" spans="1:34" x14ac:dyDescent="0.35">
      <c r="A1487"/>
      <c r="J1487"/>
      <c r="AA1487"/>
      <c r="AB1487"/>
      <c r="AC1487"/>
      <c r="AD1487"/>
      <c r="AE1487"/>
      <c r="AF1487"/>
      <c r="AG1487"/>
      <c r="AH1487"/>
    </row>
    <row r="1488" spans="1:34" x14ac:dyDescent="0.35">
      <c r="A1488"/>
      <c r="J1488"/>
      <c r="AA1488"/>
      <c r="AB1488"/>
      <c r="AC1488"/>
      <c r="AD1488"/>
      <c r="AE1488"/>
      <c r="AF1488"/>
      <c r="AG1488"/>
      <c r="AH1488"/>
    </row>
    <row r="1489" spans="1:34" x14ac:dyDescent="0.35">
      <c r="A1489"/>
      <c r="J1489"/>
      <c r="AA1489"/>
      <c r="AB1489"/>
      <c r="AC1489"/>
      <c r="AD1489"/>
      <c r="AE1489"/>
      <c r="AF1489"/>
      <c r="AG1489"/>
      <c r="AH1489"/>
    </row>
    <row r="1490" spans="1:34" x14ac:dyDescent="0.35">
      <c r="A1490"/>
      <c r="J1490"/>
      <c r="AA1490"/>
      <c r="AB1490"/>
      <c r="AC1490"/>
      <c r="AD1490"/>
      <c r="AE1490"/>
      <c r="AF1490"/>
      <c r="AG1490"/>
      <c r="AH1490"/>
    </row>
    <row r="1491" spans="1:34" x14ac:dyDescent="0.35">
      <c r="A1491"/>
      <c r="J1491"/>
      <c r="AA1491"/>
      <c r="AB1491"/>
      <c r="AC1491"/>
      <c r="AD1491"/>
      <c r="AE1491"/>
      <c r="AF1491"/>
      <c r="AG1491"/>
      <c r="AH1491"/>
    </row>
    <row r="1492" spans="1:34" x14ac:dyDescent="0.35">
      <c r="A1492"/>
      <c r="J1492"/>
      <c r="AA1492"/>
      <c r="AB1492"/>
      <c r="AC1492"/>
      <c r="AD1492"/>
      <c r="AE1492"/>
      <c r="AF1492"/>
      <c r="AG1492"/>
      <c r="AH1492"/>
    </row>
    <row r="1493" spans="1:34" x14ac:dyDescent="0.35">
      <c r="A1493"/>
      <c r="J1493"/>
      <c r="AA1493"/>
      <c r="AB1493"/>
      <c r="AC1493"/>
      <c r="AD1493"/>
      <c r="AE1493"/>
      <c r="AF1493"/>
      <c r="AG1493"/>
      <c r="AH1493"/>
    </row>
    <row r="1494" spans="1:34" x14ac:dyDescent="0.35">
      <c r="A1494"/>
      <c r="J1494"/>
      <c r="AA1494"/>
      <c r="AB1494"/>
      <c r="AC1494"/>
      <c r="AD1494"/>
      <c r="AE1494"/>
      <c r="AF1494"/>
      <c r="AG1494"/>
      <c r="AH1494"/>
    </row>
    <row r="1495" spans="1:34" x14ac:dyDescent="0.35">
      <c r="A1495"/>
      <c r="J1495"/>
      <c r="AA1495"/>
      <c r="AB1495"/>
      <c r="AC1495"/>
      <c r="AD1495"/>
      <c r="AE1495"/>
      <c r="AF1495"/>
      <c r="AG1495"/>
      <c r="AH1495"/>
    </row>
    <row r="1496" spans="1:34" x14ac:dyDescent="0.35">
      <c r="A1496"/>
      <c r="J1496"/>
      <c r="AA1496"/>
      <c r="AB1496"/>
      <c r="AC1496"/>
      <c r="AD1496"/>
      <c r="AE1496"/>
      <c r="AF1496"/>
      <c r="AG1496"/>
      <c r="AH1496"/>
    </row>
    <row r="1497" spans="1:34" x14ac:dyDescent="0.35">
      <c r="A1497"/>
      <c r="J1497"/>
      <c r="AA1497"/>
      <c r="AB1497"/>
      <c r="AC1497"/>
      <c r="AD1497"/>
      <c r="AE1497"/>
      <c r="AF1497"/>
      <c r="AG1497"/>
      <c r="AH1497"/>
    </row>
    <row r="1498" spans="1:34" x14ac:dyDescent="0.35">
      <c r="A1498"/>
      <c r="J1498"/>
      <c r="AA1498"/>
      <c r="AB1498"/>
      <c r="AC1498"/>
      <c r="AD1498"/>
      <c r="AE1498"/>
      <c r="AF1498"/>
      <c r="AG1498"/>
      <c r="AH1498"/>
    </row>
    <row r="1499" spans="1:34" x14ac:dyDescent="0.35">
      <c r="A1499"/>
      <c r="J1499"/>
      <c r="AA1499"/>
      <c r="AB1499"/>
      <c r="AC1499"/>
      <c r="AD1499"/>
      <c r="AE1499"/>
      <c r="AF1499"/>
      <c r="AG1499"/>
      <c r="AH1499"/>
    </row>
    <row r="1500" spans="1:34" x14ac:dyDescent="0.35">
      <c r="A1500"/>
      <c r="J1500"/>
      <c r="AA1500"/>
      <c r="AB1500"/>
      <c r="AC1500"/>
      <c r="AD1500"/>
      <c r="AE1500"/>
      <c r="AF1500"/>
      <c r="AG1500"/>
      <c r="AH1500"/>
    </row>
    <row r="1501" spans="1:34" x14ac:dyDescent="0.35">
      <c r="A1501"/>
      <c r="J1501"/>
      <c r="AA1501"/>
      <c r="AB1501"/>
      <c r="AC1501"/>
      <c r="AD1501"/>
      <c r="AE1501"/>
      <c r="AF1501"/>
      <c r="AG1501"/>
      <c r="AH1501"/>
    </row>
    <row r="1502" spans="1:34" x14ac:dyDescent="0.35">
      <c r="A1502"/>
      <c r="J1502"/>
      <c r="AA1502"/>
      <c r="AB1502"/>
      <c r="AC1502"/>
      <c r="AD1502"/>
      <c r="AE1502"/>
      <c r="AF1502"/>
      <c r="AG1502"/>
      <c r="AH1502"/>
    </row>
    <row r="1503" spans="1:34" x14ac:dyDescent="0.35">
      <c r="A1503"/>
      <c r="J1503"/>
      <c r="AA1503"/>
      <c r="AB1503"/>
      <c r="AC1503"/>
      <c r="AD1503"/>
      <c r="AE1503"/>
      <c r="AF1503"/>
      <c r="AG1503"/>
      <c r="AH1503"/>
    </row>
    <row r="1504" spans="1:34" x14ac:dyDescent="0.35">
      <c r="A1504"/>
      <c r="J1504"/>
      <c r="AA1504"/>
      <c r="AB1504"/>
      <c r="AC1504"/>
      <c r="AD1504"/>
      <c r="AE1504"/>
      <c r="AF1504"/>
      <c r="AG1504"/>
      <c r="AH1504"/>
    </row>
    <row r="1505" spans="1:34" x14ac:dyDescent="0.35">
      <c r="A1505"/>
      <c r="J1505"/>
      <c r="AA1505"/>
      <c r="AB1505"/>
      <c r="AC1505"/>
      <c r="AD1505"/>
      <c r="AE1505"/>
      <c r="AF1505"/>
      <c r="AG1505"/>
      <c r="AH1505"/>
    </row>
    <row r="1506" spans="1:34" x14ac:dyDescent="0.35">
      <c r="A1506"/>
      <c r="J1506"/>
      <c r="AA1506"/>
      <c r="AB1506"/>
      <c r="AC1506"/>
      <c r="AD1506"/>
      <c r="AE1506"/>
      <c r="AF1506"/>
      <c r="AG1506"/>
      <c r="AH1506"/>
    </row>
    <row r="1507" spans="1:34" x14ac:dyDescent="0.35">
      <c r="A1507"/>
      <c r="J1507"/>
      <c r="AA1507"/>
      <c r="AB1507"/>
      <c r="AC1507"/>
      <c r="AD1507"/>
      <c r="AE1507"/>
      <c r="AF1507"/>
      <c r="AG1507"/>
      <c r="AH1507"/>
    </row>
    <row r="1508" spans="1:34" x14ac:dyDescent="0.35">
      <c r="A1508"/>
      <c r="J1508"/>
      <c r="AA1508"/>
      <c r="AB1508"/>
      <c r="AC1508"/>
      <c r="AD1508"/>
      <c r="AE1508"/>
      <c r="AF1508"/>
      <c r="AG1508"/>
      <c r="AH1508"/>
    </row>
    <row r="1509" spans="1:34" x14ac:dyDescent="0.35">
      <c r="A1509"/>
      <c r="J1509"/>
      <c r="AA1509"/>
      <c r="AB1509"/>
      <c r="AC1509"/>
      <c r="AD1509"/>
      <c r="AE1509"/>
      <c r="AF1509"/>
      <c r="AG1509"/>
      <c r="AH1509"/>
    </row>
    <row r="1510" spans="1:34" x14ac:dyDescent="0.35">
      <c r="A1510"/>
      <c r="J1510"/>
      <c r="AA1510"/>
      <c r="AB1510"/>
      <c r="AC1510"/>
      <c r="AD1510"/>
      <c r="AE1510"/>
      <c r="AF1510"/>
      <c r="AG1510"/>
      <c r="AH1510"/>
    </row>
    <row r="1511" spans="1:34" x14ac:dyDescent="0.35">
      <c r="A1511"/>
      <c r="J1511"/>
      <c r="AA1511"/>
      <c r="AB1511"/>
      <c r="AC1511"/>
      <c r="AD1511"/>
      <c r="AE1511"/>
      <c r="AF1511"/>
      <c r="AG1511"/>
      <c r="AH1511"/>
    </row>
    <row r="1512" spans="1:34" x14ac:dyDescent="0.35">
      <c r="A1512"/>
      <c r="J1512"/>
      <c r="AA1512"/>
      <c r="AB1512"/>
      <c r="AC1512"/>
      <c r="AD1512"/>
      <c r="AE1512"/>
      <c r="AF1512"/>
      <c r="AG1512"/>
      <c r="AH1512"/>
    </row>
    <row r="1513" spans="1:34" x14ac:dyDescent="0.35">
      <c r="A1513"/>
      <c r="J1513"/>
      <c r="AA1513"/>
      <c r="AB1513"/>
      <c r="AC1513"/>
      <c r="AD1513"/>
      <c r="AE1513"/>
      <c r="AF1513"/>
      <c r="AG1513"/>
      <c r="AH1513"/>
    </row>
    <row r="1514" spans="1:34" x14ac:dyDescent="0.35">
      <c r="A1514"/>
      <c r="J1514"/>
      <c r="AA1514"/>
      <c r="AB1514"/>
      <c r="AC1514"/>
      <c r="AD1514"/>
      <c r="AE1514"/>
      <c r="AF1514"/>
      <c r="AG1514"/>
      <c r="AH1514"/>
    </row>
    <row r="1515" spans="1:34" x14ac:dyDescent="0.35">
      <c r="A1515"/>
      <c r="J1515"/>
      <c r="AA1515"/>
      <c r="AB1515"/>
      <c r="AC1515"/>
      <c r="AD1515"/>
      <c r="AE1515"/>
      <c r="AF1515"/>
      <c r="AG1515"/>
      <c r="AH1515"/>
    </row>
    <row r="1516" spans="1:34" x14ac:dyDescent="0.35">
      <c r="A1516"/>
      <c r="J1516"/>
      <c r="AA1516"/>
      <c r="AB1516"/>
      <c r="AC1516"/>
      <c r="AD1516"/>
      <c r="AE1516"/>
      <c r="AF1516"/>
      <c r="AG1516"/>
      <c r="AH1516"/>
    </row>
    <row r="1517" spans="1:34" x14ac:dyDescent="0.35">
      <c r="A1517"/>
      <c r="J1517"/>
      <c r="AA1517"/>
      <c r="AB1517"/>
      <c r="AC1517"/>
      <c r="AD1517"/>
      <c r="AE1517"/>
      <c r="AF1517"/>
      <c r="AG1517"/>
      <c r="AH1517"/>
    </row>
    <row r="1518" spans="1:34" x14ac:dyDescent="0.35">
      <c r="A1518"/>
      <c r="J1518"/>
      <c r="AA1518"/>
      <c r="AB1518"/>
      <c r="AC1518"/>
      <c r="AD1518"/>
      <c r="AE1518"/>
      <c r="AF1518"/>
      <c r="AG1518"/>
      <c r="AH1518"/>
    </row>
    <row r="1519" spans="1:34" x14ac:dyDescent="0.35">
      <c r="A1519"/>
      <c r="J1519"/>
      <c r="AA1519"/>
      <c r="AB1519"/>
      <c r="AC1519"/>
      <c r="AD1519"/>
      <c r="AE1519"/>
      <c r="AF1519"/>
      <c r="AG1519"/>
      <c r="AH1519"/>
    </row>
    <row r="1520" spans="1:34" x14ac:dyDescent="0.35">
      <c r="A1520"/>
      <c r="J1520"/>
      <c r="AA1520"/>
      <c r="AB1520"/>
      <c r="AC1520"/>
      <c r="AD1520"/>
      <c r="AE1520"/>
      <c r="AF1520"/>
      <c r="AG1520"/>
      <c r="AH1520"/>
    </row>
    <row r="1521" spans="1:34" x14ac:dyDescent="0.35">
      <c r="A1521"/>
      <c r="J1521"/>
      <c r="AA1521"/>
      <c r="AB1521"/>
      <c r="AC1521"/>
      <c r="AD1521"/>
      <c r="AE1521"/>
      <c r="AF1521"/>
      <c r="AG1521"/>
      <c r="AH1521"/>
    </row>
    <row r="1522" spans="1:34" x14ac:dyDescent="0.35">
      <c r="A1522"/>
      <c r="J1522"/>
      <c r="AA1522"/>
      <c r="AB1522"/>
      <c r="AC1522"/>
      <c r="AD1522"/>
      <c r="AE1522"/>
      <c r="AF1522"/>
      <c r="AG1522"/>
      <c r="AH1522"/>
    </row>
    <row r="1523" spans="1:34" x14ac:dyDescent="0.35">
      <c r="A1523"/>
      <c r="J1523"/>
      <c r="AA1523"/>
      <c r="AB1523"/>
      <c r="AC1523"/>
      <c r="AD1523"/>
      <c r="AE1523"/>
      <c r="AF1523"/>
      <c r="AG1523"/>
      <c r="AH1523"/>
    </row>
    <row r="1524" spans="1:34" x14ac:dyDescent="0.35">
      <c r="A1524"/>
      <c r="J1524"/>
      <c r="AA1524"/>
      <c r="AB1524"/>
      <c r="AC1524"/>
      <c r="AD1524"/>
      <c r="AE1524"/>
      <c r="AF1524"/>
      <c r="AG1524"/>
      <c r="AH1524"/>
    </row>
    <row r="1525" spans="1:34" x14ac:dyDescent="0.35">
      <c r="A1525"/>
      <c r="J1525"/>
      <c r="AA1525"/>
      <c r="AB1525"/>
      <c r="AC1525"/>
      <c r="AD1525"/>
      <c r="AE1525"/>
      <c r="AF1525"/>
      <c r="AG1525"/>
      <c r="AH1525"/>
    </row>
    <row r="1526" spans="1:34" x14ac:dyDescent="0.35">
      <c r="A1526"/>
      <c r="J1526"/>
      <c r="AA1526"/>
      <c r="AB1526"/>
      <c r="AC1526"/>
      <c r="AD1526"/>
      <c r="AE1526"/>
      <c r="AF1526"/>
      <c r="AG1526"/>
      <c r="AH1526"/>
    </row>
    <row r="1527" spans="1:34" x14ac:dyDescent="0.35">
      <c r="A1527"/>
      <c r="J1527"/>
      <c r="AA1527"/>
      <c r="AB1527"/>
      <c r="AC1527"/>
      <c r="AD1527"/>
      <c r="AE1527"/>
      <c r="AF1527"/>
      <c r="AG1527"/>
      <c r="AH1527"/>
    </row>
    <row r="1528" spans="1:34" x14ac:dyDescent="0.35">
      <c r="A1528"/>
      <c r="J1528"/>
      <c r="AA1528"/>
      <c r="AB1528"/>
      <c r="AC1528"/>
      <c r="AD1528"/>
      <c r="AE1528"/>
      <c r="AF1528"/>
      <c r="AG1528"/>
      <c r="AH1528"/>
    </row>
    <row r="1529" spans="1:34" x14ac:dyDescent="0.35">
      <c r="A1529"/>
      <c r="J1529"/>
      <c r="AA1529"/>
      <c r="AB1529"/>
      <c r="AC1529"/>
      <c r="AD1529"/>
      <c r="AE1529"/>
      <c r="AF1529"/>
      <c r="AG1529"/>
      <c r="AH1529"/>
    </row>
    <row r="1530" spans="1:34" x14ac:dyDescent="0.35">
      <c r="A1530"/>
      <c r="J1530"/>
      <c r="AA1530"/>
      <c r="AB1530"/>
      <c r="AC1530"/>
      <c r="AD1530"/>
      <c r="AE1530"/>
      <c r="AF1530"/>
      <c r="AG1530"/>
      <c r="AH1530"/>
    </row>
    <row r="1531" spans="1:34" x14ac:dyDescent="0.35">
      <c r="A1531"/>
      <c r="J1531"/>
      <c r="AA1531"/>
      <c r="AB1531"/>
      <c r="AC1531"/>
      <c r="AD1531"/>
      <c r="AE1531"/>
      <c r="AF1531"/>
      <c r="AG1531"/>
      <c r="AH1531"/>
    </row>
    <row r="1532" spans="1:34" x14ac:dyDescent="0.35">
      <c r="A1532"/>
      <c r="J1532"/>
      <c r="AA1532"/>
      <c r="AB1532"/>
      <c r="AC1532"/>
      <c r="AD1532"/>
      <c r="AE1532"/>
      <c r="AF1532"/>
      <c r="AG1532"/>
      <c r="AH1532"/>
    </row>
    <row r="1533" spans="1:34" x14ac:dyDescent="0.35">
      <c r="A1533"/>
      <c r="J1533"/>
      <c r="AA1533"/>
      <c r="AB1533"/>
      <c r="AC1533"/>
      <c r="AD1533"/>
      <c r="AE1533"/>
      <c r="AF1533"/>
      <c r="AG1533"/>
      <c r="AH1533"/>
    </row>
    <row r="1534" spans="1:34" x14ac:dyDescent="0.35">
      <c r="A1534"/>
      <c r="J1534"/>
      <c r="AA1534"/>
      <c r="AB1534"/>
      <c r="AC1534"/>
      <c r="AD1534"/>
      <c r="AE1534"/>
      <c r="AF1534"/>
      <c r="AG1534"/>
      <c r="AH1534"/>
    </row>
    <row r="1535" spans="1:34" x14ac:dyDescent="0.35">
      <c r="A1535"/>
      <c r="J1535"/>
      <c r="AA1535"/>
      <c r="AB1535"/>
      <c r="AC1535"/>
      <c r="AD1535"/>
      <c r="AE1535"/>
      <c r="AF1535"/>
      <c r="AG1535"/>
      <c r="AH1535"/>
    </row>
    <row r="1536" spans="1:34" x14ac:dyDescent="0.35">
      <c r="A1536"/>
      <c r="J1536"/>
      <c r="AA1536"/>
      <c r="AB1536"/>
      <c r="AC1536"/>
      <c r="AD1536"/>
      <c r="AE1536"/>
      <c r="AF1536"/>
      <c r="AG1536"/>
      <c r="AH1536"/>
    </row>
    <row r="1537" spans="1:34" x14ac:dyDescent="0.35">
      <c r="A1537"/>
      <c r="J1537"/>
      <c r="AA1537"/>
      <c r="AB1537"/>
      <c r="AC1537"/>
      <c r="AD1537"/>
      <c r="AE1537"/>
      <c r="AF1537"/>
      <c r="AG1537"/>
      <c r="AH1537"/>
    </row>
    <row r="1538" spans="1:34" x14ac:dyDescent="0.35">
      <c r="A1538"/>
      <c r="J1538"/>
      <c r="AA1538"/>
      <c r="AB1538"/>
      <c r="AC1538"/>
      <c r="AD1538"/>
      <c r="AE1538"/>
      <c r="AF1538"/>
      <c r="AG1538"/>
      <c r="AH1538"/>
    </row>
    <row r="1539" spans="1:34" x14ac:dyDescent="0.35">
      <c r="A1539"/>
      <c r="J1539"/>
      <c r="AA1539"/>
      <c r="AB1539"/>
      <c r="AC1539"/>
      <c r="AD1539"/>
      <c r="AE1539"/>
      <c r="AF1539"/>
      <c r="AG1539"/>
      <c r="AH1539"/>
    </row>
    <row r="1540" spans="1:34" x14ac:dyDescent="0.35">
      <c r="A1540"/>
      <c r="J1540"/>
      <c r="AA1540"/>
      <c r="AB1540"/>
      <c r="AC1540"/>
      <c r="AD1540"/>
      <c r="AE1540"/>
      <c r="AF1540"/>
      <c r="AG1540"/>
      <c r="AH1540"/>
    </row>
    <row r="1541" spans="1:34" x14ac:dyDescent="0.35">
      <c r="A1541"/>
      <c r="J1541"/>
      <c r="AA1541"/>
      <c r="AB1541"/>
      <c r="AC1541"/>
      <c r="AD1541"/>
      <c r="AE1541"/>
      <c r="AF1541"/>
      <c r="AG1541"/>
      <c r="AH1541"/>
    </row>
    <row r="1542" spans="1:34" x14ac:dyDescent="0.35">
      <c r="A1542"/>
      <c r="J1542"/>
      <c r="AA1542"/>
      <c r="AB1542"/>
      <c r="AC1542"/>
      <c r="AD1542"/>
      <c r="AE1542"/>
      <c r="AF1542"/>
      <c r="AG1542"/>
      <c r="AH1542"/>
    </row>
    <row r="1543" spans="1:34" x14ac:dyDescent="0.35">
      <c r="A1543"/>
      <c r="J1543"/>
      <c r="AA1543"/>
      <c r="AB1543"/>
      <c r="AC1543"/>
      <c r="AD1543"/>
      <c r="AE1543"/>
      <c r="AF1543"/>
      <c r="AG1543"/>
      <c r="AH1543"/>
    </row>
    <row r="1544" spans="1:34" x14ac:dyDescent="0.35">
      <c r="A1544"/>
      <c r="J1544"/>
      <c r="AA1544"/>
      <c r="AB1544"/>
      <c r="AC1544"/>
      <c r="AD1544"/>
      <c r="AE1544"/>
      <c r="AF1544"/>
      <c r="AG1544"/>
      <c r="AH1544"/>
    </row>
    <row r="1545" spans="1:34" x14ac:dyDescent="0.35">
      <c r="A1545"/>
      <c r="J1545"/>
      <c r="AA1545"/>
      <c r="AB1545"/>
      <c r="AC1545"/>
      <c r="AD1545"/>
      <c r="AE1545"/>
      <c r="AF1545"/>
      <c r="AG1545"/>
      <c r="AH1545"/>
    </row>
    <row r="1546" spans="1:34" x14ac:dyDescent="0.35">
      <c r="A1546"/>
      <c r="J1546"/>
      <c r="AA1546"/>
      <c r="AB1546"/>
      <c r="AC1546"/>
      <c r="AD1546"/>
      <c r="AE1546"/>
      <c r="AF1546"/>
      <c r="AG1546"/>
      <c r="AH1546"/>
    </row>
    <row r="1547" spans="1:34" x14ac:dyDescent="0.35">
      <c r="A1547"/>
      <c r="J1547"/>
      <c r="AA1547"/>
      <c r="AB1547"/>
      <c r="AC1547"/>
      <c r="AD1547"/>
      <c r="AE1547"/>
      <c r="AF1547"/>
      <c r="AG1547"/>
      <c r="AH1547"/>
    </row>
    <row r="1548" spans="1:34" x14ac:dyDescent="0.35">
      <c r="A1548"/>
      <c r="J1548"/>
      <c r="AA1548"/>
      <c r="AB1548"/>
      <c r="AC1548"/>
      <c r="AD1548"/>
      <c r="AE1548"/>
      <c r="AF1548"/>
      <c r="AG1548"/>
      <c r="AH1548"/>
    </row>
    <row r="1549" spans="1:34" x14ac:dyDescent="0.35">
      <c r="A1549"/>
      <c r="J1549"/>
      <c r="AA1549"/>
      <c r="AB1549"/>
      <c r="AC1549"/>
      <c r="AD1549"/>
      <c r="AE1549"/>
      <c r="AF1549"/>
      <c r="AG1549"/>
      <c r="AH1549"/>
    </row>
    <row r="1550" spans="1:34" x14ac:dyDescent="0.35">
      <c r="A1550"/>
      <c r="J1550"/>
      <c r="AA1550"/>
      <c r="AB1550"/>
      <c r="AC1550"/>
      <c r="AD1550"/>
      <c r="AE1550"/>
      <c r="AF1550"/>
      <c r="AG1550"/>
      <c r="AH1550"/>
    </row>
    <row r="1551" spans="1:34" x14ac:dyDescent="0.35">
      <c r="A1551"/>
      <c r="J1551"/>
      <c r="AA1551"/>
      <c r="AB1551"/>
      <c r="AC1551"/>
      <c r="AD1551"/>
      <c r="AE1551"/>
      <c r="AF1551"/>
      <c r="AG1551"/>
      <c r="AH1551"/>
    </row>
    <row r="1552" spans="1:34" x14ac:dyDescent="0.35">
      <c r="A1552"/>
      <c r="J1552"/>
      <c r="AA1552"/>
      <c r="AB1552"/>
      <c r="AC1552"/>
      <c r="AD1552"/>
      <c r="AE1552"/>
      <c r="AF1552"/>
      <c r="AG1552"/>
      <c r="AH1552"/>
    </row>
    <row r="1553" spans="1:34" x14ac:dyDescent="0.35">
      <c r="A1553"/>
      <c r="J1553"/>
      <c r="AA1553"/>
      <c r="AB1553"/>
      <c r="AC1553"/>
      <c r="AD1553"/>
      <c r="AE1553"/>
      <c r="AF1553"/>
      <c r="AG1553"/>
      <c r="AH1553"/>
    </row>
    <row r="1554" spans="1:34" x14ac:dyDescent="0.35">
      <c r="A1554"/>
      <c r="J1554"/>
      <c r="AA1554"/>
      <c r="AB1554"/>
      <c r="AC1554"/>
      <c r="AD1554"/>
      <c r="AE1554"/>
      <c r="AF1554"/>
      <c r="AG1554"/>
      <c r="AH1554"/>
    </row>
    <row r="1555" spans="1:34" x14ac:dyDescent="0.35">
      <c r="A1555"/>
      <c r="J1555"/>
      <c r="AA1555"/>
      <c r="AB1555"/>
      <c r="AC1555"/>
      <c r="AD1555"/>
      <c r="AE1555"/>
      <c r="AF1555"/>
      <c r="AG1555"/>
      <c r="AH1555"/>
    </row>
    <row r="1556" spans="1:34" x14ac:dyDescent="0.35">
      <c r="A1556"/>
      <c r="J1556"/>
      <c r="AA1556"/>
      <c r="AB1556"/>
      <c r="AC1556"/>
      <c r="AD1556"/>
      <c r="AE1556"/>
      <c r="AF1556"/>
      <c r="AG1556"/>
      <c r="AH1556"/>
    </row>
    <row r="1557" spans="1:34" x14ac:dyDescent="0.35">
      <c r="A1557"/>
      <c r="J1557"/>
      <c r="AA1557"/>
      <c r="AB1557"/>
      <c r="AC1557"/>
      <c r="AD1557"/>
      <c r="AE1557"/>
      <c r="AF1557"/>
      <c r="AG1557"/>
      <c r="AH1557"/>
    </row>
    <row r="1558" spans="1:34" x14ac:dyDescent="0.35">
      <c r="A1558"/>
      <c r="J1558"/>
      <c r="AA1558"/>
      <c r="AB1558"/>
      <c r="AC1558"/>
      <c r="AD1558"/>
      <c r="AE1558"/>
      <c r="AF1558"/>
      <c r="AG1558"/>
      <c r="AH1558"/>
    </row>
    <row r="1559" spans="1:34" x14ac:dyDescent="0.35">
      <c r="A1559"/>
      <c r="J1559"/>
      <c r="AA1559"/>
      <c r="AB1559"/>
      <c r="AC1559"/>
      <c r="AD1559"/>
      <c r="AE1559"/>
      <c r="AF1559"/>
      <c r="AG1559"/>
      <c r="AH1559"/>
    </row>
    <row r="1560" spans="1:34" x14ac:dyDescent="0.35">
      <c r="A1560"/>
      <c r="J1560"/>
      <c r="AA1560"/>
      <c r="AB1560"/>
      <c r="AC1560"/>
      <c r="AD1560"/>
      <c r="AE1560"/>
      <c r="AF1560"/>
      <c r="AG1560"/>
      <c r="AH1560"/>
    </row>
    <row r="1561" spans="1:34" x14ac:dyDescent="0.35">
      <c r="A1561"/>
      <c r="J1561"/>
      <c r="AA1561"/>
      <c r="AB1561"/>
      <c r="AC1561"/>
      <c r="AD1561"/>
      <c r="AE1561"/>
      <c r="AF1561"/>
      <c r="AG1561"/>
      <c r="AH1561"/>
    </row>
    <row r="1562" spans="1:34" x14ac:dyDescent="0.35">
      <c r="A1562"/>
      <c r="J1562"/>
      <c r="AA1562"/>
      <c r="AB1562"/>
      <c r="AC1562"/>
      <c r="AD1562"/>
      <c r="AE1562"/>
      <c r="AF1562"/>
      <c r="AG1562"/>
      <c r="AH1562"/>
    </row>
    <row r="1563" spans="1:34" x14ac:dyDescent="0.35">
      <c r="A1563"/>
      <c r="J1563"/>
      <c r="AA1563"/>
      <c r="AB1563"/>
      <c r="AC1563"/>
      <c r="AD1563"/>
      <c r="AE1563"/>
      <c r="AF1563"/>
      <c r="AG1563"/>
      <c r="AH1563"/>
    </row>
    <row r="1564" spans="1:34" x14ac:dyDescent="0.35">
      <c r="A1564"/>
      <c r="J1564"/>
      <c r="AA1564"/>
      <c r="AB1564"/>
      <c r="AC1564"/>
      <c r="AD1564"/>
      <c r="AE1564"/>
      <c r="AF1564"/>
      <c r="AG1564"/>
      <c r="AH1564"/>
    </row>
    <row r="1565" spans="1:34" x14ac:dyDescent="0.35">
      <c r="A1565"/>
      <c r="J1565"/>
      <c r="AA1565"/>
      <c r="AB1565"/>
      <c r="AC1565"/>
      <c r="AD1565"/>
      <c r="AE1565"/>
      <c r="AF1565"/>
      <c r="AG1565"/>
      <c r="AH1565"/>
    </row>
    <row r="1566" spans="1:34" x14ac:dyDescent="0.35">
      <c r="A1566"/>
      <c r="J1566"/>
      <c r="AA1566"/>
      <c r="AB1566"/>
      <c r="AC1566"/>
      <c r="AD1566"/>
      <c r="AE1566"/>
      <c r="AF1566"/>
      <c r="AG1566"/>
      <c r="AH1566"/>
    </row>
    <row r="1567" spans="1:34" x14ac:dyDescent="0.35">
      <c r="A1567"/>
      <c r="J1567"/>
      <c r="AA1567"/>
      <c r="AB1567"/>
      <c r="AC1567"/>
      <c r="AD1567"/>
      <c r="AE1567"/>
      <c r="AF1567"/>
      <c r="AG1567"/>
      <c r="AH1567"/>
    </row>
    <row r="1568" spans="1:34" x14ac:dyDescent="0.35">
      <c r="A1568"/>
      <c r="J1568"/>
      <c r="AA1568"/>
      <c r="AB1568"/>
      <c r="AC1568"/>
      <c r="AD1568"/>
      <c r="AE1568"/>
      <c r="AF1568"/>
      <c r="AG1568"/>
      <c r="AH1568"/>
    </row>
    <row r="1569" spans="1:34" x14ac:dyDescent="0.35">
      <c r="A1569"/>
      <c r="J1569"/>
      <c r="AA1569"/>
      <c r="AB1569"/>
      <c r="AC1569"/>
      <c r="AD1569"/>
      <c r="AE1569"/>
      <c r="AF1569"/>
      <c r="AG1569"/>
      <c r="AH1569"/>
    </row>
    <row r="1570" spans="1:34" x14ac:dyDescent="0.35">
      <c r="A1570"/>
      <c r="J1570"/>
      <c r="AA1570"/>
      <c r="AB1570"/>
      <c r="AC1570"/>
      <c r="AD1570"/>
      <c r="AE1570"/>
      <c r="AF1570"/>
      <c r="AG1570"/>
      <c r="AH1570"/>
    </row>
    <row r="1571" spans="1:34" x14ac:dyDescent="0.35">
      <c r="A1571"/>
      <c r="J1571"/>
      <c r="AA1571"/>
      <c r="AB1571"/>
      <c r="AC1571"/>
      <c r="AD1571"/>
      <c r="AE1571"/>
      <c r="AF1571"/>
      <c r="AG1571"/>
      <c r="AH1571"/>
    </row>
    <row r="1572" spans="1:34" x14ac:dyDescent="0.35">
      <c r="A1572"/>
      <c r="J1572"/>
      <c r="AA1572"/>
      <c r="AB1572"/>
      <c r="AC1572"/>
      <c r="AD1572"/>
      <c r="AE1572"/>
      <c r="AF1572"/>
      <c r="AG1572"/>
      <c r="AH1572"/>
    </row>
    <row r="1573" spans="1:34" x14ac:dyDescent="0.35">
      <c r="A1573"/>
      <c r="J1573"/>
      <c r="AA1573"/>
      <c r="AB1573"/>
      <c r="AC1573"/>
      <c r="AD1573"/>
      <c r="AE1573"/>
      <c r="AF1573"/>
      <c r="AG1573"/>
      <c r="AH1573"/>
    </row>
    <row r="1574" spans="1:34" x14ac:dyDescent="0.35">
      <c r="A1574"/>
      <c r="J1574"/>
      <c r="AA1574"/>
      <c r="AB1574"/>
      <c r="AC1574"/>
      <c r="AD1574"/>
      <c r="AE1574"/>
      <c r="AF1574"/>
      <c r="AG1574"/>
      <c r="AH1574"/>
    </row>
    <row r="1575" spans="1:34" x14ac:dyDescent="0.35">
      <c r="A1575"/>
      <c r="J1575"/>
      <c r="AA1575"/>
      <c r="AB1575"/>
      <c r="AC1575"/>
      <c r="AD1575"/>
      <c r="AE1575"/>
      <c r="AF1575"/>
      <c r="AG1575"/>
      <c r="AH1575"/>
    </row>
    <row r="1576" spans="1:34" x14ac:dyDescent="0.35">
      <c r="A1576"/>
      <c r="J1576"/>
      <c r="AA1576"/>
      <c r="AB1576"/>
      <c r="AC1576"/>
      <c r="AD1576"/>
      <c r="AE1576"/>
      <c r="AF1576"/>
      <c r="AG1576"/>
      <c r="AH1576"/>
    </row>
    <row r="1577" spans="1:34" x14ac:dyDescent="0.35">
      <c r="A1577"/>
      <c r="J1577"/>
      <c r="AA1577"/>
      <c r="AB1577"/>
      <c r="AC1577"/>
      <c r="AD1577"/>
      <c r="AE1577"/>
      <c r="AF1577"/>
      <c r="AG1577"/>
      <c r="AH1577"/>
    </row>
    <row r="1578" spans="1:34" x14ac:dyDescent="0.35">
      <c r="A1578"/>
      <c r="J1578"/>
      <c r="AA1578"/>
      <c r="AB1578"/>
      <c r="AC1578"/>
      <c r="AD1578"/>
      <c r="AE1578"/>
      <c r="AF1578"/>
      <c r="AG1578"/>
      <c r="AH1578"/>
    </row>
    <row r="1579" spans="1:34" x14ac:dyDescent="0.35">
      <c r="A1579"/>
      <c r="J1579"/>
      <c r="AA1579"/>
      <c r="AB1579"/>
      <c r="AC1579"/>
      <c r="AD1579"/>
      <c r="AE1579"/>
      <c r="AF1579"/>
      <c r="AG1579"/>
      <c r="AH1579"/>
    </row>
    <row r="1580" spans="1:34" x14ac:dyDescent="0.35">
      <c r="A1580"/>
      <c r="J1580"/>
      <c r="AA1580"/>
      <c r="AB1580"/>
      <c r="AC1580"/>
      <c r="AD1580"/>
      <c r="AE1580"/>
      <c r="AF1580"/>
      <c r="AG1580"/>
      <c r="AH1580"/>
    </row>
    <row r="1581" spans="1:34" x14ac:dyDescent="0.35">
      <c r="A1581"/>
      <c r="J1581"/>
      <c r="AA1581"/>
      <c r="AB1581"/>
      <c r="AC1581"/>
      <c r="AD1581"/>
      <c r="AE1581"/>
      <c r="AF1581"/>
      <c r="AG1581"/>
      <c r="AH1581"/>
    </row>
    <row r="1582" spans="1:34" x14ac:dyDescent="0.35">
      <c r="A1582"/>
      <c r="J1582"/>
      <c r="AA1582"/>
      <c r="AB1582"/>
      <c r="AC1582"/>
      <c r="AD1582"/>
      <c r="AE1582"/>
      <c r="AF1582"/>
      <c r="AG1582"/>
      <c r="AH1582"/>
    </row>
    <row r="1583" spans="1:34" x14ac:dyDescent="0.35">
      <c r="A1583"/>
      <c r="J1583"/>
      <c r="AA1583"/>
      <c r="AB1583"/>
      <c r="AC1583"/>
      <c r="AD1583"/>
      <c r="AE1583"/>
      <c r="AF1583"/>
      <c r="AG1583"/>
      <c r="AH1583"/>
    </row>
    <row r="1584" spans="1:34" x14ac:dyDescent="0.35">
      <c r="A1584"/>
      <c r="J1584"/>
      <c r="AA1584"/>
      <c r="AB1584"/>
      <c r="AC1584"/>
      <c r="AD1584"/>
      <c r="AE1584"/>
      <c r="AF1584"/>
      <c r="AG1584"/>
      <c r="AH1584"/>
    </row>
    <row r="1585" spans="1:34" x14ac:dyDescent="0.35">
      <c r="A1585"/>
      <c r="J1585"/>
      <c r="AA1585"/>
      <c r="AB1585"/>
      <c r="AC1585"/>
      <c r="AD1585"/>
      <c r="AE1585"/>
      <c r="AF1585"/>
      <c r="AG1585"/>
      <c r="AH1585"/>
    </row>
    <row r="1586" spans="1:34" x14ac:dyDescent="0.35">
      <c r="A1586"/>
      <c r="J1586"/>
      <c r="AA1586"/>
      <c r="AB1586"/>
      <c r="AC1586"/>
      <c r="AD1586"/>
      <c r="AE1586"/>
      <c r="AF1586"/>
      <c r="AG1586"/>
      <c r="AH1586"/>
    </row>
    <row r="1587" spans="1:34" x14ac:dyDescent="0.35">
      <c r="A1587"/>
      <c r="J1587"/>
      <c r="AA1587"/>
      <c r="AB1587"/>
      <c r="AC1587"/>
      <c r="AD1587"/>
      <c r="AE1587"/>
      <c r="AF1587"/>
      <c r="AG1587"/>
      <c r="AH1587"/>
    </row>
    <row r="1588" spans="1:34" x14ac:dyDescent="0.35">
      <c r="A1588"/>
      <c r="J1588"/>
      <c r="AA1588"/>
      <c r="AB1588"/>
      <c r="AC1588"/>
      <c r="AD1588"/>
      <c r="AE1588"/>
      <c r="AF1588"/>
      <c r="AG1588"/>
      <c r="AH1588"/>
    </row>
    <row r="1589" spans="1:34" x14ac:dyDescent="0.35">
      <c r="A1589"/>
      <c r="J1589"/>
      <c r="AA1589"/>
      <c r="AB1589"/>
      <c r="AC1589"/>
      <c r="AD1589"/>
      <c r="AE1589"/>
      <c r="AF1589"/>
      <c r="AG1589"/>
      <c r="AH1589"/>
    </row>
    <row r="1590" spans="1:34" x14ac:dyDescent="0.35">
      <c r="A1590"/>
      <c r="J1590"/>
      <c r="AA1590"/>
      <c r="AB1590"/>
      <c r="AC1590"/>
      <c r="AD1590"/>
      <c r="AE1590"/>
      <c r="AF1590"/>
      <c r="AG1590"/>
      <c r="AH1590"/>
    </row>
    <row r="1591" spans="1:34" x14ac:dyDescent="0.35">
      <c r="A1591"/>
      <c r="J1591"/>
      <c r="AA1591"/>
      <c r="AB1591"/>
      <c r="AC1591"/>
      <c r="AD1591"/>
      <c r="AE1591"/>
      <c r="AF1591"/>
      <c r="AG1591"/>
      <c r="AH1591"/>
    </row>
    <row r="1592" spans="1:34" x14ac:dyDescent="0.35">
      <c r="A1592"/>
      <c r="J1592"/>
      <c r="AA1592"/>
      <c r="AB1592"/>
      <c r="AC1592"/>
      <c r="AD1592"/>
      <c r="AE1592"/>
      <c r="AF1592"/>
      <c r="AG1592"/>
      <c r="AH1592"/>
    </row>
    <row r="1593" spans="1:34" x14ac:dyDescent="0.35">
      <c r="A1593"/>
      <c r="J1593"/>
      <c r="AA1593"/>
      <c r="AB1593"/>
      <c r="AC1593"/>
      <c r="AD1593"/>
      <c r="AE1593"/>
      <c r="AF1593"/>
      <c r="AG1593"/>
      <c r="AH1593"/>
    </row>
    <row r="1594" spans="1:34" x14ac:dyDescent="0.35">
      <c r="A1594"/>
      <c r="J1594"/>
      <c r="AA1594"/>
      <c r="AB1594"/>
      <c r="AC1594"/>
      <c r="AD1594"/>
      <c r="AE1594"/>
      <c r="AF1594"/>
      <c r="AG1594"/>
      <c r="AH1594"/>
    </row>
    <row r="1595" spans="1:34" x14ac:dyDescent="0.35">
      <c r="A1595"/>
      <c r="J1595"/>
      <c r="AA1595"/>
      <c r="AB1595"/>
      <c r="AC1595"/>
      <c r="AD1595"/>
      <c r="AE1595"/>
      <c r="AF1595"/>
      <c r="AG1595"/>
      <c r="AH1595"/>
    </row>
    <row r="1596" spans="1:34" x14ac:dyDescent="0.35">
      <c r="A1596"/>
      <c r="J1596"/>
      <c r="AA1596"/>
      <c r="AB1596"/>
      <c r="AC1596"/>
      <c r="AD1596"/>
      <c r="AE1596"/>
      <c r="AF1596"/>
      <c r="AG1596"/>
      <c r="AH1596"/>
    </row>
    <row r="1597" spans="1:34" x14ac:dyDescent="0.35">
      <c r="A1597"/>
      <c r="J1597"/>
      <c r="AA1597"/>
      <c r="AB1597"/>
      <c r="AC1597"/>
      <c r="AD1597"/>
      <c r="AE1597"/>
      <c r="AF1597"/>
      <c r="AG1597"/>
      <c r="AH1597"/>
    </row>
    <row r="1598" spans="1:34" x14ac:dyDescent="0.35">
      <c r="A1598"/>
      <c r="J1598"/>
      <c r="AA1598"/>
      <c r="AB1598"/>
      <c r="AC1598"/>
      <c r="AD1598"/>
      <c r="AE1598"/>
      <c r="AF1598"/>
      <c r="AG1598"/>
      <c r="AH1598"/>
    </row>
    <row r="1599" spans="1:34" x14ac:dyDescent="0.35">
      <c r="A1599"/>
      <c r="J1599"/>
      <c r="AA1599"/>
      <c r="AB1599"/>
      <c r="AC1599"/>
      <c r="AD1599"/>
      <c r="AE1599"/>
      <c r="AF1599"/>
      <c r="AG1599"/>
      <c r="AH1599"/>
    </row>
    <row r="1600" spans="1:34" x14ac:dyDescent="0.35">
      <c r="A1600"/>
      <c r="J1600"/>
      <c r="AA1600"/>
      <c r="AB1600"/>
      <c r="AC1600"/>
      <c r="AD1600"/>
      <c r="AE1600"/>
      <c r="AF1600"/>
      <c r="AG1600"/>
      <c r="AH1600"/>
    </row>
    <row r="1601" spans="1:34" x14ac:dyDescent="0.35">
      <c r="A1601"/>
      <c r="J1601"/>
      <c r="AA1601"/>
      <c r="AB1601"/>
      <c r="AC1601"/>
      <c r="AD1601"/>
      <c r="AE1601"/>
      <c r="AF1601"/>
      <c r="AG1601"/>
      <c r="AH1601"/>
    </row>
    <row r="1602" spans="1:34" x14ac:dyDescent="0.35">
      <c r="A1602"/>
      <c r="J1602"/>
      <c r="AA1602"/>
      <c r="AB1602"/>
      <c r="AC1602"/>
      <c r="AD1602"/>
      <c r="AE1602"/>
      <c r="AF1602"/>
      <c r="AG1602"/>
      <c r="AH1602"/>
    </row>
    <row r="1603" spans="1:34" x14ac:dyDescent="0.35">
      <c r="A1603"/>
      <c r="J1603"/>
      <c r="AA1603"/>
      <c r="AB1603"/>
      <c r="AC1603"/>
      <c r="AD1603"/>
      <c r="AE1603"/>
      <c r="AF1603"/>
      <c r="AG1603"/>
      <c r="AH1603"/>
    </row>
    <row r="1604" spans="1:34" x14ac:dyDescent="0.35">
      <c r="A1604"/>
      <c r="J1604"/>
      <c r="AA1604"/>
      <c r="AB1604"/>
      <c r="AC1604"/>
      <c r="AD1604"/>
      <c r="AE1604"/>
      <c r="AF1604"/>
      <c r="AG1604"/>
      <c r="AH1604"/>
    </row>
    <row r="1605" spans="1:34" x14ac:dyDescent="0.35">
      <c r="A1605"/>
      <c r="J1605"/>
      <c r="AA1605"/>
      <c r="AB1605"/>
      <c r="AC1605"/>
      <c r="AD1605"/>
      <c r="AE1605"/>
      <c r="AF1605"/>
      <c r="AG1605"/>
      <c r="AH1605"/>
    </row>
    <row r="1606" spans="1:34" x14ac:dyDescent="0.35">
      <c r="A1606"/>
      <c r="J1606"/>
      <c r="AA1606"/>
      <c r="AB1606"/>
      <c r="AC1606"/>
      <c r="AD1606"/>
      <c r="AE1606"/>
      <c r="AF1606"/>
      <c r="AG1606"/>
      <c r="AH1606"/>
    </row>
    <row r="1607" spans="1:34" x14ac:dyDescent="0.35">
      <c r="A1607"/>
      <c r="J1607"/>
      <c r="AA1607"/>
      <c r="AB1607"/>
      <c r="AC1607"/>
      <c r="AD1607"/>
      <c r="AE1607"/>
      <c r="AF1607"/>
      <c r="AG1607"/>
      <c r="AH1607"/>
    </row>
    <row r="1608" spans="1:34" x14ac:dyDescent="0.35">
      <c r="A1608"/>
      <c r="J1608"/>
      <c r="AA1608"/>
      <c r="AB1608"/>
      <c r="AC1608"/>
      <c r="AD1608"/>
      <c r="AE1608"/>
      <c r="AF1608"/>
      <c r="AG1608"/>
      <c r="AH1608"/>
    </row>
    <row r="1609" spans="1:34" x14ac:dyDescent="0.35">
      <c r="A1609"/>
      <c r="J1609"/>
      <c r="AA1609"/>
      <c r="AB1609"/>
      <c r="AC1609"/>
      <c r="AD1609"/>
      <c r="AE1609"/>
      <c r="AF1609"/>
      <c r="AG1609"/>
      <c r="AH1609"/>
    </row>
    <row r="1610" spans="1:34" x14ac:dyDescent="0.35">
      <c r="A1610"/>
      <c r="J1610"/>
      <c r="AA1610"/>
      <c r="AB1610"/>
      <c r="AC1610"/>
      <c r="AD1610"/>
      <c r="AE1610"/>
      <c r="AF1610"/>
      <c r="AG1610"/>
      <c r="AH1610"/>
    </row>
    <row r="1611" spans="1:34" x14ac:dyDescent="0.35">
      <c r="A1611"/>
      <c r="J1611"/>
      <c r="AA1611"/>
      <c r="AB1611"/>
      <c r="AC1611"/>
      <c r="AD1611"/>
      <c r="AE1611"/>
      <c r="AF1611"/>
      <c r="AG1611"/>
      <c r="AH1611"/>
    </row>
    <row r="1612" spans="1:34" x14ac:dyDescent="0.35">
      <c r="A1612"/>
      <c r="J1612"/>
      <c r="AA1612"/>
      <c r="AB1612"/>
      <c r="AC1612"/>
      <c r="AD1612"/>
      <c r="AE1612"/>
      <c r="AF1612"/>
      <c r="AG1612"/>
      <c r="AH1612"/>
    </row>
    <row r="1613" spans="1:34" x14ac:dyDescent="0.35">
      <c r="A1613"/>
      <c r="J1613"/>
      <c r="AA1613"/>
      <c r="AB1613"/>
      <c r="AC1613"/>
      <c r="AD1613"/>
      <c r="AE1613"/>
      <c r="AF1613"/>
      <c r="AG1613"/>
      <c r="AH1613"/>
    </row>
    <row r="1614" spans="1:34" x14ac:dyDescent="0.35">
      <c r="A1614"/>
      <c r="J1614"/>
      <c r="AA1614"/>
      <c r="AB1614"/>
      <c r="AC1614"/>
      <c r="AD1614"/>
      <c r="AE1614"/>
      <c r="AF1614"/>
      <c r="AG1614"/>
      <c r="AH1614"/>
    </row>
    <row r="1615" spans="1:34" x14ac:dyDescent="0.35">
      <c r="A1615"/>
      <c r="J1615"/>
      <c r="AA1615"/>
      <c r="AB1615"/>
      <c r="AC1615"/>
      <c r="AD1615"/>
      <c r="AE1615"/>
      <c r="AF1615"/>
      <c r="AG1615"/>
      <c r="AH1615"/>
    </row>
    <row r="1616" spans="1:34" x14ac:dyDescent="0.35">
      <c r="A1616"/>
      <c r="J1616"/>
      <c r="AA1616"/>
      <c r="AB1616"/>
      <c r="AC1616"/>
      <c r="AD1616"/>
      <c r="AE1616"/>
      <c r="AF1616"/>
      <c r="AG1616"/>
      <c r="AH1616"/>
    </row>
    <row r="1617" spans="1:34" x14ac:dyDescent="0.35">
      <c r="A1617"/>
      <c r="J1617"/>
      <c r="AA1617"/>
      <c r="AB1617"/>
      <c r="AC1617"/>
      <c r="AD1617"/>
      <c r="AE1617"/>
      <c r="AF1617"/>
      <c r="AG1617"/>
      <c r="AH1617"/>
    </row>
    <row r="1618" spans="1:34" x14ac:dyDescent="0.35">
      <c r="A1618"/>
      <c r="J1618"/>
      <c r="AA1618"/>
      <c r="AB1618"/>
      <c r="AC1618"/>
      <c r="AD1618"/>
      <c r="AE1618"/>
      <c r="AF1618"/>
      <c r="AG1618"/>
      <c r="AH1618"/>
    </row>
    <row r="1619" spans="1:34" x14ac:dyDescent="0.35">
      <c r="A1619"/>
      <c r="J1619"/>
      <c r="AA1619"/>
      <c r="AB1619"/>
      <c r="AC1619"/>
      <c r="AD1619"/>
      <c r="AE1619"/>
      <c r="AF1619"/>
      <c r="AG1619"/>
      <c r="AH1619"/>
    </row>
    <row r="1620" spans="1:34" x14ac:dyDescent="0.35">
      <c r="A1620"/>
      <c r="J1620"/>
      <c r="AA1620"/>
      <c r="AB1620"/>
      <c r="AC1620"/>
      <c r="AD1620"/>
      <c r="AE1620"/>
      <c r="AF1620"/>
      <c r="AG1620"/>
      <c r="AH1620"/>
    </row>
    <row r="1621" spans="1:34" x14ac:dyDescent="0.35">
      <c r="A1621"/>
      <c r="J1621"/>
      <c r="AA1621"/>
      <c r="AB1621"/>
      <c r="AC1621"/>
      <c r="AD1621"/>
      <c r="AE1621"/>
      <c r="AF1621"/>
      <c r="AG1621"/>
      <c r="AH1621"/>
    </row>
    <row r="1622" spans="1:34" x14ac:dyDescent="0.35">
      <c r="A1622"/>
      <c r="J1622"/>
      <c r="AA1622"/>
      <c r="AB1622"/>
      <c r="AC1622"/>
      <c r="AD1622"/>
      <c r="AE1622"/>
      <c r="AF1622"/>
      <c r="AG1622"/>
      <c r="AH1622"/>
    </row>
    <row r="1623" spans="1:34" x14ac:dyDescent="0.35">
      <c r="A1623"/>
      <c r="J1623"/>
      <c r="AA1623"/>
      <c r="AB1623"/>
      <c r="AC1623"/>
      <c r="AD1623"/>
      <c r="AE1623"/>
      <c r="AF1623"/>
      <c r="AG1623"/>
      <c r="AH1623"/>
    </row>
    <row r="1624" spans="1:34" x14ac:dyDescent="0.35">
      <c r="A1624"/>
      <c r="J1624"/>
      <c r="AA1624"/>
      <c r="AB1624"/>
      <c r="AC1624"/>
      <c r="AD1624"/>
      <c r="AE1624"/>
      <c r="AF1624"/>
      <c r="AG1624"/>
      <c r="AH1624"/>
    </row>
    <row r="1625" spans="1:34" x14ac:dyDescent="0.35">
      <c r="A1625"/>
      <c r="J1625"/>
      <c r="AA1625"/>
      <c r="AB1625"/>
      <c r="AC1625"/>
      <c r="AD1625"/>
      <c r="AE1625"/>
      <c r="AF1625"/>
      <c r="AG1625"/>
      <c r="AH1625"/>
    </row>
    <row r="1626" spans="1:34" x14ac:dyDescent="0.35">
      <c r="A1626"/>
      <c r="J1626"/>
      <c r="AA1626"/>
      <c r="AB1626"/>
      <c r="AC1626"/>
      <c r="AD1626"/>
      <c r="AE1626"/>
      <c r="AF1626"/>
      <c r="AG1626"/>
      <c r="AH1626"/>
    </row>
    <row r="1627" spans="1:34" x14ac:dyDescent="0.35">
      <c r="A1627"/>
      <c r="J1627"/>
      <c r="AA1627"/>
      <c r="AB1627"/>
      <c r="AC1627"/>
      <c r="AD1627"/>
      <c r="AE1627"/>
      <c r="AF1627"/>
      <c r="AG1627"/>
      <c r="AH1627"/>
    </row>
    <row r="1628" spans="1:34" x14ac:dyDescent="0.35">
      <c r="A1628"/>
      <c r="J1628"/>
      <c r="AA1628"/>
      <c r="AB1628"/>
      <c r="AC1628"/>
      <c r="AD1628"/>
      <c r="AE1628"/>
      <c r="AF1628"/>
      <c r="AG1628"/>
      <c r="AH1628"/>
    </row>
    <row r="1629" spans="1:34" x14ac:dyDescent="0.35">
      <c r="A1629"/>
      <c r="J1629"/>
      <c r="AA1629"/>
      <c r="AB1629"/>
      <c r="AC1629"/>
      <c r="AD1629"/>
      <c r="AE1629"/>
      <c r="AF1629"/>
      <c r="AG1629"/>
      <c r="AH1629"/>
    </row>
    <row r="1630" spans="1:34" x14ac:dyDescent="0.35">
      <c r="A1630"/>
      <c r="J1630"/>
      <c r="AA1630"/>
      <c r="AB1630"/>
      <c r="AC1630"/>
      <c r="AD1630"/>
      <c r="AE1630"/>
      <c r="AF1630"/>
      <c r="AG1630"/>
      <c r="AH1630"/>
    </row>
    <row r="1631" spans="1:34" x14ac:dyDescent="0.35">
      <c r="A1631"/>
      <c r="J1631"/>
      <c r="AA1631"/>
      <c r="AB1631"/>
      <c r="AC1631"/>
      <c r="AD1631"/>
      <c r="AE1631"/>
      <c r="AF1631"/>
      <c r="AG1631"/>
      <c r="AH1631"/>
    </row>
    <row r="1632" spans="1:34" x14ac:dyDescent="0.35">
      <c r="A1632"/>
      <c r="J1632"/>
      <c r="AA1632"/>
      <c r="AB1632"/>
      <c r="AC1632"/>
      <c r="AD1632"/>
      <c r="AE1632"/>
      <c r="AF1632"/>
      <c r="AG1632"/>
      <c r="AH1632"/>
    </row>
    <row r="1633" spans="1:34" x14ac:dyDescent="0.35">
      <c r="A1633"/>
      <c r="J1633"/>
      <c r="AA1633"/>
      <c r="AB1633"/>
      <c r="AC1633"/>
      <c r="AD1633"/>
      <c r="AE1633"/>
      <c r="AF1633"/>
      <c r="AG1633"/>
      <c r="AH1633"/>
    </row>
    <row r="1634" spans="1:34" x14ac:dyDescent="0.35">
      <c r="A1634"/>
      <c r="J1634"/>
      <c r="AA1634"/>
      <c r="AB1634"/>
      <c r="AC1634"/>
      <c r="AD1634"/>
      <c r="AE1634"/>
      <c r="AF1634"/>
      <c r="AG1634"/>
      <c r="AH1634"/>
    </row>
    <row r="1635" spans="1:34" x14ac:dyDescent="0.35">
      <c r="A1635"/>
      <c r="J1635"/>
      <c r="AA1635"/>
      <c r="AB1635"/>
      <c r="AC1635"/>
      <c r="AD1635"/>
      <c r="AE1635"/>
      <c r="AF1635"/>
      <c r="AG1635"/>
      <c r="AH1635"/>
    </row>
    <row r="1636" spans="1:34" x14ac:dyDescent="0.35">
      <c r="A1636"/>
      <c r="J1636"/>
      <c r="AA1636"/>
      <c r="AB1636"/>
      <c r="AC1636"/>
      <c r="AD1636"/>
      <c r="AE1636"/>
      <c r="AF1636"/>
      <c r="AG1636"/>
      <c r="AH1636"/>
    </row>
    <row r="1637" spans="1:34" x14ac:dyDescent="0.35">
      <c r="A1637"/>
      <c r="J1637"/>
      <c r="AA1637"/>
      <c r="AB1637"/>
      <c r="AC1637"/>
      <c r="AD1637"/>
      <c r="AE1637"/>
      <c r="AF1637"/>
      <c r="AG1637"/>
      <c r="AH1637"/>
    </row>
    <row r="1638" spans="1:34" x14ac:dyDescent="0.35">
      <c r="A1638"/>
      <c r="J1638"/>
      <c r="AA1638"/>
      <c r="AB1638"/>
      <c r="AC1638"/>
      <c r="AD1638"/>
      <c r="AE1638"/>
      <c r="AF1638"/>
      <c r="AG1638"/>
      <c r="AH1638"/>
    </row>
    <row r="1639" spans="1:34" x14ac:dyDescent="0.35">
      <c r="A1639"/>
      <c r="J1639"/>
      <c r="AA1639"/>
      <c r="AB1639"/>
      <c r="AC1639"/>
      <c r="AD1639"/>
      <c r="AE1639"/>
      <c r="AF1639"/>
      <c r="AG1639"/>
      <c r="AH1639"/>
    </row>
    <row r="1640" spans="1:34" x14ac:dyDescent="0.35">
      <c r="A1640"/>
      <c r="J1640"/>
      <c r="AA1640"/>
      <c r="AB1640"/>
      <c r="AC1640"/>
      <c r="AD1640"/>
      <c r="AE1640"/>
      <c r="AF1640"/>
      <c r="AG1640"/>
      <c r="AH1640"/>
    </row>
    <row r="1641" spans="1:34" x14ac:dyDescent="0.35">
      <c r="A1641"/>
      <c r="J1641"/>
      <c r="AA1641"/>
      <c r="AB1641"/>
      <c r="AC1641"/>
      <c r="AD1641"/>
      <c r="AE1641"/>
      <c r="AF1641"/>
      <c r="AG1641"/>
      <c r="AH1641"/>
    </row>
    <row r="1642" spans="1:34" x14ac:dyDescent="0.35">
      <c r="A1642"/>
      <c r="J1642"/>
      <c r="AA1642"/>
      <c r="AB1642"/>
      <c r="AC1642"/>
      <c r="AD1642"/>
      <c r="AE1642"/>
      <c r="AF1642"/>
      <c r="AG1642"/>
      <c r="AH1642"/>
    </row>
    <row r="1643" spans="1:34" x14ac:dyDescent="0.35">
      <c r="A1643"/>
      <c r="J1643"/>
      <c r="AA1643"/>
      <c r="AB1643"/>
      <c r="AC1643"/>
      <c r="AD1643"/>
      <c r="AE1643"/>
      <c r="AF1643"/>
      <c r="AG1643"/>
      <c r="AH1643"/>
    </row>
    <row r="1644" spans="1:34" x14ac:dyDescent="0.35">
      <c r="A1644"/>
      <c r="J1644"/>
      <c r="AA1644"/>
      <c r="AB1644"/>
      <c r="AC1644"/>
      <c r="AD1644"/>
      <c r="AE1644"/>
      <c r="AF1644"/>
      <c r="AG1644"/>
      <c r="AH1644"/>
    </row>
    <row r="1645" spans="1:34" x14ac:dyDescent="0.35">
      <c r="A1645"/>
      <c r="J1645"/>
      <c r="AA1645"/>
      <c r="AB1645"/>
      <c r="AC1645"/>
      <c r="AD1645"/>
      <c r="AE1645"/>
      <c r="AF1645"/>
      <c r="AG1645"/>
      <c r="AH1645"/>
    </row>
    <row r="1646" spans="1:34" x14ac:dyDescent="0.35">
      <c r="A1646"/>
      <c r="J1646"/>
      <c r="AA1646"/>
      <c r="AB1646"/>
      <c r="AC1646"/>
      <c r="AD1646"/>
      <c r="AE1646"/>
      <c r="AF1646"/>
      <c r="AG1646"/>
      <c r="AH1646"/>
    </row>
    <row r="1647" spans="1:34" x14ac:dyDescent="0.35">
      <c r="A1647"/>
      <c r="J1647"/>
      <c r="AA1647"/>
      <c r="AB1647"/>
      <c r="AC1647"/>
      <c r="AD1647"/>
      <c r="AE1647"/>
      <c r="AF1647"/>
      <c r="AG1647"/>
      <c r="AH1647"/>
    </row>
    <row r="1648" spans="1:34" x14ac:dyDescent="0.35">
      <c r="A1648"/>
      <c r="J1648"/>
      <c r="AA1648"/>
      <c r="AB1648"/>
      <c r="AC1648"/>
      <c r="AD1648"/>
      <c r="AE1648"/>
      <c r="AF1648"/>
      <c r="AG1648"/>
      <c r="AH1648"/>
    </row>
    <row r="1649" spans="1:34" x14ac:dyDescent="0.35">
      <c r="A1649"/>
      <c r="J1649"/>
      <c r="AA1649"/>
      <c r="AB1649"/>
      <c r="AC1649"/>
      <c r="AD1649"/>
      <c r="AE1649"/>
      <c r="AF1649"/>
      <c r="AG1649"/>
      <c r="AH1649"/>
    </row>
    <row r="1650" spans="1:34" x14ac:dyDescent="0.35">
      <c r="A1650"/>
      <c r="J1650"/>
      <c r="AA1650"/>
      <c r="AB1650"/>
      <c r="AC1650"/>
      <c r="AD1650"/>
      <c r="AE1650"/>
      <c r="AF1650"/>
      <c r="AG1650"/>
      <c r="AH1650"/>
    </row>
    <row r="1651" spans="1:34" x14ac:dyDescent="0.35">
      <c r="A1651"/>
      <c r="J1651"/>
      <c r="AA1651"/>
      <c r="AB1651"/>
      <c r="AC1651"/>
      <c r="AD1651"/>
      <c r="AE1651"/>
      <c r="AF1651"/>
      <c r="AG1651"/>
      <c r="AH1651"/>
    </row>
    <row r="1652" spans="1:34" x14ac:dyDescent="0.35">
      <c r="A1652"/>
      <c r="J1652"/>
      <c r="AA1652"/>
      <c r="AB1652"/>
      <c r="AC1652"/>
      <c r="AD1652"/>
      <c r="AE1652"/>
      <c r="AF1652"/>
      <c r="AG1652"/>
      <c r="AH1652"/>
    </row>
    <row r="1653" spans="1:34" x14ac:dyDescent="0.35">
      <c r="A1653"/>
      <c r="J1653"/>
      <c r="AA1653"/>
      <c r="AB1653"/>
      <c r="AC1653"/>
      <c r="AD1653"/>
      <c r="AE1653"/>
      <c r="AF1653"/>
      <c r="AG1653"/>
      <c r="AH1653"/>
    </row>
    <row r="1654" spans="1:34" x14ac:dyDescent="0.35">
      <c r="A1654"/>
      <c r="J1654"/>
      <c r="AA1654"/>
      <c r="AB1654"/>
      <c r="AC1654"/>
      <c r="AD1654"/>
      <c r="AE1654"/>
      <c r="AF1654"/>
      <c r="AG1654"/>
      <c r="AH1654"/>
    </row>
    <row r="1655" spans="1:34" x14ac:dyDescent="0.35">
      <c r="A1655"/>
      <c r="J1655"/>
      <c r="AA1655"/>
      <c r="AB1655"/>
      <c r="AC1655"/>
      <c r="AD1655"/>
      <c r="AE1655"/>
      <c r="AF1655"/>
      <c r="AG1655"/>
      <c r="AH1655"/>
    </row>
    <row r="1656" spans="1:34" x14ac:dyDescent="0.35">
      <c r="A1656"/>
      <c r="J1656"/>
      <c r="AA1656"/>
      <c r="AB1656"/>
      <c r="AC1656"/>
      <c r="AD1656"/>
      <c r="AE1656"/>
      <c r="AF1656"/>
      <c r="AG1656"/>
      <c r="AH1656"/>
    </row>
    <row r="1657" spans="1:34" x14ac:dyDescent="0.35">
      <c r="A1657"/>
      <c r="J1657"/>
      <c r="AA1657"/>
      <c r="AB1657"/>
      <c r="AC1657"/>
      <c r="AD1657"/>
      <c r="AE1657"/>
      <c r="AF1657"/>
      <c r="AG1657"/>
      <c r="AH1657"/>
    </row>
    <row r="1658" spans="1:34" x14ac:dyDescent="0.35">
      <c r="A1658"/>
      <c r="J1658"/>
      <c r="AA1658"/>
      <c r="AB1658"/>
      <c r="AC1658"/>
      <c r="AD1658"/>
      <c r="AE1658"/>
      <c r="AF1658"/>
      <c r="AG1658"/>
      <c r="AH1658"/>
    </row>
    <row r="1659" spans="1:34" x14ac:dyDescent="0.35">
      <c r="A1659"/>
      <c r="J1659"/>
      <c r="AA1659"/>
      <c r="AB1659"/>
      <c r="AC1659"/>
      <c r="AD1659"/>
      <c r="AE1659"/>
      <c r="AF1659"/>
      <c r="AG1659"/>
      <c r="AH1659"/>
    </row>
    <row r="1660" spans="1:34" x14ac:dyDescent="0.35">
      <c r="A1660"/>
      <c r="J1660"/>
      <c r="AA1660"/>
      <c r="AB1660"/>
      <c r="AC1660"/>
      <c r="AD1660"/>
      <c r="AE1660"/>
      <c r="AF1660"/>
      <c r="AG1660"/>
      <c r="AH1660"/>
    </row>
    <row r="1661" spans="1:34" x14ac:dyDescent="0.35">
      <c r="A1661"/>
      <c r="J1661"/>
      <c r="AA1661"/>
      <c r="AB1661"/>
      <c r="AC1661"/>
      <c r="AD1661"/>
      <c r="AE1661"/>
      <c r="AF1661"/>
      <c r="AG1661"/>
      <c r="AH1661"/>
    </row>
    <row r="1662" spans="1:34" x14ac:dyDescent="0.35">
      <c r="A1662"/>
      <c r="J1662"/>
      <c r="AA1662"/>
      <c r="AB1662"/>
      <c r="AC1662"/>
      <c r="AD1662"/>
      <c r="AE1662"/>
      <c r="AF1662"/>
      <c r="AG1662"/>
      <c r="AH1662"/>
    </row>
    <row r="1663" spans="1:34" x14ac:dyDescent="0.35">
      <c r="A1663"/>
      <c r="J1663"/>
      <c r="AA1663"/>
      <c r="AB1663"/>
      <c r="AC1663"/>
      <c r="AD1663"/>
      <c r="AE1663"/>
      <c r="AF1663"/>
      <c r="AG1663"/>
      <c r="AH1663"/>
    </row>
    <row r="1664" spans="1:34" x14ac:dyDescent="0.35">
      <c r="A1664"/>
      <c r="J1664"/>
      <c r="AA1664"/>
      <c r="AB1664"/>
      <c r="AC1664"/>
      <c r="AD1664"/>
      <c r="AE1664"/>
      <c r="AF1664"/>
      <c r="AG1664"/>
      <c r="AH1664"/>
    </row>
    <row r="1665" spans="1:34" x14ac:dyDescent="0.35">
      <c r="A1665"/>
      <c r="J1665"/>
      <c r="AA1665"/>
      <c r="AB1665"/>
      <c r="AC1665"/>
      <c r="AD1665"/>
      <c r="AE1665"/>
      <c r="AF1665"/>
      <c r="AG1665"/>
      <c r="AH1665"/>
    </row>
    <row r="1666" spans="1:34" x14ac:dyDescent="0.35">
      <c r="A1666"/>
      <c r="J1666"/>
      <c r="AA1666"/>
      <c r="AB1666"/>
      <c r="AC1666"/>
      <c r="AD1666"/>
      <c r="AE1666"/>
      <c r="AF1666"/>
      <c r="AG1666"/>
      <c r="AH1666"/>
    </row>
    <row r="1667" spans="1:34" x14ac:dyDescent="0.35">
      <c r="A1667"/>
      <c r="J1667"/>
      <c r="AA1667"/>
      <c r="AB1667"/>
      <c r="AC1667"/>
      <c r="AD1667"/>
      <c r="AE1667"/>
      <c r="AF1667"/>
      <c r="AG1667"/>
      <c r="AH1667"/>
    </row>
    <row r="1668" spans="1:34" x14ac:dyDescent="0.35">
      <c r="A1668"/>
      <c r="J1668"/>
      <c r="AA1668"/>
      <c r="AB1668"/>
      <c r="AC1668"/>
      <c r="AD1668"/>
      <c r="AE1668"/>
      <c r="AF1668"/>
      <c r="AG1668"/>
      <c r="AH1668"/>
    </row>
    <row r="1669" spans="1:34" x14ac:dyDescent="0.35">
      <c r="A1669"/>
      <c r="J1669"/>
      <c r="AA1669"/>
      <c r="AB1669"/>
      <c r="AC1669"/>
      <c r="AD1669"/>
      <c r="AE1669"/>
      <c r="AF1669"/>
      <c r="AG1669"/>
      <c r="AH1669"/>
    </row>
    <row r="1670" spans="1:34" x14ac:dyDescent="0.35">
      <c r="A1670"/>
      <c r="J1670"/>
      <c r="AA1670"/>
      <c r="AB1670"/>
      <c r="AC1670"/>
      <c r="AD1670"/>
      <c r="AE1670"/>
      <c r="AF1670"/>
      <c r="AG1670"/>
      <c r="AH1670"/>
    </row>
    <row r="1671" spans="1:34" x14ac:dyDescent="0.35">
      <c r="A1671"/>
      <c r="J1671"/>
      <c r="AA1671"/>
      <c r="AB1671"/>
      <c r="AC1671"/>
      <c r="AD1671"/>
      <c r="AE1671"/>
      <c r="AF1671"/>
      <c r="AG1671"/>
      <c r="AH1671"/>
    </row>
    <row r="1672" spans="1:34" x14ac:dyDescent="0.35">
      <c r="A1672"/>
      <c r="J1672"/>
      <c r="AA1672"/>
      <c r="AB1672"/>
      <c r="AC1672"/>
      <c r="AD1672"/>
      <c r="AE1672"/>
      <c r="AF1672"/>
      <c r="AG1672"/>
      <c r="AH1672"/>
    </row>
    <row r="1673" spans="1:34" x14ac:dyDescent="0.35">
      <c r="A1673"/>
      <c r="J1673"/>
      <c r="AA1673"/>
      <c r="AB1673"/>
      <c r="AC1673"/>
      <c r="AD1673"/>
      <c r="AE1673"/>
      <c r="AF1673"/>
      <c r="AG1673"/>
      <c r="AH1673"/>
    </row>
    <row r="1674" spans="1:34" x14ac:dyDescent="0.35">
      <c r="A1674"/>
      <c r="J1674"/>
      <c r="AA1674"/>
      <c r="AB1674"/>
      <c r="AC1674"/>
      <c r="AD1674"/>
      <c r="AE1674"/>
      <c r="AF1674"/>
      <c r="AG1674"/>
      <c r="AH1674"/>
    </row>
    <row r="1675" spans="1:34" x14ac:dyDescent="0.35">
      <c r="A1675"/>
      <c r="J1675"/>
      <c r="AA1675"/>
      <c r="AB1675"/>
      <c r="AC1675"/>
      <c r="AD1675"/>
      <c r="AE1675"/>
      <c r="AF1675"/>
      <c r="AG1675"/>
      <c r="AH1675"/>
    </row>
    <row r="1676" spans="1:34" x14ac:dyDescent="0.35">
      <c r="A1676"/>
      <c r="J1676"/>
      <c r="AA1676"/>
      <c r="AB1676"/>
      <c r="AC1676"/>
      <c r="AD1676"/>
      <c r="AE1676"/>
      <c r="AF1676"/>
      <c r="AG1676"/>
      <c r="AH1676"/>
    </row>
    <row r="1677" spans="1:34" x14ac:dyDescent="0.35">
      <c r="A1677"/>
      <c r="J1677"/>
      <c r="AA1677"/>
      <c r="AB1677"/>
      <c r="AC1677"/>
      <c r="AD1677"/>
      <c r="AE1677"/>
      <c r="AF1677"/>
      <c r="AG1677"/>
      <c r="AH1677"/>
    </row>
    <row r="1678" spans="1:34" x14ac:dyDescent="0.35">
      <c r="A1678"/>
      <c r="J1678"/>
      <c r="AA1678"/>
      <c r="AB1678"/>
      <c r="AC1678"/>
      <c r="AD1678"/>
      <c r="AE1678"/>
      <c r="AF1678"/>
      <c r="AG1678"/>
      <c r="AH1678"/>
    </row>
    <row r="1679" spans="1:34" x14ac:dyDescent="0.35">
      <c r="A1679"/>
      <c r="J1679"/>
      <c r="AA1679"/>
      <c r="AB1679"/>
      <c r="AC1679"/>
      <c r="AD1679"/>
      <c r="AE1679"/>
      <c r="AF1679"/>
      <c r="AG1679"/>
      <c r="AH1679"/>
    </row>
    <row r="1680" spans="1:34" x14ac:dyDescent="0.35">
      <c r="A1680"/>
      <c r="J1680"/>
      <c r="AA1680"/>
      <c r="AB1680"/>
      <c r="AC1680"/>
      <c r="AD1680"/>
      <c r="AE1680"/>
      <c r="AF1680"/>
      <c r="AG1680"/>
      <c r="AH1680"/>
    </row>
    <row r="1681" spans="1:34" x14ac:dyDescent="0.35">
      <c r="A1681"/>
      <c r="J1681"/>
      <c r="AA1681"/>
      <c r="AB1681"/>
      <c r="AC1681"/>
      <c r="AD1681"/>
      <c r="AE1681"/>
      <c r="AF1681"/>
      <c r="AG1681"/>
      <c r="AH1681"/>
    </row>
    <row r="1682" spans="1:34" x14ac:dyDescent="0.35">
      <c r="A1682"/>
      <c r="J1682"/>
      <c r="AA1682"/>
      <c r="AB1682"/>
      <c r="AC1682"/>
      <c r="AD1682"/>
      <c r="AE1682"/>
      <c r="AF1682"/>
      <c r="AG1682"/>
      <c r="AH1682"/>
    </row>
    <row r="1683" spans="1:34" x14ac:dyDescent="0.35">
      <c r="A1683"/>
      <c r="J1683"/>
      <c r="AA1683"/>
      <c r="AB1683"/>
      <c r="AC1683"/>
      <c r="AD1683"/>
      <c r="AE1683"/>
      <c r="AF1683"/>
      <c r="AG1683"/>
      <c r="AH1683"/>
    </row>
    <row r="1684" spans="1:34" x14ac:dyDescent="0.35">
      <c r="A1684"/>
      <c r="J1684"/>
      <c r="AA1684"/>
      <c r="AB1684"/>
      <c r="AC1684"/>
      <c r="AD1684"/>
      <c r="AE1684"/>
      <c r="AF1684"/>
      <c r="AG1684"/>
      <c r="AH1684"/>
    </row>
    <row r="1685" spans="1:34" x14ac:dyDescent="0.35">
      <c r="A1685"/>
      <c r="J1685"/>
      <c r="AA1685"/>
      <c r="AB1685"/>
      <c r="AC1685"/>
      <c r="AD1685"/>
      <c r="AE1685"/>
      <c r="AF1685"/>
      <c r="AG1685"/>
      <c r="AH1685"/>
    </row>
    <row r="1686" spans="1:34" x14ac:dyDescent="0.35">
      <c r="A1686"/>
      <c r="J1686"/>
      <c r="AA1686"/>
      <c r="AB1686"/>
      <c r="AC1686"/>
      <c r="AD1686"/>
      <c r="AE1686"/>
      <c r="AF1686"/>
      <c r="AG1686"/>
      <c r="AH1686"/>
    </row>
    <row r="1687" spans="1:34" x14ac:dyDescent="0.35">
      <c r="A1687"/>
      <c r="J1687"/>
      <c r="AA1687"/>
      <c r="AB1687"/>
      <c r="AC1687"/>
      <c r="AD1687"/>
      <c r="AE1687"/>
      <c r="AF1687"/>
      <c r="AG1687"/>
      <c r="AH1687"/>
    </row>
    <row r="1688" spans="1:34" x14ac:dyDescent="0.35">
      <c r="A1688"/>
      <c r="J1688"/>
      <c r="AA1688"/>
      <c r="AB1688"/>
      <c r="AC1688"/>
      <c r="AD1688"/>
      <c r="AE1688"/>
      <c r="AF1688"/>
      <c r="AG1688"/>
      <c r="AH1688"/>
    </row>
    <row r="1689" spans="1:34" x14ac:dyDescent="0.35">
      <c r="A1689"/>
      <c r="J1689"/>
      <c r="AA1689"/>
      <c r="AB1689"/>
      <c r="AC1689"/>
      <c r="AD1689"/>
      <c r="AE1689"/>
      <c r="AF1689"/>
      <c r="AG1689"/>
      <c r="AH1689"/>
    </row>
    <row r="1690" spans="1:34" x14ac:dyDescent="0.35">
      <c r="A1690"/>
      <c r="J1690"/>
      <c r="AA1690"/>
      <c r="AB1690"/>
      <c r="AC1690"/>
      <c r="AD1690"/>
      <c r="AE1690"/>
      <c r="AF1690"/>
      <c r="AG1690"/>
      <c r="AH1690"/>
    </row>
    <row r="1691" spans="1:34" x14ac:dyDescent="0.35">
      <c r="A1691"/>
      <c r="J1691"/>
      <c r="AA1691"/>
      <c r="AB1691"/>
      <c r="AC1691"/>
      <c r="AD1691"/>
      <c r="AE1691"/>
      <c r="AF1691"/>
      <c r="AG1691"/>
      <c r="AH1691"/>
    </row>
    <row r="1692" spans="1:34" x14ac:dyDescent="0.35">
      <c r="A1692"/>
      <c r="J1692"/>
      <c r="AA1692"/>
      <c r="AB1692"/>
      <c r="AC1692"/>
      <c r="AD1692"/>
      <c r="AE1692"/>
      <c r="AF1692"/>
      <c r="AG1692"/>
      <c r="AH1692"/>
    </row>
    <row r="1693" spans="1:34" x14ac:dyDescent="0.35">
      <c r="A1693"/>
      <c r="J1693"/>
      <c r="AA1693"/>
      <c r="AB1693"/>
      <c r="AC1693"/>
      <c r="AD1693"/>
      <c r="AE1693"/>
      <c r="AF1693"/>
      <c r="AG1693"/>
      <c r="AH1693"/>
    </row>
    <row r="1694" spans="1:34" x14ac:dyDescent="0.35">
      <c r="A1694"/>
      <c r="J1694"/>
      <c r="AA1694"/>
      <c r="AB1694"/>
      <c r="AC1694"/>
      <c r="AD1694"/>
      <c r="AE1694"/>
      <c r="AF1694"/>
      <c r="AG1694"/>
      <c r="AH1694"/>
    </row>
    <row r="1695" spans="1:34" x14ac:dyDescent="0.35">
      <c r="A1695"/>
      <c r="J1695"/>
      <c r="AA1695"/>
      <c r="AB1695"/>
      <c r="AC1695"/>
      <c r="AD1695"/>
      <c r="AE1695"/>
      <c r="AF1695"/>
      <c r="AG1695"/>
      <c r="AH1695"/>
    </row>
    <row r="1696" spans="1:34" x14ac:dyDescent="0.35">
      <c r="A1696"/>
      <c r="J1696"/>
      <c r="AA1696"/>
      <c r="AB1696"/>
      <c r="AC1696"/>
      <c r="AD1696"/>
      <c r="AE1696"/>
      <c r="AF1696"/>
      <c r="AG1696"/>
      <c r="AH1696"/>
    </row>
    <row r="1697" spans="1:34" x14ac:dyDescent="0.35">
      <c r="A1697"/>
      <c r="J1697"/>
      <c r="AA1697"/>
      <c r="AB1697"/>
      <c r="AC1697"/>
      <c r="AD1697"/>
      <c r="AE1697"/>
      <c r="AF1697"/>
      <c r="AG1697"/>
      <c r="AH1697"/>
    </row>
    <row r="1698" spans="1:34" x14ac:dyDescent="0.35">
      <c r="A1698"/>
      <c r="J1698"/>
      <c r="AA1698"/>
      <c r="AB1698"/>
      <c r="AC1698"/>
      <c r="AD1698"/>
      <c r="AE1698"/>
      <c r="AF1698"/>
      <c r="AG1698"/>
      <c r="AH1698"/>
    </row>
    <row r="1699" spans="1:34" x14ac:dyDescent="0.35">
      <c r="A1699"/>
      <c r="J1699"/>
      <c r="AA1699"/>
      <c r="AB1699"/>
      <c r="AC1699"/>
      <c r="AD1699"/>
      <c r="AE1699"/>
      <c r="AF1699"/>
      <c r="AG1699"/>
      <c r="AH1699"/>
    </row>
    <row r="1700" spans="1:34" x14ac:dyDescent="0.35">
      <c r="A1700"/>
      <c r="J1700"/>
      <c r="AA1700"/>
      <c r="AB1700"/>
      <c r="AC1700"/>
      <c r="AD1700"/>
      <c r="AE1700"/>
      <c r="AF1700"/>
      <c r="AG1700"/>
      <c r="AH1700"/>
    </row>
    <row r="1701" spans="1:34" x14ac:dyDescent="0.35">
      <c r="A1701"/>
      <c r="J1701"/>
      <c r="AA1701"/>
      <c r="AB1701"/>
      <c r="AC1701"/>
      <c r="AD1701"/>
      <c r="AE1701"/>
      <c r="AF1701"/>
      <c r="AG1701"/>
      <c r="AH1701"/>
    </row>
    <row r="1702" spans="1:34" x14ac:dyDescent="0.35">
      <c r="A1702"/>
      <c r="J1702"/>
      <c r="AA1702"/>
      <c r="AB1702"/>
      <c r="AC1702"/>
      <c r="AD1702"/>
      <c r="AE1702"/>
      <c r="AF1702"/>
      <c r="AG1702"/>
      <c r="AH1702"/>
    </row>
    <row r="1703" spans="1:34" x14ac:dyDescent="0.35">
      <c r="A1703"/>
      <c r="J1703"/>
      <c r="AA1703"/>
      <c r="AB1703"/>
      <c r="AC1703"/>
      <c r="AD1703"/>
      <c r="AE1703"/>
      <c r="AF1703"/>
      <c r="AG1703"/>
      <c r="AH1703"/>
    </row>
    <row r="1704" spans="1:34" x14ac:dyDescent="0.35">
      <c r="A1704"/>
      <c r="J1704"/>
      <c r="AA1704"/>
      <c r="AB1704"/>
      <c r="AC1704"/>
      <c r="AD1704"/>
      <c r="AE1704"/>
      <c r="AF1704"/>
      <c r="AG1704"/>
      <c r="AH1704"/>
    </row>
    <row r="1705" spans="1:34" x14ac:dyDescent="0.35">
      <c r="A1705"/>
      <c r="J1705"/>
      <c r="AA1705"/>
      <c r="AB1705"/>
      <c r="AC1705"/>
      <c r="AD1705"/>
      <c r="AE1705"/>
      <c r="AF1705"/>
      <c r="AG1705"/>
      <c r="AH1705"/>
    </row>
    <row r="1706" spans="1:34" x14ac:dyDescent="0.35">
      <c r="A1706"/>
      <c r="J1706"/>
      <c r="AA1706"/>
      <c r="AB1706"/>
      <c r="AC1706"/>
      <c r="AD1706"/>
      <c r="AE1706"/>
      <c r="AF1706"/>
      <c r="AG1706"/>
      <c r="AH1706"/>
    </row>
    <row r="1707" spans="1:34" x14ac:dyDescent="0.35">
      <c r="A1707"/>
      <c r="J1707"/>
      <c r="AA1707"/>
      <c r="AB1707"/>
      <c r="AC1707"/>
      <c r="AD1707"/>
      <c r="AE1707"/>
      <c r="AF1707"/>
      <c r="AG1707"/>
      <c r="AH1707"/>
    </row>
    <row r="1708" spans="1:34" x14ac:dyDescent="0.35">
      <c r="A1708"/>
      <c r="J1708"/>
      <c r="AA1708"/>
      <c r="AB1708"/>
      <c r="AC1708"/>
      <c r="AD1708"/>
      <c r="AE1708"/>
      <c r="AF1708"/>
      <c r="AG1708"/>
      <c r="AH1708"/>
    </row>
    <row r="1709" spans="1:34" x14ac:dyDescent="0.35">
      <c r="A1709"/>
      <c r="J1709"/>
      <c r="AA1709"/>
      <c r="AB1709"/>
      <c r="AC1709"/>
      <c r="AD1709"/>
      <c r="AE1709"/>
      <c r="AF1709"/>
      <c r="AG1709"/>
      <c r="AH1709"/>
    </row>
    <row r="1710" spans="1:34" x14ac:dyDescent="0.35">
      <c r="A1710"/>
      <c r="J1710"/>
      <c r="AA1710"/>
      <c r="AB1710"/>
      <c r="AC1710"/>
      <c r="AD1710"/>
      <c r="AE1710"/>
      <c r="AF1710"/>
      <c r="AG1710"/>
      <c r="AH1710"/>
    </row>
    <row r="1711" spans="1:34" x14ac:dyDescent="0.35">
      <c r="A1711"/>
      <c r="J1711"/>
      <c r="AA1711"/>
      <c r="AB1711"/>
      <c r="AC1711"/>
      <c r="AD1711"/>
      <c r="AE1711"/>
      <c r="AF1711"/>
      <c r="AG1711"/>
      <c r="AH1711"/>
    </row>
    <row r="1712" spans="1:34" x14ac:dyDescent="0.35">
      <c r="A1712"/>
      <c r="J1712"/>
      <c r="AA1712"/>
      <c r="AB1712"/>
      <c r="AC1712"/>
      <c r="AD1712"/>
      <c r="AE1712"/>
      <c r="AF1712"/>
      <c r="AG1712"/>
      <c r="AH1712"/>
    </row>
    <row r="1713" spans="1:34" x14ac:dyDescent="0.35">
      <c r="A1713"/>
      <c r="J1713"/>
      <c r="AA1713"/>
      <c r="AB1713"/>
      <c r="AC1713"/>
      <c r="AD1713"/>
      <c r="AE1713"/>
      <c r="AF1713"/>
      <c r="AG1713"/>
      <c r="AH1713"/>
    </row>
    <row r="1714" spans="1:34" x14ac:dyDescent="0.35">
      <c r="A1714"/>
      <c r="J1714"/>
      <c r="AA1714"/>
      <c r="AB1714"/>
      <c r="AC1714"/>
      <c r="AD1714"/>
      <c r="AE1714"/>
      <c r="AF1714"/>
      <c r="AG1714"/>
      <c r="AH1714"/>
    </row>
    <row r="1715" spans="1:34" x14ac:dyDescent="0.35">
      <c r="A1715"/>
      <c r="J1715"/>
      <c r="AA1715"/>
      <c r="AB1715"/>
      <c r="AC1715"/>
      <c r="AD1715"/>
      <c r="AE1715"/>
      <c r="AF1715"/>
      <c r="AG1715"/>
      <c r="AH1715"/>
    </row>
    <row r="1716" spans="1:34" x14ac:dyDescent="0.35">
      <c r="A1716"/>
      <c r="J1716"/>
      <c r="AA1716"/>
      <c r="AB1716"/>
      <c r="AC1716"/>
      <c r="AD1716"/>
      <c r="AE1716"/>
      <c r="AF1716"/>
      <c r="AG1716"/>
      <c r="AH1716"/>
    </row>
    <row r="1717" spans="1:34" x14ac:dyDescent="0.35">
      <c r="A1717"/>
      <c r="J1717"/>
      <c r="AA1717"/>
      <c r="AB1717"/>
      <c r="AC1717"/>
      <c r="AD1717"/>
      <c r="AE1717"/>
      <c r="AF1717"/>
      <c r="AG1717"/>
      <c r="AH1717"/>
    </row>
    <row r="1718" spans="1:34" x14ac:dyDescent="0.35">
      <c r="A1718"/>
      <c r="J1718"/>
      <c r="AA1718"/>
      <c r="AB1718"/>
      <c r="AC1718"/>
      <c r="AD1718"/>
      <c r="AE1718"/>
      <c r="AF1718"/>
      <c r="AG1718"/>
      <c r="AH1718"/>
    </row>
    <row r="1719" spans="1:34" x14ac:dyDescent="0.35">
      <c r="A1719"/>
      <c r="J1719"/>
      <c r="AA1719"/>
      <c r="AB1719"/>
      <c r="AC1719"/>
      <c r="AD1719"/>
      <c r="AE1719"/>
      <c r="AF1719"/>
      <c r="AG1719"/>
      <c r="AH1719"/>
    </row>
    <row r="1720" spans="1:34" x14ac:dyDescent="0.35">
      <c r="A1720"/>
      <c r="J1720"/>
      <c r="AA1720"/>
      <c r="AB1720"/>
      <c r="AC1720"/>
      <c r="AD1720"/>
      <c r="AE1720"/>
      <c r="AF1720"/>
      <c r="AG1720"/>
      <c r="AH1720"/>
    </row>
    <row r="1721" spans="1:34" x14ac:dyDescent="0.35">
      <c r="A1721"/>
      <c r="J1721"/>
      <c r="AA1721"/>
      <c r="AB1721"/>
      <c r="AC1721"/>
      <c r="AD1721"/>
      <c r="AE1721"/>
      <c r="AF1721"/>
      <c r="AG1721"/>
      <c r="AH1721"/>
    </row>
    <row r="1722" spans="1:34" x14ac:dyDescent="0.35">
      <c r="A1722"/>
      <c r="J1722"/>
      <c r="AA1722"/>
      <c r="AB1722"/>
      <c r="AC1722"/>
      <c r="AD1722"/>
      <c r="AE1722"/>
      <c r="AF1722"/>
      <c r="AG1722"/>
      <c r="AH1722"/>
    </row>
    <row r="1723" spans="1:34" x14ac:dyDescent="0.35">
      <c r="A1723"/>
      <c r="J1723"/>
      <c r="AA1723"/>
      <c r="AB1723"/>
      <c r="AC1723"/>
      <c r="AD1723"/>
      <c r="AE1723"/>
      <c r="AF1723"/>
      <c r="AG1723"/>
      <c r="AH1723"/>
    </row>
    <row r="1724" spans="1:34" x14ac:dyDescent="0.35">
      <c r="A1724"/>
      <c r="J1724"/>
      <c r="AA1724"/>
      <c r="AB1724"/>
      <c r="AC1724"/>
      <c r="AD1724"/>
      <c r="AE1724"/>
      <c r="AF1724"/>
      <c r="AG1724"/>
      <c r="AH1724"/>
    </row>
    <row r="1725" spans="1:34" x14ac:dyDescent="0.35">
      <c r="A1725"/>
      <c r="J1725"/>
      <c r="AA1725"/>
      <c r="AB1725"/>
      <c r="AC1725"/>
      <c r="AD1725"/>
      <c r="AE1725"/>
      <c r="AF1725"/>
      <c r="AG1725"/>
      <c r="AH1725"/>
    </row>
    <row r="1726" spans="1:34" x14ac:dyDescent="0.35">
      <c r="A1726"/>
      <c r="J1726"/>
      <c r="AA1726"/>
      <c r="AB1726"/>
      <c r="AC1726"/>
      <c r="AD1726"/>
      <c r="AE1726"/>
      <c r="AF1726"/>
      <c r="AG1726"/>
      <c r="AH1726"/>
    </row>
    <row r="1727" spans="1:34" x14ac:dyDescent="0.35">
      <c r="A1727"/>
      <c r="J1727"/>
      <c r="AA1727"/>
      <c r="AB1727"/>
      <c r="AC1727"/>
      <c r="AD1727"/>
      <c r="AE1727"/>
      <c r="AF1727"/>
      <c r="AG1727"/>
      <c r="AH1727"/>
    </row>
    <row r="1728" spans="1:34" x14ac:dyDescent="0.35">
      <c r="A1728"/>
      <c r="J1728"/>
      <c r="AA1728"/>
      <c r="AB1728"/>
      <c r="AC1728"/>
      <c r="AD1728"/>
      <c r="AE1728"/>
      <c r="AF1728"/>
      <c r="AG1728"/>
      <c r="AH1728"/>
    </row>
    <row r="1729" spans="1:34" x14ac:dyDescent="0.35">
      <c r="A1729"/>
      <c r="J1729"/>
      <c r="AA1729"/>
      <c r="AB1729"/>
      <c r="AC1729"/>
      <c r="AD1729"/>
      <c r="AE1729"/>
      <c r="AF1729"/>
      <c r="AG1729"/>
      <c r="AH1729"/>
    </row>
    <row r="1730" spans="1:34" x14ac:dyDescent="0.35">
      <c r="A1730"/>
      <c r="J1730"/>
      <c r="AA1730"/>
      <c r="AB1730"/>
      <c r="AC1730"/>
      <c r="AD1730"/>
      <c r="AE1730"/>
      <c r="AF1730"/>
      <c r="AG1730"/>
      <c r="AH1730"/>
    </row>
    <row r="1731" spans="1:34" x14ac:dyDescent="0.35">
      <c r="A1731"/>
      <c r="J1731"/>
      <c r="AA1731"/>
      <c r="AB1731"/>
      <c r="AC1731"/>
      <c r="AD1731"/>
      <c r="AE1731"/>
      <c r="AF1731"/>
      <c r="AG1731"/>
      <c r="AH1731"/>
    </row>
    <row r="1732" spans="1:34" x14ac:dyDescent="0.35">
      <c r="A1732"/>
      <c r="J1732"/>
      <c r="AA1732"/>
      <c r="AB1732"/>
      <c r="AC1732"/>
      <c r="AD1732"/>
      <c r="AE1732"/>
      <c r="AF1732"/>
      <c r="AG1732"/>
      <c r="AH1732"/>
    </row>
    <row r="1733" spans="1:34" x14ac:dyDescent="0.35">
      <c r="A1733"/>
      <c r="J1733"/>
      <c r="AA1733"/>
      <c r="AB1733"/>
      <c r="AC1733"/>
      <c r="AD1733"/>
      <c r="AE1733"/>
      <c r="AF1733"/>
      <c r="AG1733"/>
      <c r="AH1733"/>
    </row>
    <row r="1734" spans="1:34" x14ac:dyDescent="0.35">
      <c r="A1734"/>
      <c r="J1734"/>
      <c r="AA1734"/>
      <c r="AB1734"/>
      <c r="AC1734"/>
      <c r="AD1734"/>
      <c r="AE1734"/>
      <c r="AF1734"/>
      <c r="AG1734"/>
      <c r="AH1734"/>
    </row>
    <row r="1735" spans="1:34" x14ac:dyDescent="0.35">
      <c r="A1735"/>
      <c r="J1735"/>
      <c r="AA1735"/>
      <c r="AB1735"/>
      <c r="AC1735"/>
      <c r="AD1735"/>
      <c r="AE1735"/>
      <c r="AF1735"/>
      <c r="AG1735"/>
      <c r="AH1735"/>
    </row>
    <row r="1736" spans="1:34" x14ac:dyDescent="0.35">
      <c r="A1736"/>
      <c r="J1736"/>
      <c r="AA1736"/>
      <c r="AB1736"/>
      <c r="AC1736"/>
      <c r="AD1736"/>
      <c r="AE1736"/>
      <c r="AF1736"/>
      <c r="AG1736"/>
      <c r="AH1736"/>
    </row>
    <row r="1737" spans="1:34" x14ac:dyDescent="0.35">
      <c r="A1737"/>
      <c r="J1737"/>
      <c r="AA1737"/>
      <c r="AB1737"/>
      <c r="AC1737"/>
      <c r="AD1737"/>
      <c r="AE1737"/>
      <c r="AF1737"/>
      <c r="AG1737"/>
      <c r="AH1737"/>
    </row>
    <row r="1738" spans="1:34" x14ac:dyDescent="0.35">
      <c r="A1738"/>
      <c r="J1738"/>
      <c r="AA1738"/>
      <c r="AB1738"/>
      <c r="AC1738"/>
      <c r="AD1738"/>
      <c r="AE1738"/>
      <c r="AF1738"/>
      <c r="AG1738"/>
      <c r="AH1738"/>
    </row>
    <row r="1739" spans="1:34" x14ac:dyDescent="0.35">
      <c r="A1739"/>
      <c r="J1739"/>
      <c r="AA1739"/>
      <c r="AB1739"/>
      <c r="AC1739"/>
      <c r="AD1739"/>
      <c r="AE1739"/>
      <c r="AF1739"/>
      <c r="AG1739"/>
      <c r="AH1739"/>
    </row>
    <row r="1740" spans="1:34" x14ac:dyDescent="0.35">
      <c r="A1740"/>
      <c r="J1740"/>
      <c r="AA1740"/>
      <c r="AB1740"/>
      <c r="AC1740"/>
      <c r="AD1740"/>
      <c r="AE1740"/>
      <c r="AF1740"/>
      <c r="AG1740"/>
      <c r="AH1740"/>
    </row>
    <row r="1741" spans="1:34" x14ac:dyDescent="0.35">
      <c r="A1741"/>
      <c r="J1741"/>
      <c r="AA1741"/>
      <c r="AB1741"/>
      <c r="AC1741"/>
      <c r="AD1741"/>
      <c r="AE1741"/>
      <c r="AF1741"/>
      <c r="AG1741"/>
      <c r="AH1741"/>
    </row>
    <row r="1742" spans="1:34" x14ac:dyDescent="0.35">
      <c r="A1742"/>
      <c r="J1742"/>
      <c r="AA1742"/>
      <c r="AB1742"/>
      <c r="AC1742"/>
      <c r="AD1742"/>
      <c r="AE1742"/>
      <c r="AF1742"/>
      <c r="AG1742"/>
      <c r="AH1742"/>
    </row>
    <row r="1743" spans="1:34" x14ac:dyDescent="0.35">
      <c r="A1743"/>
      <c r="J1743"/>
      <c r="AA1743"/>
      <c r="AB1743"/>
      <c r="AC1743"/>
      <c r="AD1743"/>
      <c r="AE1743"/>
      <c r="AF1743"/>
      <c r="AG1743"/>
      <c r="AH1743"/>
    </row>
    <row r="1744" spans="1:34" x14ac:dyDescent="0.35">
      <c r="A1744"/>
      <c r="J1744"/>
      <c r="AA1744"/>
      <c r="AB1744"/>
      <c r="AC1744"/>
      <c r="AD1744"/>
      <c r="AE1744"/>
      <c r="AF1744"/>
      <c r="AG1744"/>
      <c r="AH1744"/>
    </row>
    <row r="1745" spans="1:34" x14ac:dyDescent="0.35">
      <c r="A1745"/>
      <c r="J1745"/>
      <c r="AA1745"/>
      <c r="AB1745"/>
      <c r="AC1745"/>
      <c r="AD1745"/>
      <c r="AE1745"/>
      <c r="AF1745"/>
      <c r="AG1745"/>
      <c r="AH1745"/>
    </row>
    <row r="1746" spans="1:34" x14ac:dyDescent="0.35">
      <c r="A1746"/>
      <c r="J1746"/>
      <c r="AA1746"/>
      <c r="AB1746"/>
      <c r="AC1746"/>
      <c r="AD1746"/>
      <c r="AE1746"/>
      <c r="AF1746"/>
      <c r="AG1746"/>
      <c r="AH1746"/>
    </row>
    <row r="1747" spans="1:34" x14ac:dyDescent="0.35">
      <c r="A1747"/>
      <c r="J1747"/>
      <c r="AA1747"/>
      <c r="AB1747"/>
      <c r="AC1747"/>
      <c r="AD1747"/>
      <c r="AE1747"/>
      <c r="AF1747"/>
      <c r="AG1747"/>
      <c r="AH1747"/>
    </row>
    <row r="1748" spans="1:34" x14ac:dyDescent="0.35">
      <c r="A1748"/>
      <c r="J1748"/>
      <c r="AA1748"/>
      <c r="AB1748"/>
      <c r="AC1748"/>
      <c r="AD1748"/>
      <c r="AE1748"/>
      <c r="AF1748"/>
      <c r="AG1748"/>
      <c r="AH1748"/>
    </row>
    <row r="1749" spans="1:34" x14ac:dyDescent="0.35">
      <c r="A1749"/>
      <c r="J1749"/>
      <c r="AA1749"/>
      <c r="AB1749"/>
      <c r="AC1749"/>
      <c r="AD1749"/>
      <c r="AE1749"/>
      <c r="AF1749"/>
      <c r="AG1749"/>
      <c r="AH1749"/>
    </row>
    <row r="1750" spans="1:34" x14ac:dyDescent="0.35">
      <c r="A1750"/>
      <c r="J1750"/>
      <c r="AA1750"/>
      <c r="AB1750"/>
      <c r="AC1750"/>
      <c r="AD1750"/>
      <c r="AE1750"/>
      <c r="AF1750"/>
      <c r="AG1750"/>
      <c r="AH1750"/>
    </row>
    <row r="1751" spans="1:34" x14ac:dyDescent="0.35">
      <c r="A1751"/>
      <c r="J1751"/>
      <c r="AA1751"/>
      <c r="AB1751"/>
      <c r="AC1751"/>
      <c r="AD1751"/>
      <c r="AE1751"/>
      <c r="AF1751"/>
      <c r="AG1751"/>
      <c r="AH1751"/>
    </row>
    <row r="1752" spans="1:34" x14ac:dyDescent="0.35">
      <c r="A1752"/>
      <c r="J1752"/>
      <c r="AA1752"/>
      <c r="AB1752"/>
      <c r="AC1752"/>
      <c r="AD1752"/>
      <c r="AE1752"/>
      <c r="AF1752"/>
      <c r="AG1752"/>
      <c r="AH1752"/>
    </row>
    <row r="1753" spans="1:34" x14ac:dyDescent="0.35">
      <c r="A1753"/>
      <c r="J1753"/>
      <c r="AA1753"/>
      <c r="AB1753"/>
      <c r="AC1753"/>
      <c r="AD1753"/>
      <c r="AE1753"/>
      <c r="AF1753"/>
      <c r="AG1753"/>
      <c r="AH1753"/>
    </row>
    <row r="1754" spans="1:34" x14ac:dyDescent="0.35">
      <c r="A1754"/>
      <c r="J1754"/>
      <c r="AA1754"/>
      <c r="AB1754"/>
      <c r="AC1754"/>
      <c r="AD1754"/>
      <c r="AE1754"/>
      <c r="AF1754"/>
      <c r="AG1754"/>
      <c r="AH1754"/>
    </row>
    <row r="1755" spans="1:34" x14ac:dyDescent="0.35">
      <c r="A1755"/>
      <c r="J1755"/>
      <c r="AA1755"/>
      <c r="AB1755"/>
      <c r="AC1755"/>
      <c r="AD1755"/>
      <c r="AE1755"/>
      <c r="AF1755"/>
      <c r="AG1755"/>
      <c r="AH1755"/>
    </row>
    <row r="1756" spans="1:34" x14ac:dyDescent="0.35">
      <c r="A1756"/>
      <c r="J1756"/>
      <c r="AA1756"/>
      <c r="AB1756"/>
      <c r="AC1756"/>
      <c r="AD1756"/>
      <c r="AE1756"/>
      <c r="AF1756"/>
      <c r="AG1756"/>
      <c r="AH1756"/>
    </row>
    <row r="1757" spans="1:34" x14ac:dyDescent="0.35">
      <c r="A1757"/>
      <c r="J1757"/>
      <c r="AA1757"/>
      <c r="AB1757"/>
      <c r="AC1757"/>
      <c r="AD1757"/>
      <c r="AE1757"/>
      <c r="AF1757"/>
      <c r="AG1757"/>
      <c r="AH1757"/>
    </row>
    <row r="1758" spans="1:34" x14ac:dyDescent="0.35">
      <c r="A1758"/>
      <c r="J1758"/>
      <c r="AA1758"/>
      <c r="AB1758"/>
      <c r="AC1758"/>
      <c r="AD1758"/>
      <c r="AE1758"/>
      <c r="AF1758"/>
      <c r="AG1758"/>
      <c r="AH1758"/>
    </row>
    <row r="1759" spans="1:34" x14ac:dyDescent="0.35">
      <c r="A1759"/>
      <c r="J1759"/>
      <c r="AA1759"/>
      <c r="AB1759"/>
      <c r="AC1759"/>
      <c r="AD1759"/>
      <c r="AE1759"/>
      <c r="AF1759"/>
      <c r="AG1759"/>
      <c r="AH1759"/>
    </row>
    <row r="1760" spans="1:34" x14ac:dyDescent="0.35">
      <c r="A1760"/>
      <c r="J1760"/>
      <c r="AA1760"/>
      <c r="AB1760"/>
      <c r="AC1760"/>
      <c r="AD1760"/>
      <c r="AE1760"/>
      <c r="AF1760"/>
      <c r="AG1760"/>
      <c r="AH1760"/>
    </row>
    <row r="1761" spans="1:34" x14ac:dyDescent="0.35">
      <c r="A1761"/>
      <c r="J1761"/>
      <c r="AA1761"/>
      <c r="AB1761"/>
      <c r="AC1761"/>
      <c r="AD1761"/>
      <c r="AE1761"/>
      <c r="AF1761"/>
      <c r="AG1761"/>
      <c r="AH1761"/>
    </row>
    <row r="1762" spans="1:34" x14ac:dyDescent="0.35">
      <c r="A1762"/>
      <c r="J1762"/>
      <c r="AA1762"/>
      <c r="AB1762"/>
      <c r="AC1762"/>
      <c r="AD1762"/>
      <c r="AE1762"/>
      <c r="AF1762"/>
      <c r="AG1762"/>
      <c r="AH1762"/>
    </row>
    <row r="1763" spans="1:34" x14ac:dyDescent="0.35">
      <c r="A1763"/>
      <c r="J1763"/>
      <c r="AA1763"/>
      <c r="AB1763"/>
      <c r="AC1763"/>
      <c r="AD1763"/>
      <c r="AE1763"/>
      <c r="AF1763"/>
      <c r="AG1763"/>
      <c r="AH1763"/>
    </row>
    <row r="1764" spans="1:34" x14ac:dyDescent="0.35">
      <c r="A1764"/>
      <c r="J1764"/>
      <c r="AA1764"/>
      <c r="AB1764"/>
      <c r="AC1764"/>
      <c r="AD1764"/>
      <c r="AE1764"/>
      <c r="AF1764"/>
      <c r="AG1764"/>
      <c r="AH1764"/>
    </row>
    <row r="1765" spans="1:34" x14ac:dyDescent="0.35">
      <c r="A1765"/>
      <c r="J1765"/>
      <c r="AA1765"/>
      <c r="AB1765"/>
      <c r="AC1765"/>
      <c r="AD1765"/>
      <c r="AE1765"/>
      <c r="AF1765"/>
      <c r="AG1765"/>
      <c r="AH1765"/>
    </row>
    <row r="1766" spans="1:34" x14ac:dyDescent="0.35">
      <c r="A1766"/>
      <c r="J1766"/>
      <c r="AA1766"/>
      <c r="AB1766"/>
      <c r="AC1766"/>
      <c r="AD1766"/>
      <c r="AE1766"/>
      <c r="AF1766"/>
      <c r="AG1766"/>
      <c r="AH1766"/>
    </row>
    <row r="1767" spans="1:34" x14ac:dyDescent="0.35">
      <c r="A1767"/>
      <c r="J1767"/>
      <c r="AA1767"/>
      <c r="AB1767"/>
      <c r="AC1767"/>
      <c r="AD1767"/>
      <c r="AE1767"/>
      <c r="AF1767"/>
      <c r="AG1767"/>
      <c r="AH1767"/>
    </row>
    <row r="1768" spans="1:34" x14ac:dyDescent="0.35">
      <c r="A1768"/>
      <c r="J1768"/>
      <c r="AA1768"/>
      <c r="AB1768"/>
      <c r="AC1768"/>
      <c r="AD1768"/>
      <c r="AE1768"/>
      <c r="AF1768"/>
      <c r="AG1768"/>
      <c r="AH1768"/>
    </row>
    <row r="1769" spans="1:34" x14ac:dyDescent="0.35">
      <c r="A1769"/>
      <c r="J1769"/>
      <c r="AA1769"/>
      <c r="AB1769"/>
      <c r="AC1769"/>
      <c r="AD1769"/>
      <c r="AE1769"/>
      <c r="AF1769"/>
      <c r="AG1769"/>
      <c r="AH1769"/>
    </row>
    <row r="1770" spans="1:34" x14ac:dyDescent="0.35">
      <c r="A1770"/>
      <c r="J1770"/>
      <c r="AA1770"/>
      <c r="AB1770"/>
      <c r="AC1770"/>
      <c r="AD1770"/>
      <c r="AE1770"/>
      <c r="AF1770"/>
      <c r="AG1770"/>
      <c r="AH1770"/>
    </row>
    <row r="1771" spans="1:34" x14ac:dyDescent="0.35">
      <c r="A1771"/>
      <c r="J1771"/>
      <c r="AA1771"/>
      <c r="AB1771"/>
      <c r="AC1771"/>
      <c r="AD1771"/>
      <c r="AE1771"/>
      <c r="AF1771"/>
      <c r="AG1771"/>
      <c r="AH1771"/>
    </row>
    <row r="1772" spans="1:34" x14ac:dyDescent="0.35">
      <c r="A1772"/>
      <c r="J1772"/>
      <c r="AA1772"/>
      <c r="AB1772"/>
      <c r="AC1772"/>
      <c r="AD1772"/>
      <c r="AE1772"/>
      <c r="AF1772"/>
      <c r="AG1772"/>
      <c r="AH1772"/>
    </row>
    <row r="1773" spans="1:34" x14ac:dyDescent="0.35">
      <c r="A1773"/>
      <c r="J1773"/>
      <c r="AA1773"/>
      <c r="AB1773"/>
      <c r="AC1773"/>
      <c r="AD1773"/>
      <c r="AE1773"/>
      <c r="AF1773"/>
      <c r="AG1773"/>
      <c r="AH1773"/>
    </row>
    <row r="1774" spans="1:34" x14ac:dyDescent="0.35">
      <c r="A1774"/>
      <c r="J1774"/>
      <c r="AA1774"/>
      <c r="AB1774"/>
      <c r="AC1774"/>
      <c r="AD1774"/>
      <c r="AE1774"/>
      <c r="AF1774"/>
      <c r="AG1774"/>
      <c r="AH1774"/>
    </row>
    <row r="1775" spans="1:34" x14ac:dyDescent="0.35">
      <c r="A1775"/>
      <c r="J1775"/>
      <c r="AA1775"/>
      <c r="AB1775"/>
      <c r="AC1775"/>
      <c r="AD1775"/>
      <c r="AE1775"/>
      <c r="AF1775"/>
      <c r="AG1775"/>
      <c r="AH1775"/>
    </row>
    <row r="1776" spans="1:34" x14ac:dyDescent="0.35">
      <c r="A1776"/>
      <c r="J1776"/>
      <c r="AA1776"/>
      <c r="AB1776"/>
      <c r="AC1776"/>
      <c r="AD1776"/>
      <c r="AE1776"/>
      <c r="AF1776"/>
      <c r="AG1776"/>
      <c r="AH1776"/>
    </row>
    <row r="1777" spans="1:34" x14ac:dyDescent="0.35">
      <c r="A1777"/>
      <c r="J1777"/>
      <c r="AA1777"/>
      <c r="AB1777"/>
      <c r="AC1777"/>
      <c r="AD1777"/>
      <c r="AE1777"/>
      <c r="AF1777"/>
      <c r="AG1777"/>
      <c r="AH1777"/>
    </row>
    <row r="1778" spans="1:34" x14ac:dyDescent="0.35">
      <c r="A1778"/>
      <c r="J1778"/>
      <c r="AA1778"/>
      <c r="AB1778"/>
      <c r="AC1778"/>
      <c r="AD1778"/>
      <c r="AE1778"/>
      <c r="AF1778"/>
      <c r="AG1778"/>
      <c r="AH1778"/>
    </row>
    <row r="1779" spans="1:34" x14ac:dyDescent="0.35">
      <c r="A1779"/>
      <c r="J1779"/>
      <c r="AA1779"/>
      <c r="AB1779"/>
      <c r="AC1779"/>
      <c r="AD1779"/>
      <c r="AE1779"/>
      <c r="AF1779"/>
      <c r="AG1779"/>
      <c r="AH1779"/>
    </row>
    <row r="1780" spans="1:34" x14ac:dyDescent="0.35">
      <c r="A1780"/>
      <c r="J1780"/>
      <c r="AA1780"/>
      <c r="AB1780"/>
      <c r="AC1780"/>
      <c r="AD1780"/>
      <c r="AE1780"/>
      <c r="AF1780"/>
      <c r="AG1780"/>
      <c r="AH1780"/>
    </row>
    <row r="1781" spans="1:34" x14ac:dyDescent="0.35">
      <c r="A1781"/>
      <c r="J1781"/>
      <c r="AA1781"/>
      <c r="AB1781"/>
      <c r="AC1781"/>
      <c r="AD1781"/>
      <c r="AE1781"/>
      <c r="AF1781"/>
      <c r="AG1781"/>
      <c r="AH1781"/>
    </row>
    <row r="1782" spans="1:34" x14ac:dyDescent="0.35">
      <c r="A1782"/>
      <c r="J1782"/>
      <c r="AA1782"/>
      <c r="AB1782"/>
      <c r="AC1782"/>
      <c r="AD1782"/>
      <c r="AE1782"/>
      <c r="AF1782"/>
      <c r="AG1782"/>
      <c r="AH1782"/>
    </row>
    <row r="1783" spans="1:34" x14ac:dyDescent="0.35">
      <c r="A1783"/>
      <c r="J1783"/>
      <c r="AA1783"/>
      <c r="AB1783"/>
      <c r="AC1783"/>
      <c r="AD1783"/>
      <c r="AE1783"/>
      <c r="AF1783"/>
      <c r="AG1783"/>
      <c r="AH1783"/>
    </row>
    <row r="1784" spans="1:34" x14ac:dyDescent="0.35">
      <c r="A1784"/>
      <c r="J1784"/>
      <c r="AA1784"/>
      <c r="AB1784"/>
      <c r="AC1784"/>
      <c r="AD1784"/>
      <c r="AE1784"/>
      <c r="AF1784"/>
      <c r="AG1784"/>
      <c r="AH1784"/>
    </row>
    <row r="1785" spans="1:34" x14ac:dyDescent="0.35">
      <c r="A1785"/>
      <c r="J1785"/>
      <c r="AA1785"/>
      <c r="AB1785"/>
      <c r="AC1785"/>
      <c r="AD1785"/>
      <c r="AE1785"/>
      <c r="AF1785"/>
      <c r="AG1785"/>
      <c r="AH1785"/>
    </row>
    <row r="1786" spans="1:34" x14ac:dyDescent="0.35">
      <c r="A1786"/>
      <c r="J1786"/>
      <c r="AA1786"/>
      <c r="AB1786"/>
      <c r="AC1786"/>
      <c r="AD1786"/>
      <c r="AE1786"/>
      <c r="AF1786"/>
      <c r="AG1786"/>
      <c r="AH1786"/>
    </row>
    <row r="1787" spans="1:34" x14ac:dyDescent="0.35">
      <c r="A1787"/>
      <c r="J1787"/>
      <c r="AA1787"/>
      <c r="AB1787"/>
      <c r="AC1787"/>
      <c r="AD1787"/>
      <c r="AE1787"/>
      <c r="AF1787"/>
      <c r="AG1787"/>
      <c r="AH1787"/>
    </row>
    <row r="1788" spans="1:34" x14ac:dyDescent="0.35">
      <c r="A1788"/>
      <c r="J1788"/>
      <c r="AA1788"/>
      <c r="AB1788"/>
      <c r="AC1788"/>
      <c r="AD1788"/>
      <c r="AE1788"/>
      <c r="AF1788"/>
      <c r="AG1788"/>
      <c r="AH1788"/>
    </row>
    <row r="1789" spans="1:34" x14ac:dyDescent="0.35">
      <c r="A1789"/>
      <c r="J1789"/>
      <c r="AA1789"/>
      <c r="AB1789"/>
      <c r="AC1789"/>
      <c r="AD1789"/>
      <c r="AE1789"/>
      <c r="AF1789"/>
      <c r="AG1789"/>
      <c r="AH1789"/>
    </row>
    <row r="1790" spans="1:34" x14ac:dyDescent="0.35">
      <c r="A1790"/>
      <c r="J1790"/>
      <c r="AA1790"/>
      <c r="AB1790"/>
      <c r="AC1790"/>
      <c r="AD1790"/>
      <c r="AE1790"/>
      <c r="AF1790"/>
      <c r="AG1790"/>
      <c r="AH1790"/>
    </row>
    <row r="1791" spans="1:34" x14ac:dyDescent="0.35">
      <c r="A1791"/>
      <c r="J1791"/>
      <c r="AA1791"/>
      <c r="AB1791"/>
      <c r="AC1791"/>
      <c r="AD1791"/>
      <c r="AE1791"/>
      <c r="AF1791"/>
      <c r="AG1791"/>
      <c r="AH1791"/>
    </row>
    <row r="1792" spans="1:34" x14ac:dyDescent="0.35">
      <c r="A1792"/>
      <c r="J1792"/>
      <c r="AA1792"/>
      <c r="AB1792"/>
      <c r="AC1792"/>
      <c r="AD1792"/>
      <c r="AE1792"/>
      <c r="AF1792"/>
      <c r="AG1792"/>
      <c r="AH1792"/>
    </row>
    <row r="1793" spans="1:34" x14ac:dyDescent="0.35">
      <c r="A1793"/>
      <c r="J1793"/>
      <c r="AA1793"/>
      <c r="AB1793"/>
      <c r="AC1793"/>
      <c r="AD1793"/>
      <c r="AE1793"/>
      <c r="AF1793"/>
      <c r="AG1793"/>
      <c r="AH1793"/>
    </row>
    <row r="1794" spans="1:34" x14ac:dyDescent="0.35">
      <c r="A1794"/>
      <c r="J1794"/>
      <c r="AA1794"/>
      <c r="AB1794"/>
      <c r="AC1794"/>
      <c r="AD1794"/>
      <c r="AE1794"/>
      <c r="AF1794"/>
      <c r="AG1794"/>
      <c r="AH1794"/>
    </row>
    <row r="1795" spans="1:34" x14ac:dyDescent="0.35">
      <c r="A1795"/>
      <c r="J1795"/>
      <c r="AA1795"/>
      <c r="AB1795"/>
      <c r="AC1795"/>
      <c r="AD1795"/>
      <c r="AE1795"/>
      <c r="AF1795"/>
      <c r="AG1795"/>
      <c r="AH1795"/>
    </row>
    <row r="1796" spans="1:34" x14ac:dyDescent="0.35">
      <c r="A1796"/>
      <c r="J1796"/>
      <c r="AA1796"/>
      <c r="AB1796"/>
      <c r="AC1796"/>
      <c r="AD1796"/>
      <c r="AE1796"/>
      <c r="AF1796"/>
      <c r="AG1796"/>
      <c r="AH1796"/>
    </row>
    <row r="1797" spans="1:34" x14ac:dyDescent="0.35">
      <c r="A1797"/>
      <c r="J1797"/>
      <c r="AA1797"/>
      <c r="AB1797"/>
      <c r="AC1797"/>
      <c r="AD1797"/>
      <c r="AE1797"/>
      <c r="AF1797"/>
      <c r="AG1797"/>
      <c r="AH1797"/>
    </row>
    <row r="1798" spans="1:34" x14ac:dyDescent="0.35">
      <c r="A1798"/>
      <c r="J1798"/>
      <c r="AA1798"/>
      <c r="AB1798"/>
      <c r="AC1798"/>
      <c r="AD1798"/>
      <c r="AE1798"/>
      <c r="AF1798"/>
      <c r="AG1798"/>
      <c r="AH1798"/>
    </row>
    <row r="1799" spans="1:34" x14ac:dyDescent="0.35">
      <c r="A1799"/>
      <c r="J1799"/>
      <c r="AA1799"/>
      <c r="AB1799"/>
      <c r="AC1799"/>
      <c r="AD1799"/>
      <c r="AE1799"/>
      <c r="AF1799"/>
      <c r="AG1799"/>
      <c r="AH1799"/>
    </row>
    <row r="1800" spans="1:34" x14ac:dyDescent="0.35">
      <c r="A1800"/>
      <c r="J1800"/>
      <c r="AA1800"/>
      <c r="AB1800"/>
      <c r="AC1800"/>
      <c r="AD1800"/>
      <c r="AE1800"/>
      <c r="AF1800"/>
      <c r="AG1800"/>
      <c r="AH1800"/>
    </row>
    <row r="1801" spans="1:34" x14ac:dyDescent="0.35">
      <c r="A1801"/>
      <c r="J1801"/>
      <c r="AA1801"/>
      <c r="AB1801"/>
      <c r="AC1801"/>
      <c r="AD1801"/>
      <c r="AE1801"/>
      <c r="AF1801"/>
      <c r="AG1801"/>
      <c r="AH1801"/>
    </row>
    <row r="1802" spans="1:34" x14ac:dyDescent="0.35">
      <c r="A1802"/>
      <c r="J1802"/>
      <c r="AA1802"/>
      <c r="AB1802"/>
      <c r="AC1802"/>
      <c r="AD1802"/>
      <c r="AE1802"/>
      <c r="AF1802"/>
      <c r="AG1802"/>
      <c r="AH1802"/>
    </row>
    <row r="1803" spans="1:34" x14ac:dyDescent="0.35">
      <c r="A1803"/>
      <c r="J1803"/>
      <c r="AA1803"/>
      <c r="AB1803"/>
      <c r="AC1803"/>
      <c r="AD1803"/>
      <c r="AE1803"/>
      <c r="AF1803"/>
      <c r="AG1803"/>
      <c r="AH1803"/>
    </row>
    <row r="1804" spans="1:34" x14ac:dyDescent="0.35">
      <c r="A1804"/>
      <c r="J1804"/>
      <c r="AA1804"/>
      <c r="AB1804"/>
      <c r="AC1804"/>
      <c r="AD1804"/>
      <c r="AE1804"/>
      <c r="AF1804"/>
      <c r="AG1804"/>
      <c r="AH1804"/>
    </row>
    <row r="1805" spans="1:34" x14ac:dyDescent="0.35">
      <c r="A1805"/>
      <c r="J1805"/>
      <c r="AA1805"/>
      <c r="AB1805"/>
      <c r="AC1805"/>
      <c r="AD1805"/>
      <c r="AE1805"/>
      <c r="AF1805"/>
      <c r="AG1805"/>
      <c r="AH1805"/>
    </row>
    <row r="1806" spans="1:34" x14ac:dyDescent="0.35">
      <c r="A1806"/>
      <c r="J1806"/>
      <c r="AA1806"/>
      <c r="AB1806"/>
      <c r="AC1806"/>
      <c r="AD1806"/>
      <c r="AE1806"/>
      <c r="AF1806"/>
      <c r="AG1806"/>
      <c r="AH1806"/>
    </row>
    <row r="1807" spans="1:34" x14ac:dyDescent="0.35">
      <c r="A1807"/>
      <c r="J1807"/>
      <c r="AA1807"/>
      <c r="AB1807"/>
      <c r="AC1807"/>
      <c r="AD1807"/>
      <c r="AE1807"/>
      <c r="AF1807"/>
      <c r="AG1807"/>
      <c r="AH1807"/>
    </row>
    <row r="1808" spans="1:34" x14ac:dyDescent="0.35">
      <c r="A1808"/>
      <c r="J1808"/>
      <c r="AA1808"/>
      <c r="AB1808"/>
      <c r="AC1808"/>
      <c r="AD1808"/>
      <c r="AE1808"/>
      <c r="AF1808"/>
      <c r="AG1808"/>
      <c r="AH1808"/>
    </row>
    <row r="1809" spans="1:34" x14ac:dyDescent="0.35">
      <c r="A1809"/>
      <c r="J1809"/>
      <c r="AA1809"/>
      <c r="AB1809"/>
      <c r="AC1809"/>
      <c r="AD1809"/>
      <c r="AE1809"/>
      <c r="AF1809"/>
      <c r="AG1809"/>
      <c r="AH1809"/>
    </row>
    <row r="1810" spans="1:34" x14ac:dyDescent="0.35">
      <c r="A1810"/>
      <c r="J1810"/>
      <c r="AA1810"/>
      <c r="AB1810"/>
      <c r="AC1810"/>
      <c r="AD1810"/>
      <c r="AE1810"/>
      <c r="AF1810"/>
      <c r="AG1810"/>
      <c r="AH1810"/>
    </row>
    <row r="1811" spans="1:34" x14ac:dyDescent="0.35">
      <c r="A1811"/>
      <c r="J1811"/>
      <c r="AA1811"/>
      <c r="AB1811"/>
      <c r="AC1811"/>
      <c r="AD1811"/>
      <c r="AE1811"/>
      <c r="AF1811"/>
      <c r="AG1811"/>
      <c r="AH1811"/>
    </row>
    <row r="1812" spans="1:34" x14ac:dyDescent="0.35">
      <c r="A1812"/>
      <c r="J1812"/>
      <c r="AA1812"/>
      <c r="AB1812"/>
      <c r="AC1812"/>
      <c r="AD1812"/>
      <c r="AE1812"/>
      <c r="AF1812"/>
      <c r="AG1812"/>
      <c r="AH1812"/>
    </row>
    <row r="1813" spans="1:34" x14ac:dyDescent="0.35">
      <c r="A1813"/>
      <c r="J1813"/>
      <c r="AA1813"/>
      <c r="AB1813"/>
      <c r="AC1813"/>
      <c r="AD1813"/>
      <c r="AE1813"/>
      <c r="AF1813"/>
      <c r="AG1813"/>
      <c r="AH1813"/>
    </row>
    <row r="1814" spans="1:34" x14ac:dyDescent="0.35">
      <c r="A1814"/>
      <c r="J1814"/>
      <c r="AA1814"/>
      <c r="AB1814"/>
      <c r="AC1814"/>
      <c r="AD1814"/>
      <c r="AE1814"/>
      <c r="AF1814"/>
      <c r="AG1814"/>
      <c r="AH1814"/>
    </row>
    <row r="1815" spans="1:34" x14ac:dyDescent="0.35">
      <c r="A1815"/>
      <c r="J1815"/>
      <c r="AA1815"/>
      <c r="AB1815"/>
      <c r="AC1815"/>
      <c r="AD1815"/>
      <c r="AE1815"/>
      <c r="AF1815"/>
      <c r="AG1815"/>
      <c r="AH1815"/>
    </row>
    <row r="1816" spans="1:34" x14ac:dyDescent="0.35">
      <c r="A1816"/>
      <c r="J1816"/>
      <c r="AA1816"/>
      <c r="AB1816"/>
      <c r="AC1816"/>
      <c r="AD1816"/>
      <c r="AE1816"/>
      <c r="AF1816"/>
      <c r="AG1816"/>
      <c r="AH1816"/>
    </row>
    <row r="1817" spans="1:34" x14ac:dyDescent="0.35">
      <c r="A1817"/>
      <c r="J1817"/>
      <c r="AA1817"/>
      <c r="AB1817"/>
      <c r="AC1817"/>
      <c r="AD1817"/>
      <c r="AE1817"/>
      <c r="AF1817"/>
      <c r="AG1817"/>
      <c r="AH1817"/>
    </row>
    <row r="1818" spans="1:34" x14ac:dyDescent="0.35">
      <c r="A1818"/>
      <c r="J1818"/>
      <c r="AA1818"/>
      <c r="AB1818"/>
      <c r="AC1818"/>
      <c r="AD1818"/>
      <c r="AE1818"/>
      <c r="AF1818"/>
      <c r="AG1818"/>
      <c r="AH1818"/>
    </row>
    <row r="1819" spans="1:34" x14ac:dyDescent="0.35">
      <c r="A1819"/>
      <c r="J1819"/>
      <c r="AA1819"/>
      <c r="AB1819"/>
      <c r="AC1819"/>
      <c r="AD1819"/>
      <c r="AE1819"/>
      <c r="AF1819"/>
      <c r="AG1819"/>
      <c r="AH1819"/>
    </row>
    <row r="1820" spans="1:34" x14ac:dyDescent="0.35">
      <c r="A1820"/>
      <c r="J1820"/>
      <c r="AA1820"/>
      <c r="AB1820"/>
      <c r="AC1820"/>
      <c r="AD1820"/>
      <c r="AE1820"/>
      <c r="AF1820"/>
      <c r="AG1820"/>
      <c r="AH1820"/>
    </row>
    <row r="1821" spans="1:34" x14ac:dyDescent="0.35">
      <c r="A1821"/>
      <c r="J1821"/>
      <c r="AA1821"/>
      <c r="AB1821"/>
      <c r="AC1821"/>
      <c r="AD1821"/>
      <c r="AE1821"/>
      <c r="AF1821"/>
      <c r="AG1821"/>
      <c r="AH1821"/>
    </row>
    <row r="1822" spans="1:34" x14ac:dyDescent="0.35">
      <c r="A1822"/>
      <c r="J1822"/>
      <c r="AA1822"/>
      <c r="AB1822"/>
      <c r="AC1822"/>
      <c r="AD1822"/>
      <c r="AE1822"/>
      <c r="AF1822"/>
      <c r="AG1822"/>
      <c r="AH1822"/>
    </row>
    <row r="1823" spans="1:34" x14ac:dyDescent="0.35">
      <c r="A1823"/>
      <c r="J1823"/>
      <c r="AA1823"/>
      <c r="AB1823"/>
      <c r="AC1823"/>
      <c r="AD1823"/>
      <c r="AE1823"/>
      <c r="AF1823"/>
      <c r="AG1823"/>
      <c r="AH1823"/>
    </row>
    <row r="1824" spans="1:34" x14ac:dyDescent="0.35">
      <c r="A1824"/>
      <c r="J1824"/>
      <c r="AA1824"/>
      <c r="AB1824"/>
      <c r="AC1824"/>
      <c r="AD1824"/>
      <c r="AE1824"/>
      <c r="AF1824"/>
      <c r="AG1824"/>
      <c r="AH1824"/>
    </row>
    <row r="1825" spans="1:34" x14ac:dyDescent="0.35">
      <c r="A1825"/>
      <c r="J1825"/>
      <c r="AA1825"/>
      <c r="AB1825"/>
      <c r="AC1825"/>
      <c r="AD1825"/>
      <c r="AE1825"/>
      <c r="AF1825"/>
      <c r="AG1825"/>
      <c r="AH1825"/>
    </row>
    <row r="1826" spans="1:34" x14ac:dyDescent="0.35">
      <c r="A1826"/>
      <c r="J1826"/>
      <c r="AA1826"/>
      <c r="AB1826"/>
      <c r="AC1826"/>
      <c r="AD1826"/>
      <c r="AE1826"/>
      <c r="AF1826"/>
      <c r="AG1826"/>
      <c r="AH1826"/>
    </row>
    <row r="1827" spans="1:34" x14ac:dyDescent="0.35">
      <c r="A1827"/>
      <c r="J1827"/>
      <c r="AA1827"/>
      <c r="AB1827"/>
      <c r="AC1827"/>
      <c r="AD1827"/>
      <c r="AE1827"/>
      <c r="AF1827"/>
      <c r="AG1827"/>
      <c r="AH1827"/>
    </row>
    <row r="1828" spans="1:34" x14ac:dyDescent="0.35">
      <c r="A1828"/>
      <c r="J1828"/>
      <c r="AA1828"/>
      <c r="AB1828"/>
      <c r="AC1828"/>
      <c r="AD1828"/>
      <c r="AE1828"/>
      <c r="AF1828"/>
      <c r="AG1828"/>
      <c r="AH1828"/>
    </row>
    <row r="1829" spans="1:34" x14ac:dyDescent="0.35">
      <c r="A1829"/>
      <c r="J1829"/>
      <c r="AA1829"/>
      <c r="AB1829"/>
      <c r="AC1829"/>
      <c r="AD1829"/>
      <c r="AE1829"/>
      <c r="AF1829"/>
      <c r="AG1829"/>
      <c r="AH1829"/>
    </row>
    <row r="1830" spans="1:34" x14ac:dyDescent="0.35">
      <c r="A1830"/>
      <c r="J1830"/>
      <c r="AA1830"/>
      <c r="AB1830"/>
      <c r="AC1830"/>
      <c r="AD1830"/>
      <c r="AE1830"/>
      <c r="AF1830"/>
      <c r="AG1830"/>
      <c r="AH1830"/>
    </row>
    <row r="1831" spans="1:34" x14ac:dyDescent="0.35">
      <c r="A1831"/>
      <c r="J1831"/>
      <c r="AA1831"/>
      <c r="AB1831"/>
      <c r="AC1831"/>
      <c r="AD1831"/>
      <c r="AE1831"/>
      <c r="AF1831"/>
      <c r="AG1831"/>
      <c r="AH1831"/>
    </row>
    <row r="1832" spans="1:34" x14ac:dyDescent="0.35">
      <c r="A1832"/>
      <c r="J1832"/>
      <c r="AA1832"/>
      <c r="AB1832"/>
      <c r="AC1832"/>
      <c r="AD1832"/>
      <c r="AE1832"/>
      <c r="AF1832"/>
      <c r="AG1832"/>
      <c r="AH1832"/>
    </row>
    <row r="1833" spans="1:34" x14ac:dyDescent="0.35">
      <c r="A1833"/>
      <c r="J1833"/>
      <c r="AA1833"/>
      <c r="AB1833"/>
      <c r="AC1833"/>
      <c r="AD1833"/>
      <c r="AE1833"/>
      <c r="AF1833"/>
      <c r="AG1833"/>
      <c r="AH1833"/>
    </row>
    <row r="1834" spans="1:34" x14ac:dyDescent="0.35">
      <c r="A1834"/>
      <c r="J1834"/>
      <c r="AA1834"/>
      <c r="AB1834"/>
      <c r="AC1834"/>
      <c r="AD1834"/>
      <c r="AE1834"/>
      <c r="AF1834"/>
      <c r="AG1834"/>
      <c r="AH1834"/>
    </row>
    <row r="1835" spans="1:34" x14ac:dyDescent="0.35">
      <c r="A1835"/>
      <c r="J1835"/>
      <c r="AA1835"/>
      <c r="AB1835"/>
      <c r="AC1835"/>
      <c r="AD1835"/>
      <c r="AE1835"/>
      <c r="AF1835"/>
      <c r="AG1835"/>
      <c r="AH1835"/>
    </row>
    <row r="1836" spans="1:34" x14ac:dyDescent="0.35">
      <c r="A1836"/>
      <c r="J1836"/>
      <c r="AA1836"/>
      <c r="AB1836"/>
      <c r="AC1836"/>
      <c r="AD1836"/>
      <c r="AE1836"/>
      <c r="AF1836"/>
      <c r="AG1836"/>
      <c r="AH1836"/>
    </row>
    <row r="1837" spans="1:34" x14ac:dyDescent="0.35">
      <c r="A1837"/>
      <c r="J1837"/>
      <c r="AA1837"/>
      <c r="AB1837"/>
      <c r="AC1837"/>
      <c r="AD1837"/>
      <c r="AE1837"/>
      <c r="AF1837"/>
      <c r="AG1837"/>
      <c r="AH1837"/>
    </row>
    <row r="1838" spans="1:34" x14ac:dyDescent="0.35">
      <c r="A1838"/>
      <c r="J1838"/>
      <c r="AA1838"/>
      <c r="AB1838"/>
      <c r="AC1838"/>
      <c r="AD1838"/>
      <c r="AE1838"/>
      <c r="AF1838"/>
      <c r="AG1838"/>
      <c r="AH1838"/>
    </row>
    <row r="1839" spans="1:34" x14ac:dyDescent="0.35">
      <c r="A1839"/>
      <c r="J1839"/>
      <c r="AA1839"/>
      <c r="AB1839"/>
      <c r="AC1839"/>
      <c r="AD1839"/>
      <c r="AE1839"/>
      <c r="AF1839"/>
      <c r="AG1839"/>
      <c r="AH1839"/>
    </row>
    <row r="1840" spans="1:34" x14ac:dyDescent="0.35">
      <c r="A1840"/>
      <c r="J1840"/>
      <c r="AA1840"/>
      <c r="AB1840"/>
      <c r="AC1840"/>
      <c r="AD1840"/>
      <c r="AE1840"/>
      <c r="AF1840"/>
      <c r="AG1840"/>
      <c r="AH1840"/>
    </row>
    <row r="1841" spans="1:34" x14ac:dyDescent="0.35">
      <c r="A1841"/>
      <c r="J1841"/>
      <c r="AA1841"/>
      <c r="AB1841"/>
      <c r="AC1841"/>
      <c r="AD1841"/>
      <c r="AE1841"/>
      <c r="AF1841"/>
      <c r="AG1841"/>
      <c r="AH1841"/>
    </row>
    <row r="1842" spans="1:34" x14ac:dyDescent="0.35">
      <c r="A1842"/>
      <c r="J1842"/>
      <c r="AA1842"/>
      <c r="AB1842"/>
      <c r="AC1842"/>
      <c r="AD1842"/>
      <c r="AE1842"/>
      <c r="AF1842"/>
      <c r="AG1842"/>
      <c r="AH1842"/>
    </row>
    <row r="1843" spans="1:34" x14ac:dyDescent="0.35">
      <c r="A1843"/>
      <c r="J1843"/>
      <c r="AA1843"/>
      <c r="AB1843"/>
      <c r="AC1843"/>
      <c r="AD1843"/>
      <c r="AE1843"/>
      <c r="AF1843"/>
      <c r="AG1843"/>
      <c r="AH1843"/>
    </row>
    <row r="1844" spans="1:34" x14ac:dyDescent="0.35">
      <c r="A1844"/>
      <c r="J1844"/>
      <c r="AA1844"/>
      <c r="AB1844"/>
      <c r="AC1844"/>
      <c r="AD1844"/>
      <c r="AE1844"/>
      <c r="AF1844"/>
      <c r="AG1844"/>
      <c r="AH1844"/>
    </row>
    <row r="1845" spans="1:34" x14ac:dyDescent="0.35">
      <c r="A1845"/>
      <c r="J1845"/>
      <c r="AA1845"/>
      <c r="AB1845"/>
      <c r="AC1845"/>
      <c r="AD1845"/>
      <c r="AE1845"/>
      <c r="AF1845"/>
      <c r="AG1845"/>
      <c r="AH1845"/>
    </row>
    <row r="1846" spans="1:34" x14ac:dyDescent="0.35">
      <c r="A1846"/>
      <c r="J1846"/>
      <c r="AA1846"/>
      <c r="AB1846"/>
      <c r="AC1846"/>
      <c r="AD1846"/>
      <c r="AE1846"/>
      <c r="AF1846"/>
      <c r="AG1846"/>
      <c r="AH1846"/>
    </row>
    <row r="1847" spans="1:34" x14ac:dyDescent="0.35">
      <c r="A1847"/>
      <c r="J1847"/>
      <c r="AA1847"/>
      <c r="AB1847"/>
      <c r="AC1847"/>
      <c r="AD1847"/>
      <c r="AE1847"/>
      <c r="AF1847"/>
      <c r="AG1847"/>
      <c r="AH1847"/>
    </row>
    <row r="1848" spans="1:34" x14ac:dyDescent="0.35">
      <c r="A1848"/>
      <c r="J1848"/>
      <c r="AA1848"/>
      <c r="AB1848"/>
      <c r="AC1848"/>
      <c r="AD1848"/>
      <c r="AE1848"/>
      <c r="AF1848"/>
      <c r="AG1848"/>
      <c r="AH1848"/>
    </row>
    <row r="1849" spans="1:34" x14ac:dyDescent="0.35">
      <c r="A1849"/>
      <c r="J1849"/>
      <c r="AA1849"/>
      <c r="AB1849"/>
      <c r="AC1849"/>
      <c r="AD1849"/>
      <c r="AE1849"/>
      <c r="AF1849"/>
      <c r="AG1849"/>
      <c r="AH1849"/>
    </row>
    <row r="1850" spans="1:34" x14ac:dyDescent="0.35">
      <c r="A1850"/>
      <c r="J1850"/>
      <c r="AA1850"/>
      <c r="AB1850"/>
      <c r="AC1850"/>
      <c r="AD1850"/>
      <c r="AE1850"/>
      <c r="AF1850"/>
      <c r="AG1850"/>
      <c r="AH1850"/>
    </row>
    <row r="1851" spans="1:34" x14ac:dyDescent="0.35">
      <c r="A1851"/>
      <c r="J1851"/>
      <c r="AA1851"/>
      <c r="AB1851"/>
      <c r="AC1851"/>
      <c r="AD1851"/>
      <c r="AE1851"/>
      <c r="AF1851"/>
      <c r="AG1851"/>
      <c r="AH1851"/>
    </row>
    <row r="1852" spans="1:34" x14ac:dyDescent="0.35">
      <c r="A1852"/>
      <c r="J1852"/>
      <c r="AA1852"/>
      <c r="AB1852"/>
      <c r="AC1852"/>
      <c r="AD1852"/>
      <c r="AE1852"/>
      <c r="AF1852"/>
      <c r="AG1852"/>
      <c r="AH1852"/>
    </row>
    <row r="1853" spans="1:34" x14ac:dyDescent="0.35">
      <c r="A1853"/>
      <c r="J1853"/>
      <c r="AA1853"/>
      <c r="AB1853"/>
      <c r="AC1853"/>
      <c r="AD1853"/>
      <c r="AE1853"/>
      <c r="AF1853"/>
      <c r="AG1853"/>
      <c r="AH1853"/>
    </row>
    <row r="1854" spans="1:34" x14ac:dyDescent="0.35">
      <c r="A1854"/>
      <c r="J1854"/>
      <c r="AA1854"/>
      <c r="AB1854"/>
      <c r="AC1854"/>
      <c r="AD1854"/>
      <c r="AE1854"/>
      <c r="AF1854"/>
      <c r="AG1854"/>
      <c r="AH1854"/>
    </row>
    <row r="1855" spans="1:34" x14ac:dyDescent="0.35">
      <c r="A1855"/>
      <c r="J1855"/>
      <c r="AA1855"/>
      <c r="AB1855"/>
      <c r="AC1855"/>
      <c r="AD1855"/>
      <c r="AE1855"/>
      <c r="AF1855"/>
      <c r="AG1855"/>
      <c r="AH1855"/>
    </row>
    <row r="1856" spans="1:34" x14ac:dyDescent="0.35">
      <c r="A1856"/>
      <c r="J1856"/>
      <c r="AA1856"/>
      <c r="AB1856"/>
      <c r="AC1856"/>
      <c r="AD1856"/>
      <c r="AE1856"/>
      <c r="AF1856"/>
      <c r="AG1856"/>
      <c r="AH1856"/>
    </row>
    <row r="1857" spans="1:34" x14ac:dyDescent="0.35">
      <c r="A1857"/>
      <c r="J1857"/>
      <c r="AA1857"/>
      <c r="AB1857"/>
      <c r="AC1857"/>
      <c r="AD1857"/>
      <c r="AE1857"/>
      <c r="AF1857"/>
      <c r="AG1857"/>
      <c r="AH1857"/>
    </row>
    <row r="1858" spans="1:34" x14ac:dyDescent="0.35">
      <c r="A1858"/>
      <c r="J1858"/>
      <c r="AA1858"/>
      <c r="AB1858"/>
      <c r="AC1858"/>
      <c r="AD1858"/>
      <c r="AE1858"/>
      <c r="AF1858"/>
      <c r="AG1858"/>
      <c r="AH1858"/>
    </row>
    <row r="1859" spans="1:34" x14ac:dyDescent="0.35">
      <c r="A1859"/>
      <c r="J1859"/>
      <c r="AA1859"/>
      <c r="AB1859"/>
      <c r="AC1859"/>
      <c r="AD1859"/>
      <c r="AE1859"/>
      <c r="AF1859"/>
      <c r="AG1859"/>
      <c r="AH1859"/>
    </row>
    <row r="1860" spans="1:34" x14ac:dyDescent="0.35">
      <c r="A1860"/>
      <c r="J1860"/>
      <c r="AA1860"/>
      <c r="AB1860"/>
      <c r="AC1860"/>
      <c r="AD1860"/>
      <c r="AE1860"/>
      <c r="AF1860"/>
      <c r="AG1860"/>
      <c r="AH1860"/>
    </row>
    <row r="1861" spans="1:34" x14ac:dyDescent="0.35">
      <c r="A1861"/>
      <c r="J1861"/>
      <c r="AA1861"/>
      <c r="AB1861"/>
      <c r="AC1861"/>
      <c r="AD1861"/>
      <c r="AE1861"/>
      <c r="AF1861"/>
      <c r="AG1861"/>
      <c r="AH1861"/>
    </row>
    <row r="1862" spans="1:34" x14ac:dyDescent="0.35">
      <c r="A1862"/>
      <c r="J1862"/>
      <c r="AA1862"/>
      <c r="AB1862"/>
      <c r="AC1862"/>
      <c r="AD1862"/>
      <c r="AE1862"/>
      <c r="AF1862"/>
      <c r="AG1862"/>
      <c r="AH1862"/>
    </row>
    <row r="1863" spans="1:34" x14ac:dyDescent="0.35">
      <c r="A1863"/>
      <c r="J1863"/>
      <c r="AA1863"/>
      <c r="AB1863"/>
      <c r="AC1863"/>
      <c r="AD1863"/>
      <c r="AE1863"/>
      <c r="AF1863"/>
      <c r="AG1863"/>
      <c r="AH1863"/>
    </row>
    <row r="1864" spans="1:34" x14ac:dyDescent="0.35">
      <c r="A1864"/>
      <c r="J1864"/>
      <c r="AA1864"/>
      <c r="AB1864"/>
      <c r="AC1864"/>
      <c r="AD1864"/>
      <c r="AE1864"/>
      <c r="AF1864"/>
      <c r="AG1864"/>
      <c r="AH1864"/>
    </row>
    <row r="1865" spans="1:34" x14ac:dyDescent="0.35">
      <c r="A1865"/>
      <c r="J1865"/>
      <c r="AA1865"/>
      <c r="AB1865"/>
      <c r="AC1865"/>
      <c r="AD1865"/>
      <c r="AE1865"/>
      <c r="AF1865"/>
      <c r="AG1865"/>
      <c r="AH1865"/>
    </row>
    <row r="1866" spans="1:34" x14ac:dyDescent="0.35">
      <c r="A1866"/>
      <c r="J1866"/>
      <c r="AA1866"/>
      <c r="AB1866"/>
      <c r="AC1866"/>
      <c r="AD1866"/>
      <c r="AE1866"/>
      <c r="AF1866"/>
      <c r="AG1866"/>
      <c r="AH1866"/>
    </row>
    <row r="1867" spans="1:34" x14ac:dyDescent="0.35">
      <c r="A1867"/>
      <c r="J1867"/>
      <c r="AA1867"/>
      <c r="AB1867"/>
      <c r="AC1867"/>
      <c r="AD1867"/>
      <c r="AE1867"/>
      <c r="AF1867"/>
      <c r="AG1867"/>
      <c r="AH1867"/>
    </row>
    <row r="1868" spans="1:34" x14ac:dyDescent="0.35">
      <c r="A1868"/>
      <c r="J1868"/>
      <c r="AA1868"/>
      <c r="AB1868"/>
      <c r="AC1868"/>
      <c r="AD1868"/>
      <c r="AE1868"/>
      <c r="AF1868"/>
      <c r="AG1868"/>
      <c r="AH1868"/>
    </row>
    <row r="1869" spans="1:34" x14ac:dyDescent="0.35">
      <c r="A1869"/>
      <c r="J1869"/>
      <c r="AA1869"/>
      <c r="AB1869"/>
      <c r="AC1869"/>
      <c r="AD1869"/>
      <c r="AE1869"/>
      <c r="AF1869"/>
      <c r="AG1869"/>
      <c r="AH1869"/>
    </row>
    <row r="1870" spans="1:34" x14ac:dyDescent="0.35">
      <c r="A1870"/>
      <c r="J1870"/>
      <c r="AA1870"/>
      <c r="AB1870"/>
      <c r="AC1870"/>
      <c r="AD1870"/>
      <c r="AE1870"/>
      <c r="AF1870"/>
      <c r="AG1870"/>
      <c r="AH1870"/>
    </row>
    <row r="1871" spans="1:34" x14ac:dyDescent="0.35">
      <c r="A1871"/>
      <c r="J1871"/>
      <c r="AA1871"/>
      <c r="AB1871"/>
      <c r="AC1871"/>
      <c r="AD1871"/>
      <c r="AE1871"/>
      <c r="AF1871"/>
      <c r="AG1871"/>
      <c r="AH1871"/>
    </row>
    <row r="1872" spans="1:34" x14ac:dyDescent="0.35">
      <c r="A1872"/>
      <c r="J1872"/>
      <c r="AA1872"/>
      <c r="AB1872"/>
      <c r="AC1872"/>
      <c r="AD1872"/>
      <c r="AE1872"/>
      <c r="AF1872"/>
      <c r="AG1872"/>
      <c r="AH1872"/>
    </row>
    <row r="1873" spans="1:34" x14ac:dyDescent="0.35">
      <c r="A1873"/>
      <c r="J1873"/>
      <c r="AA1873"/>
      <c r="AB1873"/>
      <c r="AC1873"/>
      <c r="AD1873"/>
      <c r="AE1873"/>
      <c r="AF1873"/>
      <c r="AG1873"/>
      <c r="AH1873"/>
    </row>
    <row r="1874" spans="1:34" x14ac:dyDescent="0.35">
      <c r="A1874"/>
      <c r="J1874"/>
      <c r="AA1874"/>
      <c r="AB1874"/>
      <c r="AC1874"/>
      <c r="AD1874"/>
      <c r="AE1874"/>
      <c r="AF1874"/>
      <c r="AG1874"/>
      <c r="AH1874"/>
    </row>
    <row r="1875" spans="1:34" x14ac:dyDescent="0.35">
      <c r="A1875"/>
      <c r="J1875"/>
      <c r="AA1875"/>
      <c r="AB1875"/>
      <c r="AC1875"/>
      <c r="AD1875"/>
      <c r="AE1875"/>
      <c r="AF1875"/>
      <c r="AG1875"/>
      <c r="AH1875"/>
    </row>
    <row r="1876" spans="1:34" x14ac:dyDescent="0.35">
      <c r="A1876"/>
      <c r="J1876"/>
      <c r="AA1876"/>
      <c r="AB1876"/>
      <c r="AC1876"/>
      <c r="AD1876"/>
      <c r="AE1876"/>
      <c r="AF1876"/>
      <c r="AG1876"/>
      <c r="AH1876"/>
    </row>
    <row r="1877" spans="1:34" x14ac:dyDescent="0.35">
      <c r="A1877"/>
      <c r="J1877"/>
      <c r="AA1877"/>
      <c r="AB1877"/>
      <c r="AC1877"/>
      <c r="AD1877"/>
      <c r="AE1877"/>
      <c r="AF1877"/>
      <c r="AG1877"/>
      <c r="AH1877"/>
    </row>
    <row r="1878" spans="1:34" x14ac:dyDescent="0.35">
      <c r="A1878"/>
      <c r="J1878"/>
      <c r="AA1878"/>
      <c r="AB1878"/>
      <c r="AC1878"/>
      <c r="AD1878"/>
      <c r="AE1878"/>
      <c r="AF1878"/>
      <c r="AG1878"/>
      <c r="AH1878"/>
    </row>
    <row r="1879" spans="1:34" x14ac:dyDescent="0.35">
      <c r="A1879"/>
      <c r="J1879"/>
      <c r="AA1879"/>
      <c r="AB1879"/>
      <c r="AC1879"/>
      <c r="AD1879"/>
      <c r="AE1879"/>
      <c r="AF1879"/>
      <c r="AG1879"/>
      <c r="AH1879"/>
    </row>
    <row r="1880" spans="1:34" x14ac:dyDescent="0.35">
      <c r="A1880"/>
      <c r="J1880"/>
      <c r="AA1880"/>
      <c r="AB1880"/>
      <c r="AC1880"/>
      <c r="AD1880"/>
      <c r="AE1880"/>
      <c r="AF1880"/>
      <c r="AG1880"/>
      <c r="AH1880"/>
    </row>
    <row r="1881" spans="1:34" x14ac:dyDescent="0.35">
      <c r="A1881"/>
      <c r="J1881"/>
      <c r="AA1881"/>
      <c r="AB1881"/>
      <c r="AC1881"/>
      <c r="AD1881"/>
      <c r="AE1881"/>
      <c r="AF1881"/>
      <c r="AG1881"/>
      <c r="AH1881"/>
    </row>
    <row r="1882" spans="1:34" x14ac:dyDescent="0.35">
      <c r="A1882"/>
      <c r="J1882"/>
      <c r="AA1882"/>
      <c r="AB1882"/>
      <c r="AC1882"/>
      <c r="AD1882"/>
      <c r="AE1882"/>
      <c r="AF1882"/>
      <c r="AG1882"/>
      <c r="AH1882"/>
    </row>
    <row r="1883" spans="1:34" x14ac:dyDescent="0.35">
      <c r="A1883"/>
      <c r="J1883"/>
      <c r="AA1883"/>
      <c r="AB1883"/>
      <c r="AC1883"/>
      <c r="AD1883"/>
      <c r="AE1883"/>
      <c r="AF1883"/>
      <c r="AG1883"/>
      <c r="AH1883"/>
    </row>
    <row r="1884" spans="1:34" x14ac:dyDescent="0.35">
      <c r="A1884"/>
      <c r="J1884"/>
      <c r="AA1884"/>
      <c r="AB1884"/>
      <c r="AC1884"/>
      <c r="AD1884"/>
      <c r="AE1884"/>
      <c r="AF1884"/>
      <c r="AG1884"/>
      <c r="AH1884"/>
    </row>
    <row r="1885" spans="1:34" x14ac:dyDescent="0.35">
      <c r="A1885"/>
      <c r="J1885"/>
      <c r="AA1885"/>
      <c r="AB1885"/>
      <c r="AC1885"/>
      <c r="AD1885"/>
      <c r="AE1885"/>
      <c r="AF1885"/>
      <c r="AG1885"/>
      <c r="AH1885"/>
    </row>
    <row r="1886" spans="1:34" x14ac:dyDescent="0.35">
      <c r="A1886"/>
      <c r="J1886"/>
      <c r="AA1886"/>
      <c r="AB1886"/>
      <c r="AC1886"/>
      <c r="AD1886"/>
      <c r="AE1886"/>
      <c r="AF1886"/>
      <c r="AG1886"/>
      <c r="AH1886"/>
    </row>
    <row r="1887" spans="1:34" x14ac:dyDescent="0.35">
      <c r="A1887"/>
      <c r="J1887"/>
      <c r="AA1887"/>
      <c r="AB1887"/>
      <c r="AC1887"/>
      <c r="AD1887"/>
      <c r="AE1887"/>
      <c r="AF1887"/>
      <c r="AG1887"/>
      <c r="AH1887"/>
    </row>
    <row r="1888" spans="1:34" x14ac:dyDescent="0.35">
      <c r="A1888"/>
      <c r="J1888"/>
      <c r="AA1888"/>
      <c r="AB1888"/>
      <c r="AC1888"/>
      <c r="AD1888"/>
      <c r="AE1888"/>
      <c r="AF1888"/>
      <c r="AG1888"/>
      <c r="AH1888"/>
    </row>
    <row r="1889" spans="1:34" x14ac:dyDescent="0.35">
      <c r="A1889"/>
      <c r="J1889"/>
      <c r="AA1889"/>
      <c r="AB1889"/>
      <c r="AC1889"/>
      <c r="AD1889"/>
      <c r="AE1889"/>
      <c r="AF1889"/>
      <c r="AG1889"/>
      <c r="AH1889"/>
    </row>
    <row r="1890" spans="1:34" x14ac:dyDescent="0.35">
      <c r="A1890"/>
      <c r="J1890"/>
      <c r="AA1890"/>
      <c r="AB1890"/>
      <c r="AC1890"/>
      <c r="AD1890"/>
      <c r="AE1890"/>
      <c r="AF1890"/>
      <c r="AG1890"/>
      <c r="AH1890"/>
    </row>
    <row r="1891" spans="1:34" x14ac:dyDescent="0.35">
      <c r="A1891"/>
      <c r="J1891"/>
      <c r="AA1891"/>
      <c r="AB1891"/>
      <c r="AC1891"/>
      <c r="AD1891"/>
      <c r="AE1891"/>
      <c r="AF1891"/>
      <c r="AG1891"/>
      <c r="AH1891"/>
    </row>
    <row r="1892" spans="1:34" x14ac:dyDescent="0.35">
      <c r="A1892"/>
      <c r="J1892"/>
      <c r="AA1892"/>
      <c r="AB1892"/>
      <c r="AC1892"/>
      <c r="AD1892"/>
      <c r="AE1892"/>
      <c r="AF1892"/>
      <c r="AG1892"/>
      <c r="AH1892"/>
    </row>
    <row r="1893" spans="1:34" x14ac:dyDescent="0.35">
      <c r="A1893"/>
      <c r="J1893"/>
      <c r="AA1893"/>
      <c r="AB1893"/>
      <c r="AC1893"/>
      <c r="AD1893"/>
      <c r="AE1893"/>
      <c r="AF1893"/>
      <c r="AG1893"/>
      <c r="AH1893"/>
    </row>
    <row r="1894" spans="1:34" x14ac:dyDescent="0.35">
      <c r="A1894"/>
      <c r="J1894"/>
      <c r="AA1894"/>
      <c r="AB1894"/>
      <c r="AC1894"/>
      <c r="AD1894"/>
      <c r="AE1894"/>
      <c r="AF1894"/>
      <c r="AG1894"/>
      <c r="AH1894"/>
    </row>
    <row r="1895" spans="1:34" x14ac:dyDescent="0.35">
      <c r="A1895"/>
      <c r="J1895"/>
      <c r="AA1895"/>
      <c r="AB1895"/>
      <c r="AC1895"/>
      <c r="AD1895"/>
      <c r="AE1895"/>
      <c r="AF1895"/>
      <c r="AG1895"/>
      <c r="AH1895"/>
    </row>
    <row r="1896" spans="1:34" x14ac:dyDescent="0.35">
      <c r="A1896"/>
      <c r="J1896"/>
      <c r="AA1896"/>
      <c r="AB1896"/>
      <c r="AC1896"/>
      <c r="AD1896"/>
      <c r="AE1896"/>
      <c r="AF1896"/>
      <c r="AG1896"/>
      <c r="AH1896"/>
    </row>
    <row r="1897" spans="1:34" x14ac:dyDescent="0.35">
      <c r="A1897"/>
      <c r="J1897"/>
      <c r="AA1897"/>
      <c r="AB1897"/>
      <c r="AC1897"/>
      <c r="AD1897"/>
      <c r="AE1897"/>
      <c r="AF1897"/>
      <c r="AG1897"/>
      <c r="AH1897"/>
    </row>
    <row r="1898" spans="1:34" x14ac:dyDescent="0.35">
      <c r="A1898"/>
      <c r="J1898"/>
      <c r="AA1898"/>
      <c r="AB1898"/>
      <c r="AC1898"/>
      <c r="AD1898"/>
      <c r="AE1898"/>
      <c r="AF1898"/>
      <c r="AG1898"/>
      <c r="AH1898"/>
    </row>
    <row r="1899" spans="1:34" x14ac:dyDescent="0.35">
      <c r="A1899"/>
      <c r="J1899"/>
      <c r="AA1899"/>
      <c r="AB1899"/>
      <c r="AC1899"/>
      <c r="AD1899"/>
      <c r="AE1899"/>
      <c r="AF1899"/>
      <c r="AG1899"/>
      <c r="AH1899"/>
    </row>
    <row r="1900" spans="1:34" x14ac:dyDescent="0.35">
      <c r="A1900"/>
      <c r="J1900"/>
      <c r="AA1900"/>
      <c r="AB1900"/>
      <c r="AC1900"/>
      <c r="AD1900"/>
      <c r="AE1900"/>
      <c r="AF1900"/>
      <c r="AG1900"/>
      <c r="AH1900"/>
    </row>
    <row r="1901" spans="1:34" x14ac:dyDescent="0.35">
      <c r="A1901"/>
      <c r="J1901"/>
      <c r="AA1901"/>
      <c r="AB1901"/>
      <c r="AC1901"/>
      <c r="AD1901"/>
      <c r="AE1901"/>
      <c r="AF1901"/>
      <c r="AG1901"/>
      <c r="AH1901"/>
    </row>
    <row r="1902" spans="1:34" x14ac:dyDescent="0.35">
      <c r="A1902"/>
      <c r="J1902"/>
      <c r="AA1902"/>
      <c r="AB1902"/>
      <c r="AC1902"/>
      <c r="AD1902"/>
      <c r="AE1902"/>
      <c r="AF1902"/>
      <c r="AG1902"/>
      <c r="AH1902"/>
    </row>
    <row r="1903" spans="1:34" x14ac:dyDescent="0.35">
      <c r="A1903"/>
      <c r="J1903"/>
      <c r="AA1903"/>
      <c r="AB1903"/>
      <c r="AC1903"/>
      <c r="AD1903"/>
      <c r="AE1903"/>
      <c r="AF1903"/>
      <c r="AG1903"/>
      <c r="AH1903"/>
    </row>
    <row r="1904" spans="1:34" x14ac:dyDescent="0.35">
      <c r="A1904"/>
      <c r="J1904"/>
      <c r="AA1904"/>
      <c r="AB1904"/>
      <c r="AC1904"/>
      <c r="AD1904"/>
      <c r="AE1904"/>
      <c r="AF1904"/>
      <c r="AG1904"/>
      <c r="AH1904"/>
    </row>
    <row r="1905" spans="1:34" x14ac:dyDescent="0.35">
      <c r="A1905"/>
      <c r="J1905"/>
      <c r="AA1905"/>
      <c r="AB1905"/>
      <c r="AC1905"/>
      <c r="AD1905"/>
      <c r="AE1905"/>
      <c r="AF1905"/>
      <c r="AG1905"/>
      <c r="AH1905"/>
    </row>
    <row r="1906" spans="1:34" x14ac:dyDescent="0.35">
      <c r="A1906"/>
      <c r="J1906"/>
      <c r="AA1906"/>
      <c r="AB1906"/>
      <c r="AC1906"/>
      <c r="AD1906"/>
      <c r="AE1906"/>
      <c r="AF1906"/>
      <c r="AG1906"/>
      <c r="AH1906"/>
    </row>
    <row r="1907" spans="1:34" x14ac:dyDescent="0.35">
      <c r="A1907"/>
      <c r="J1907"/>
      <c r="AA1907"/>
      <c r="AB1907"/>
      <c r="AC1907"/>
      <c r="AD1907"/>
      <c r="AE1907"/>
      <c r="AF1907"/>
      <c r="AG1907"/>
      <c r="AH1907"/>
    </row>
    <row r="1908" spans="1:34" x14ac:dyDescent="0.35">
      <c r="A1908"/>
      <c r="J1908"/>
      <c r="AA1908"/>
      <c r="AB1908"/>
      <c r="AC1908"/>
      <c r="AD1908"/>
      <c r="AE1908"/>
      <c r="AF1908"/>
      <c r="AG1908"/>
      <c r="AH1908"/>
    </row>
    <row r="1909" spans="1:34" x14ac:dyDescent="0.35">
      <c r="A1909"/>
      <c r="J1909"/>
      <c r="AA1909"/>
      <c r="AB1909"/>
      <c r="AC1909"/>
      <c r="AD1909"/>
      <c r="AE1909"/>
      <c r="AF1909"/>
      <c r="AG1909"/>
      <c r="AH1909"/>
    </row>
    <row r="1910" spans="1:34" x14ac:dyDescent="0.35">
      <c r="A1910"/>
      <c r="J1910"/>
      <c r="AA1910"/>
      <c r="AB1910"/>
      <c r="AC1910"/>
      <c r="AD1910"/>
      <c r="AE1910"/>
      <c r="AF1910"/>
      <c r="AG1910"/>
      <c r="AH1910"/>
    </row>
    <row r="1911" spans="1:34" x14ac:dyDescent="0.35">
      <c r="A1911"/>
      <c r="J1911"/>
      <c r="AA1911"/>
      <c r="AB1911"/>
      <c r="AC1911"/>
      <c r="AD1911"/>
      <c r="AE1911"/>
      <c r="AF1911"/>
      <c r="AG1911"/>
      <c r="AH1911"/>
    </row>
    <row r="1912" spans="1:34" x14ac:dyDescent="0.35">
      <c r="A1912"/>
      <c r="J1912"/>
      <c r="AA1912"/>
      <c r="AB1912"/>
      <c r="AC1912"/>
      <c r="AD1912"/>
      <c r="AE1912"/>
      <c r="AF1912"/>
      <c r="AG1912"/>
      <c r="AH1912"/>
    </row>
    <row r="1913" spans="1:34" x14ac:dyDescent="0.35">
      <c r="A1913"/>
      <c r="J1913"/>
      <c r="AA1913"/>
      <c r="AB1913"/>
      <c r="AC1913"/>
      <c r="AD1913"/>
      <c r="AE1913"/>
      <c r="AF1913"/>
      <c r="AG1913"/>
      <c r="AH1913"/>
    </row>
    <row r="1914" spans="1:34" x14ac:dyDescent="0.35">
      <c r="A1914"/>
      <c r="J1914"/>
      <c r="AA1914"/>
      <c r="AB1914"/>
      <c r="AC1914"/>
      <c r="AD1914"/>
      <c r="AE1914"/>
      <c r="AF1914"/>
      <c r="AG1914"/>
      <c r="AH1914"/>
    </row>
    <row r="1915" spans="1:34" x14ac:dyDescent="0.35">
      <c r="A1915"/>
      <c r="J1915"/>
      <c r="AA1915"/>
      <c r="AB1915"/>
      <c r="AC1915"/>
      <c r="AD1915"/>
      <c r="AE1915"/>
      <c r="AF1915"/>
      <c r="AG1915"/>
      <c r="AH1915"/>
    </row>
    <row r="1916" spans="1:34" x14ac:dyDescent="0.35">
      <c r="A1916"/>
      <c r="J1916"/>
      <c r="AA1916"/>
      <c r="AB1916"/>
      <c r="AC1916"/>
      <c r="AD1916"/>
      <c r="AE1916"/>
      <c r="AF1916"/>
      <c r="AG1916"/>
      <c r="AH1916"/>
    </row>
    <row r="1917" spans="1:34" x14ac:dyDescent="0.35">
      <c r="A1917"/>
      <c r="J1917"/>
      <c r="AA1917"/>
      <c r="AB1917"/>
      <c r="AC1917"/>
      <c r="AD1917"/>
      <c r="AE1917"/>
      <c r="AF1917"/>
      <c r="AG1917"/>
      <c r="AH1917"/>
    </row>
    <row r="1918" spans="1:34" x14ac:dyDescent="0.35">
      <c r="A1918"/>
      <c r="J1918"/>
      <c r="AA1918"/>
      <c r="AB1918"/>
      <c r="AC1918"/>
      <c r="AD1918"/>
      <c r="AE1918"/>
      <c r="AF1918"/>
      <c r="AG1918"/>
      <c r="AH1918"/>
    </row>
    <row r="1919" spans="1:34" x14ac:dyDescent="0.35">
      <c r="A1919"/>
      <c r="J1919"/>
      <c r="AA1919"/>
      <c r="AB1919"/>
      <c r="AC1919"/>
      <c r="AD1919"/>
      <c r="AE1919"/>
      <c r="AF1919"/>
      <c r="AG1919"/>
      <c r="AH1919"/>
    </row>
    <row r="1920" spans="1:34" x14ac:dyDescent="0.35">
      <c r="A1920"/>
      <c r="J1920"/>
      <c r="AA1920"/>
      <c r="AB1920"/>
      <c r="AC1920"/>
      <c r="AD1920"/>
      <c r="AE1920"/>
      <c r="AF1920"/>
      <c r="AG1920"/>
      <c r="AH1920"/>
    </row>
    <row r="1921" spans="1:34" x14ac:dyDescent="0.35">
      <c r="A1921"/>
      <c r="J1921"/>
      <c r="AA1921"/>
      <c r="AB1921"/>
      <c r="AC1921"/>
      <c r="AD1921"/>
      <c r="AE1921"/>
      <c r="AF1921"/>
      <c r="AG1921"/>
      <c r="AH1921"/>
    </row>
    <row r="1922" spans="1:34" x14ac:dyDescent="0.35">
      <c r="A1922"/>
      <c r="J1922"/>
      <c r="AA1922"/>
      <c r="AB1922"/>
      <c r="AC1922"/>
      <c r="AD1922"/>
      <c r="AE1922"/>
      <c r="AF1922"/>
      <c r="AG1922"/>
      <c r="AH1922"/>
    </row>
    <row r="1923" spans="1:34" x14ac:dyDescent="0.35">
      <c r="A1923"/>
      <c r="J1923"/>
      <c r="AA1923"/>
      <c r="AB1923"/>
      <c r="AC1923"/>
      <c r="AD1923"/>
      <c r="AE1923"/>
      <c r="AF1923"/>
      <c r="AG1923"/>
      <c r="AH1923"/>
    </row>
    <row r="1924" spans="1:34" x14ac:dyDescent="0.35">
      <c r="A1924"/>
      <c r="J1924"/>
      <c r="AA1924"/>
      <c r="AB1924"/>
      <c r="AC1924"/>
      <c r="AD1924"/>
      <c r="AE1924"/>
      <c r="AF1924"/>
      <c r="AG1924"/>
      <c r="AH1924"/>
    </row>
    <row r="1925" spans="1:34" x14ac:dyDescent="0.35">
      <c r="A1925"/>
      <c r="J1925"/>
      <c r="AA1925"/>
      <c r="AB1925"/>
      <c r="AC1925"/>
      <c r="AD1925"/>
      <c r="AE1925"/>
      <c r="AF1925"/>
      <c r="AG1925"/>
      <c r="AH1925"/>
    </row>
    <row r="1926" spans="1:34" x14ac:dyDescent="0.35">
      <c r="A1926"/>
      <c r="J1926"/>
      <c r="AA1926"/>
      <c r="AB1926"/>
      <c r="AC1926"/>
      <c r="AD1926"/>
      <c r="AE1926"/>
      <c r="AF1926"/>
      <c r="AG1926"/>
      <c r="AH1926"/>
    </row>
    <row r="1927" spans="1:34" x14ac:dyDescent="0.35">
      <c r="A1927"/>
      <c r="J1927"/>
      <c r="AA1927"/>
      <c r="AB1927"/>
      <c r="AC1927"/>
      <c r="AD1927"/>
      <c r="AE1927"/>
      <c r="AF1927"/>
      <c r="AG1927"/>
      <c r="AH1927"/>
    </row>
    <row r="1928" spans="1:34" x14ac:dyDescent="0.35">
      <c r="A1928"/>
      <c r="J1928"/>
      <c r="AA1928"/>
      <c r="AB1928"/>
      <c r="AC1928"/>
      <c r="AD1928"/>
      <c r="AE1928"/>
      <c r="AF1928"/>
      <c r="AG1928"/>
      <c r="AH1928"/>
    </row>
    <row r="1929" spans="1:34" x14ac:dyDescent="0.35">
      <c r="A1929"/>
      <c r="J1929"/>
      <c r="AA1929"/>
      <c r="AB1929"/>
      <c r="AC1929"/>
      <c r="AD1929"/>
      <c r="AE1929"/>
      <c r="AF1929"/>
      <c r="AG1929"/>
      <c r="AH1929"/>
    </row>
    <row r="1930" spans="1:34" x14ac:dyDescent="0.35">
      <c r="A1930"/>
      <c r="J1930"/>
      <c r="AA1930"/>
      <c r="AB1930"/>
      <c r="AC1930"/>
      <c r="AD1930"/>
      <c r="AE1930"/>
      <c r="AF1930"/>
      <c r="AG1930"/>
      <c r="AH1930"/>
    </row>
    <row r="1931" spans="1:34" x14ac:dyDescent="0.35">
      <c r="A1931"/>
      <c r="J1931"/>
      <c r="AA1931"/>
      <c r="AB1931"/>
      <c r="AC1931"/>
      <c r="AD1931"/>
      <c r="AE1931"/>
      <c r="AF1931"/>
      <c r="AG1931"/>
      <c r="AH1931"/>
    </row>
    <row r="1932" spans="1:34" x14ac:dyDescent="0.35">
      <c r="A1932"/>
      <c r="J1932"/>
      <c r="AA1932"/>
      <c r="AB1932"/>
      <c r="AC1932"/>
      <c r="AD1932"/>
      <c r="AE1932"/>
      <c r="AF1932"/>
      <c r="AG1932"/>
      <c r="AH1932"/>
    </row>
    <row r="1933" spans="1:34" x14ac:dyDescent="0.35">
      <c r="A1933"/>
      <c r="J1933"/>
      <c r="AA1933"/>
      <c r="AB1933"/>
      <c r="AC1933"/>
      <c r="AD1933"/>
      <c r="AE1933"/>
      <c r="AF1933"/>
      <c r="AG1933"/>
      <c r="AH1933"/>
    </row>
    <row r="1934" spans="1:34" x14ac:dyDescent="0.35">
      <c r="A1934"/>
      <c r="J1934"/>
      <c r="AA1934"/>
      <c r="AB1934"/>
      <c r="AC1934"/>
      <c r="AD1934"/>
      <c r="AE1934"/>
      <c r="AF1934"/>
      <c r="AG1934"/>
      <c r="AH1934"/>
    </row>
    <row r="1935" spans="1:34" x14ac:dyDescent="0.35">
      <c r="A1935"/>
      <c r="J1935"/>
      <c r="AA1935"/>
      <c r="AB1935"/>
      <c r="AC1935"/>
      <c r="AD1935"/>
      <c r="AE1935"/>
      <c r="AF1935"/>
      <c r="AG1935"/>
      <c r="AH1935"/>
    </row>
    <row r="1936" spans="1:34" x14ac:dyDescent="0.35">
      <c r="A1936"/>
      <c r="J1936"/>
      <c r="AA1936"/>
      <c r="AB1936"/>
      <c r="AC1936"/>
      <c r="AD1936"/>
      <c r="AE1936"/>
      <c r="AF1936"/>
      <c r="AG1936"/>
      <c r="AH1936"/>
    </row>
    <row r="1937" spans="1:34" x14ac:dyDescent="0.35">
      <c r="A1937"/>
      <c r="J1937"/>
      <c r="AA1937"/>
      <c r="AB1937"/>
      <c r="AC1937"/>
      <c r="AD1937"/>
      <c r="AE1937"/>
      <c r="AF1937"/>
      <c r="AG1937"/>
      <c r="AH1937"/>
    </row>
    <row r="1938" spans="1:34" x14ac:dyDescent="0.35">
      <c r="A1938"/>
      <c r="J1938"/>
      <c r="AA1938"/>
      <c r="AB1938"/>
      <c r="AC1938"/>
      <c r="AD1938"/>
      <c r="AE1938"/>
      <c r="AF1938"/>
      <c r="AG1938"/>
      <c r="AH1938"/>
    </row>
    <row r="1939" spans="1:34" x14ac:dyDescent="0.35">
      <c r="A1939"/>
      <c r="J1939"/>
      <c r="AA1939"/>
      <c r="AB1939"/>
      <c r="AC1939"/>
      <c r="AD1939"/>
      <c r="AE1939"/>
      <c r="AF1939"/>
      <c r="AG1939"/>
      <c r="AH1939"/>
    </row>
    <row r="1940" spans="1:34" x14ac:dyDescent="0.35">
      <c r="A1940"/>
      <c r="J1940"/>
      <c r="AA1940"/>
      <c r="AB1940"/>
      <c r="AC1940"/>
      <c r="AD1940"/>
      <c r="AE1940"/>
      <c r="AF1940"/>
      <c r="AG1940"/>
      <c r="AH1940"/>
    </row>
    <row r="1941" spans="1:34" x14ac:dyDescent="0.35">
      <c r="A1941"/>
      <c r="J1941"/>
      <c r="AA1941"/>
      <c r="AB1941"/>
      <c r="AC1941"/>
      <c r="AD1941"/>
      <c r="AE1941"/>
      <c r="AF1941"/>
      <c r="AG1941"/>
      <c r="AH1941"/>
    </row>
    <row r="1942" spans="1:34" x14ac:dyDescent="0.35">
      <c r="A1942"/>
      <c r="J1942"/>
      <c r="AA1942"/>
      <c r="AB1942"/>
      <c r="AC1942"/>
      <c r="AD1942"/>
      <c r="AE1942"/>
      <c r="AF1942"/>
      <c r="AG1942"/>
      <c r="AH1942"/>
    </row>
    <row r="1943" spans="1:34" x14ac:dyDescent="0.35">
      <c r="A1943"/>
      <c r="J1943"/>
      <c r="AA1943"/>
      <c r="AB1943"/>
      <c r="AC1943"/>
      <c r="AD1943"/>
      <c r="AE1943"/>
      <c r="AF1943"/>
      <c r="AG1943"/>
      <c r="AH1943"/>
    </row>
    <row r="1944" spans="1:34" x14ac:dyDescent="0.35">
      <c r="A1944"/>
      <c r="J1944"/>
      <c r="AA1944"/>
      <c r="AB1944"/>
      <c r="AC1944"/>
      <c r="AD1944"/>
      <c r="AE1944"/>
      <c r="AF1944"/>
      <c r="AG1944"/>
      <c r="AH1944"/>
    </row>
    <row r="1945" spans="1:34" x14ac:dyDescent="0.35">
      <c r="A1945"/>
      <c r="J1945"/>
      <c r="AA1945"/>
      <c r="AB1945"/>
      <c r="AC1945"/>
      <c r="AD1945"/>
      <c r="AE1945"/>
      <c r="AF1945"/>
      <c r="AG1945"/>
      <c r="AH1945"/>
    </row>
    <row r="1946" spans="1:34" x14ac:dyDescent="0.35">
      <c r="A1946"/>
      <c r="J1946"/>
      <c r="AA1946"/>
      <c r="AB1946"/>
      <c r="AC1946"/>
      <c r="AD1946"/>
      <c r="AE1946"/>
      <c r="AF1946"/>
      <c r="AG1946"/>
      <c r="AH1946"/>
    </row>
    <row r="1947" spans="1:34" x14ac:dyDescent="0.35">
      <c r="A1947"/>
      <c r="J1947"/>
      <c r="AA1947"/>
      <c r="AB1947"/>
      <c r="AC1947"/>
      <c r="AD1947"/>
      <c r="AE1947"/>
      <c r="AF1947"/>
      <c r="AG1947"/>
      <c r="AH1947"/>
    </row>
    <row r="1948" spans="1:34" x14ac:dyDescent="0.35">
      <c r="A1948"/>
      <c r="J1948"/>
      <c r="AA1948"/>
      <c r="AB1948"/>
      <c r="AC1948"/>
      <c r="AD1948"/>
      <c r="AE1948"/>
      <c r="AF1948"/>
      <c r="AG1948"/>
      <c r="AH1948"/>
    </row>
    <row r="1949" spans="1:34" x14ac:dyDescent="0.35">
      <c r="A1949"/>
      <c r="J1949"/>
      <c r="AA1949"/>
      <c r="AB1949"/>
      <c r="AC1949"/>
      <c r="AD1949"/>
      <c r="AE1949"/>
      <c r="AF1949"/>
      <c r="AG1949"/>
      <c r="AH1949"/>
    </row>
    <row r="1950" spans="1:34" x14ac:dyDescent="0.35">
      <c r="A1950"/>
      <c r="J1950"/>
      <c r="AA1950"/>
      <c r="AB1950"/>
      <c r="AC1950"/>
      <c r="AD1950"/>
      <c r="AE1950"/>
      <c r="AF1950"/>
      <c r="AG1950"/>
      <c r="AH1950"/>
    </row>
    <row r="1951" spans="1:34" x14ac:dyDescent="0.35">
      <c r="A1951"/>
      <c r="J1951"/>
      <c r="AA1951"/>
      <c r="AB1951"/>
      <c r="AC1951"/>
      <c r="AD1951"/>
      <c r="AE1951"/>
      <c r="AF1951"/>
      <c r="AG1951"/>
      <c r="AH1951"/>
    </row>
    <row r="1952" spans="1:34" x14ac:dyDescent="0.35">
      <c r="A1952"/>
      <c r="J1952"/>
      <c r="AA1952"/>
      <c r="AB1952"/>
      <c r="AC1952"/>
      <c r="AD1952"/>
      <c r="AE1952"/>
      <c r="AF1952"/>
      <c r="AG1952"/>
      <c r="AH1952"/>
    </row>
    <row r="1953" spans="1:34" x14ac:dyDescent="0.35">
      <c r="A1953"/>
      <c r="J1953"/>
      <c r="AA1953"/>
      <c r="AB1953"/>
      <c r="AC1953"/>
      <c r="AD1953"/>
      <c r="AE1953"/>
      <c r="AF1953"/>
      <c r="AG1953"/>
      <c r="AH1953"/>
    </row>
    <row r="1954" spans="1:34" x14ac:dyDescent="0.35">
      <c r="A1954"/>
      <c r="J1954"/>
      <c r="AA1954"/>
      <c r="AB1954"/>
      <c r="AC1954"/>
      <c r="AD1954"/>
      <c r="AE1954"/>
      <c r="AF1954"/>
      <c r="AG1954"/>
      <c r="AH1954"/>
    </row>
    <row r="1955" spans="1:34" x14ac:dyDescent="0.35">
      <c r="A1955"/>
      <c r="J1955"/>
      <c r="AA1955"/>
      <c r="AB1955"/>
      <c r="AC1955"/>
      <c r="AD1955"/>
      <c r="AE1955"/>
      <c r="AF1955"/>
      <c r="AG1955"/>
      <c r="AH1955"/>
    </row>
    <row r="1956" spans="1:34" x14ac:dyDescent="0.35">
      <c r="A1956"/>
      <c r="J1956"/>
      <c r="AA1956"/>
      <c r="AB1956"/>
      <c r="AC1956"/>
      <c r="AD1956"/>
      <c r="AE1956"/>
      <c r="AF1956"/>
      <c r="AG1956"/>
      <c r="AH1956"/>
    </row>
    <row r="1957" spans="1:34" x14ac:dyDescent="0.35">
      <c r="A1957"/>
      <c r="J1957"/>
      <c r="AA1957"/>
      <c r="AB1957"/>
      <c r="AC1957"/>
      <c r="AD1957"/>
      <c r="AE1957"/>
      <c r="AF1957"/>
      <c r="AG1957"/>
      <c r="AH1957"/>
    </row>
    <row r="1958" spans="1:34" x14ac:dyDescent="0.35">
      <c r="A1958"/>
      <c r="J1958"/>
      <c r="AA1958"/>
      <c r="AB1958"/>
      <c r="AC1958"/>
      <c r="AD1958"/>
      <c r="AE1958"/>
      <c r="AF1958"/>
      <c r="AG1958"/>
      <c r="AH1958"/>
    </row>
    <row r="1959" spans="1:34" x14ac:dyDescent="0.35">
      <c r="A1959"/>
      <c r="J1959"/>
      <c r="AA1959"/>
      <c r="AB1959"/>
      <c r="AC1959"/>
      <c r="AD1959"/>
      <c r="AE1959"/>
      <c r="AF1959"/>
      <c r="AG1959"/>
      <c r="AH1959"/>
    </row>
    <row r="1960" spans="1:34" x14ac:dyDescent="0.35">
      <c r="A1960"/>
      <c r="J1960"/>
      <c r="AA1960"/>
      <c r="AB1960"/>
      <c r="AC1960"/>
      <c r="AD1960"/>
      <c r="AE1960"/>
      <c r="AF1960"/>
      <c r="AG1960"/>
      <c r="AH1960"/>
    </row>
    <row r="1961" spans="1:34" x14ac:dyDescent="0.35">
      <c r="A1961"/>
      <c r="J1961"/>
      <c r="AA1961"/>
      <c r="AB1961"/>
      <c r="AC1961"/>
      <c r="AD1961"/>
      <c r="AE1961"/>
      <c r="AF1961"/>
      <c r="AG1961"/>
      <c r="AH1961"/>
    </row>
    <row r="1962" spans="1:34" x14ac:dyDescent="0.35">
      <c r="A1962"/>
      <c r="J1962"/>
      <c r="AA1962"/>
      <c r="AB1962"/>
      <c r="AC1962"/>
      <c r="AD1962"/>
      <c r="AE1962"/>
      <c r="AF1962"/>
      <c r="AG1962"/>
      <c r="AH1962"/>
    </row>
    <row r="1963" spans="1:34" x14ac:dyDescent="0.35">
      <c r="A1963"/>
      <c r="J1963"/>
      <c r="AA1963"/>
      <c r="AB1963"/>
      <c r="AC1963"/>
      <c r="AD1963"/>
      <c r="AE1963"/>
      <c r="AF1963"/>
      <c r="AG1963"/>
      <c r="AH1963"/>
    </row>
    <row r="1964" spans="1:34" x14ac:dyDescent="0.35">
      <c r="A1964"/>
      <c r="J1964"/>
      <c r="AA1964"/>
      <c r="AB1964"/>
      <c r="AC1964"/>
      <c r="AD1964"/>
      <c r="AE1964"/>
      <c r="AF1964"/>
      <c r="AG1964"/>
      <c r="AH1964"/>
    </row>
    <row r="1965" spans="1:34" x14ac:dyDescent="0.35">
      <c r="A1965"/>
      <c r="J1965"/>
      <c r="AA1965"/>
      <c r="AB1965"/>
      <c r="AC1965"/>
      <c r="AD1965"/>
      <c r="AE1965"/>
      <c r="AF1965"/>
      <c r="AG1965"/>
      <c r="AH1965"/>
    </row>
    <row r="1966" spans="1:34" x14ac:dyDescent="0.35">
      <c r="A1966"/>
      <c r="J1966"/>
      <c r="AA1966"/>
      <c r="AB1966"/>
      <c r="AC1966"/>
      <c r="AD1966"/>
      <c r="AE1966"/>
      <c r="AF1966"/>
      <c r="AG1966"/>
      <c r="AH1966"/>
    </row>
    <row r="1967" spans="1:34" x14ac:dyDescent="0.35">
      <c r="A1967"/>
      <c r="J1967"/>
      <c r="AA1967"/>
      <c r="AB1967"/>
      <c r="AC1967"/>
      <c r="AD1967"/>
      <c r="AE1967"/>
      <c r="AF1967"/>
      <c r="AG1967"/>
      <c r="AH1967"/>
    </row>
    <row r="1968" spans="1:34" x14ac:dyDescent="0.35">
      <c r="A1968"/>
      <c r="J1968"/>
      <c r="AA1968"/>
      <c r="AB1968"/>
      <c r="AC1968"/>
      <c r="AD1968"/>
      <c r="AE1968"/>
      <c r="AF1968"/>
      <c r="AG1968"/>
      <c r="AH1968"/>
    </row>
    <row r="1969" spans="1:34" x14ac:dyDescent="0.35">
      <c r="A1969"/>
      <c r="J1969"/>
      <c r="AA1969"/>
      <c r="AB1969"/>
      <c r="AC1969"/>
      <c r="AD1969"/>
      <c r="AE1969"/>
      <c r="AF1969"/>
      <c r="AG1969"/>
      <c r="AH1969"/>
    </row>
    <row r="1970" spans="1:34" x14ac:dyDescent="0.35">
      <c r="A1970"/>
      <c r="J1970"/>
      <c r="AA1970"/>
      <c r="AB1970"/>
      <c r="AC1970"/>
      <c r="AD1970"/>
      <c r="AE1970"/>
      <c r="AF1970"/>
      <c r="AG1970"/>
      <c r="AH1970"/>
    </row>
    <row r="1971" spans="1:34" x14ac:dyDescent="0.35">
      <c r="A1971"/>
      <c r="J1971"/>
      <c r="AA1971"/>
      <c r="AB1971"/>
      <c r="AC1971"/>
      <c r="AD1971"/>
      <c r="AE1971"/>
      <c r="AF1971"/>
      <c r="AG1971"/>
      <c r="AH1971"/>
    </row>
    <row r="1972" spans="1:34" x14ac:dyDescent="0.35">
      <c r="A1972"/>
      <c r="J1972"/>
      <c r="AA1972"/>
      <c r="AB1972"/>
      <c r="AC1972"/>
      <c r="AD1972"/>
      <c r="AE1972"/>
      <c r="AF1972"/>
      <c r="AG1972"/>
      <c r="AH1972"/>
    </row>
    <row r="1973" spans="1:34" x14ac:dyDescent="0.35">
      <c r="A1973"/>
      <c r="J1973"/>
      <c r="AA1973"/>
      <c r="AB1973"/>
      <c r="AC1973"/>
      <c r="AD1973"/>
      <c r="AE1973"/>
      <c r="AF1973"/>
      <c r="AG1973"/>
      <c r="AH1973"/>
    </row>
    <row r="1974" spans="1:34" x14ac:dyDescent="0.35">
      <c r="A1974"/>
      <c r="J1974"/>
      <c r="AA1974"/>
      <c r="AB1974"/>
      <c r="AC1974"/>
      <c r="AD1974"/>
      <c r="AE1974"/>
      <c r="AF1974"/>
      <c r="AG1974"/>
      <c r="AH1974"/>
    </row>
    <row r="1975" spans="1:34" x14ac:dyDescent="0.35">
      <c r="A1975"/>
      <c r="J1975"/>
      <c r="AA1975"/>
      <c r="AB1975"/>
      <c r="AC1975"/>
      <c r="AD1975"/>
      <c r="AE1975"/>
      <c r="AF1975"/>
      <c r="AG1975"/>
      <c r="AH1975"/>
    </row>
    <row r="1976" spans="1:34" x14ac:dyDescent="0.35">
      <c r="A1976"/>
      <c r="J1976"/>
      <c r="AA1976"/>
      <c r="AB1976"/>
      <c r="AC1976"/>
      <c r="AD1976"/>
      <c r="AE1976"/>
      <c r="AF1976"/>
      <c r="AG1976"/>
      <c r="AH1976"/>
    </row>
    <row r="1977" spans="1:34" x14ac:dyDescent="0.35">
      <c r="A1977"/>
      <c r="J1977"/>
      <c r="AA1977"/>
      <c r="AB1977"/>
      <c r="AC1977"/>
      <c r="AD1977"/>
      <c r="AE1977"/>
      <c r="AF1977"/>
      <c r="AG1977"/>
      <c r="AH1977"/>
    </row>
    <row r="1978" spans="1:34" x14ac:dyDescent="0.35">
      <c r="A1978"/>
      <c r="J1978"/>
      <c r="AA1978"/>
      <c r="AB1978"/>
      <c r="AC1978"/>
      <c r="AD1978"/>
      <c r="AE1978"/>
      <c r="AF1978"/>
      <c r="AG1978"/>
      <c r="AH1978"/>
    </row>
    <row r="1979" spans="1:34" x14ac:dyDescent="0.35">
      <c r="A1979"/>
      <c r="J1979"/>
      <c r="AA1979"/>
      <c r="AB1979"/>
      <c r="AC1979"/>
      <c r="AD1979"/>
      <c r="AE1979"/>
      <c r="AF1979"/>
      <c r="AG1979"/>
      <c r="AH1979"/>
    </row>
    <row r="1980" spans="1:34" x14ac:dyDescent="0.35">
      <c r="A1980"/>
      <c r="J1980"/>
      <c r="AA1980"/>
      <c r="AB1980"/>
      <c r="AC1980"/>
      <c r="AD1980"/>
      <c r="AE1980"/>
      <c r="AF1980"/>
      <c r="AG1980"/>
      <c r="AH1980"/>
    </row>
    <row r="1981" spans="1:34" x14ac:dyDescent="0.35">
      <c r="A1981"/>
      <c r="J1981"/>
      <c r="AA1981"/>
      <c r="AB1981"/>
      <c r="AC1981"/>
      <c r="AD1981"/>
      <c r="AE1981"/>
      <c r="AF1981"/>
      <c r="AG1981"/>
      <c r="AH1981"/>
    </row>
    <row r="1982" spans="1:34" x14ac:dyDescent="0.35">
      <c r="A1982"/>
      <c r="J1982"/>
      <c r="AA1982"/>
      <c r="AB1982"/>
      <c r="AC1982"/>
      <c r="AD1982"/>
      <c r="AE1982"/>
      <c r="AF1982"/>
      <c r="AG1982"/>
      <c r="AH1982"/>
    </row>
    <row r="1983" spans="1:34" x14ac:dyDescent="0.35">
      <c r="A1983"/>
      <c r="J1983"/>
      <c r="AA1983"/>
      <c r="AB1983"/>
      <c r="AC1983"/>
      <c r="AD1983"/>
      <c r="AE1983"/>
      <c r="AF1983"/>
      <c r="AG1983"/>
      <c r="AH1983"/>
    </row>
    <row r="1984" spans="1:34" x14ac:dyDescent="0.35">
      <c r="A1984"/>
      <c r="J1984"/>
      <c r="AA1984"/>
      <c r="AB1984"/>
      <c r="AC1984"/>
      <c r="AD1984"/>
      <c r="AE1984"/>
      <c r="AF1984"/>
      <c r="AG1984"/>
      <c r="AH1984"/>
    </row>
    <row r="1985" spans="1:34" x14ac:dyDescent="0.35">
      <c r="A1985"/>
      <c r="J1985"/>
      <c r="AA1985"/>
      <c r="AB1985"/>
      <c r="AC1985"/>
      <c r="AD1985"/>
      <c r="AE1985"/>
      <c r="AF1985"/>
      <c r="AG1985"/>
      <c r="AH1985"/>
    </row>
    <row r="1986" spans="1:34" x14ac:dyDescent="0.35">
      <c r="A1986"/>
      <c r="J1986"/>
      <c r="AA1986"/>
      <c r="AB1986"/>
      <c r="AC1986"/>
      <c r="AD1986"/>
      <c r="AE1986"/>
      <c r="AF1986"/>
      <c r="AG1986"/>
      <c r="AH1986"/>
    </row>
    <row r="1987" spans="1:34" x14ac:dyDescent="0.35">
      <c r="A1987"/>
      <c r="J1987"/>
      <c r="AA1987"/>
      <c r="AB1987"/>
      <c r="AC1987"/>
      <c r="AD1987"/>
      <c r="AE1987"/>
      <c r="AF1987"/>
      <c r="AG1987"/>
      <c r="AH1987"/>
    </row>
    <row r="1988" spans="1:34" x14ac:dyDescent="0.35">
      <c r="A1988"/>
      <c r="J1988"/>
      <c r="AA1988"/>
      <c r="AB1988"/>
      <c r="AC1988"/>
      <c r="AD1988"/>
      <c r="AE1988"/>
      <c r="AF1988"/>
      <c r="AG1988"/>
      <c r="AH1988"/>
    </row>
    <row r="1989" spans="1:34" x14ac:dyDescent="0.35">
      <c r="A1989"/>
      <c r="J1989"/>
      <c r="AA1989"/>
      <c r="AB1989"/>
      <c r="AC1989"/>
      <c r="AD1989"/>
      <c r="AE1989"/>
      <c r="AF1989"/>
      <c r="AG1989"/>
      <c r="AH1989"/>
    </row>
    <row r="1990" spans="1:34" x14ac:dyDescent="0.35">
      <c r="A1990"/>
      <c r="J1990"/>
      <c r="AA1990"/>
      <c r="AB1990"/>
      <c r="AC1990"/>
      <c r="AD1990"/>
      <c r="AE1990"/>
      <c r="AF1990"/>
      <c r="AG1990"/>
      <c r="AH1990"/>
    </row>
    <row r="1991" spans="1:34" x14ac:dyDescent="0.35">
      <c r="A1991"/>
      <c r="J1991"/>
      <c r="AA1991"/>
      <c r="AB1991"/>
      <c r="AC1991"/>
      <c r="AD1991"/>
      <c r="AE1991"/>
      <c r="AF1991"/>
      <c r="AG1991"/>
      <c r="AH1991"/>
    </row>
    <row r="1992" spans="1:34" x14ac:dyDescent="0.35">
      <c r="A1992"/>
      <c r="J1992"/>
      <c r="AA1992"/>
      <c r="AB1992"/>
      <c r="AC1992"/>
      <c r="AD1992"/>
      <c r="AE1992"/>
      <c r="AF1992"/>
      <c r="AG1992"/>
      <c r="AH1992"/>
    </row>
    <row r="1993" spans="1:34" x14ac:dyDescent="0.35">
      <c r="A1993"/>
      <c r="J1993"/>
      <c r="AA1993"/>
      <c r="AB1993"/>
      <c r="AC1993"/>
      <c r="AD1993"/>
      <c r="AE1993"/>
      <c r="AF1993"/>
      <c r="AG1993"/>
      <c r="AH1993"/>
    </row>
    <row r="1994" spans="1:34" x14ac:dyDescent="0.35">
      <c r="A1994"/>
      <c r="J1994"/>
      <c r="AA1994"/>
      <c r="AB1994"/>
      <c r="AC1994"/>
      <c r="AD1994"/>
      <c r="AE1994"/>
      <c r="AF1994"/>
      <c r="AG1994"/>
      <c r="AH1994"/>
    </row>
    <row r="1995" spans="1:34" x14ac:dyDescent="0.35">
      <c r="A1995"/>
      <c r="J1995"/>
      <c r="AA1995"/>
      <c r="AB1995"/>
      <c r="AC1995"/>
      <c r="AD1995"/>
      <c r="AE1995"/>
      <c r="AF1995"/>
      <c r="AG1995"/>
      <c r="AH1995"/>
    </row>
    <row r="1996" spans="1:34" x14ac:dyDescent="0.35">
      <c r="A1996"/>
      <c r="J1996"/>
      <c r="AA1996"/>
      <c r="AB1996"/>
      <c r="AC1996"/>
      <c r="AD1996"/>
      <c r="AE1996"/>
      <c r="AF1996"/>
      <c r="AG1996"/>
      <c r="AH1996"/>
    </row>
    <row r="1997" spans="1:34" x14ac:dyDescent="0.35">
      <c r="A1997"/>
      <c r="J1997"/>
      <c r="AA1997"/>
      <c r="AB1997"/>
      <c r="AC1997"/>
      <c r="AD1997"/>
      <c r="AE1997"/>
      <c r="AF1997"/>
      <c r="AG1997"/>
      <c r="AH1997"/>
    </row>
    <row r="1998" spans="1:34" x14ac:dyDescent="0.35">
      <c r="A1998"/>
      <c r="J1998"/>
      <c r="AA1998"/>
      <c r="AB1998"/>
      <c r="AC1998"/>
      <c r="AD1998"/>
      <c r="AE1998"/>
      <c r="AF1998"/>
      <c r="AG1998"/>
      <c r="AH1998"/>
    </row>
    <row r="1999" spans="1:34" x14ac:dyDescent="0.35">
      <c r="A1999"/>
      <c r="J1999"/>
      <c r="AA1999"/>
      <c r="AB1999"/>
      <c r="AC1999"/>
      <c r="AD1999"/>
      <c r="AE1999"/>
      <c r="AF1999"/>
      <c r="AG1999"/>
      <c r="AH1999"/>
    </row>
    <row r="2000" spans="1:34" x14ac:dyDescent="0.35">
      <c r="A2000"/>
      <c r="J2000"/>
      <c r="AA2000"/>
      <c r="AB2000"/>
      <c r="AC2000"/>
      <c r="AD2000"/>
      <c r="AE2000"/>
      <c r="AF2000"/>
      <c r="AG2000"/>
      <c r="AH2000"/>
    </row>
    <row r="2001" spans="1:34" x14ac:dyDescent="0.35">
      <c r="A2001"/>
      <c r="J2001"/>
      <c r="AA2001"/>
      <c r="AB2001"/>
      <c r="AC2001"/>
      <c r="AD2001"/>
      <c r="AE2001"/>
      <c r="AF2001"/>
      <c r="AG2001"/>
      <c r="AH2001"/>
    </row>
    <row r="2002" spans="1:34" x14ac:dyDescent="0.35">
      <c r="A2002"/>
      <c r="J2002"/>
      <c r="AA2002"/>
      <c r="AB2002"/>
      <c r="AC2002"/>
      <c r="AD2002"/>
      <c r="AE2002"/>
      <c r="AF2002"/>
      <c r="AG2002"/>
      <c r="AH2002"/>
    </row>
    <row r="2003" spans="1:34" x14ac:dyDescent="0.35">
      <c r="A2003"/>
      <c r="J2003"/>
      <c r="AA2003"/>
      <c r="AB2003"/>
      <c r="AC2003"/>
      <c r="AD2003"/>
      <c r="AE2003"/>
      <c r="AF2003"/>
      <c r="AG2003"/>
      <c r="AH2003"/>
    </row>
    <row r="2004" spans="1:34" x14ac:dyDescent="0.35">
      <c r="A2004"/>
      <c r="J2004"/>
      <c r="AA2004"/>
      <c r="AB2004"/>
      <c r="AC2004"/>
      <c r="AD2004"/>
      <c r="AE2004"/>
      <c r="AF2004"/>
      <c r="AG2004"/>
      <c r="AH2004"/>
    </row>
    <row r="2005" spans="1:34" x14ac:dyDescent="0.35">
      <c r="A2005"/>
      <c r="J2005"/>
      <c r="AA2005"/>
      <c r="AB2005"/>
      <c r="AC2005"/>
      <c r="AD2005"/>
      <c r="AE2005"/>
      <c r="AF2005"/>
      <c r="AG2005"/>
      <c r="AH2005"/>
    </row>
    <row r="2006" spans="1:34" x14ac:dyDescent="0.35">
      <c r="A2006"/>
      <c r="J2006"/>
      <c r="AA2006"/>
      <c r="AB2006"/>
      <c r="AC2006"/>
      <c r="AD2006"/>
      <c r="AE2006"/>
      <c r="AF2006"/>
      <c r="AG2006"/>
      <c r="AH2006"/>
    </row>
    <row r="2007" spans="1:34" x14ac:dyDescent="0.35">
      <c r="A2007"/>
      <c r="J2007"/>
      <c r="AA2007"/>
      <c r="AB2007"/>
      <c r="AC2007"/>
      <c r="AD2007"/>
      <c r="AE2007"/>
      <c r="AF2007"/>
      <c r="AG2007"/>
      <c r="AH2007"/>
    </row>
    <row r="2008" spans="1:34" x14ac:dyDescent="0.35">
      <c r="A2008"/>
      <c r="J2008"/>
      <c r="AA2008"/>
      <c r="AB2008"/>
      <c r="AC2008"/>
      <c r="AD2008"/>
      <c r="AE2008"/>
      <c r="AF2008"/>
      <c r="AG2008"/>
      <c r="AH2008"/>
    </row>
    <row r="2009" spans="1:34" x14ac:dyDescent="0.35">
      <c r="A2009"/>
      <c r="J2009"/>
      <c r="AA2009"/>
      <c r="AB2009"/>
      <c r="AC2009"/>
      <c r="AD2009"/>
      <c r="AE2009"/>
      <c r="AF2009"/>
      <c r="AG2009"/>
      <c r="AH2009"/>
    </row>
    <row r="2010" spans="1:34" x14ac:dyDescent="0.35">
      <c r="A2010"/>
      <c r="J2010"/>
      <c r="AA2010"/>
      <c r="AB2010"/>
      <c r="AC2010"/>
      <c r="AD2010"/>
      <c r="AE2010"/>
      <c r="AF2010"/>
      <c r="AG2010"/>
      <c r="AH2010"/>
    </row>
    <row r="2011" spans="1:34" x14ac:dyDescent="0.35">
      <c r="A2011"/>
      <c r="J2011"/>
      <c r="AA2011"/>
      <c r="AB2011"/>
      <c r="AC2011"/>
      <c r="AD2011"/>
      <c r="AE2011"/>
      <c r="AF2011"/>
      <c r="AG2011"/>
      <c r="AH2011"/>
    </row>
    <row r="2012" spans="1:34" x14ac:dyDescent="0.35">
      <c r="A2012"/>
      <c r="J2012"/>
      <c r="AA2012"/>
      <c r="AB2012"/>
      <c r="AC2012"/>
      <c r="AD2012"/>
      <c r="AE2012"/>
      <c r="AF2012"/>
      <c r="AG2012"/>
      <c r="AH2012"/>
    </row>
    <row r="2013" spans="1:34" x14ac:dyDescent="0.35">
      <c r="A2013"/>
      <c r="J2013"/>
      <c r="AA2013"/>
      <c r="AB2013"/>
      <c r="AC2013"/>
      <c r="AD2013"/>
      <c r="AE2013"/>
      <c r="AF2013"/>
      <c r="AG2013"/>
      <c r="AH2013"/>
    </row>
    <row r="2014" spans="1:34" x14ac:dyDescent="0.35">
      <c r="A2014"/>
      <c r="J2014"/>
      <c r="AA2014"/>
      <c r="AB2014"/>
      <c r="AC2014"/>
      <c r="AD2014"/>
      <c r="AE2014"/>
      <c r="AF2014"/>
      <c r="AG2014"/>
      <c r="AH2014"/>
    </row>
    <row r="2015" spans="1:34" x14ac:dyDescent="0.35">
      <c r="A2015"/>
      <c r="J2015"/>
      <c r="AA2015"/>
      <c r="AB2015"/>
      <c r="AC2015"/>
      <c r="AD2015"/>
      <c r="AE2015"/>
      <c r="AF2015"/>
      <c r="AG2015"/>
      <c r="AH2015"/>
    </row>
    <row r="2016" spans="1:34" x14ac:dyDescent="0.35">
      <c r="A2016"/>
      <c r="J2016"/>
      <c r="AA2016"/>
      <c r="AB2016"/>
      <c r="AC2016"/>
      <c r="AD2016"/>
      <c r="AE2016"/>
      <c r="AF2016"/>
      <c r="AG2016"/>
      <c r="AH2016"/>
    </row>
    <row r="2017" spans="1:34" x14ac:dyDescent="0.35">
      <c r="A2017"/>
      <c r="J2017"/>
      <c r="AA2017"/>
      <c r="AB2017"/>
      <c r="AC2017"/>
      <c r="AD2017"/>
      <c r="AE2017"/>
      <c r="AF2017"/>
      <c r="AG2017"/>
      <c r="AH2017"/>
    </row>
    <row r="2018" spans="1:34" x14ac:dyDescent="0.35">
      <c r="A2018"/>
      <c r="J2018"/>
      <c r="AA2018"/>
      <c r="AB2018"/>
      <c r="AC2018"/>
      <c r="AD2018"/>
      <c r="AE2018"/>
      <c r="AF2018"/>
      <c r="AG2018"/>
      <c r="AH2018"/>
    </row>
    <row r="2019" spans="1:34" x14ac:dyDescent="0.35">
      <c r="A2019"/>
      <c r="J2019"/>
      <c r="AA2019"/>
      <c r="AB2019"/>
      <c r="AC2019"/>
      <c r="AD2019"/>
      <c r="AE2019"/>
      <c r="AF2019"/>
      <c r="AG2019"/>
      <c r="AH2019"/>
    </row>
    <row r="2020" spans="1:34" x14ac:dyDescent="0.35">
      <c r="A2020"/>
      <c r="J2020"/>
      <c r="AA2020"/>
      <c r="AB2020"/>
      <c r="AC2020"/>
      <c r="AD2020"/>
      <c r="AE2020"/>
      <c r="AF2020"/>
      <c r="AG2020"/>
      <c r="AH2020"/>
    </row>
    <row r="2021" spans="1:34" x14ac:dyDescent="0.35">
      <c r="A2021"/>
      <c r="J2021"/>
      <c r="AA2021"/>
      <c r="AB2021"/>
      <c r="AC2021"/>
      <c r="AD2021"/>
      <c r="AE2021"/>
      <c r="AF2021"/>
      <c r="AG2021"/>
      <c r="AH2021"/>
    </row>
    <row r="2022" spans="1:34" x14ac:dyDescent="0.35">
      <c r="A2022"/>
      <c r="J2022"/>
      <c r="AA2022"/>
      <c r="AB2022"/>
      <c r="AC2022"/>
      <c r="AD2022"/>
      <c r="AE2022"/>
      <c r="AF2022"/>
      <c r="AG2022"/>
      <c r="AH2022"/>
    </row>
    <row r="2023" spans="1:34" x14ac:dyDescent="0.35">
      <c r="A2023"/>
      <c r="J2023"/>
      <c r="AA2023"/>
      <c r="AB2023"/>
      <c r="AC2023"/>
      <c r="AD2023"/>
      <c r="AE2023"/>
      <c r="AF2023"/>
      <c r="AG2023"/>
      <c r="AH2023"/>
    </row>
    <row r="2024" spans="1:34" x14ac:dyDescent="0.35">
      <c r="A2024"/>
      <c r="J2024"/>
      <c r="AA2024"/>
      <c r="AB2024"/>
      <c r="AC2024"/>
      <c r="AD2024"/>
      <c r="AE2024"/>
      <c r="AF2024"/>
      <c r="AG2024"/>
      <c r="AH2024"/>
    </row>
    <row r="2025" spans="1:34" x14ac:dyDescent="0.35">
      <c r="A2025"/>
      <c r="J2025"/>
      <c r="AA2025"/>
      <c r="AB2025"/>
      <c r="AC2025"/>
      <c r="AD2025"/>
      <c r="AE2025"/>
      <c r="AF2025"/>
      <c r="AG2025"/>
      <c r="AH2025"/>
    </row>
    <row r="2026" spans="1:34" x14ac:dyDescent="0.35">
      <c r="A2026"/>
      <c r="J2026"/>
      <c r="AA2026"/>
      <c r="AB2026"/>
      <c r="AC2026"/>
      <c r="AD2026"/>
      <c r="AE2026"/>
      <c r="AF2026"/>
      <c r="AG2026"/>
      <c r="AH2026"/>
    </row>
    <row r="2027" spans="1:34" x14ac:dyDescent="0.35">
      <c r="A2027"/>
      <c r="J2027"/>
      <c r="AA2027"/>
      <c r="AB2027"/>
      <c r="AC2027"/>
      <c r="AD2027"/>
      <c r="AE2027"/>
      <c r="AF2027"/>
      <c r="AG2027"/>
      <c r="AH2027"/>
    </row>
    <row r="2028" spans="1:34" x14ac:dyDescent="0.35">
      <c r="A2028"/>
      <c r="J2028"/>
      <c r="AA2028"/>
      <c r="AB2028"/>
      <c r="AC2028"/>
      <c r="AD2028"/>
      <c r="AE2028"/>
      <c r="AF2028"/>
      <c r="AG2028"/>
      <c r="AH2028"/>
    </row>
    <row r="2029" spans="1:34" x14ac:dyDescent="0.35">
      <c r="A2029"/>
      <c r="J2029"/>
      <c r="AA2029"/>
      <c r="AB2029"/>
      <c r="AC2029"/>
      <c r="AD2029"/>
      <c r="AE2029"/>
      <c r="AF2029"/>
      <c r="AG2029"/>
      <c r="AH2029"/>
    </row>
    <row r="2030" spans="1:34" x14ac:dyDescent="0.35">
      <c r="A2030"/>
      <c r="J2030"/>
      <c r="AA2030"/>
      <c r="AB2030"/>
      <c r="AC2030"/>
      <c r="AD2030"/>
      <c r="AE2030"/>
      <c r="AF2030"/>
      <c r="AG2030"/>
      <c r="AH2030"/>
    </row>
    <row r="2031" spans="1:34" x14ac:dyDescent="0.35">
      <c r="A2031"/>
      <c r="J2031"/>
      <c r="AA2031"/>
      <c r="AB2031"/>
      <c r="AC2031"/>
      <c r="AD2031"/>
      <c r="AE2031"/>
      <c r="AF2031"/>
      <c r="AG2031"/>
      <c r="AH2031"/>
    </row>
    <row r="2032" spans="1:34" x14ac:dyDescent="0.35">
      <c r="A2032"/>
      <c r="J2032"/>
      <c r="AA2032"/>
      <c r="AB2032"/>
      <c r="AC2032"/>
      <c r="AD2032"/>
      <c r="AE2032"/>
      <c r="AF2032"/>
      <c r="AG2032"/>
      <c r="AH2032"/>
    </row>
    <row r="2033" spans="1:34" x14ac:dyDescent="0.35">
      <c r="A2033"/>
      <c r="J2033"/>
      <c r="AA2033"/>
      <c r="AB2033"/>
      <c r="AC2033"/>
      <c r="AD2033"/>
      <c r="AE2033"/>
      <c r="AF2033"/>
      <c r="AG2033"/>
      <c r="AH2033"/>
    </row>
    <row r="2034" spans="1:34" x14ac:dyDescent="0.35">
      <c r="A2034"/>
      <c r="J2034"/>
      <c r="AA2034"/>
      <c r="AB2034"/>
      <c r="AC2034"/>
      <c r="AD2034"/>
      <c r="AE2034"/>
      <c r="AF2034"/>
      <c r="AG2034"/>
      <c r="AH2034"/>
    </row>
    <row r="2035" spans="1:34" x14ac:dyDescent="0.35">
      <c r="A2035"/>
      <c r="J2035"/>
      <c r="AA2035"/>
      <c r="AB2035"/>
      <c r="AC2035"/>
      <c r="AD2035"/>
      <c r="AE2035"/>
      <c r="AF2035"/>
      <c r="AG2035"/>
      <c r="AH2035"/>
    </row>
    <row r="2036" spans="1:34" x14ac:dyDescent="0.35">
      <c r="A2036"/>
      <c r="J2036"/>
      <c r="AA2036"/>
      <c r="AB2036"/>
      <c r="AC2036"/>
      <c r="AD2036"/>
      <c r="AE2036"/>
      <c r="AF2036"/>
      <c r="AG2036"/>
      <c r="AH2036"/>
    </row>
    <row r="2037" spans="1:34" x14ac:dyDescent="0.35">
      <c r="A2037"/>
      <c r="J2037"/>
      <c r="AA2037"/>
      <c r="AB2037"/>
      <c r="AC2037"/>
      <c r="AD2037"/>
      <c r="AE2037"/>
      <c r="AF2037"/>
      <c r="AG2037"/>
      <c r="AH2037"/>
    </row>
    <row r="2038" spans="1:34" x14ac:dyDescent="0.35">
      <c r="A2038"/>
      <c r="J2038"/>
      <c r="AA2038"/>
      <c r="AB2038"/>
      <c r="AC2038"/>
      <c r="AD2038"/>
      <c r="AE2038"/>
      <c r="AF2038"/>
      <c r="AG2038"/>
      <c r="AH2038"/>
    </row>
    <row r="2039" spans="1:34" x14ac:dyDescent="0.35">
      <c r="A2039"/>
      <c r="J2039"/>
      <c r="AA2039"/>
      <c r="AB2039"/>
      <c r="AC2039"/>
      <c r="AD2039"/>
      <c r="AE2039"/>
      <c r="AF2039"/>
      <c r="AG2039"/>
      <c r="AH2039"/>
    </row>
    <row r="2040" spans="1:34" x14ac:dyDescent="0.35">
      <c r="A2040"/>
      <c r="J2040"/>
      <c r="AA2040"/>
      <c r="AB2040"/>
      <c r="AC2040"/>
      <c r="AD2040"/>
      <c r="AE2040"/>
      <c r="AF2040"/>
      <c r="AG2040"/>
      <c r="AH2040"/>
    </row>
    <row r="2041" spans="1:34" x14ac:dyDescent="0.35">
      <c r="A2041"/>
      <c r="J2041"/>
      <c r="AA2041"/>
      <c r="AB2041"/>
      <c r="AC2041"/>
      <c r="AD2041"/>
      <c r="AE2041"/>
      <c r="AF2041"/>
      <c r="AG2041"/>
      <c r="AH2041"/>
    </row>
    <row r="2042" spans="1:34" x14ac:dyDescent="0.35">
      <c r="A2042"/>
      <c r="J2042"/>
      <c r="AA2042"/>
      <c r="AB2042"/>
      <c r="AC2042"/>
      <c r="AD2042"/>
      <c r="AE2042"/>
      <c r="AF2042"/>
      <c r="AG2042"/>
      <c r="AH2042"/>
    </row>
    <row r="2043" spans="1:34" x14ac:dyDescent="0.35">
      <c r="A2043"/>
      <c r="J2043"/>
      <c r="AA2043"/>
      <c r="AB2043"/>
      <c r="AC2043"/>
      <c r="AD2043"/>
      <c r="AE2043"/>
      <c r="AF2043"/>
      <c r="AG2043"/>
      <c r="AH2043"/>
    </row>
    <row r="2044" spans="1:34" x14ac:dyDescent="0.35">
      <c r="A2044"/>
      <c r="J2044"/>
      <c r="AA2044"/>
      <c r="AB2044"/>
      <c r="AC2044"/>
      <c r="AD2044"/>
      <c r="AE2044"/>
      <c r="AF2044"/>
      <c r="AG2044"/>
      <c r="AH2044"/>
    </row>
    <row r="2045" spans="1:34" x14ac:dyDescent="0.35">
      <c r="A2045"/>
      <c r="J2045"/>
      <c r="AA2045"/>
      <c r="AB2045"/>
      <c r="AC2045"/>
      <c r="AD2045"/>
      <c r="AE2045"/>
      <c r="AF2045"/>
      <c r="AG2045"/>
      <c r="AH2045"/>
    </row>
    <row r="2046" spans="1:34" x14ac:dyDescent="0.35">
      <c r="A2046"/>
      <c r="J2046"/>
      <c r="AA2046"/>
      <c r="AB2046"/>
      <c r="AC2046"/>
      <c r="AD2046"/>
      <c r="AE2046"/>
      <c r="AF2046"/>
      <c r="AG2046"/>
      <c r="AH2046"/>
    </row>
    <row r="2047" spans="1:34" x14ac:dyDescent="0.35">
      <c r="A2047"/>
      <c r="J2047"/>
      <c r="AA2047"/>
      <c r="AB2047"/>
      <c r="AC2047"/>
      <c r="AD2047"/>
      <c r="AE2047"/>
      <c r="AF2047"/>
      <c r="AG2047"/>
      <c r="AH2047"/>
    </row>
    <row r="2048" spans="1:34" x14ac:dyDescent="0.35">
      <c r="A2048"/>
      <c r="J2048"/>
      <c r="AA2048"/>
      <c r="AB2048"/>
      <c r="AC2048"/>
      <c r="AD2048"/>
      <c r="AE2048"/>
      <c r="AF2048"/>
      <c r="AG2048"/>
      <c r="AH2048"/>
    </row>
    <row r="2049" spans="1:34" x14ac:dyDescent="0.35">
      <c r="A2049"/>
      <c r="J2049"/>
      <c r="AA2049"/>
      <c r="AB2049"/>
      <c r="AC2049"/>
      <c r="AD2049"/>
      <c r="AE2049"/>
      <c r="AF2049"/>
      <c r="AG2049"/>
      <c r="AH2049"/>
    </row>
    <row r="2050" spans="1:34" x14ac:dyDescent="0.35">
      <c r="A2050"/>
      <c r="J2050"/>
      <c r="AA2050"/>
      <c r="AB2050"/>
      <c r="AC2050"/>
      <c r="AD2050"/>
      <c r="AE2050"/>
      <c r="AF2050"/>
      <c r="AG2050"/>
      <c r="AH2050"/>
    </row>
    <row r="2051" spans="1:34" x14ac:dyDescent="0.35">
      <c r="A2051"/>
      <c r="J2051"/>
      <c r="AA2051"/>
      <c r="AB2051"/>
      <c r="AC2051"/>
      <c r="AD2051"/>
      <c r="AE2051"/>
      <c r="AF2051"/>
      <c r="AG2051"/>
      <c r="AH2051"/>
    </row>
    <row r="2052" spans="1:34" x14ac:dyDescent="0.35">
      <c r="A2052"/>
      <c r="J2052"/>
      <c r="AA2052"/>
      <c r="AB2052"/>
      <c r="AC2052"/>
      <c r="AD2052"/>
      <c r="AE2052"/>
      <c r="AF2052"/>
      <c r="AG2052"/>
      <c r="AH2052"/>
    </row>
    <row r="2053" spans="1:34" x14ac:dyDescent="0.35">
      <c r="A2053"/>
      <c r="J2053"/>
      <c r="AA2053"/>
      <c r="AB2053"/>
      <c r="AC2053"/>
      <c r="AD2053"/>
      <c r="AE2053"/>
      <c r="AF2053"/>
      <c r="AG2053"/>
      <c r="AH2053"/>
    </row>
    <row r="2054" spans="1:34" x14ac:dyDescent="0.35">
      <c r="A2054"/>
      <c r="J2054"/>
      <c r="AA2054"/>
      <c r="AB2054"/>
      <c r="AC2054"/>
      <c r="AD2054"/>
      <c r="AE2054"/>
      <c r="AF2054"/>
      <c r="AG2054"/>
      <c r="AH2054"/>
    </row>
    <row r="2055" spans="1:34" x14ac:dyDescent="0.35">
      <c r="A2055"/>
      <c r="J2055"/>
      <c r="AA2055"/>
      <c r="AB2055"/>
      <c r="AC2055"/>
      <c r="AD2055"/>
      <c r="AE2055"/>
      <c r="AF2055"/>
      <c r="AG2055"/>
      <c r="AH2055"/>
    </row>
    <row r="2056" spans="1:34" x14ac:dyDescent="0.35">
      <c r="A2056"/>
      <c r="J2056"/>
      <c r="AA2056"/>
      <c r="AB2056"/>
      <c r="AC2056"/>
      <c r="AD2056"/>
      <c r="AE2056"/>
      <c r="AF2056"/>
      <c r="AG2056"/>
      <c r="AH2056"/>
    </row>
    <row r="2057" spans="1:34" x14ac:dyDescent="0.35">
      <c r="A2057"/>
      <c r="J2057"/>
      <c r="AA2057"/>
      <c r="AB2057"/>
      <c r="AC2057"/>
      <c r="AD2057"/>
      <c r="AE2057"/>
      <c r="AF2057"/>
      <c r="AG2057"/>
      <c r="AH2057"/>
    </row>
    <row r="2058" spans="1:34" x14ac:dyDescent="0.35">
      <c r="A2058"/>
      <c r="J2058"/>
      <c r="AA2058"/>
      <c r="AB2058"/>
      <c r="AC2058"/>
      <c r="AD2058"/>
      <c r="AE2058"/>
      <c r="AF2058"/>
      <c r="AG2058"/>
      <c r="AH2058"/>
    </row>
    <row r="2059" spans="1:34" x14ac:dyDescent="0.35">
      <c r="A2059"/>
      <c r="J2059"/>
      <c r="AA2059"/>
      <c r="AB2059"/>
      <c r="AC2059"/>
      <c r="AD2059"/>
      <c r="AE2059"/>
      <c r="AF2059"/>
      <c r="AG2059"/>
      <c r="AH2059"/>
    </row>
    <row r="2060" spans="1:34" x14ac:dyDescent="0.35">
      <c r="A2060"/>
      <c r="J2060"/>
      <c r="AA2060"/>
      <c r="AB2060"/>
      <c r="AC2060"/>
      <c r="AD2060"/>
      <c r="AE2060"/>
      <c r="AF2060"/>
      <c r="AG2060"/>
      <c r="AH2060"/>
    </row>
    <row r="2061" spans="1:34" x14ac:dyDescent="0.35">
      <c r="A2061"/>
      <c r="J2061"/>
      <c r="AA2061"/>
      <c r="AB2061"/>
      <c r="AC2061"/>
      <c r="AD2061"/>
      <c r="AE2061"/>
      <c r="AF2061"/>
      <c r="AG2061"/>
      <c r="AH2061"/>
    </row>
    <row r="2062" spans="1:34" x14ac:dyDescent="0.35">
      <c r="A2062"/>
      <c r="J2062"/>
      <c r="AA2062"/>
      <c r="AB2062"/>
      <c r="AC2062"/>
      <c r="AD2062"/>
      <c r="AE2062"/>
      <c r="AF2062"/>
      <c r="AG2062"/>
      <c r="AH2062"/>
    </row>
    <row r="2063" spans="1:34" x14ac:dyDescent="0.35">
      <c r="A2063"/>
      <c r="J2063"/>
      <c r="AA2063"/>
      <c r="AB2063"/>
      <c r="AC2063"/>
      <c r="AD2063"/>
      <c r="AE2063"/>
      <c r="AF2063"/>
      <c r="AG2063"/>
      <c r="AH2063"/>
    </row>
    <row r="2064" spans="1:34" x14ac:dyDescent="0.35">
      <c r="A2064"/>
      <c r="J2064"/>
      <c r="AA2064"/>
      <c r="AB2064"/>
      <c r="AC2064"/>
      <c r="AD2064"/>
      <c r="AE2064"/>
      <c r="AF2064"/>
      <c r="AG2064"/>
      <c r="AH2064"/>
    </row>
    <row r="2065" spans="1:34" x14ac:dyDescent="0.35">
      <c r="A2065"/>
      <c r="J2065"/>
      <c r="AA2065"/>
      <c r="AB2065"/>
      <c r="AC2065"/>
      <c r="AD2065"/>
      <c r="AE2065"/>
      <c r="AF2065"/>
      <c r="AG2065"/>
      <c r="AH2065"/>
    </row>
    <row r="2066" spans="1:34" x14ac:dyDescent="0.35">
      <c r="A2066"/>
      <c r="J2066"/>
      <c r="AA2066"/>
      <c r="AB2066"/>
      <c r="AC2066"/>
      <c r="AD2066"/>
      <c r="AE2066"/>
      <c r="AF2066"/>
      <c r="AG2066"/>
      <c r="AH2066"/>
    </row>
    <row r="2067" spans="1:34" x14ac:dyDescent="0.35">
      <c r="A2067"/>
      <c r="J2067"/>
      <c r="AA2067"/>
      <c r="AB2067"/>
      <c r="AC2067"/>
      <c r="AD2067"/>
      <c r="AE2067"/>
      <c r="AF2067"/>
      <c r="AG2067"/>
      <c r="AH2067"/>
    </row>
    <row r="2068" spans="1:34" x14ac:dyDescent="0.35">
      <c r="A2068"/>
      <c r="J2068"/>
      <c r="AA2068"/>
      <c r="AB2068"/>
      <c r="AC2068"/>
      <c r="AD2068"/>
      <c r="AE2068"/>
      <c r="AF2068"/>
      <c r="AG2068"/>
      <c r="AH2068"/>
    </row>
    <row r="2069" spans="1:34" x14ac:dyDescent="0.35">
      <c r="A2069"/>
      <c r="J2069"/>
      <c r="AA2069"/>
      <c r="AB2069"/>
      <c r="AC2069"/>
      <c r="AD2069"/>
      <c r="AE2069"/>
      <c r="AF2069"/>
      <c r="AG2069"/>
      <c r="AH2069"/>
    </row>
    <row r="2070" spans="1:34" x14ac:dyDescent="0.35">
      <c r="A2070"/>
      <c r="J2070"/>
      <c r="AA2070"/>
      <c r="AB2070"/>
      <c r="AC2070"/>
      <c r="AD2070"/>
      <c r="AE2070"/>
      <c r="AF2070"/>
      <c r="AG2070"/>
      <c r="AH2070"/>
    </row>
    <row r="2071" spans="1:34" x14ac:dyDescent="0.35">
      <c r="A2071"/>
      <c r="J2071"/>
      <c r="AA2071"/>
      <c r="AB2071"/>
      <c r="AC2071"/>
      <c r="AD2071"/>
      <c r="AE2071"/>
      <c r="AF2071"/>
      <c r="AG2071"/>
      <c r="AH2071"/>
    </row>
    <row r="2072" spans="1:34" x14ac:dyDescent="0.35">
      <c r="A2072"/>
      <c r="J2072"/>
      <c r="AA2072"/>
      <c r="AB2072"/>
      <c r="AC2072"/>
      <c r="AD2072"/>
      <c r="AE2072"/>
      <c r="AF2072"/>
      <c r="AG2072"/>
      <c r="AH2072"/>
    </row>
    <row r="2073" spans="1:34" x14ac:dyDescent="0.35">
      <c r="A2073"/>
      <c r="J2073"/>
      <c r="AA2073"/>
      <c r="AB2073"/>
      <c r="AC2073"/>
      <c r="AD2073"/>
      <c r="AE2073"/>
      <c r="AF2073"/>
      <c r="AG2073"/>
      <c r="AH2073"/>
    </row>
    <row r="2074" spans="1:34" x14ac:dyDescent="0.35">
      <c r="A2074"/>
      <c r="J2074"/>
      <c r="AA2074"/>
      <c r="AB2074"/>
      <c r="AC2074"/>
      <c r="AD2074"/>
      <c r="AE2074"/>
      <c r="AF2074"/>
      <c r="AG2074"/>
      <c r="AH2074"/>
    </row>
    <row r="2075" spans="1:34" x14ac:dyDescent="0.35">
      <c r="A2075"/>
      <c r="J2075"/>
      <c r="AA2075"/>
      <c r="AB2075"/>
      <c r="AC2075"/>
      <c r="AD2075"/>
      <c r="AE2075"/>
      <c r="AF2075"/>
      <c r="AG2075"/>
      <c r="AH2075"/>
    </row>
    <row r="2076" spans="1:34" x14ac:dyDescent="0.35">
      <c r="A2076"/>
      <c r="J2076"/>
      <c r="AA2076"/>
      <c r="AB2076"/>
      <c r="AC2076"/>
      <c r="AD2076"/>
      <c r="AE2076"/>
      <c r="AF2076"/>
      <c r="AG2076"/>
      <c r="AH2076"/>
    </row>
    <row r="2077" spans="1:34" x14ac:dyDescent="0.35">
      <c r="A2077"/>
      <c r="J2077"/>
      <c r="AA2077"/>
      <c r="AB2077"/>
      <c r="AC2077"/>
      <c r="AD2077"/>
      <c r="AE2077"/>
      <c r="AF2077"/>
      <c r="AG2077"/>
      <c r="AH2077"/>
    </row>
    <row r="2078" spans="1:34" x14ac:dyDescent="0.35">
      <c r="A2078"/>
      <c r="J2078"/>
      <c r="AA2078"/>
      <c r="AB2078"/>
      <c r="AC2078"/>
      <c r="AD2078"/>
      <c r="AE2078"/>
      <c r="AF2078"/>
      <c r="AG2078"/>
      <c r="AH2078"/>
    </row>
    <row r="2079" spans="1:34" x14ac:dyDescent="0.35">
      <c r="A2079"/>
      <c r="J2079"/>
      <c r="AA2079"/>
      <c r="AB2079"/>
      <c r="AC2079"/>
      <c r="AD2079"/>
      <c r="AE2079"/>
      <c r="AF2079"/>
      <c r="AG2079"/>
      <c r="AH2079"/>
    </row>
    <row r="2080" spans="1:34" x14ac:dyDescent="0.35">
      <c r="A2080"/>
      <c r="J2080"/>
      <c r="AA2080"/>
      <c r="AB2080"/>
      <c r="AC2080"/>
      <c r="AD2080"/>
      <c r="AE2080"/>
      <c r="AF2080"/>
      <c r="AG2080"/>
      <c r="AH2080"/>
    </row>
    <row r="2081" spans="1:34" x14ac:dyDescent="0.35">
      <c r="A2081"/>
      <c r="J2081"/>
      <c r="AA2081"/>
      <c r="AB2081"/>
      <c r="AC2081"/>
      <c r="AD2081"/>
      <c r="AE2081"/>
      <c r="AF2081"/>
      <c r="AG2081"/>
      <c r="AH2081"/>
    </row>
    <row r="2082" spans="1:34" x14ac:dyDescent="0.35">
      <c r="A2082"/>
      <c r="J2082"/>
      <c r="AA2082"/>
      <c r="AB2082"/>
      <c r="AC2082"/>
      <c r="AD2082"/>
      <c r="AE2082"/>
      <c r="AF2082"/>
      <c r="AG2082"/>
      <c r="AH2082"/>
    </row>
    <row r="2083" spans="1:34" x14ac:dyDescent="0.35">
      <c r="A2083"/>
      <c r="J2083"/>
      <c r="AA2083"/>
      <c r="AB2083"/>
      <c r="AC2083"/>
      <c r="AD2083"/>
      <c r="AE2083"/>
      <c r="AF2083"/>
      <c r="AG2083"/>
      <c r="AH2083"/>
    </row>
    <row r="2084" spans="1:34" x14ac:dyDescent="0.35">
      <c r="A2084"/>
      <c r="J2084"/>
      <c r="AA2084"/>
      <c r="AB2084"/>
      <c r="AC2084"/>
      <c r="AD2084"/>
      <c r="AE2084"/>
      <c r="AF2084"/>
      <c r="AG2084"/>
      <c r="AH2084"/>
    </row>
    <row r="2085" spans="1:34" x14ac:dyDescent="0.35">
      <c r="A2085"/>
      <c r="J2085"/>
      <c r="AA2085"/>
      <c r="AB2085"/>
      <c r="AC2085"/>
      <c r="AD2085"/>
      <c r="AE2085"/>
      <c r="AF2085"/>
      <c r="AG2085"/>
      <c r="AH2085"/>
    </row>
    <row r="2086" spans="1:34" x14ac:dyDescent="0.35">
      <c r="A2086"/>
      <c r="J2086"/>
      <c r="AA2086"/>
      <c r="AB2086"/>
      <c r="AC2086"/>
      <c r="AD2086"/>
      <c r="AE2086"/>
      <c r="AF2086"/>
      <c r="AG2086"/>
      <c r="AH2086"/>
    </row>
    <row r="2087" spans="1:34" x14ac:dyDescent="0.35">
      <c r="A2087"/>
      <c r="J2087"/>
      <c r="AA2087"/>
      <c r="AB2087"/>
      <c r="AC2087"/>
      <c r="AD2087"/>
      <c r="AE2087"/>
      <c r="AF2087"/>
      <c r="AG2087"/>
      <c r="AH2087"/>
    </row>
    <row r="2088" spans="1:34" x14ac:dyDescent="0.35">
      <c r="A2088"/>
      <c r="J2088"/>
      <c r="AA2088"/>
      <c r="AB2088"/>
      <c r="AC2088"/>
      <c r="AD2088"/>
      <c r="AE2088"/>
      <c r="AF2088"/>
      <c r="AG2088"/>
      <c r="AH2088"/>
    </row>
    <row r="2089" spans="1:34" x14ac:dyDescent="0.35">
      <c r="A2089"/>
      <c r="J2089"/>
      <c r="AA2089"/>
      <c r="AB2089"/>
      <c r="AC2089"/>
      <c r="AD2089"/>
      <c r="AE2089"/>
      <c r="AF2089"/>
      <c r="AG2089"/>
      <c r="AH2089"/>
    </row>
    <row r="2090" spans="1:34" x14ac:dyDescent="0.35">
      <c r="A2090"/>
      <c r="J2090"/>
      <c r="AA2090"/>
      <c r="AB2090"/>
      <c r="AC2090"/>
      <c r="AD2090"/>
      <c r="AE2090"/>
      <c r="AF2090"/>
      <c r="AG2090"/>
      <c r="AH2090"/>
    </row>
    <row r="2091" spans="1:34" x14ac:dyDescent="0.35">
      <c r="A2091"/>
      <c r="J2091"/>
      <c r="AA2091"/>
      <c r="AB2091"/>
      <c r="AC2091"/>
      <c r="AD2091"/>
      <c r="AE2091"/>
      <c r="AF2091"/>
      <c r="AG2091"/>
      <c r="AH2091"/>
    </row>
    <row r="2092" spans="1:34" x14ac:dyDescent="0.35">
      <c r="A2092"/>
      <c r="J2092"/>
      <c r="AA2092"/>
      <c r="AB2092"/>
      <c r="AC2092"/>
      <c r="AD2092"/>
      <c r="AE2092"/>
      <c r="AF2092"/>
      <c r="AG2092"/>
      <c r="AH2092"/>
    </row>
    <row r="2093" spans="1:34" x14ac:dyDescent="0.35">
      <c r="A2093"/>
      <c r="J2093"/>
      <c r="AA2093"/>
      <c r="AB2093"/>
      <c r="AC2093"/>
      <c r="AD2093"/>
      <c r="AE2093"/>
      <c r="AF2093"/>
      <c r="AG2093"/>
      <c r="AH2093"/>
    </row>
    <row r="2094" spans="1:34" x14ac:dyDescent="0.35">
      <c r="A2094"/>
      <c r="J2094"/>
      <c r="AA2094"/>
      <c r="AB2094"/>
      <c r="AC2094"/>
      <c r="AD2094"/>
      <c r="AE2094"/>
      <c r="AF2094"/>
      <c r="AG2094"/>
      <c r="AH2094"/>
    </row>
    <row r="2095" spans="1:34" x14ac:dyDescent="0.35">
      <c r="A2095"/>
      <c r="J2095"/>
      <c r="AA2095"/>
      <c r="AB2095"/>
      <c r="AC2095"/>
      <c r="AD2095"/>
      <c r="AE2095"/>
      <c r="AF2095"/>
      <c r="AG2095"/>
      <c r="AH2095"/>
    </row>
    <row r="2096" spans="1:34" x14ac:dyDescent="0.35">
      <c r="A2096"/>
      <c r="J2096"/>
      <c r="AA2096"/>
      <c r="AB2096"/>
      <c r="AC2096"/>
      <c r="AD2096"/>
      <c r="AE2096"/>
      <c r="AF2096"/>
      <c r="AG2096"/>
      <c r="AH2096"/>
    </row>
    <row r="2097" spans="1:34" x14ac:dyDescent="0.35">
      <c r="A2097"/>
      <c r="J2097"/>
      <c r="AA2097"/>
      <c r="AB2097"/>
      <c r="AC2097"/>
      <c r="AD2097"/>
      <c r="AE2097"/>
      <c r="AF2097"/>
      <c r="AG2097"/>
      <c r="AH2097"/>
    </row>
    <row r="2098" spans="1:34" x14ac:dyDescent="0.35">
      <c r="A2098"/>
      <c r="J2098"/>
      <c r="AA2098"/>
      <c r="AB2098"/>
      <c r="AC2098"/>
      <c r="AD2098"/>
      <c r="AE2098"/>
      <c r="AF2098"/>
      <c r="AG2098"/>
      <c r="AH2098"/>
    </row>
    <row r="2099" spans="1:34" x14ac:dyDescent="0.35">
      <c r="A2099"/>
      <c r="J2099"/>
      <c r="AA2099"/>
      <c r="AB2099"/>
      <c r="AC2099"/>
      <c r="AD2099"/>
      <c r="AE2099"/>
      <c r="AF2099"/>
      <c r="AG2099"/>
      <c r="AH2099"/>
    </row>
    <row r="2100" spans="1:34" x14ac:dyDescent="0.35">
      <c r="A2100"/>
      <c r="J2100"/>
      <c r="AA2100"/>
      <c r="AB2100"/>
      <c r="AC2100"/>
      <c r="AD2100"/>
      <c r="AE2100"/>
      <c r="AF2100"/>
      <c r="AG2100"/>
      <c r="AH2100"/>
    </row>
    <row r="2101" spans="1:34" x14ac:dyDescent="0.35">
      <c r="A2101"/>
      <c r="J2101"/>
      <c r="AA2101"/>
      <c r="AB2101"/>
      <c r="AC2101"/>
      <c r="AD2101"/>
      <c r="AE2101"/>
      <c r="AF2101"/>
      <c r="AG2101"/>
      <c r="AH2101"/>
    </row>
    <row r="2102" spans="1:34" x14ac:dyDescent="0.35">
      <c r="A2102"/>
      <c r="J2102"/>
      <c r="AA2102"/>
      <c r="AB2102"/>
      <c r="AC2102"/>
      <c r="AD2102"/>
      <c r="AE2102"/>
      <c r="AF2102"/>
      <c r="AG2102"/>
      <c r="AH2102"/>
    </row>
    <row r="2103" spans="1:34" x14ac:dyDescent="0.35">
      <c r="A2103"/>
      <c r="J2103"/>
      <c r="AA2103"/>
      <c r="AB2103"/>
      <c r="AC2103"/>
      <c r="AD2103"/>
      <c r="AE2103"/>
      <c r="AF2103"/>
      <c r="AG2103"/>
      <c r="AH2103"/>
    </row>
    <row r="2104" spans="1:34" x14ac:dyDescent="0.35">
      <c r="A2104"/>
      <c r="J2104"/>
      <c r="AA2104"/>
      <c r="AB2104"/>
      <c r="AC2104"/>
      <c r="AD2104"/>
      <c r="AE2104"/>
      <c r="AF2104"/>
      <c r="AG2104"/>
      <c r="AH2104"/>
    </row>
    <row r="2105" spans="1:34" x14ac:dyDescent="0.35">
      <c r="A2105"/>
      <c r="J2105"/>
      <c r="AA2105"/>
      <c r="AB2105"/>
      <c r="AC2105"/>
      <c r="AD2105"/>
      <c r="AE2105"/>
      <c r="AF2105"/>
      <c r="AG2105"/>
      <c r="AH2105"/>
    </row>
    <row r="2106" spans="1:34" x14ac:dyDescent="0.35">
      <c r="A2106"/>
      <c r="J2106"/>
      <c r="AA2106"/>
      <c r="AB2106"/>
      <c r="AC2106"/>
      <c r="AD2106"/>
      <c r="AE2106"/>
      <c r="AF2106"/>
      <c r="AG2106"/>
      <c r="AH2106"/>
    </row>
    <row r="2107" spans="1:34" x14ac:dyDescent="0.35">
      <c r="A2107"/>
      <c r="J2107"/>
      <c r="AA2107"/>
      <c r="AB2107"/>
      <c r="AC2107"/>
      <c r="AD2107"/>
      <c r="AE2107"/>
      <c r="AF2107"/>
      <c r="AG2107"/>
      <c r="AH2107"/>
    </row>
    <row r="2108" spans="1:34" x14ac:dyDescent="0.35">
      <c r="A2108"/>
      <c r="J2108"/>
      <c r="AA2108"/>
      <c r="AB2108"/>
      <c r="AC2108"/>
      <c r="AD2108"/>
      <c r="AE2108"/>
      <c r="AF2108"/>
      <c r="AG2108"/>
      <c r="AH2108"/>
    </row>
    <row r="2109" spans="1:34" x14ac:dyDescent="0.35">
      <c r="A2109"/>
      <c r="J2109"/>
      <c r="AA2109"/>
      <c r="AB2109"/>
      <c r="AC2109"/>
      <c r="AD2109"/>
      <c r="AE2109"/>
      <c r="AF2109"/>
      <c r="AG2109"/>
      <c r="AH2109"/>
    </row>
    <row r="2110" spans="1:34" x14ac:dyDescent="0.35">
      <c r="A2110"/>
      <c r="J2110"/>
      <c r="AA2110"/>
      <c r="AB2110"/>
      <c r="AC2110"/>
      <c r="AD2110"/>
      <c r="AE2110"/>
      <c r="AF2110"/>
      <c r="AG2110"/>
      <c r="AH2110"/>
    </row>
    <row r="2111" spans="1:34" x14ac:dyDescent="0.35">
      <c r="A2111"/>
      <c r="J2111"/>
      <c r="AA2111"/>
      <c r="AB2111"/>
      <c r="AC2111"/>
      <c r="AD2111"/>
      <c r="AE2111"/>
      <c r="AF2111"/>
      <c r="AG2111"/>
      <c r="AH2111"/>
    </row>
    <row r="2112" spans="1:34" x14ac:dyDescent="0.35">
      <c r="A2112"/>
      <c r="J2112"/>
      <c r="AA2112"/>
      <c r="AB2112"/>
      <c r="AC2112"/>
      <c r="AD2112"/>
      <c r="AE2112"/>
      <c r="AF2112"/>
      <c r="AG2112"/>
      <c r="AH2112"/>
    </row>
    <row r="2113" spans="1:34" x14ac:dyDescent="0.35">
      <c r="A2113"/>
      <c r="J2113"/>
      <c r="AA2113"/>
      <c r="AB2113"/>
      <c r="AC2113"/>
      <c r="AD2113"/>
      <c r="AE2113"/>
      <c r="AF2113"/>
      <c r="AG2113"/>
      <c r="AH2113"/>
    </row>
    <row r="2114" spans="1:34" x14ac:dyDescent="0.35">
      <c r="A2114"/>
      <c r="J2114"/>
      <c r="AA2114"/>
      <c r="AB2114"/>
      <c r="AC2114"/>
      <c r="AD2114"/>
      <c r="AE2114"/>
      <c r="AF2114"/>
      <c r="AG2114"/>
      <c r="AH2114"/>
    </row>
    <row r="2115" spans="1:34" x14ac:dyDescent="0.35">
      <c r="A2115"/>
      <c r="J2115"/>
      <c r="AA2115"/>
      <c r="AB2115"/>
      <c r="AC2115"/>
      <c r="AD2115"/>
      <c r="AE2115"/>
      <c r="AF2115"/>
      <c r="AG2115"/>
      <c r="AH2115"/>
    </row>
    <row r="2116" spans="1:34" x14ac:dyDescent="0.35">
      <c r="A2116"/>
      <c r="J2116"/>
      <c r="AA2116"/>
      <c r="AB2116"/>
      <c r="AC2116"/>
      <c r="AD2116"/>
      <c r="AE2116"/>
      <c r="AF2116"/>
      <c r="AG2116"/>
      <c r="AH2116"/>
    </row>
    <row r="2117" spans="1:34" x14ac:dyDescent="0.35">
      <c r="A2117"/>
      <c r="J2117"/>
      <c r="AA2117"/>
      <c r="AB2117"/>
      <c r="AC2117"/>
      <c r="AD2117"/>
      <c r="AE2117"/>
      <c r="AF2117"/>
      <c r="AG2117"/>
      <c r="AH2117"/>
    </row>
    <row r="2118" spans="1:34" x14ac:dyDescent="0.35">
      <c r="A2118"/>
      <c r="J2118"/>
      <c r="AA2118"/>
      <c r="AB2118"/>
      <c r="AC2118"/>
      <c r="AD2118"/>
      <c r="AE2118"/>
      <c r="AF2118"/>
      <c r="AG2118"/>
      <c r="AH2118"/>
    </row>
    <row r="2119" spans="1:34" x14ac:dyDescent="0.35">
      <c r="A2119"/>
      <c r="J2119"/>
      <c r="AA2119"/>
      <c r="AB2119"/>
      <c r="AC2119"/>
      <c r="AD2119"/>
      <c r="AE2119"/>
      <c r="AF2119"/>
      <c r="AG2119"/>
      <c r="AH2119"/>
    </row>
    <row r="2120" spans="1:34" x14ac:dyDescent="0.35">
      <c r="A2120"/>
      <c r="J2120"/>
      <c r="AA2120"/>
      <c r="AB2120"/>
      <c r="AC2120"/>
      <c r="AD2120"/>
      <c r="AE2120"/>
      <c r="AF2120"/>
      <c r="AG2120"/>
      <c r="AH2120"/>
    </row>
    <row r="2121" spans="1:34" x14ac:dyDescent="0.35">
      <c r="A2121"/>
      <c r="J2121"/>
      <c r="AA2121"/>
      <c r="AB2121"/>
      <c r="AC2121"/>
      <c r="AD2121"/>
      <c r="AE2121"/>
      <c r="AF2121"/>
      <c r="AG2121"/>
      <c r="AH2121"/>
    </row>
    <row r="2122" spans="1:34" x14ac:dyDescent="0.35">
      <c r="A2122"/>
      <c r="J2122"/>
      <c r="AA2122"/>
      <c r="AB2122"/>
      <c r="AC2122"/>
      <c r="AD2122"/>
      <c r="AE2122"/>
      <c r="AF2122"/>
      <c r="AG2122"/>
      <c r="AH2122"/>
    </row>
    <row r="2123" spans="1:34" x14ac:dyDescent="0.35">
      <c r="A2123"/>
      <c r="J2123"/>
      <c r="AA2123"/>
      <c r="AB2123"/>
      <c r="AC2123"/>
      <c r="AD2123"/>
      <c r="AE2123"/>
      <c r="AF2123"/>
      <c r="AG2123"/>
      <c r="AH2123"/>
    </row>
    <row r="2124" spans="1:34" x14ac:dyDescent="0.35">
      <c r="A2124"/>
      <c r="J2124"/>
      <c r="AA2124"/>
      <c r="AB2124"/>
      <c r="AC2124"/>
      <c r="AD2124"/>
      <c r="AE2124"/>
      <c r="AF2124"/>
      <c r="AG2124"/>
      <c r="AH2124"/>
    </row>
    <row r="2125" spans="1:34" x14ac:dyDescent="0.35">
      <c r="A2125"/>
      <c r="J2125"/>
      <c r="AA2125"/>
      <c r="AB2125"/>
      <c r="AC2125"/>
      <c r="AD2125"/>
      <c r="AE2125"/>
      <c r="AF2125"/>
      <c r="AG2125"/>
      <c r="AH2125"/>
    </row>
    <row r="2126" spans="1:34" x14ac:dyDescent="0.35">
      <c r="A2126"/>
      <c r="J2126"/>
      <c r="AA2126"/>
      <c r="AB2126"/>
      <c r="AC2126"/>
      <c r="AD2126"/>
      <c r="AE2126"/>
      <c r="AF2126"/>
      <c r="AG2126"/>
      <c r="AH2126"/>
    </row>
    <row r="2127" spans="1:34" x14ac:dyDescent="0.35">
      <c r="A2127"/>
      <c r="J2127"/>
      <c r="AA2127"/>
      <c r="AB2127"/>
      <c r="AC2127"/>
      <c r="AD2127"/>
      <c r="AE2127"/>
      <c r="AF2127"/>
      <c r="AG2127"/>
      <c r="AH2127"/>
    </row>
    <row r="2128" spans="1:34" x14ac:dyDescent="0.35">
      <c r="A2128"/>
      <c r="J2128"/>
      <c r="AA2128"/>
      <c r="AB2128"/>
      <c r="AC2128"/>
      <c r="AD2128"/>
      <c r="AE2128"/>
      <c r="AF2128"/>
      <c r="AG2128"/>
      <c r="AH2128"/>
    </row>
    <row r="2129" spans="1:34" x14ac:dyDescent="0.35">
      <c r="A2129"/>
      <c r="J2129"/>
      <c r="AA2129"/>
      <c r="AB2129"/>
      <c r="AC2129"/>
      <c r="AD2129"/>
      <c r="AE2129"/>
      <c r="AF2129"/>
      <c r="AG2129"/>
      <c r="AH2129"/>
    </row>
    <row r="2130" spans="1:34" x14ac:dyDescent="0.35">
      <c r="A2130"/>
      <c r="J2130"/>
      <c r="AA2130"/>
      <c r="AB2130"/>
      <c r="AC2130"/>
      <c r="AD2130"/>
      <c r="AE2130"/>
      <c r="AF2130"/>
      <c r="AG2130"/>
      <c r="AH2130"/>
    </row>
    <row r="2131" spans="1:34" x14ac:dyDescent="0.35">
      <c r="A2131"/>
      <c r="J2131"/>
      <c r="AA2131"/>
      <c r="AB2131"/>
      <c r="AC2131"/>
      <c r="AD2131"/>
      <c r="AE2131"/>
      <c r="AF2131"/>
      <c r="AG2131"/>
      <c r="AH2131"/>
    </row>
    <row r="2132" spans="1:34" x14ac:dyDescent="0.35">
      <c r="A2132"/>
      <c r="J2132"/>
      <c r="AA2132"/>
      <c r="AB2132"/>
      <c r="AC2132"/>
      <c r="AD2132"/>
      <c r="AE2132"/>
      <c r="AF2132"/>
      <c r="AG2132"/>
      <c r="AH2132"/>
    </row>
    <row r="2133" spans="1:34" x14ac:dyDescent="0.35">
      <c r="A2133"/>
      <c r="J2133"/>
      <c r="AA2133"/>
      <c r="AB2133"/>
      <c r="AC2133"/>
      <c r="AD2133"/>
      <c r="AE2133"/>
      <c r="AF2133"/>
      <c r="AG2133"/>
      <c r="AH2133"/>
    </row>
    <row r="2134" spans="1:34" x14ac:dyDescent="0.35">
      <c r="A2134"/>
      <c r="J2134"/>
      <c r="AA2134"/>
      <c r="AB2134"/>
      <c r="AC2134"/>
      <c r="AD2134"/>
      <c r="AE2134"/>
      <c r="AF2134"/>
      <c r="AG2134"/>
      <c r="AH2134"/>
    </row>
    <row r="2135" spans="1:34" x14ac:dyDescent="0.35">
      <c r="A2135"/>
      <c r="J2135"/>
      <c r="AA2135"/>
      <c r="AB2135"/>
      <c r="AC2135"/>
      <c r="AD2135"/>
      <c r="AE2135"/>
      <c r="AF2135"/>
      <c r="AG2135"/>
      <c r="AH2135"/>
    </row>
    <row r="2136" spans="1:34" x14ac:dyDescent="0.35">
      <c r="A2136"/>
      <c r="J2136"/>
      <c r="AA2136"/>
      <c r="AB2136"/>
      <c r="AC2136"/>
      <c r="AD2136"/>
      <c r="AE2136"/>
      <c r="AF2136"/>
      <c r="AG2136"/>
      <c r="AH2136"/>
    </row>
    <row r="2137" spans="1:34" x14ac:dyDescent="0.35">
      <c r="A2137"/>
      <c r="J2137"/>
      <c r="AA2137"/>
      <c r="AB2137"/>
      <c r="AC2137"/>
      <c r="AD2137"/>
      <c r="AE2137"/>
      <c r="AF2137"/>
      <c r="AG2137"/>
      <c r="AH2137"/>
    </row>
    <row r="2138" spans="1:34" x14ac:dyDescent="0.35">
      <c r="A2138"/>
      <c r="J2138"/>
      <c r="AA2138"/>
      <c r="AB2138"/>
      <c r="AC2138"/>
      <c r="AD2138"/>
      <c r="AE2138"/>
      <c r="AF2138"/>
      <c r="AG2138"/>
      <c r="AH2138"/>
    </row>
    <row r="2139" spans="1:34" x14ac:dyDescent="0.35">
      <c r="A2139"/>
      <c r="J2139"/>
      <c r="AA2139"/>
      <c r="AB2139"/>
      <c r="AC2139"/>
      <c r="AD2139"/>
      <c r="AE2139"/>
      <c r="AF2139"/>
      <c r="AG2139"/>
      <c r="AH2139"/>
    </row>
    <row r="2140" spans="1:34" x14ac:dyDescent="0.35">
      <c r="A2140"/>
      <c r="J2140"/>
      <c r="AA2140"/>
      <c r="AB2140"/>
      <c r="AC2140"/>
      <c r="AD2140"/>
      <c r="AE2140"/>
      <c r="AF2140"/>
      <c r="AG2140"/>
      <c r="AH2140"/>
    </row>
    <row r="2141" spans="1:34" x14ac:dyDescent="0.35">
      <c r="A2141"/>
      <c r="J2141"/>
      <c r="AA2141"/>
      <c r="AB2141"/>
      <c r="AC2141"/>
      <c r="AD2141"/>
      <c r="AE2141"/>
      <c r="AF2141"/>
      <c r="AG2141"/>
      <c r="AH2141"/>
    </row>
    <row r="2142" spans="1:34" x14ac:dyDescent="0.35">
      <c r="A2142"/>
      <c r="J2142"/>
      <c r="AA2142"/>
      <c r="AB2142"/>
      <c r="AC2142"/>
      <c r="AD2142"/>
      <c r="AE2142"/>
      <c r="AF2142"/>
      <c r="AG2142"/>
      <c r="AH2142"/>
    </row>
    <row r="2143" spans="1:34" x14ac:dyDescent="0.35">
      <c r="A2143"/>
      <c r="J2143"/>
      <c r="AA2143"/>
      <c r="AB2143"/>
      <c r="AC2143"/>
      <c r="AD2143"/>
      <c r="AE2143"/>
      <c r="AF2143"/>
      <c r="AG2143"/>
      <c r="AH2143"/>
    </row>
    <row r="2144" spans="1:34" x14ac:dyDescent="0.35">
      <c r="A2144"/>
      <c r="J2144"/>
      <c r="AA2144"/>
      <c r="AB2144"/>
      <c r="AC2144"/>
      <c r="AD2144"/>
      <c r="AE2144"/>
      <c r="AF2144"/>
      <c r="AG2144"/>
      <c r="AH2144"/>
    </row>
    <row r="2145" spans="1:34" x14ac:dyDescent="0.35">
      <c r="A2145"/>
      <c r="J2145"/>
      <c r="AA2145"/>
      <c r="AB2145"/>
      <c r="AC2145"/>
      <c r="AD2145"/>
      <c r="AE2145"/>
      <c r="AF2145"/>
      <c r="AG2145"/>
      <c r="AH2145"/>
    </row>
    <row r="2146" spans="1:34" x14ac:dyDescent="0.35">
      <c r="A2146"/>
      <c r="J2146"/>
      <c r="AA2146"/>
      <c r="AB2146"/>
      <c r="AC2146"/>
      <c r="AD2146"/>
      <c r="AE2146"/>
      <c r="AF2146"/>
      <c r="AG2146"/>
      <c r="AH2146"/>
    </row>
    <row r="2147" spans="1:34" x14ac:dyDescent="0.35">
      <c r="A2147"/>
      <c r="J2147"/>
      <c r="AA2147"/>
      <c r="AB2147"/>
      <c r="AC2147"/>
      <c r="AD2147"/>
      <c r="AE2147"/>
      <c r="AF2147"/>
      <c r="AG2147"/>
      <c r="AH2147"/>
    </row>
    <row r="2148" spans="1:34" x14ac:dyDescent="0.35">
      <c r="A2148"/>
      <c r="J2148"/>
      <c r="AA2148"/>
      <c r="AB2148"/>
      <c r="AC2148"/>
      <c r="AD2148"/>
      <c r="AE2148"/>
      <c r="AF2148"/>
      <c r="AG2148"/>
      <c r="AH2148"/>
    </row>
    <row r="2149" spans="1:34" x14ac:dyDescent="0.35">
      <c r="A2149"/>
      <c r="J2149"/>
      <c r="AA2149"/>
      <c r="AB2149"/>
      <c r="AC2149"/>
      <c r="AD2149"/>
      <c r="AE2149"/>
      <c r="AF2149"/>
      <c r="AG2149"/>
      <c r="AH2149"/>
    </row>
    <row r="2150" spans="1:34" x14ac:dyDescent="0.35">
      <c r="A2150"/>
      <c r="J2150"/>
      <c r="AA2150"/>
      <c r="AB2150"/>
      <c r="AC2150"/>
      <c r="AD2150"/>
      <c r="AE2150"/>
      <c r="AF2150"/>
      <c r="AG2150"/>
      <c r="AH2150"/>
    </row>
    <row r="2151" spans="1:34" x14ac:dyDescent="0.35">
      <c r="A2151"/>
      <c r="J2151"/>
      <c r="AA2151"/>
      <c r="AB2151"/>
      <c r="AC2151"/>
      <c r="AD2151"/>
      <c r="AE2151"/>
      <c r="AF2151"/>
      <c r="AG2151"/>
      <c r="AH2151"/>
    </row>
    <row r="2152" spans="1:34" x14ac:dyDescent="0.35">
      <c r="A2152"/>
      <c r="J2152"/>
      <c r="AA2152"/>
      <c r="AB2152"/>
      <c r="AC2152"/>
      <c r="AD2152"/>
      <c r="AE2152"/>
      <c r="AF2152"/>
      <c r="AG2152"/>
      <c r="AH2152"/>
    </row>
    <row r="2153" spans="1:34" x14ac:dyDescent="0.35">
      <c r="A2153"/>
      <c r="J2153"/>
      <c r="AA2153"/>
      <c r="AB2153"/>
      <c r="AC2153"/>
      <c r="AD2153"/>
      <c r="AE2153"/>
      <c r="AF2153"/>
      <c r="AG2153"/>
      <c r="AH2153"/>
    </row>
    <row r="2154" spans="1:34" x14ac:dyDescent="0.35">
      <c r="A2154"/>
      <c r="J2154"/>
      <c r="AA2154"/>
      <c r="AB2154"/>
      <c r="AC2154"/>
      <c r="AD2154"/>
      <c r="AE2154"/>
      <c r="AF2154"/>
      <c r="AG2154"/>
      <c r="AH2154"/>
    </row>
    <row r="2155" spans="1:34" x14ac:dyDescent="0.35">
      <c r="A2155"/>
      <c r="J2155"/>
      <c r="AA2155"/>
      <c r="AB2155"/>
      <c r="AC2155"/>
      <c r="AD2155"/>
      <c r="AE2155"/>
      <c r="AF2155"/>
      <c r="AG2155"/>
      <c r="AH2155"/>
    </row>
    <row r="2156" spans="1:34" x14ac:dyDescent="0.35">
      <c r="A2156"/>
      <c r="J2156"/>
      <c r="AA2156"/>
      <c r="AB2156"/>
      <c r="AC2156"/>
      <c r="AD2156"/>
      <c r="AE2156"/>
      <c r="AF2156"/>
      <c r="AG2156"/>
      <c r="AH2156"/>
    </row>
    <row r="2157" spans="1:34" x14ac:dyDescent="0.35">
      <c r="A2157"/>
      <c r="J2157"/>
      <c r="AA2157"/>
      <c r="AB2157"/>
      <c r="AC2157"/>
      <c r="AD2157"/>
      <c r="AE2157"/>
      <c r="AF2157"/>
      <c r="AG2157"/>
      <c r="AH2157"/>
    </row>
    <row r="2158" spans="1:34" x14ac:dyDescent="0.35">
      <c r="A2158"/>
      <c r="J2158"/>
      <c r="AA2158"/>
      <c r="AB2158"/>
      <c r="AC2158"/>
      <c r="AD2158"/>
      <c r="AE2158"/>
      <c r="AF2158"/>
      <c r="AG2158"/>
      <c r="AH2158"/>
    </row>
    <row r="2159" spans="1:34" x14ac:dyDescent="0.35">
      <c r="A2159"/>
      <c r="J2159"/>
      <c r="AA2159"/>
      <c r="AB2159"/>
      <c r="AC2159"/>
      <c r="AD2159"/>
      <c r="AE2159"/>
      <c r="AF2159"/>
      <c r="AG2159"/>
      <c r="AH2159"/>
    </row>
    <row r="2160" spans="1:34" x14ac:dyDescent="0.35">
      <c r="A2160"/>
      <c r="J2160"/>
      <c r="AA2160"/>
      <c r="AB2160"/>
      <c r="AC2160"/>
      <c r="AD2160"/>
      <c r="AE2160"/>
      <c r="AF2160"/>
      <c r="AG2160"/>
      <c r="AH2160"/>
    </row>
    <row r="2161" spans="1:34" x14ac:dyDescent="0.35">
      <c r="A2161"/>
      <c r="J2161"/>
      <c r="AA2161"/>
      <c r="AB2161"/>
      <c r="AC2161"/>
      <c r="AD2161"/>
      <c r="AE2161"/>
      <c r="AF2161"/>
      <c r="AG2161"/>
      <c r="AH2161"/>
    </row>
    <row r="2162" spans="1:34" x14ac:dyDescent="0.35">
      <c r="A2162"/>
      <c r="J2162"/>
      <c r="AA2162"/>
      <c r="AB2162"/>
      <c r="AC2162"/>
      <c r="AD2162"/>
      <c r="AE2162"/>
      <c r="AF2162"/>
      <c r="AG2162"/>
      <c r="AH2162"/>
    </row>
    <row r="2163" spans="1:34" x14ac:dyDescent="0.35">
      <c r="A2163"/>
      <c r="J2163"/>
      <c r="AA2163"/>
      <c r="AB2163"/>
      <c r="AC2163"/>
      <c r="AD2163"/>
      <c r="AE2163"/>
      <c r="AF2163"/>
      <c r="AG2163"/>
      <c r="AH2163"/>
    </row>
    <row r="2164" spans="1:34" x14ac:dyDescent="0.35">
      <c r="A2164"/>
      <c r="J2164"/>
      <c r="AA2164"/>
      <c r="AB2164"/>
      <c r="AC2164"/>
      <c r="AD2164"/>
      <c r="AE2164"/>
      <c r="AF2164"/>
      <c r="AG2164"/>
      <c r="AH2164"/>
    </row>
    <row r="2165" spans="1:34" x14ac:dyDescent="0.35">
      <c r="A2165"/>
      <c r="J2165"/>
      <c r="AA2165"/>
      <c r="AB2165"/>
      <c r="AC2165"/>
      <c r="AD2165"/>
      <c r="AE2165"/>
      <c r="AF2165"/>
      <c r="AG2165"/>
      <c r="AH2165"/>
    </row>
    <row r="2166" spans="1:34" x14ac:dyDescent="0.35">
      <c r="A2166"/>
      <c r="J2166"/>
      <c r="AA2166"/>
      <c r="AB2166"/>
      <c r="AC2166"/>
      <c r="AD2166"/>
      <c r="AE2166"/>
      <c r="AF2166"/>
      <c r="AG2166"/>
      <c r="AH2166"/>
    </row>
    <row r="2167" spans="1:34" x14ac:dyDescent="0.35">
      <c r="A2167"/>
      <c r="J2167"/>
      <c r="AA2167"/>
      <c r="AB2167"/>
      <c r="AC2167"/>
      <c r="AD2167"/>
      <c r="AE2167"/>
      <c r="AF2167"/>
      <c r="AG2167"/>
      <c r="AH2167"/>
    </row>
    <row r="2168" spans="1:34" x14ac:dyDescent="0.35">
      <c r="A2168"/>
      <c r="J2168"/>
      <c r="AA2168"/>
      <c r="AB2168"/>
      <c r="AC2168"/>
      <c r="AD2168"/>
      <c r="AE2168"/>
      <c r="AF2168"/>
      <c r="AG2168"/>
      <c r="AH2168"/>
    </row>
    <row r="2169" spans="1:34" x14ac:dyDescent="0.35">
      <c r="A2169"/>
      <c r="J2169"/>
      <c r="AA2169"/>
      <c r="AB2169"/>
      <c r="AC2169"/>
      <c r="AD2169"/>
      <c r="AE2169"/>
      <c r="AF2169"/>
      <c r="AG2169"/>
      <c r="AH2169"/>
    </row>
    <row r="2170" spans="1:34" x14ac:dyDescent="0.35">
      <c r="A2170"/>
      <c r="J2170"/>
      <c r="AA2170"/>
      <c r="AB2170"/>
      <c r="AC2170"/>
      <c r="AD2170"/>
      <c r="AE2170"/>
      <c r="AF2170"/>
      <c r="AG2170"/>
      <c r="AH2170"/>
    </row>
    <row r="2171" spans="1:34" x14ac:dyDescent="0.35">
      <c r="A2171"/>
      <c r="J2171"/>
      <c r="AA2171"/>
      <c r="AB2171"/>
      <c r="AC2171"/>
      <c r="AD2171"/>
      <c r="AE2171"/>
      <c r="AF2171"/>
      <c r="AG2171"/>
      <c r="AH2171"/>
    </row>
    <row r="2172" spans="1:34" x14ac:dyDescent="0.35">
      <c r="A2172"/>
      <c r="J2172"/>
      <c r="AA2172"/>
      <c r="AB2172"/>
      <c r="AC2172"/>
      <c r="AD2172"/>
      <c r="AE2172"/>
      <c r="AF2172"/>
      <c r="AG2172"/>
      <c r="AH2172"/>
    </row>
    <row r="2173" spans="1:34" x14ac:dyDescent="0.35">
      <c r="A2173"/>
      <c r="J2173"/>
      <c r="AA2173"/>
      <c r="AB2173"/>
      <c r="AC2173"/>
      <c r="AD2173"/>
      <c r="AE2173"/>
      <c r="AF2173"/>
      <c r="AG2173"/>
      <c r="AH2173"/>
    </row>
    <row r="2174" spans="1:34" x14ac:dyDescent="0.35">
      <c r="A2174"/>
      <c r="J2174"/>
      <c r="AA2174"/>
      <c r="AB2174"/>
      <c r="AC2174"/>
      <c r="AD2174"/>
      <c r="AE2174"/>
      <c r="AF2174"/>
      <c r="AG2174"/>
      <c r="AH2174"/>
    </row>
    <row r="2175" spans="1:34" x14ac:dyDescent="0.35">
      <c r="A2175"/>
      <c r="J2175"/>
      <c r="AA2175"/>
      <c r="AB2175"/>
      <c r="AC2175"/>
      <c r="AD2175"/>
      <c r="AE2175"/>
      <c r="AF2175"/>
      <c r="AG2175"/>
      <c r="AH2175"/>
    </row>
    <row r="2176" spans="1:34" x14ac:dyDescent="0.35">
      <c r="A2176"/>
      <c r="J2176"/>
      <c r="AA2176"/>
      <c r="AB2176"/>
      <c r="AC2176"/>
      <c r="AD2176"/>
      <c r="AE2176"/>
      <c r="AF2176"/>
      <c r="AG2176"/>
      <c r="AH2176"/>
    </row>
    <row r="2177" spans="1:34" x14ac:dyDescent="0.35">
      <c r="A2177"/>
      <c r="J2177"/>
      <c r="AA2177"/>
      <c r="AB2177"/>
      <c r="AC2177"/>
      <c r="AD2177"/>
      <c r="AE2177"/>
      <c r="AF2177"/>
      <c r="AG2177"/>
      <c r="AH2177"/>
    </row>
    <row r="2178" spans="1:34" x14ac:dyDescent="0.35">
      <c r="A2178"/>
      <c r="J2178"/>
      <c r="AA2178"/>
      <c r="AB2178"/>
      <c r="AC2178"/>
      <c r="AD2178"/>
      <c r="AE2178"/>
      <c r="AF2178"/>
      <c r="AG2178"/>
      <c r="AH2178"/>
    </row>
    <row r="2179" spans="1:34" x14ac:dyDescent="0.35">
      <c r="A2179"/>
      <c r="J2179"/>
      <c r="AA2179"/>
      <c r="AB2179"/>
      <c r="AC2179"/>
      <c r="AD2179"/>
      <c r="AE2179"/>
      <c r="AF2179"/>
      <c r="AG2179"/>
      <c r="AH2179"/>
    </row>
    <row r="2180" spans="1:34" x14ac:dyDescent="0.35">
      <c r="A2180"/>
      <c r="J2180"/>
      <c r="AA2180"/>
      <c r="AB2180"/>
      <c r="AC2180"/>
      <c r="AD2180"/>
      <c r="AE2180"/>
      <c r="AF2180"/>
      <c r="AG2180"/>
      <c r="AH2180"/>
    </row>
    <row r="2181" spans="1:34" x14ac:dyDescent="0.35">
      <c r="A2181"/>
      <c r="J2181"/>
      <c r="AA2181"/>
      <c r="AB2181"/>
      <c r="AC2181"/>
      <c r="AD2181"/>
      <c r="AE2181"/>
      <c r="AF2181"/>
      <c r="AG2181"/>
      <c r="AH2181"/>
    </row>
    <row r="2182" spans="1:34" x14ac:dyDescent="0.35">
      <c r="A2182"/>
      <c r="J2182"/>
      <c r="AA2182"/>
      <c r="AB2182"/>
      <c r="AC2182"/>
      <c r="AD2182"/>
      <c r="AE2182"/>
      <c r="AF2182"/>
      <c r="AG2182"/>
      <c r="AH2182"/>
    </row>
    <row r="2183" spans="1:34" x14ac:dyDescent="0.35">
      <c r="A2183"/>
      <c r="J2183"/>
      <c r="AA2183"/>
      <c r="AB2183"/>
      <c r="AC2183"/>
      <c r="AD2183"/>
      <c r="AE2183"/>
      <c r="AF2183"/>
      <c r="AG2183"/>
      <c r="AH2183"/>
    </row>
    <row r="2184" spans="1:34" x14ac:dyDescent="0.35">
      <c r="A2184"/>
      <c r="J2184"/>
      <c r="AA2184"/>
      <c r="AB2184"/>
      <c r="AC2184"/>
      <c r="AD2184"/>
      <c r="AE2184"/>
      <c r="AF2184"/>
      <c r="AG2184"/>
      <c r="AH2184"/>
    </row>
    <row r="2185" spans="1:34" x14ac:dyDescent="0.35">
      <c r="A2185"/>
      <c r="J2185"/>
      <c r="AA2185"/>
      <c r="AB2185"/>
      <c r="AC2185"/>
      <c r="AD2185"/>
      <c r="AE2185"/>
      <c r="AF2185"/>
      <c r="AG2185"/>
      <c r="AH2185"/>
    </row>
    <row r="2186" spans="1:34" x14ac:dyDescent="0.35">
      <c r="A2186"/>
      <c r="J2186"/>
      <c r="AA2186"/>
      <c r="AB2186"/>
      <c r="AC2186"/>
      <c r="AD2186"/>
      <c r="AE2186"/>
      <c r="AF2186"/>
      <c r="AG2186"/>
      <c r="AH2186"/>
    </row>
    <row r="2187" spans="1:34" x14ac:dyDescent="0.35">
      <c r="A2187"/>
      <c r="J2187"/>
      <c r="AA2187"/>
      <c r="AB2187"/>
      <c r="AC2187"/>
      <c r="AD2187"/>
      <c r="AE2187"/>
      <c r="AF2187"/>
      <c r="AG2187"/>
      <c r="AH2187"/>
    </row>
    <row r="2188" spans="1:34" x14ac:dyDescent="0.35">
      <c r="A2188"/>
      <c r="J2188"/>
      <c r="AA2188"/>
      <c r="AB2188"/>
      <c r="AC2188"/>
      <c r="AD2188"/>
      <c r="AE2188"/>
      <c r="AF2188"/>
      <c r="AG2188"/>
      <c r="AH2188"/>
    </row>
    <row r="2189" spans="1:34" x14ac:dyDescent="0.35">
      <c r="A2189"/>
      <c r="J2189"/>
      <c r="AA2189"/>
      <c r="AB2189"/>
      <c r="AC2189"/>
      <c r="AD2189"/>
      <c r="AE2189"/>
      <c r="AF2189"/>
      <c r="AG2189"/>
      <c r="AH2189"/>
    </row>
    <row r="2190" spans="1:34" x14ac:dyDescent="0.35">
      <c r="A2190"/>
      <c r="J2190"/>
      <c r="AA2190"/>
      <c r="AB2190"/>
      <c r="AC2190"/>
      <c r="AD2190"/>
      <c r="AE2190"/>
      <c r="AF2190"/>
      <c r="AG2190"/>
      <c r="AH2190"/>
    </row>
    <row r="2191" spans="1:34" x14ac:dyDescent="0.35">
      <c r="A2191"/>
      <c r="J2191"/>
      <c r="AA2191"/>
      <c r="AB2191"/>
      <c r="AC2191"/>
      <c r="AD2191"/>
      <c r="AE2191"/>
      <c r="AF2191"/>
      <c r="AG2191"/>
      <c r="AH2191"/>
    </row>
    <row r="2192" spans="1:34" x14ac:dyDescent="0.35">
      <c r="A2192"/>
      <c r="J2192"/>
      <c r="AA2192"/>
      <c r="AB2192"/>
      <c r="AC2192"/>
      <c r="AD2192"/>
      <c r="AE2192"/>
      <c r="AF2192"/>
      <c r="AG2192"/>
      <c r="AH2192"/>
    </row>
    <row r="2193" spans="1:34" x14ac:dyDescent="0.35">
      <c r="A2193"/>
      <c r="J2193"/>
      <c r="AA2193"/>
      <c r="AB2193"/>
      <c r="AC2193"/>
      <c r="AD2193"/>
      <c r="AE2193"/>
      <c r="AF2193"/>
      <c r="AG2193"/>
      <c r="AH2193"/>
    </row>
    <row r="2194" spans="1:34" x14ac:dyDescent="0.35">
      <c r="A2194"/>
      <c r="J2194"/>
      <c r="AA2194"/>
      <c r="AB2194"/>
      <c r="AC2194"/>
      <c r="AD2194"/>
      <c r="AE2194"/>
      <c r="AF2194"/>
      <c r="AG2194"/>
      <c r="AH2194"/>
    </row>
    <row r="2195" spans="1:34" x14ac:dyDescent="0.35">
      <c r="A2195"/>
      <c r="J2195"/>
      <c r="AA2195"/>
      <c r="AB2195"/>
      <c r="AC2195"/>
      <c r="AD2195"/>
      <c r="AE2195"/>
      <c r="AF2195"/>
      <c r="AG2195"/>
      <c r="AH2195"/>
    </row>
    <row r="2196" spans="1:34" x14ac:dyDescent="0.35">
      <c r="A2196"/>
      <c r="J2196"/>
      <c r="AA2196"/>
      <c r="AB2196"/>
      <c r="AC2196"/>
      <c r="AD2196"/>
      <c r="AE2196"/>
      <c r="AF2196"/>
      <c r="AG2196"/>
      <c r="AH2196"/>
    </row>
    <row r="2197" spans="1:34" x14ac:dyDescent="0.35">
      <c r="A2197"/>
      <c r="J2197"/>
      <c r="AA2197"/>
      <c r="AB2197"/>
      <c r="AC2197"/>
      <c r="AD2197"/>
      <c r="AE2197"/>
      <c r="AF2197"/>
      <c r="AG2197"/>
      <c r="AH2197"/>
    </row>
    <row r="2198" spans="1:34" x14ac:dyDescent="0.35">
      <c r="A2198"/>
      <c r="J2198"/>
      <c r="AA2198"/>
      <c r="AB2198"/>
      <c r="AC2198"/>
      <c r="AD2198"/>
      <c r="AE2198"/>
      <c r="AF2198"/>
      <c r="AG2198"/>
      <c r="AH2198"/>
    </row>
    <row r="2199" spans="1:34" x14ac:dyDescent="0.35">
      <c r="A2199"/>
      <c r="J2199"/>
      <c r="AA2199"/>
      <c r="AB2199"/>
      <c r="AC2199"/>
      <c r="AD2199"/>
      <c r="AE2199"/>
      <c r="AF2199"/>
      <c r="AG2199"/>
      <c r="AH2199"/>
    </row>
    <row r="2200" spans="1:34" x14ac:dyDescent="0.35">
      <c r="A2200"/>
      <c r="J2200"/>
      <c r="AA2200"/>
      <c r="AB2200"/>
      <c r="AC2200"/>
      <c r="AD2200"/>
      <c r="AE2200"/>
      <c r="AF2200"/>
      <c r="AG2200"/>
      <c r="AH2200"/>
    </row>
    <row r="2201" spans="1:34" x14ac:dyDescent="0.35">
      <c r="A2201"/>
      <c r="J2201"/>
      <c r="AA2201"/>
      <c r="AB2201"/>
      <c r="AC2201"/>
      <c r="AD2201"/>
      <c r="AE2201"/>
      <c r="AF2201"/>
      <c r="AG2201"/>
      <c r="AH2201"/>
    </row>
    <row r="2202" spans="1:34" x14ac:dyDescent="0.35">
      <c r="A2202"/>
      <c r="J2202"/>
      <c r="AA2202"/>
      <c r="AB2202"/>
      <c r="AC2202"/>
      <c r="AD2202"/>
      <c r="AE2202"/>
      <c r="AF2202"/>
      <c r="AG2202"/>
      <c r="AH2202"/>
    </row>
    <row r="2203" spans="1:34" x14ac:dyDescent="0.35">
      <c r="A2203"/>
      <c r="J2203"/>
      <c r="AA2203"/>
      <c r="AB2203"/>
      <c r="AC2203"/>
      <c r="AD2203"/>
      <c r="AE2203"/>
      <c r="AF2203"/>
      <c r="AG2203"/>
      <c r="AH2203"/>
    </row>
    <row r="2204" spans="1:34" x14ac:dyDescent="0.35">
      <c r="A2204"/>
      <c r="J2204"/>
      <c r="AA2204"/>
      <c r="AB2204"/>
      <c r="AC2204"/>
      <c r="AD2204"/>
      <c r="AE2204"/>
      <c r="AF2204"/>
      <c r="AG2204"/>
      <c r="AH2204"/>
    </row>
    <row r="2205" spans="1:34" x14ac:dyDescent="0.35">
      <c r="A2205"/>
      <c r="J2205"/>
      <c r="AA2205"/>
      <c r="AB2205"/>
      <c r="AC2205"/>
      <c r="AD2205"/>
      <c r="AE2205"/>
      <c r="AF2205"/>
      <c r="AG2205"/>
      <c r="AH2205"/>
    </row>
    <row r="2206" spans="1:34" x14ac:dyDescent="0.35">
      <c r="A2206"/>
      <c r="J2206"/>
      <c r="AA2206"/>
      <c r="AB2206"/>
      <c r="AC2206"/>
      <c r="AD2206"/>
      <c r="AE2206"/>
      <c r="AF2206"/>
      <c r="AG2206"/>
      <c r="AH2206"/>
    </row>
    <row r="2207" spans="1:34" x14ac:dyDescent="0.35">
      <c r="A2207"/>
      <c r="J2207"/>
      <c r="AA2207"/>
      <c r="AB2207"/>
      <c r="AC2207"/>
      <c r="AD2207"/>
      <c r="AE2207"/>
      <c r="AF2207"/>
      <c r="AG2207"/>
      <c r="AH2207"/>
    </row>
    <row r="2208" spans="1:34" x14ac:dyDescent="0.35">
      <c r="A2208"/>
      <c r="J2208"/>
      <c r="AA2208"/>
      <c r="AB2208"/>
      <c r="AC2208"/>
      <c r="AD2208"/>
      <c r="AE2208"/>
      <c r="AF2208"/>
      <c r="AG2208"/>
      <c r="AH2208"/>
    </row>
    <row r="2209" spans="1:34" x14ac:dyDescent="0.35">
      <c r="A2209"/>
      <c r="J2209"/>
      <c r="AA2209"/>
      <c r="AB2209"/>
      <c r="AC2209"/>
      <c r="AD2209"/>
      <c r="AE2209"/>
      <c r="AF2209"/>
      <c r="AG2209"/>
      <c r="AH2209"/>
    </row>
    <row r="2210" spans="1:34" x14ac:dyDescent="0.35">
      <c r="A2210"/>
      <c r="J2210"/>
      <c r="AA2210"/>
      <c r="AB2210"/>
      <c r="AC2210"/>
      <c r="AD2210"/>
      <c r="AE2210"/>
      <c r="AF2210"/>
      <c r="AG2210"/>
      <c r="AH2210"/>
    </row>
    <row r="2211" spans="1:34" x14ac:dyDescent="0.35">
      <c r="A2211"/>
      <c r="J2211"/>
      <c r="AA2211"/>
      <c r="AB2211"/>
      <c r="AC2211"/>
      <c r="AD2211"/>
      <c r="AE2211"/>
      <c r="AF2211"/>
      <c r="AG2211"/>
      <c r="AH2211"/>
    </row>
    <row r="2212" spans="1:34" x14ac:dyDescent="0.35">
      <c r="A2212"/>
      <c r="J2212"/>
      <c r="AA2212"/>
      <c r="AB2212"/>
      <c r="AC2212"/>
      <c r="AD2212"/>
      <c r="AE2212"/>
      <c r="AF2212"/>
      <c r="AG2212"/>
      <c r="AH2212"/>
    </row>
    <row r="2213" spans="1:34" x14ac:dyDescent="0.35">
      <c r="A2213"/>
      <c r="J2213"/>
      <c r="AA2213"/>
      <c r="AB2213"/>
      <c r="AC2213"/>
      <c r="AD2213"/>
      <c r="AE2213"/>
      <c r="AF2213"/>
      <c r="AG2213"/>
      <c r="AH2213"/>
    </row>
    <row r="2214" spans="1:34" x14ac:dyDescent="0.35">
      <c r="A2214"/>
      <c r="J2214"/>
      <c r="AA2214"/>
      <c r="AB2214"/>
      <c r="AC2214"/>
      <c r="AD2214"/>
      <c r="AE2214"/>
      <c r="AF2214"/>
      <c r="AG2214"/>
      <c r="AH2214"/>
    </row>
    <row r="2215" spans="1:34" x14ac:dyDescent="0.35">
      <c r="A2215"/>
      <c r="J2215"/>
      <c r="AA2215"/>
      <c r="AB2215"/>
      <c r="AC2215"/>
      <c r="AD2215"/>
      <c r="AE2215"/>
      <c r="AF2215"/>
      <c r="AG2215"/>
      <c r="AH2215"/>
    </row>
    <row r="2216" spans="1:34" x14ac:dyDescent="0.35">
      <c r="A2216"/>
      <c r="J2216"/>
      <c r="AA2216"/>
      <c r="AB2216"/>
      <c r="AC2216"/>
      <c r="AD2216"/>
      <c r="AE2216"/>
      <c r="AF2216"/>
      <c r="AG2216"/>
      <c r="AH2216"/>
    </row>
    <row r="2217" spans="1:34" x14ac:dyDescent="0.35">
      <c r="A2217"/>
      <c r="J2217"/>
      <c r="AA2217"/>
      <c r="AB2217"/>
      <c r="AC2217"/>
      <c r="AD2217"/>
      <c r="AE2217"/>
      <c r="AF2217"/>
      <c r="AG2217"/>
      <c r="AH2217"/>
    </row>
    <row r="2218" spans="1:34" x14ac:dyDescent="0.35">
      <c r="A2218"/>
      <c r="J2218"/>
      <c r="AA2218"/>
      <c r="AB2218"/>
      <c r="AC2218"/>
      <c r="AD2218"/>
      <c r="AE2218"/>
      <c r="AF2218"/>
      <c r="AG2218"/>
      <c r="AH2218"/>
    </row>
    <row r="2219" spans="1:34" x14ac:dyDescent="0.35">
      <c r="A2219"/>
      <c r="J2219"/>
      <c r="AA2219"/>
      <c r="AB2219"/>
      <c r="AC2219"/>
      <c r="AD2219"/>
      <c r="AE2219"/>
      <c r="AF2219"/>
      <c r="AG2219"/>
      <c r="AH2219"/>
    </row>
    <row r="2220" spans="1:34" x14ac:dyDescent="0.35">
      <c r="A2220"/>
      <c r="J2220"/>
      <c r="AA2220"/>
      <c r="AB2220"/>
      <c r="AC2220"/>
      <c r="AD2220"/>
      <c r="AE2220"/>
      <c r="AF2220"/>
      <c r="AG2220"/>
      <c r="AH2220"/>
    </row>
    <row r="2221" spans="1:34" x14ac:dyDescent="0.35">
      <c r="A2221"/>
      <c r="J2221"/>
      <c r="AA2221"/>
      <c r="AB2221"/>
      <c r="AC2221"/>
      <c r="AD2221"/>
      <c r="AE2221"/>
      <c r="AF2221"/>
      <c r="AG2221"/>
      <c r="AH2221"/>
    </row>
    <row r="2222" spans="1:34" x14ac:dyDescent="0.35">
      <c r="A2222"/>
      <c r="J2222"/>
      <c r="AA2222"/>
      <c r="AB2222"/>
      <c r="AC2222"/>
      <c r="AD2222"/>
      <c r="AE2222"/>
      <c r="AF2222"/>
      <c r="AG2222"/>
      <c r="AH2222"/>
    </row>
    <row r="2223" spans="1:34" x14ac:dyDescent="0.35">
      <c r="A2223"/>
      <c r="J2223"/>
      <c r="AA2223"/>
      <c r="AB2223"/>
      <c r="AC2223"/>
      <c r="AD2223"/>
      <c r="AE2223"/>
      <c r="AF2223"/>
      <c r="AG2223"/>
      <c r="AH2223"/>
    </row>
    <row r="2224" spans="1:34" x14ac:dyDescent="0.35">
      <c r="A2224"/>
      <c r="J2224"/>
      <c r="AA2224"/>
      <c r="AB2224"/>
      <c r="AC2224"/>
      <c r="AD2224"/>
      <c r="AE2224"/>
      <c r="AF2224"/>
      <c r="AG2224"/>
      <c r="AH2224"/>
    </row>
    <row r="2225" spans="1:34" x14ac:dyDescent="0.35">
      <c r="A2225"/>
      <c r="J2225"/>
      <c r="AA2225"/>
      <c r="AB2225"/>
      <c r="AC2225"/>
      <c r="AD2225"/>
      <c r="AE2225"/>
      <c r="AF2225"/>
      <c r="AG2225"/>
      <c r="AH2225"/>
    </row>
    <row r="2226" spans="1:34" x14ac:dyDescent="0.35">
      <c r="A2226"/>
      <c r="J2226"/>
      <c r="AA2226"/>
      <c r="AB2226"/>
      <c r="AC2226"/>
      <c r="AD2226"/>
      <c r="AE2226"/>
      <c r="AF2226"/>
      <c r="AG2226"/>
      <c r="AH2226"/>
    </row>
    <row r="2227" spans="1:34" x14ac:dyDescent="0.35">
      <c r="A2227"/>
      <c r="J2227"/>
      <c r="AA2227"/>
      <c r="AB2227"/>
      <c r="AC2227"/>
      <c r="AD2227"/>
      <c r="AE2227"/>
      <c r="AF2227"/>
      <c r="AG2227"/>
      <c r="AH2227"/>
    </row>
    <row r="2228" spans="1:34" x14ac:dyDescent="0.35">
      <c r="A2228"/>
      <c r="J2228"/>
      <c r="AA2228"/>
      <c r="AB2228"/>
      <c r="AC2228"/>
      <c r="AD2228"/>
      <c r="AE2228"/>
      <c r="AF2228"/>
      <c r="AG2228"/>
      <c r="AH2228"/>
    </row>
    <row r="2229" spans="1:34" x14ac:dyDescent="0.35">
      <c r="A2229"/>
      <c r="J2229"/>
      <c r="AA2229"/>
      <c r="AB2229"/>
      <c r="AC2229"/>
      <c r="AD2229"/>
      <c r="AE2229"/>
      <c r="AF2229"/>
      <c r="AG2229"/>
      <c r="AH2229"/>
    </row>
    <row r="2230" spans="1:34" x14ac:dyDescent="0.35">
      <c r="A2230"/>
      <c r="J2230"/>
      <c r="AA2230"/>
      <c r="AB2230"/>
      <c r="AC2230"/>
      <c r="AD2230"/>
      <c r="AE2230"/>
      <c r="AF2230"/>
      <c r="AG2230"/>
      <c r="AH2230"/>
    </row>
    <row r="2231" spans="1:34" x14ac:dyDescent="0.35">
      <c r="A2231"/>
      <c r="J2231"/>
      <c r="AA2231"/>
      <c r="AB2231"/>
      <c r="AC2231"/>
      <c r="AD2231"/>
      <c r="AE2231"/>
      <c r="AF2231"/>
      <c r="AG2231"/>
      <c r="AH2231"/>
    </row>
    <row r="2232" spans="1:34" x14ac:dyDescent="0.35">
      <c r="A2232"/>
      <c r="J2232"/>
      <c r="AA2232"/>
      <c r="AB2232"/>
      <c r="AC2232"/>
      <c r="AD2232"/>
      <c r="AE2232"/>
      <c r="AF2232"/>
      <c r="AG2232"/>
      <c r="AH2232"/>
    </row>
    <row r="2233" spans="1:34" x14ac:dyDescent="0.35">
      <c r="A2233"/>
      <c r="J2233"/>
      <c r="AA2233"/>
      <c r="AB2233"/>
      <c r="AC2233"/>
      <c r="AD2233"/>
      <c r="AE2233"/>
      <c r="AF2233"/>
      <c r="AG2233"/>
      <c r="AH2233"/>
    </row>
    <row r="2234" spans="1:34" x14ac:dyDescent="0.35">
      <c r="A2234"/>
      <c r="J2234"/>
      <c r="AA2234"/>
      <c r="AB2234"/>
      <c r="AC2234"/>
      <c r="AD2234"/>
      <c r="AE2234"/>
      <c r="AF2234"/>
      <c r="AG2234"/>
      <c r="AH2234"/>
    </row>
    <row r="2235" spans="1:34" x14ac:dyDescent="0.35">
      <c r="A2235"/>
      <c r="J2235"/>
      <c r="AA2235"/>
      <c r="AB2235"/>
      <c r="AC2235"/>
      <c r="AD2235"/>
      <c r="AE2235"/>
      <c r="AF2235"/>
      <c r="AG2235"/>
      <c r="AH2235"/>
    </row>
    <row r="2236" spans="1:34" x14ac:dyDescent="0.35">
      <c r="A2236"/>
      <c r="J2236"/>
      <c r="AA2236"/>
      <c r="AB2236"/>
      <c r="AC2236"/>
      <c r="AD2236"/>
      <c r="AE2236"/>
      <c r="AF2236"/>
      <c r="AG2236"/>
      <c r="AH2236"/>
    </row>
    <row r="2237" spans="1:34" x14ac:dyDescent="0.35">
      <c r="A2237"/>
      <c r="J2237"/>
      <c r="AA2237"/>
      <c r="AB2237"/>
      <c r="AC2237"/>
      <c r="AD2237"/>
      <c r="AE2237"/>
      <c r="AF2237"/>
      <c r="AG2237"/>
      <c r="AH2237"/>
    </row>
    <row r="2238" spans="1:34" x14ac:dyDescent="0.35">
      <c r="A2238"/>
      <c r="J2238"/>
      <c r="AA2238"/>
      <c r="AB2238"/>
      <c r="AC2238"/>
      <c r="AD2238"/>
      <c r="AE2238"/>
      <c r="AF2238"/>
      <c r="AG2238"/>
      <c r="AH2238"/>
    </row>
    <row r="2239" spans="1:34" x14ac:dyDescent="0.35">
      <c r="A2239"/>
      <c r="J2239"/>
      <c r="AA2239"/>
      <c r="AB2239"/>
      <c r="AC2239"/>
      <c r="AD2239"/>
      <c r="AE2239"/>
      <c r="AF2239"/>
      <c r="AG2239"/>
      <c r="AH2239"/>
    </row>
    <row r="2240" spans="1:34" x14ac:dyDescent="0.35">
      <c r="A2240"/>
      <c r="J2240"/>
      <c r="AA2240"/>
      <c r="AB2240"/>
      <c r="AC2240"/>
      <c r="AD2240"/>
      <c r="AE2240"/>
      <c r="AF2240"/>
      <c r="AG2240"/>
      <c r="AH2240"/>
    </row>
    <row r="2241" spans="1:34" x14ac:dyDescent="0.35">
      <c r="A2241"/>
      <c r="J2241"/>
      <c r="AA2241"/>
      <c r="AB2241"/>
      <c r="AC2241"/>
      <c r="AD2241"/>
      <c r="AE2241"/>
      <c r="AF2241"/>
      <c r="AG2241"/>
      <c r="AH2241"/>
    </row>
    <row r="2242" spans="1:34" x14ac:dyDescent="0.35">
      <c r="A2242"/>
      <c r="J2242"/>
      <c r="AA2242"/>
      <c r="AB2242"/>
      <c r="AC2242"/>
      <c r="AD2242"/>
      <c r="AE2242"/>
      <c r="AF2242"/>
      <c r="AG2242"/>
      <c r="AH2242"/>
    </row>
    <row r="2243" spans="1:34" x14ac:dyDescent="0.35">
      <c r="A2243"/>
      <c r="J2243"/>
      <c r="AA2243"/>
      <c r="AB2243"/>
      <c r="AC2243"/>
      <c r="AD2243"/>
      <c r="AE2243"/>
      <c r="AF2243"/>
      <c r="AG2243"/>
      <c r="AH2243"/>
    </row>
    <row r="2244" spans="1:34" x14ac:dyDescent="0.35">
      <c r="A2244"/>
      <c r="J2244"/>
      <c r="AA2244"/>
      <c r="AB2244"/>
      <c r="AC2244"/>
      <c r="AD2244"/>
      <c r="AE2244"/>
      <c r="AF2244"/>
      <c r="AG2244"/>
      <c r="AH2244"/>
    </row>
    <row r="2245" spans="1:34" x14ac:dyDescent="0.35">
      <c r="A2245"/>
      <c r="J2245"/>
      <c r="AA2245"/>
      <c r="AB2245"/>
      <c r="AC2245"/>
      <c r="AD2245"/>
      <c r="AE2245"/>
      <c r="AF2245"/>
      <c r="AG2245"/>
      <c r="AH2245"/>
    </row>
    <row r="2246" spans="1:34" x14ac:dyDescent="0.35">
      <c r="A2246"/>
      <c r="J2246"/>
      <c r="AA2246"/>
      <c r="AB2246"/>
      <c r="AC2246"/>
      <c r="AD2246"/>
      <c r="AE2246"/>
      <c r="AF2246"/>
      <c r="AG2246"/>
      <c r="AH2246"/>
    </row>
    <row r="2247" spans="1:34" x14ac:dyDescent="0.35">
      <c r="A2247"/>
      <c r="J2247"/>
      <c r="AA2247"/>
      <c r="AB2247"/>
      <c r="AC2247"/>
      <c r="AD2247"/>
      <c r="AE2247"/>
      <c r="AF2247"/>
      <c r="AG2247"/>
      <c r="AH2247"/>
    </row>
    <row r="2248" spans="1:34" x14ac:dyDescent="0.35">
      <c r="A2248"/>
      <c r="J2248"/>
      <c r="AA2248"/>
      <c r="AB2248"/>
      <c r="AC2248"/>
      <c r="AD2248"/>
      <c r="AE2248"/>
      <c r="AF2248"/>
      <c r="AG2248"/>
      <c r="AH2248"/>
    </row>
    <row r="2249" spans="1:34" x14ac:dyDescent="0.35">
      <c r="A2249"/>
      <c r="J2249"/>
      <c r="AA2249"/>
      <c r="AB2249"/>
      <c r="AC2249"/>
      <c r="AD2249"/>
      <c r="AE2249"/>
      <c r="AF2249"/>
      <c r="AG2249"/>
      <c r="AH2249"/>
    </row>
    <row r="2250" spans="1:34" x14ac:dyDescent="0.35">
      <c r="A2250"/>
      <c r="J2250"/>
      <c r="AA2250"/>
      <c r="AB2250"/>
      <c r="AC2250"/>
      <c r="AD2250"/>
      <c r="AE2250"/>
      <c r="AF2250"/>
      <c r="AG2250"/>
      <c r="AH2250"/>
    </row>
    <row r="2251" spans="1:34" x14ac:dyDescent="0.35">
      <c r="A2251"/>
      <c r="J2251"/>
      <c r="AA2251"/>
      <c r="AB2251"/>
      <c r="AC2251"/>
      <c r="AD2251"/>
      <c r="AE2251"/>
      <c r="AF2251"/>
      <c r="AG2251"/>
      <c r="AH2251"/>
    </row>
    <row r="2252" spans="1:34" x14ac:dyDescent="0.35">
      <c r="A2252"/>
      <c r="J2252"/>
      <c r="AA2252"/>
      <c r="AB2252"/>
      <c r="AC2252"/>
      <c r="AD2252"/>
      <c r="AE2252"/>
      <c r="AF2252"/>
      <c r="AG2252"/>
      <c r="AH2252"/>
    </row>
    <row r="2253" spans="1:34" x14ac:dyDescent="0.35">
      <c r="A2253"/>
      <c r="J2253"/>
      <c r="AA2253"/>
      <c r="AB2253"/>
      <c r="AC2253"/>
      <c r="AD2253"/>
      <c r="AE2253"/>
      <c r="AF2253"/>
      <c r="AG2253"/>
      <c r="AH2253"/>
    </row>
    <row r="2254" spans="1:34" x14ac:dyDescent="0.35">
      <c r="A2254"/>
      <c r="J2254"/>
      <c r="AA2254"/>
      <c r="AB2254"/>
      <c r="AC2254"/>
      <c r="AD2254"/>
      <c r="AE2254"/>
      <c r="AF2254"/>
      <c r="AG2254"/>
      <c r="AH2254"/>
    </row>
    <row r="2255" spans="1:34" x14ac:dyDescent="0.35">
      <c r="A2255"/>
      <c r="J2255"/>
      <c r="AA2255"/>
      <c r="AB2255"/>
      <c r="AC2255"/>
      <c r="AD2255"/>
      <c r="AE2255"/>
      <c r="AF2255"/>
      <c r="AG2255"/>
      <c r="AH2255"/>
    </row>
    <row r="2256" spans="1:34" x14ac:dyDescent="0.35">
      <c r="A2256"/>
      <c r="J2256"/>
      <c r="AA2256"/>
      <c r="AB2256"/>
      <c r="AC2256"/>
      <c r="AD2256"/>
      <c r="AE2256"/>
      <c r="AF2256"/>
      <c r="AG2256"/>
      <c r="AH2256"/>
    </row>
    <row r="2257" spans="1:34" x14ac:dyDescent="0.35">
      <c r="A2257"/>
      <c r="J2257"/>
      <c r="AA2257"/>
      <c r="AB2257"/>
      <c r="AC2257"/>
      <c r="AD2257"/>
      <c r="AE2257"/>
      <c r="AF2257"/>
      <c r="AG2257"/>
      <c r="AH2257"/>
    </row>
    <row r="2258" spans="1:34" x14ac:dyDescent="0.35">
      <c r="A2258"/>
      <c r="J2258"/>
      <c r="AA2258"/>
      <c r="AB2258"/>
      <c r="AC2258"/>
      <c r="AD2258"/>
      <c r="AE2258"/>
      <c r="AF2258"/>
      <c r="AG2258"/>
      <c r="AH2258"/>
    </row>
    <row r="2259" spans="1:34" x14ac:dyDescent="0.35">
      <c r="A2259"/>
      <c r="J2259"/>
      <c r="AA2259"/>
      <c r="AB2259"/>
      <c r="AC2259"/>
      <c r="AD2259"/>
      <c r="AE2259"/>
      <c r="AF2259"/>
      <c r="AG2259"/>
      <c r="AH2259"/>
    </row>
    <row r="2260" spans="1:34" x14ac:dyDescent="0.35">
      <c r="A2260"/>
      <c r="J2260"/>
      <c r="AA2260"/>
      <c r="AB2260"/>
      <c r="AC2260"/>
      <c r="AD2260"/>
      <c r="AE2260"/>
      <c r="AF2260"/>
      <c r="AG2260"/>
      <c r="AH2260"/>
    </row>
    <row r="2261" spans="1:34" x14ac:dyDescent="0.35">
      <c r="A2261"/>
      <c r="J2261"/>
      <c r="AA2261"/>
      <c r="AB2261"/>
      <c r="AC2261"/>
      <c r="AD2261"/>
      <c r="AE2261"/>
      <c r="AF2261"/>
      <c r="AG2261"/>
      <c r="AH2261"/>
    </row>
    <row r="2262" spans="1:34" x14ac:dyDescent="0.35">
      <c r="A2262"/>
      <c r="J2262"/>
      <c r="AA2262"/>
      <c r="AB2262"/>
      <c r="AC2262"/>
      <c r="AD2262"/>
      <c r="AE2262"/>
      <c r="AF2262"/>
      <c r="AG2262"/>
      <c r="AH2262"/>
    </row>
    <row r="2263" spans="1:34" x14ac:dyDescent="0.35">
      <c r="A2263"/>
      <c r="J2263"/>
      <c r="AA2263"/>
      <c r="AB2263"/>
      <c r="AC2263"/>
      <c r="AD2263"/>
      <c r="AE2263"/>
      <c r="AF2263"/>
      <c r="AG2263"/>
      <c r="AH2263"/>
    </row>
    <row r="2264" spans="1:34" x14ac:dyDescent="0.35">
      <c r="A2264"/>
      <c r="J2264"/>
      <c r="AA2264"/>
      <c r="AB2264"/>
      <c r="AC2264"/>
      <c r="AD2264"/>
      <c r="AE2264"/>
      <c r="AF2264"/>
      <c r="AG2264"/>
      <c r="AH2264"/>
    </row>
    <row r="2265" spans="1:34" x14ac:dyDescent="0.35">
      <c r="A2265"/>
      <c r="J2265"/>
      <c r="AA2265"/>
      <c r="AB2265"/>
      <c r="AC2265"/>
      <c r="AD2265"/>
      <c r="AE2265"/>
      <c r="AF2265"/>
      <c r="AG2265"/>
      <c r="AH2265"/>
    </row>
    <row r="2266" spans="1:34" x14ac:dyDescent="0.35">
      <c r="A2266"/>
      <c r="J2266"/>
      <c r="AA2266"/>
      <c r="AB2266"/>
      <c r="AC2266"/>
      <c r="AD2266"/>
      <c r="AE2266"/>
      <c r="AF2266"/>
      <c r="AG2266"/>
      <c r="AH2266"/>
    </row>
    <row r="2267" spans="1:34" x14ac:dyDescent="0.35">
      <c r="A2267"/>
      <c r="J2267"/>
      <c r="AA2267"/>
      <c r="AB2267"/>
      <c r="AC2267"/>
      <c r="AD2267"/>
      <c r="AE2267"/>
      <c r="AF2267"/>
      <c r="AG2267"/>
      <c r="AH2267"/>
    </row>
    <row r="2268" spans="1:34" x14ac:dyDescent="0.35">
      <c r="A2268"/>
      <c r="J2268"/>
      <c r="AA2268"/>
      <c r="AB2268"/>
      <c r="AC2268"/>
      <c r="AD2268"/>
      <c r="AE2268"/>
      <c r="AF2268"/>
      <c r="AG2268"/>
      <c r="AH2268"/>
    </row>
    <row r="2269" spans="1:34" x14ac:dyDescent="0.35">
      <c r="A2269"/>
      <c r="J2269"/>
      <c r="AA2269"/>
      <c r="AB2269"/>
      <c r="AC2269"/>
      <c r="AD2269"/>
      <c r="AE2269"/>
      <c r="AF2269"/>
      <c r="AG2269"/>
      <c r="AH2269"/>
    </row>
    <row r="2270" spans="1:34" x14ac:dyDescent="0.35">
      <c r="A2270"/>
      <c r="J2270"/>
      <c r="AA2270"/>
      <c r="AB2270"/>
      <c r="AC2270"/>
      <c r="AD2270"/>
      <c r="AE2270"/>
      <c r="AF2270"/>
      <c r="AG2270"/>
      <c r="AH2270"/>
    </row>
    <row r="2271" spans="1:34" x14ac:dyDescent="0.35">
      <c r="A2271"/>
      <c r="J2271"/>
      <c r="AA2271"/>
      <c r="AB2271"/>
      <c r="AC2271"/>
      <c r="AD2271"/>
      <c r="AE2271"/>
      <c r="AF2271"/>
      <c r="AG2271"/>
      <c r="AH2271"/>
    </row>
    <row r="2272" spans="1:34" x14ac:dyDescent="0.35">
      <c r="A2272"/>
      <c r="J2272"/>
      <c r="AA2272"/>
      <c r="AB2272"/>
      <c r="AC2272"/>
      <c r="AD2272"/>
      <c r="AE2272"/>
      <c r="AF2272"/>
      <c r="AG2272"/>
      <c r="AH2272"/>
    </row>
    <row r="2273" spans="1:34" x14ac:dyDescent="0.35">
      <c r="A2273"/>
      <c r="J2273"/>
      <c r="AA2273"/>
      <c r="AB2273"/>
      <c r="AC2273"/>
      <c r="AD2273"/>
      <c r="AE2273"/>
      <c r="AF2273"/>
      <c r="AG2273"/>
      <c r="AH2273"/>
    </row>
    <row r="2274" spans="1:34" x14ac:dyDescent="0.35">
      <c r="A2274"/>
      <c r="J2274"/>
      <c r="AA2274"/>
      <c r="AB2274"/>
      <c r="AC2274"/>
      <c r="AD2274"/>
      <c r="AE2274"/>
      <c r="AF2274"/>
      <c r="AG2274"/>
      <c r="AH2274"/>
    </row>
    <row r="2275" spans="1:34" x14ac:dyDescent="0.35">
      <c r="A2275"/>
      <c r="J2275"/>
      <c r="AA2275"/>
      <c r="AB2275"/>
      <c r="AC2275"/>
      <c r="AD2275"/>
      <c r="AE2275"/>
      <c r="AF2275"/>
      <c r="AG2275"/>
      <c r="AH2275"/>
    </row>
    <row r="2276" spans="1:34" x14ac:dyDescent="0.35">
      <c r="A2276"/>
      <c r="J2276"/>
      <c r="AA2276"/>
      <c r="AB2276"/>
      <c r="AC2276"/>
      <c r="AD2276"/>
      <c r="AE2276"/>
      <c r="AF2276"/>
      <c r="AG2276"/>
      <c r="AH2276"/>
    </row>
    <row r="2277" spans="1:34" x14ac:dyDescent="0.35">
      <c r="A2277"/>
      <c r="J2277"/>
      <c r="AA2277"/>
      <c r="AB2277"/>
      <c r="AC2277"/>
      <c r="AD2277"/>
      <c r="AE2277"/>
      <c r="AF2277"/>
      <c r="AG2277"/>
      <c r="AH2277"/>
    </row>
    <row r="2278" spans="1:34" x14ac:dyDescent="0.35">
      <c r="A2278"/>
      <c r="J2278"/>
      <c r="AA2278"/>
      <c r="AB2278"/>
      <c r="AC2278"/>
      <c r="AD2278"/>
      <c r="AE2278"/>
      <c r="AF2278"/>
      <c r="AG2278"/>
      <c r="AH2278"/>
    </row>
    <row r="2279" spans="1:34" x14ac:dyDescent="0.35">
      <c r="A2279"/>
      <c r="J2279"/>
      <c r="AA2279"/>
      <c r="AB2279"/>
      <c r="AC2279"/>
      <c r="AD2279"/>
      <c r="AE2279"/>
      <c r="AF2279"/>
      <c r="AG2279"/>
      <c r="AH2279"/>
    </row>
    <row r="2280" spans="1:34" x14ac:dyDescent="0.35">
      <c r="A2280"/>
      <c r="J2280"/>
      <c r="AA2280"/>
      <c r="AB2280"/>
      <c r="AC2280"/>
      <c r="AD2280"/>
      <c r="AE2280"/>
      <c r="AF2280"/>
      <c r="AG2280"/>
      <c r="AH2280"/>
    </row>
    <row r="2281" spans="1:34" x14ac:dyDescent="0.35">
      <c r="A2281"/>
      <c r="J2281"/>
      <c r="AA2281"/>
      <c r="AB2281"/>
      <c r="AC2281"/>
      <c r="AD2281"/>
      <c r="AE2281"/>
      <c r="AF2281"/>
      <c r="AG2281"/>
      <c r="AH2281"/>
    </row>
    <row r="2282" spans="1:34" x14ac:dyDescent="0.35">
      <c r="A2282"/>
      <c r="J2282"/>
      <c r="AA2282"/>
      <c r="AB2282"/>
      <c r="AC2282"/>
      <c r="AD2282"/>
      <c r="AE2282"/>
      <c r="AF2282"/>
      <c r="AG2282"/>
      <c r="AH2282"/>
    </row>
    <row r="2283" spans="1:34" x14ac:dyDescent="0.35">
      <c r="A2283"/>
      <c r="J2283"/>
      <c r="AA2283"/>
      <c r="AB2283"/>
      <c r="AC2283"/>
      <c r="AD2283"/>
      <c r="AE2283"/>
      <c r="AF2283"/>
      <c r="AG2283"/>
      <c r="AH228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5"/>
    <dataValidation allowBlank="1" errorTitle="Invalid Vertex Visibility" error="You have entered an unrecognized vertex visibility.  Try selecting from the drop-down list instead." sqref="AZ3"/>
    <dataValidation allowBlank="1" showErrorMessage="1" sqref="AZ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5">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5"/>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5"/>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5"/>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5"/>
    <dataValidation allowBlank="1" showInputMessage="1" errorTitle="Invalid Vertex Image Key" promptTitle="Vertex Tooltip" prompt="Enter optional text that will pop up when the mouse is hovered over the vertex." sqref="K3:K5"/>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5"/>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5">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5"/>
    <dataValidation allowBlank="1" showInputMessage="1" promptTitle="Vertex Label Fill Color" prompt="To select an optional fill color for the Label shape, right-click and select Select Color on the right-click menu." sqref="I3:I5"/>
    <dataValidation allowBlank="1" showInputMessage="1" errorTitle="Invalid Vertex Image Key" promptTitle="Vertex Image File" prompt="Enter the path to an image file.  Hover over the column header for examples." sqref="F3:F5"/>
    <dataValidation allowBlank="1" showInputMessage="1" promptTitle="Vertex Color" prompt="To select an optional vertex color, right-click and select Select Color on the right-click menu." sqref="B3:B5"/>
    <dataValidation allowBlank="1" showInputMessage="1" errorTitle="Invalid Vertex Opacity" error="The optional vertex opacity must be a whole number between 0 and 10." promptTitle="Vertex Opacity" prompt="Enter an optional vertex opacity between 0 (transparent) and 100 (opaque)." sqref="E3:E5"/>
    <dataValidation type="list" allowBlank="1" showInputMessage="1" showErrorMessage="1" errorTitle="Invalid Vertex Shape" error="You have entered an invalid vertex shape.  Try selecting from the drop-down list instead." promptTitle="Vertex Shape" prompt="Select an optional vertex shape." sqref="C3:C5">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5"/>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5">
      <formula1>ValidVertexLabelPositions</formula1>
    </dataValidation>
    <dataValidation allowBlank="1" showInputMessage="1" showErrorMessage="1" promptTitle="Vertex Name" prompt="Enter the name of the vertex." sqref="A3:A5"/>
  </dataValidations>
  <hyperlinks>
    <hyperlink ref="AL4" r:id="rId1"/>
    <hyperlink ref="AL5" r:id="rId2"/>
    <hyperlink ref="AO3" r:id="rId3"/>
    <hyperlink ref="AO4" r:id="rId4"/>
    <hyperlink ref="AO5" r:id="rId5"/>
    <hyperlink ref="AU3" r:id="rId6"/>
    <hyperlink ref="AU4" r:id="rId7"/>
    <hyperlink ref="AU5" r:id="rId8"/>
    <hyperlink ref="F3" r:id="rId9"/>
    <hyperlink ref="F4" r:id="rId10"/>
    <hyperlink ref="F5" r:id="rId11"/>
    <hyperlink ref="AX3" r:id="rId12"/>
    <hyperlink ref="AX4" r:id="rId13"/>
    <hyperlink ref="AX5" r:id="rId14"/>
  </hyperlinks>
  <pageMargins left="0.7" right="0.7" top="0.75" bottom="0.75" header="0.3" footer="0.3"/>
  <pageSetup orientation="portrait" horizontalDpi="0" verticalDpi="0" r:id="rId15"/>
  <legacyDrawing r:id="rId16"/>
  <tableParts count="1">
    <tablePart r:id="rId1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7265625" hidden="1" customWidth="1"/>
    <col min="13" max="13" width="13.1796875" hidden="1" customWidth="1"/>
    <col min="14" max="15" width="8.453125" hidden="1" customWidth="1"/>
    <col min="16" max="16" width="18.26953125" hidden="1" customWidth="1"/>
    <col min="17" max="17" width="14.81640625" hidden="1" customWidth="1"/>
    <col min="18" max="18" width="14.54296875" hidden="1" customWidth="1"/>
    <col min="19" max="21" width="24.1796875" hidden="1" customWidth="1"/>
    <col min="22" max="22" width="21.26953125" hidden="1" customWidth="1"/>
    <col min="23" max="23" width="19.26953125" hidden="1" customWidth="1"/>
    <col min="24" max="24" width="10" hidden="1" customWidth="1"/>
    <col min="25" max="25" width="13" customWidth="1"/>
  </cols>
  <sheetData>
    <row r="1" spans="1:24" x14ac:dyDescent="0.3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57" ca="1" si="0">COUNTIF(INDIRECT(DynamicFilterSourceColumnRange), "&gt;= " &amp; T2) - COUNTIF(INDIRECT(DynamicFilterSourceColumnRange), "&gt;=" &amp; T3)</f>
        <v>#REF!</v>
      </c>
      <c r="W2" t="s">
        <v>124</v>
      </c>
      <c r="X2">
        <f>ROWS(HistogramBins[Degree Bin]) - 1</f>
        <v>55</v>
      </c>
    </row>
    <row r="3" spans="1:24" x14ac:dyDescent="0.35">
      <c r="D3" s="34">
        <f t="shared" ref="D3:D26" si="1">D2+($D$57-$D$2)/BinDivisor</f>
        <v>0</v>
      </c>
      <c r="E3" s="3">
        <f>COUNTIF(Vertices[Degree], "&gt;= " &amp; D3) - COUNTIF(Vertices[Degree], "&gt;=" &amp; D4)</f>
        <v>0</v>
      </c>
      <c r="F3" s="41">
        <f t="shared" ref="F3:F26" si="2">F2+($F$57-$F$2)/BinDivisor</f>
        <v>0</v>
      </c>
      <c r="G3" s="42">
        <f>COUNTIF(Vertices[In-Degree], "&gt;= " &amp; F3) - COUNTIF(Vertices[In-Degree], "&gt;=" &amp; F4)</f>
        <v>0</v>
      </c>
      <c r="H3" s="41">
        <f t="shared" ref="H3:H26" si="3">H2+($H$57-$H$2)/BinDivisor</f>
        <v>0</v>
      </c>
      <c r="I3" s="42">
        <f>COUNTIF(Vertices[Out-Degree], "&gt;= " &amp; H3) - COUNTIF(Vertices[Out-Degree], "&gt;=" &amp; H4)</f>
        <v>0</v>
      </c>
      <c r="J3" s="41">
        <f t="shared" ref="J3:J26" si="4">J2+($J$57-$J$2)/BinDivisor</f>
        <v>0</v>
      </c>
      <c r="K3" s="42">
        <f>COUNTIF(Vertices[Betweenness Centrality], "&gt;= " &amp; J3) - COUNTIF(Vertices[Betweenness Centrality], "&gt;=" &amp; J4)</f>
        <v>0</v>
      </c>
      <c r="L3" s="41">
        <f t="shared" ref="L3:L26" si="5">L2+($L$57-$L$2)/BinDivisor</f>
        <v>0</v>
      </c>
      <c r="M3" s="42">
        <f>COUNTIF(Vertices[Closeness Centrality], "&gt;= " &amp; L3) - COUNTIF(Vertices[Closeness Centrality], "&gt;=" &amp; L4)</f>
        <v>0</v>
      </c>
      <c r="N3" s="41">
        <f t="shared" ref="N3:N26" si="6">N2+($N$57-$N$2)/BinDivisor</f>
        <v>0</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t="e">
        <f t="shared" ref="T3:T26" ca="1" si="9">T2+($T$57-$T$2)/BinDivisor</f>
        <v>#REF!</v>
      </c>
      <c r="U3" s="42" t="e">
        <f t="shared" ca="1" si="0"/>
        <v>#REF!</v>
      </c>
      <c r="W3" t="s">
        <v>125</v>
      </c>
      <c r="X3" t="s">
        <v>85</v>
      </c>
    </row>
    <row r="4" spans="1:24" x14ac:dyDescent="0.3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4:21" x14ac:dyDescent="0.3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4:21" x14ac:dyDescent="0.3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4:21" x14ac:dyDescent="0.3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4:21" x14ac:dyDescent="0.3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4:21" x14ac:dyDescent="0.3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4:21" x14ac:dyDescent="0.3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4:21" x14ac:dyDescent="0.3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4:21" x14ac:dyDescent="0.3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4:21" x14ac:dyDescent="0.3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4:21" x14ac:dyDescent="0.35">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4:21" x14ac:dyDescent="0.35">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4:21" x14ac:dyDescent="0.35">
      <c r="D28" s="34">
        <f>D26+($D$57-$D$2)/BinDivisor</f>
        <v>0</v>
      </c>
      <c r="E28" s="3">
        <f>COUNTIF(Vertices[Degree], "&gt;= " &amp; D28) - COUNTIF(Vertices[Degree], "&gt;=" &amp; D40)</f>
        <v>0</v>
      </c>
      <c r="F28" s="41">
        <f>F26+($F$57-$F$2)/BinDivisor</f>
        <v>0</v>
      </c>
      <c r="G28" s="42">
        <f>COUNTIF(Vertices[In-Degree], "&gt;= " &amp; F28) - COUNTIF(Vertices[In-Degree], "&gt;=" &amp; F40)</f>
        <v>0</v>
      </c>
      <c r="H28" s="41">
        <f>H26+($H$57-$H$2)/BinDivisor</f>
        <v>0</v>
      </c>
      <c r="I28" s="42">
        <f>COUNTIF(Vertices[Out-Degree], "&gt;= " &amp; H28) - COUNTIF(Vertices[Out-Degree], "&gt;=" &amp; H40)</f>
        <v>0</v>
      </c>
      <c r="J28" s="41">
        <f>J26+($J$57-$J$2)/BinDivisor</f>
        <v>0</v>
      </c>
      <c r="K28" s="42">
        <f>COUNTIF(Vertices[Betweenness Centrality], "&gt;= " &amp; J28) - COUNTIF(Vertices[Betweenness Centrality], "&gt;=" &amp; J40)</f>
        <v>0</v>
      </c>
      <c r="L28" s="41">
        <f>L26+($L$57-$L$2)/BinDivisor</f>
        <v>0</v>
      </c>
      <c r="M28" s="42">
        <f>COUNTIF(Vertices[Closeness Centrality], "&gt;= " &amp; L28) - COUNTIF(Vertices[Closeness Centrality], "&gt;=" &amp; L40)</f>
        <v>0</v>
      </c>
      <c r="N28" s="41">
        <f>N26+($N$57-$N$2)/BinDivisor</f>
        <v>0</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4:21" x14ac:dyDescent="0.35">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4:21" x14ac:dyDescent="0.35">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4:21" x14ac:dyDescent="0.35">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4:21" x14ac:dyDescent="0.35">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1:21" x14ac:dyDescent="0.35">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1:21" x14ac:dyDescent="0.35">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1:21" x14ac:dyDescent="0.35">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1:21" x14ac:dyDescent="0.35">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1:21" x14ac:dyDescent="0.35">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1:21" x14ac:dyDescent="0.35">
      <c r="D38" s="34"/>
      <c r="E38" s="3">
        <f>COUNTIF(Vertices[Degree], "&gt;= " &amp; D38) - COUNTIF(Vertices[Degree], "&gt;=" &amp; D40)</f>
        <v>0</v>
      </c>
      <c r="F38" s="66"/>
      <c r="G38" s="67">
        <f>COUNTIF(Vertices[In-Degree], "&gt;= " &amp; F38) - COUNTIF(Vertices[In-Degree], "&gt;=" &amp; F40)</f>
        <v>0</v>
      </c>
      <c r="H38" s="66"/>
      <c r="I38" s="67">
        <f>COUNTIF(Vertices[Out-Degree], "&gt;= " &amp; H38) - COUNTIF(Vertices[Out-Degree], "&gt;=" &amp; H40)</f>
        <v>0</v>
      </c>
      <c r="J38" s="66"/>
      <c r="K38" s="67">
        <f>COUNTIF(Vertices[Betweenness Centrality], "&gt;= " &amp; J38) - COUNTIF(Vertices[Betweenness Centrality], "&gt;=" &amp; J40)</f>
        <v>0</v>
      </c>
      <c r="L38" s="66"/>
      <c r="M38" s="67">
        <f>COUNTIF(Vertices[Closeness Centrality], "&gt;= " &amp; L38) - COUNTIF(Vertices[Closeness Centrality], "&gt;=" &amp; L40)</f>
        <v>0</v>
      </c>
      <c r="N38" s="66"/>
      <c r="O38" s="67">
        <f>COUNTIF(Vertices[Eigenvector Centrality], "&gt;= " &amp; N38) - COUNTIF(Vertices[Eigenvector Centrality], "&gt;=" &amp; N40)</f>
        <v>0</v>
      </c>
      <c r="P38" s="66"/>
      <c r="Q38" s="67">
        <f>COUNTIF(Vertices[Eigenvector Centrality], "&gt;= " &amp; P38) - COUNTIF(Vertices[Eigenvector Centrality], "&gt;=" &amp; P40)</f>
        <v>0</v>
      </c>
      <c r="R38" s="66"/>
      <c r="S38" s="68">
        <f>COUNTIF(Vertices[Clustering Coefficient], "&gt;= " &amp; R38) - COUNTIF(Vertices[Clustering Coefficient], "&gt;=" &amp; R40)</f>
        <v>0</v>
      </c>
      <c r="T38" s="66"/>
      <c r="U38" s="67">
        <f ca="1">COUNTIF(Vertices[Clustering Coefficient], "&gt;= " &amp; T38) - COUNTIF(Vertices[Clustering Coefficient], "&gt;=" &amp; T40)</f>
        <v>0</v>
      </c>
    </row>
    <row r="39" spans="1:21" x14ac:dyDescent="0.35">
      <c r="D39" s="34"/>
      <c r="E39" s="3">
        <f>COUNTIF(Vertices[Degree], "&gt;= " &amp; D39) - COUNTIF(Vertices[Degree], "&gt;=" &amp; D40)</f>
        <v>0</v>
      </c>
      <c r="F39" s="66"/>
      <c r="G39" s="67">
        <f>COUNTIF(Vertices[In-Degree], "&gt;= " &amp; F39) - COUNTIF(Vertices[In-Degree], "&gt;=" &amp; F40)</f>
        <v>0</v>
      </c>
      <c r="H39" s="66"/>
      <c r="I39" s="67">
        <f>COUNTIF(Vertices[Out-Degree], "&gt;= " &amp; H39) - COUNTIF(Vertices[Out-Degree], "&gt;=" &amp; H40)</f>
        <v>0</v>
      </c>
      <c r="J39" s="66"/>
      <c r="K39" s="67">
        <f>COUNTIF(Vertices[Betweenness Centrality], "&gt;= " &amp; J39) - COUNTIF(Vertices[Betweenness Centrality], "&gt;=" &amp; J40)</f>
        <v>0</v>
      </c>
      <c r="L39" s="66"/>
      <c r="M39" s="67">
        <f>COUNTIF(Vertices[Closeness Centrality], "&gt;= " &amp; L39) - COUNTIF(Vertices[Closeness Centrality], "&gt;=" &amp; L40)</f>
        <v>0</v>
      </c>
      <c r="N39" s="66"/>
      <c r="O39" s="67">
        <f>COUNTIF(Vertices[Eigenvector Centrality], "&gt;= " &amp; N39) - COUNTIF(Vertices[Eigenvector Centrality], "&gt;=" &amp; N40)</f>
        <v>0</v>
      </c>
      <c r="P39" s="66"/>
      <c r="Q39" s="67">
        <f>COUNTIF(Vertices[Eigenvector Centrality], "&gt;= " &amp; P39) - COUNTIF(Vertices[Eigenvector Centrality], "&gt;=" &amp; P40)</f>
        <v>0</v>
      </c>
      <c r="R39" s="66"/>
      <c r="S39" s="68">
        <f>COUNTIF(Vertices[Clustering Coefficient], "&gt;= " &amp; R39) - COUNTIF(Vertices[Clustering Coefficient], "&gt;=" &amp; R40)</f>
        <v>0</v>
      </c>
      <c r="T39" s="66"/>
      <c r="U39" s="67">
        <f ca="1">COUNTIF(Vertices[Clustering Coefficient], "&gt;= " &amp; T39) - COUNTIF(Vertices[Clustering Coefficient], "&gt;=" &amp; T40)</f>
        <v>0</v>
      </c>
    </row>
    <row r="40" spans="1:21" x14ac:dyDescent="0.35">
      <c r="D40" s="34">
        <f>D28+($D$57-$D$2)/BinDivisor</f>
        <v>0</v>
      </c>
      <c r="E40" s="3">
        <f>COUNTIF(Vertices[Degree], "&gt;= " &amp; D40) - COUNTIF(Vertices[Degree], "&gt;=" &amp; D41)</f>
        <v>0</v>
      </c>
      <c r="F40" s="39">
        <f>F28+($F$57-$F$2)/BinDivisor</f>
        <v>0</v>
      </c>
      <c r="G40" s="40">
        <f>COUNTIF(Vertices[In-Degree], "&gt;= " &amp; F40) - COUNTIF(Vertices[In-Degree], "&gt;=" &amp; F41)</f>
        <v>0</v>
      </c>
      <c r="H40" s="39">
        <f>H28+($H$57-$H$2)/BinDivisor</f>
        <v>0</v>
      </c>
      <c r="I40" s="40">
        <f>COUNTIF(Vertices[Out-Degree], "&gt;= " &amp; H40) - COUNTIF(Vertices[Out-Degree], "&gt;=" &amp; H41)</f>
        <v>0</v>
      </c>
      <c r="J40" s="39">
        <f>J28+($J$57-$J$2)/BinDivisor</f>
        <v>0</v>
      </c>
      <c r="K40" s="40">
        <f>COUNTIF(Vertices[Betweenness Centrality], "&gt;= " &amp; J40) - COUNTIF(Vertices[Betweenness Centrality], "&gt;=" &amp; J41)</f>
        <v>0</v>
      </c>
      <c r="L40" s="39">
        <f>L28+($L$57-$L$2)/BinDivisor</f>
        <v>0</v>
      </c>
      <c r="M40" s="40">
        <f>COUNTIF(Vertices[Closeness Centrality], "&gt;= " &amp; L40) - COUNTIF(Vertices[Closeness Centrality], "&gt;=" &amp; L41)</f>
        <v>0</v>
      </c>
      <c r="N40" s="39">
        <f>N28+($N$57-$N$2)/BinDivisor</f>
        <v>0</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t="e">
        <f ca="1">T28+($T$57-$T$2)/BinDivisor</f>
        <v>#REF!</v>
      </c>
      <c r="U40" s="40" t="e">
        <f t="shared" ca="1" si="0"/>
        <v>#REF!</v>
      </c>
    </row>
    <row r="41" spans="1:21" x14ac:dyDescent="0.35">
      <c r="A41" t="s">
        <v>163</v>
      </c>
      <c r="B41" t="s">
        <v>17</v>
      </c>
      <c r="D41" s="34">
        <f t="shared" ref="D41:D56" si="10">D40+($D$57-$D$2)/BinDivisor</f>
        <v>0</v>
      </c>
      <c r="E41" s="3">
        <f>COUNTIF(Vertices[Degree], "&gt;= " &amp; D41) - COUNTIF(Vertices[Degree], "&gt;=" &amp; D42)</f>
        <v>0</v>
      </c>
      <c r="F41" s="41">
        <f t="shared" ref="F41:F56" si="11">F40+($F$57-$F$2)/BinDivisor</f>
        <v>0</v>
      </c>
      <c r="G41" s="42">
        <f>COUNTIF(Vertices[In-Degree], "&gt;= " &amp; F41) - COUNTIF(Vertices[In-Degree], "&gt;=" &amp; F42)</f>
        <v>0</v>
      </c>
      <c r="H41" s="41">
        <f t="shared" ref="H41:H56" si="12">H40+($H$57-$H$2)/BinDivisor</f>
        <v>0</v>
      </c>
      <c r="I41" s="42">
        <f>COUNTIF(Vertices[Out-Degree], "&gt;= " &amp; H41) - COUNTIF(Vertices[Out-Degree], "&gt;=" &amp; H42)</f>
        <v>0</v>
      </c>
      <c r="J41" s="41">
        <f t="shared" ref="J41:J56" si="13">J40+($J$57-$J$2)/BinDivisor</f>
        <v>0</v>
      </c>
      <c r="K41" s="42">
        <f>COUNTIF(Vertices[Betweenness Centrality], "&gt;= " &amp; J41) - COUNTIF(Vertices[Betweenness Centrality], "&gt;=" &amp; J42)</f>
        <v>0</v>
      </c>
      <c r="L41" s="41">
        <f t="shared" ref="L41:L56" si="14">L40+($L$57-$L$2)/BinDivisor</f>
        <v>0</v>
      </c>
      <c r="M41" s="42">
        <f>COUNTIF(Vertices[Closeness Centrality], "&gt;= " &amp; L41) - COUNTIF(Vertices[Closeness Centrality], "&gt;=" &amp; L42)</f>
        <v>0</v>
      </c>
      <c r="N41" s="41">
        <f t="shared" ref="N41:N56" si="15">N40+($N$57-$N$2)/BinDivisor</f>
        <v>0</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t="e">
        <f t="shared" ref="T41:T56" ca="1" si="18">T40+($T$57-$T$2)/BinDivisor</f>
        <v>#REF!</v>
      </c>
      <c r="U41" s="42" t="e">
        <f t="shared" ca="1" si="0"/>
        <v>#REF!</v>
      </c>
    </row>
    <row r="42" spans="1:21" x14ac:dyDescent="0.35">
      <c r="A42" s="35"/>
      <c r="B42" s="35"/>
      <c r="D42" s="34">
        <f t="shared" si="10"/>
        <v>0</v>
      </c>
      <c r="E42" s="3">
        <f>COUNTIF(Vertices[Degree], "&gt;= " &amp; D42) - COUNTIF(Vertices[Degree], "&gt;=" &amp; D43)</f>
        <v>0</v>
      </c>
      <c r="F42" s="39">
        <f t="shared" si="11"/>
        <v>0</v>
      </c>
      <c r="G42" s="40">
        <f>COUNTIF(Vertices[In-Degree], "&gt;= " &amp; F42) - COUNTIF(Vertices[In-Degree], "&gt;=" &amp; F43)</f>
        <v>0</v>
      </c>
      <c r="H42" s="39">
        <f t="shared" si="12"/>
        <v>0</v>
      </c>
      <c r="I42" s="40">
        <f>COUNTIF(Vertices[Out-Degree], "&gt;= " &amp; H42) - COUNTIF(Vertices[Out-Degree], "&gt;=" &amp; H43)</f>
        <v>0</v>
      </c>
      <c r="J42" s="39">
        <f t="shared" si="13"/>
        <v>0</v>
      </c>
      <c r="K42" s="40">
        <f>COUNTIF(Vertices[Betweenness Centrality], "&gt;= " &amp; J42) - COUNTIF(Vertices[Betweenness Centrality], "&gt;=" &amp; J43)</f>
        <v>0</v>
      </c>
      <c r="L42" s="39">
        <f t="shared" si="14"/>
        <v>0</v>
      </c>
      <c r="M42" s="40">
        <f>COUNTIF(Vertices[Closeness Centrality], "&gt;= " &amp; L42) - COUNTIF(Vertices[Closeness Centrality], "&gt;=" &amp; L43)</f>
        <v>0</v>
      </c>
      <c r="N42" s="39">
        <f t="shared" si="15"/>
        <v>0</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t="e">
        <f t="shared" ca="1" si="18"/>
        <v>#REF!</v>
      </c>
      <c r="U42" s="40" t="e">
        <f t="shared" ca="1" si="0"/>
        <v>#REF!</v>
      </c>
    </row>
    <row r="43" spans="1:21" x14ac:dyDescent="0.35">
      <c r="D43" s="34">
        <f t="shared" si="10"/>
        <v>0</v>
      </c>
      <c r="E43" s="3">
        <f>COUNTIF(Vertices[Degree], "&gt;= " &amp; D43) - COUNTIF(Vertices[Degree], "&gt;=" &amp; D44)</f>
        <v>0</v>
      </c>
      <c r="F43" s="41">
        <f t="shared" si="11"/>
        <v>0</v>
      </c>
      <c r="G43" s="42">
        <f>COUNTIF(Vertices[In-Degree], "&gt;= " &amp; F43) - COUNTIF(Vertices[In-Degree], "&gt;=" &amp; F44)</f>
        <v>0</v>
      </c>
      <c r="H43" s="41">
        <f t="shared" si="12"/>
        <v>0</v>
      </c>
      <c r="I43" s="42">
        <f>COUNTIF(Vertices[Out-Degree], "&gt;= " &amp; H43) - COUNTIF(Vertices[Out-Degree], "&gt;=" &amp; H44)</f>
        <v>0</v>
      </c>
      <c r="J43" s="41">
        <f t="shared" si="13"/>
        <v>0</v>
      </c>
      <c r="K43" s="42">
        <f>COUNTIF(Vertices[Betweenness Centrality], "&gt;= " &amp; J43) - COUNTIF(Vertices[Betweenness Centrality], "&gt;=" &amp; J44)</f>
        <v>0</v>
      </c>
      <c r="L43" s="41">
        <f t="shared" si="14"/>
        <v>0</v>
      </c>
      <c r="M43" s="42">
        <f>COUNTIF(Vertices[Closeness Centrality], "&gt;= " &amp; L43) - COUNTIF(Vertices[Closeness Centrality], "&gt;=" &amp; L44)</f>
        <v>0</v>
      </c>
      <c r="N43" s="41">
        <f t="shared" si="15"/>
        <v>0</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t="e">
        <f t="shared" ca="1" si="18"/>
        <v>#REF!</v>
      </c>
      <c r="U43" s="42" t="e">
        <f t="shared" ca="1" si="0"/>
        <v>#REF!</v>
      </c>
    </row>
    <row r="44" spans="1:21" x14ac:dyDescent="0.35">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1:21" x14ac:dyDescent="0.35">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1:21" x14ac:dyDescent="0.35">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1:21" x14ac:dyDescent="0.35">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1:21" x14ac:dyDescent="0.35">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5">
      <c r="D49" s="34">
        <f t="shared" si="10"/>
        <v>0</v>
      </c>
      <c r="E49" s="3">
        <f>COUNTIF(Vertices[Degree], "&gt;= " &amp; D49) - COUNTIF(Vertices[Degree], "&gt;=" &amp; D50)</f>
        <v>0</v>
      </c>
      <c r="F49" s="41">
        <f t="shared" si="11"/>
        <v>0</v>
      </c>
      <c r="G49" s="42">
        <f>COUNTIF(Vertices[In-Degree], "&gt;= " &amp; F49) - COUNTIF(Vertices[In-Degree], "&gt;=" &amp; F50)</f>
        <v>0</v>
      </c>
      <c r="H49" s="41">
        <f t="shared" si="12"/>
        <v>0</v>
      </c>
      <c r="I49" s="42">
        <f>COUNTIF(Vertices[Out-Degree], "&gt;= " &amp; H49) - COUNTIF(Vertices[Out-Degree], "&gt;=" &amp; H50)</f>
        <v>0</v>
      </c>
      <c r="J49" s="41">
        <f t="shared" si="13"/>
        <v>0</v>
      </c>
      <c r="K49" s="42">
        <f>COUNTIF(Vertices[Betweenness Centrality], "&gt;= " &amp; J49) - COUNTIF(Vertices[Betweenness Centrality], "&gt;=" &amp; J50)</f>
        <v>0</v>
      </c>
      <c r="L49" s="41">
        <f t="shared" si="14"/>
        <v>0</v>
      </c>
      <c r="M49" s="42">
        <f>COUNTIF(Vertices[Closeness Centrality], "&gt;= " &amp; L49) - COUNTIF(Vertices[Closeness Centrality], "&gt;=" &amp; L50)</f>
        <v>0</v>
      </c>
      <c r="N49" s="41">
        <f t="shared" si="15"/>
        <v>0</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t="e">
        <f t="shared" ca="1" si="18"/>
        <v>#REF!</v>
      </c>
      <c r="U49" s="42" t="e">
        <f t="shared" ca="1" si="0"/>
        <v>#REF!</v>
      </c>
    </row>
    <row r="50" spans="1:21" x14ac:dyDescent="0.35">
      <c r="D50" s="34">
        <f t="shared" si="10"/>
        <v>0</v>
      </c>
      <c r="E50" s="3">
        <f>COUNTIF(Vertices[Degree], "&gt;= " &amp; D50) - COUNTIF(Vertices[Degree], "&gt;=" &amp; D51)</f>
        <v>0</v>
      </c>
      <c r="F50" s="39">
        <f t="shared" si="11"/>
        <v>0</v>
      </c>
      <c r="G50" s="40">
        <f>COUNTIF(Vertices[In-Degree], "&gt;= " &amp; F50) - COUNTIF(Vertices[In-Degree], "&gt;=" &amp; F51)</f>
        <v>0</v>
      </c>
      <c r="H50" s="39">
        <f t="shared" si="12"/>
        <v>0</v>
      </c>
      <c r="I50" s="40">
        <f>COUNTIF(Vertices[Out-Degree], "&gt;= " &amp; H50) - COUNTIF(Vertices[Out-Degree], "&gt;=" &amp; H51)</f>
        <v>0</v>
      </c>
      <c r="J50" s="39">
        <f t="shared" si="13"/>
        <v>0</v>
      </c>
      <c r="K50" s="40">
        <f>COUNTIF(Vertices[Betweenness Centrality], "&gt;= " &amp; J50) - COUNTIF(Vertices[Betweenness Centrality], "&gt;=" &amp; J51)</f>
        <v>0</v>
      </c>
      <c r="L50" s="39">
        <f t="shared" si="14"/>
        <v>0</v>
      </c>
      <c r="M50" s="40">
        <f>COUNTIF(Vertices[Closeness Centrality], "&gt;= " &amp; L50) - COUNTIF(Vertices[Closeness Centrality], "&gt;=" &amp; L51)</f>
        <v>0</v>
      </c>
      <c r="N50" s="39">
        <f t="shared" si="15"/>
        <v>0</v>
      </c>
      <c r="O50" s="40">
        <f>COUNTIF(Vertices[Eigenvector Centrality], "&gt;= " &amp; N50) - COUNTIF(Vertices[Eigenvector Centrality], "&gt;=" &amp; N51)</f>
        <v>0</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t="e">
        <f t="shared" ca="1" si="18"/>
        <v>#REF!</v>
      </c>
      <c r="U50" s="40" t="e">
        <f t="shared" ca="1" si="0"/>
        <v>#REF!</v>
      </c>
    </row>
    <row r="51" spans="1:21" x14ac:dyDescent="0.35">
      <c r="D51" s="34">
        <f t="shared" si="10"/>
        <v>0</v>
      </c>
      <c r="E51" s="3">
        <f>COUNTIF(Vertices[Degree], "&gt;= " &amp; D51) - COUNTIF(Vertices[Degree], "&gt;=" &amp; D52)</f>
        <v>0</v>
      </c>
      <c r="F51" s="41">
        <f t="shared" si="11"/>
        <v>0</v>
      </c>
      <c r="G51" s="42">
        <f>COUNTIF(Vertices[In-Degree], "&gt;= " &amp; F51) - COUNTIF(Vertices[In-Degree], "&gt;=" &amp; F52)</f>
        <v>0</v>
      </c>
      <c r="H51" s="41">
        <f t="shared" si="12"/>
        <v>0</v>
      </c>
      <c r="I51" s="42">
        <f>COUNTIF(Vertices[Out-Degree], "&gt;= " &amp; H51) - COUNTIF(Vertices[Out-Degree], "&gt;=" &amp; H52)</f>
        <v>0</v>
      </c>
      <c r="J51" s="41">
        <f t="shared" si="13"/>
        <v>0</v>
      </c>
      <c r="K51" s="42">
        <f>COUNTIF(Vertices[Betweenness Centrality], "&gt;= " &amp; J51) - COUNTIF(Vertices[Betweenness Centrality], "&gt;=" &amp; J52)</f>
        <v>0</v>
      </c>
      <c r="L51" s="41">
        <f t="shared" si="14"/>
        <v>0</v>
      </c>
      <c r="M51" s="42">
        <f>COUNTIF(Vertices[Closeness Centrality], "&gt;= " &amp; L51) - COUNTIF(Vertices[Closeness Centrality], "&gt;=" &amp; L52)</f>
        <v>0</v>
      </c>
      <c r="N51" s="41">
        <f t="shared" si="15"/>
        <v>0</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t="e">
        <f t="shared" ca="1" si="18"/>
        <v>#REF!</v>
      </c>
      <c r="U51" s="42" t="e">
        <f t="shared" ca="1" si="0"/>
        <v>#REF!</v>
      </c>
    </row>
    <row r="52" spans="1:21" x14ac:dyDescent="0.35">
      <c r="D52" s="34">
        <f t="shared" si="10"/>
        <v>0</v>
      </c>
      <c r="E52" s="3">
        <f>COUNTIF(Vertices[Degree], "&gt;= " &amp; D52) - COUNTIF(Vertices[Degree], "&gt;=" &amp; D53)</f>
        <v>0</v>
      </c>
      <c r="F52" s="39">
        <f t="shared" si="11"/>
        <v>0</v>
      </c>
      <c r="G52" s="40">
        <f>COUNTIF(Vertices[In-Degree], "&gt;= " &amp; F52) - COUNTIF(Vertices[In-Degree], "&gt;=" &amp; F53)</f>
        <v>0</v>
      </c>
      <c r="H52" s="39">
        <f t="shared" si="12"/>
        <v>0</v>
      </c>
      <c r="I52" s="40">
        <f>COUNTIF(Vertices[Out-Degree], "&gt;= " &amp; H52) - COUNTIF(Vertices[Out-Degree], "&gt;=" &amp; H53)</f>
        <v>0</v>
      </c>
      <c r="J52" s="39">
        <f t="shared" si="13"/>
        <v>0</v>
      </c>
      <c r="K52" s="40">
        <f>COUNTIF(Vertices[Betweenness Centrality], "&gt;= " &amp; J52) - COUNTIF(Vertices[Betweenness Centrality], "&gt;=" &amp; J53)</f>
        <v>0</v>
      </c>
      <c r="L52" s="39">
        <f t="shared" si="14"/>
        <v>0</v>
      </c>
      <c r="M52" s="40">
        <f>COUNTIF(Vertices[Closeness Centrality], "&gt;= " &amp; L52) - COUNTIF(Vertices[Closeness Centrality], "&gt;=" &amp; L53)</f>
        <v>0</v>
      </c>
      <c r="N52" s="39">
        <f t="shared" si="15"/>
        <v>0</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t="e">
        <f t="shared" ca="1" si="18"/>
        <v>#REF!</v>
      </c>
      <c r="U52" s="40" t="e">
        <f t="shared" ca="1" si="0"/>
        <v>#REF!</v>
      </c>
    </row>
    <row r="53" spans="1:21" x14ac:dyDescent="0.35">
      <c r="D53" s="34">
        <f t="shared" si="10"/>
        <v>0</v>
      </c>
      <c r="E53" s="3">
        <f>COUNTIF(Vertices[Degree], "&gt;= " &amp; D53) - COUNTIF(Vertices[Degree], "&gt;=" &amp; D54)</f>
        <v>0</v>
      </c>
      <c r="F53" s="41">
        <f t="shared" si="11"/>
        <v>0</v>
      </c>
      <c r="G53" s="42">
        <f>COUNTIF(Vertices[In-Degree], "&gt;= " &amp; F53) - COUNTIF(Vertices[In-Degree], "&gt;=" &amp; F54)</f>
        <v>0</v>
      </c>
      <c r="H53" s="41">
        <f t="shared" si="12"/>
        <v>0</v>
      </c>
      <c r="I53" s="42">
        <f>COUNTIF(Vertices[Out-Degree], "&gt;= " &amp; H53) - COUNTIF(Vertices[Out-Degree], "&gt;=" &amp; H54)</f>
        <v>0</v>
      </c>
      <c r="J53" s="41">
        <f t="shared" si="13"/>
        <v>0</v>
      </c>
      <c r="K53" s="42">
        <f>COUNTIF(Vertices[Betweenness Centrality], "&gt;= " &amp; J53) - COUNTIF(Vertices[Betweenness Centrality], "&gt;=" &amp; J54)</f>
        <v>0</v>
      </c>
      <c r="L53" s="41">
        <f t="shared" si="14"/>
        <v>0</v>
      </c>
      <c r="M53" s="42">
        <f>COUNTIF(Vertices[Closeness Centrality], "&gt;= " &amp; L53) - COUNTIF(Vertices[Closeness Centrality], "&gt;=" &amp; L54)</f>
        <v>0</v>
      </c>
      <c r="N53" s="41">
        <f t="shared" si="15"/>
        <v>0</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t="e">
        <f t="shared" ca="1" si="18"/>
        <v>#REF!</v>
      </c>
      <c r="U53" s="42" t="e">
        <f t="shared" ca="1" si="0"/>
        <v>#REF!</v>
      </c>
    </row>
    <row r="54" spans="1:21" x14ac:dyDescent="0.35">
      <c r="D54" s="34">
        <f t="shared" si="10"/>
        <v>0</v>
      </c>
      <c r="E54" s="3">
        <f>COUNTIF(Vertices[Degree], "&gt;= " &amp; D54) - COUNTIF(Vertices[Degree], "&gt;=" &amp; D55)</f>
        <v>0</v>
      </c>
      <c r="F54" s="39">
        <f t="shared" si="11"/>
        <v>0</v>
      </c>
      <c r="G54" s="40">
        <f>COUNTIF(Vertices[In-Degree], "&gt;= " &amp; F54) - COUNTIF(Vertices[In-Degree], "&gt;=" &amp; F55)</f>
        <v>0</v>
      </c>
      <c r="H54" s="39">
        <f t="shared" si="12"/>
        <v>0</v>
      </c>
      <c r="I54" s="40">
        <f>COUNTIF(Vertices[Out-Degree], "&gt;= " &amp; H54) - COUNTIF(Vertices[Out-Degree], "&gt;=" &amp; H55)</f>
        <v>0</v>
      </c>
      <c r="J54" s="39">
        <f t="shared" si="13"/>
        <v>0</v>
      </c>
      <c r="K54" s="40">
        <f>COUNTIF(Vertices[Betweenness Centrality], "&gt;= " &amp; J54) - COUNTIF(Vertices[Betweenness Centrality], "&gt;=" &amp; J55)</f>
        <v>0</v>
      </c>
      <c r="L54" s="39">
        <f t="shared" si="14"/>
        <v>0</v>
      </c>
      <c r="M54" s="40">
        <f>COUNTIF(Vertices[Closeness Centrality], "&gt;= " &amp; L54) - COUNTIF(Vertices[Closeness Centrality], "&gt;=" &amp; L55)</f>
        <v>0</v>
      </c>
      <c r="N54" s="39">
        <f t="shared" si="15"/>
        <v>0</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t="e">
        <f t="shared" ca="1" si="18"/>
        <v>#REF!</v>
      </c>
      <c r="U54" s="40" t="e">
        <f t="shared" ca="1" si="0"/>
        <v>#REF!</v>
      </c>
    </row>
    <row r="55" spans="1:21" x14ac:dyDescent="0.35">
      <c r="A55" s="35" t="s">
        <v>81</v>
      </c>
      <c r="B55" s="48" t="str">
        <f>IF(COUNT(Vertices[Degree])&gt;0, D2, NoMetricMessage)</f>
        <v>Not Available</v>
      </c>
      <c r="D55" s="34">
        <f t="shared" si="10"/>
        <v>0</v>
      </c>
      <c r="E55" s="3">
        <f>COUNTIF(Vertices[Degree], "&gt;= " &amp; D55) - COUNTIF(Vertices[Degree], "&gt;=" &amp; D56)</f>
        <v>0</v>
      </c>
      <c r="F55" s="41">
        <f t="shared" si="11"/>
        <v>0</v>
      </c>
      <c r="G55" s="42">
        <f>COUNTIF(Vertices[In-Degree], "&gt;= " &amp; F55) - COUNTIF(Vertices[In-Degree], "&gt;=" &amp; F56)</f>
        <v>0</v>
      </c>
      <c r="H55" s="41">
        <f t="shared" si="12"/>
        <v>0</v>
      </c>
      <c r="I55" s="42">
        <f>COUNTIF(Vertices[Out-Degree], "&gt;= " &amp; H55) - COUNTIF(Vertices[Out-Degree], "&gt;=" &amp; H56)</f>
        <v>0</v>
      </c>
      <c r="J55" s="41">
        <f t="shared" si="13"/>
        <v>0</v>
      </c>
      <c r="K55" s="42">
        <f>COUNTIF(Vertices[Betweenness Centrality], "&gt;= " &amp; J55) - COUNTIF(Vertices[Betweenness Centrality], "&gt;=" &amp; J56)</f>
        <v>0</v>
      </c>
      <c r="L55" s="41">
        <f t="shared" si="14"/>
        <v>0</v>
      </c>
      <c r="M55" s="42">
        <f>COUNTIF(Vertices[Closeness Centrality], "&gt;= " &amp; L55) - COUNTIF(Vertices[Closeness Centrality], "&gt;=" &amp; L56)</f>
        <v>0</v>
      </c>
      <c r="N55" s="41">
        <f t="shared" si="15"/>
        <v>0</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t="e">
        <f t="shared" ca="1" si="18"/>
        <v>#REF!</v>
      </c>
      <c r="U55" s="42" t="e">
        <f t="shared" ca="1" si="0"/>
        <v>#REF!</v>
      </c>
    </row>
    <row r="56" spans="1:21" x14ac:dyDescent="0.35">
      <c r="A56" s="35" t="s">
        <v>82</v>
      </c>
      <c r="B56" s="48" t="str">
        <f>IF(COUNT(Vertices[Degree])&gt;0, D57, NoMetricMessage)</f>
        <v>Not Available</v>
      </c>
      <c r="D56" s="34">
        <f t="shared" si="10"/>
        <v>0</v>
      </c>
      <c r="E56" s="3">
        <f>COUNTIF(Vertices[Degree], "&gt;= " &amp; D56) - COUNTIF(Vertices[Degree], "&gt;=" &amp; D57)</f>
        <v>0</v>
      </c>
      <c r="F56" s="39">
        <f t="shared" si="11"/>
        <v>0</v>
      </c>
      <c r="G56" s="40">
        <f>COUNTIF(Vertices[In-Degree], "&gt;= " &amp; F56) - COUNTIF(Vertices[In-Degree], "&gt;=" &amp; F57)</f>
        <v>0</v>
      </c>
      <c r="H56" s="39">
        <f t="shared" si="12"/>
        <v>0</v>
      </c>
      <c r="I56" s="40">
        <f>COUNTIF(Vertices[Out-Degree], "&gt;= " &amp; H56) - COUNTIF(Vertices[Out-Degree], "&gt;=" &amp; H57)</f>
        <v>0</v>
      </c>
      <c r="J56" s="39">
        <f t="shared" si="13"/>
        <v>0</v>
      </c>
      <c r="K56" s="40">
        <f>COUNTIF(Vertices[Betweenness Centrality], "&gt;= " &amp; J56) - COUNTIF(Vertices[Betweenness Centrality], "&gt;=" &amp; J57)</f>
        <v>0</v>
      </c>
      <c r="L56" s="39">
        <f t="shared" si="14"/>
        <v>0</v>
      </c>
      <c r="M56" s="40">
        <f>COUNTIF(Vertices[Closeness Centrality], "&gt;= " &amp; L56) - COUNTIF(Vertices[Closeness Centrality], "&gt;=" &amp; L57)</f>
        <v>0</v>
      </c>
      <c r="N56" s="39">
        <f t="shared" si="15"/>
        <v>0</v>
      </c>
      <c r="O56" s="40">
        <f>COUNTIF(Vertices[Eigenvector Centrality], "&gt;= " &amp; N56) - COUNTIF(Vertices[Eigenvector Centrality], "&gt;=" &amp; N57)</f>
        <v>0</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t="e">
        <f t="shared" ca="1" si="18"/>
        <v>#REF!</v>
      </c>
      <c r="U56" s="40" t="e">
        <f t="shared" ca="1" si="0"/>
        <v>#REF!</v>
      </c>
    </row>
    <row r="57" spans="1:21" x14ac:dyDescent="0.35">
      <c r="A57" s="35" t="s">
        <v>83</v>
      </c>
      <c r="B57" s="49" t="str">
        <f>IFERROR(AVERAGE(Vertices[Degree]),NoMetricMessage)</f>
        <v>Not Available</v>
      </c>
      <c r="D57" s="34">
        <f>MAX(Vertices[Degree])</f>
        <v>0</v>
      </c>
      <c r="E57" s="3">
        <f>COUNTIF(Vertices[Degree], "&gt;= " &amp; D57) - COUNTIF(Vertices[Degree], "&gt;=" &amp; D58)</f>
        <v>0</v>
      </c>
      <c r="F57" s="43">
        <f>MAX(Vertices[In-Degree])</f>
        <v>0</v>
      </c>
      <c r="G57" s="44">
        <f>COUNTIF(Vertices[In-Degree], "&gt;= " &amp; F57) - COUNTIF(Vertices[In-Degree], "&gt;=" &amp; F58)</f>
        <v>0</v>
      </c>
      <c r="H57" s="43">
        <f>MAX(Vertices[Out-Degree])</f>
        <v>0</v>
      </c>
      <c r="I57" s="44">
        <f>COUNTIF(Vertices[Out-Degree], "&gt;= " &amp; H57) - COUNTIF(Vertices[Out-Degree], "&gt;=" &amp; H58)</f>
        <v>0</v>
      </c>
      <c r="J57" s="43">
        <f>MAX(Vertices[Betweenness Centrality])</f>
        <v>0</v>
      </c>
      <c r="K57" s="44">
        <f>COUNTIF(Vertices[Betweenness Centrality], "&gt;= " &amp; J57) - COUNTIF(Vertices[Betweenness Centrality], "&gt;=" &amp; J58)</f>
        <v>0</v>
      </c>
      <c r="L57" s="43">
        <f>MAX(Vertices[Closeness Centrality])</f>
        <v>0</v>
      </c>
      <c r="M57" s="44">
        <f>COUNTIF(Vertices[Closeness Centrality], "&gt;= " &amp; L57) - COUNTIF(Vertices[Closeness Centrality], "&gt;=" &amp; L58)</f>
        <v>0</v>
      </c>
      <c r="N57" s="43">
        <f>MAX(Vertices[Eigenvector Centrality])</f>
        <v>0</v>
      </c>
      <c r="O57" s="44">
        <f>COUNTIF(Vertices[Eigenvector Centrality], "&gt;= " &amp; N57) - COUNTIF(Vertices[Eigenvector Centrality], "&gt;=" &amp; N58)</f>
        <v>0</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t="e">
        <f ca="1">MAX(INDIRECT(DynamicFilterSourceColumnRange))</f>
        <v>#REF!</v>
      </c>
      <c r="U57" s="44" t="e">
        <f t="shared" ca="1" si="0"/>
        <v>#REF!</v>
      </c>
    </row>
    <row r="58" spans="1:21" x14ac:dyDescent="0.35">
      <c r="A58" s="35" t="s">
        <v>84</v>
      </c>
      <c r="B58" s="49" t="str">
        <f>IFERROR(MEDIAN(Vertices[Degree]),NoMetricMessage)</f>
        <v>Not Available</v>
      </c>
    </row>
    <row r="69" spans="1:2" x14ac:dyDescent="0.35">
      <c r="A69" s="35" t="s">
        <v>88</v>
      </c>
      <c r="B69" s="48" t="str">
        <f>IF(COUNT(Vertices[In-Degree])&gt;0, F2, NoMetricMessage)</f>
        <v>Not Available</v>
      </c>
    </row>
    <row r="70" spans="1:2" x14ac:dyDescent="0.35">
      <c r="A70" s="35" t="s">
        <v>89</v>
      </c>
      <c r="B70" s="48" t="str">
        <f>IF(COUNT(Vertices[In-Degree])&gt;0, F57, NoMetricMessage)</f>
        <v>Not Available</v>
      </c>
    </row>
    <row r="71" spans="1:2" x14ac:dyDescent="0.35">
      <c r="A71" s="35" t="s">
        <v>90</v>
      </c>
      <c r="B71" s="49" t="str">
        <f>IFERROR(AVERAGE(Vertices[In-Degree]),NoMetricMessage)</f>
        <v>Not Available</v>
      </c>
    </row>
    <row r="72" spans="1:2" x14ac:dyDescent="0.35">
      <c r="A72" s="35" t="s">
        <v>91</v>
      </c>
      <c r="B72" s="49" t="str">
        <f>IFERROR(MEDIAN(Vertices[In-Degree]),NoMetricMessage)</f>
        <v>Not Available</v>
      </c>
    </row>
    <row r="83" spans="1:2" x14ac:dyDescent="0.35">
      <c r="A83" s="35" t="s">
        <v>94</v>
      </c>
      <c r="B83" s="48" t="str">
        <f>IF(COUNT(Vertices[Out-Degree])&gt;0, H2, NoMetricMessage)</f>
        <v>Not Available</v>
      </c>
    </row>
    <row r="84" spans="1:2" x14ac:dyDescent="0.35">
      <c r="A84" s="35" t="s">
        <v>95</v>
      </c>
      <c r="B84" s="48" t="str">
        <f>IF(COUNT(Vertices[Out-Degree])&gt;0, H57, NoMetricMessage)</f>
        <v>Not Available</v>
      </c>
    </row>
    <row r="85" spans="1:2" x14ac:dyDescent="0.35">
      <c r="A85" s="35" t="s">
        <v>96</v>
      </c>
      <c r="B85" s="49" t="str">
        <f>IFERROR(AVERAGE(Vertices[Out-Degree]),NoMetricMessage)</f>
        <v>Not Available</v>
      </c>
    </row>
    <row r="86" spans="1:2" x14ac:dyDescent="0.35">
      <c r="A86" s="35" t="s">
        <v>97</v>
      </c>
      <c r="B86" s="49" t="str">
        <f>IFERROR(MEDIAN(Vertices[Out-Degree]),NoMetricMessage)</f>
        <v>Not Available</v>
      </c>
    </row>
    <row r="97" spans="1:2" x14ac:dyDescent="0.35">
      <c r="A97" s="35" t="s">
        <v>100</v>
      </c>
      <c r="B97" s="49" t="str">
        <f>IF(COUNT(Vertices[Betweenness Centrality])&gt;0, J2, NoMetricMessage)</f>
        <v>Not Available</v>
      </c>
    </row>
    <row r="98" spans="1:2" x14ac:dyDescent="0.35">
      <c r="A98" s="35" t="s">
        <v>101</v>
      </c>
      <c r="B98" s="49" t="str">
        <f>IF(COUNT(Vertices[Betweenness Centrality])&gt;0, J57, NoMetricMessage)</f>
        <v>Not Available</v>
      </c>
    </row>
    <row r="99" spans="1:2" x14ac:dyDescent="0.35">
      <c r="A99" s="35" t="s">
        <v>102</v>
      </c>
      <c r="B99" s="49" t="str">
        <f>IFERROR(AVERAGE(Vertices[Betweenness Centrality]),NoMetricMessage)</f>
        <v>Not Available</v>
      </c>
    </row>
    <row r="100" spans="1:2" x14ac:dyDescent="0.35">
      <c r="A100" s="35" t="s">
        <v>103</v>
      </c>
      <c r="B100" s="49" t="str">
        <f>IFERROR(MEDIAN(Vertices[Betweenness Centrality]),NoMetricMessage)</f>
        <v>Not Available</v>
      </c>
    </row>
    <row r="111" spans="1:2" x14ac:dyDescent="0.35">
      <c r="A111" s="35" t="s">
        <v>106</v>
      </c>
      <c r="B111" s="49" t="str">
        <f>IF(COUNT(Vertices[Closeness Centrality])&gt;0, L2, NoMetricMessage)</f>
        <v>Not Available</v>
      </c>
    </row>
    <row r="112" spans="1:2" x14ac:dyDescent="0.35">
      <c r="A112" s="35" t="s">
        <v>107</v>
      </c>
      <c r="B112" s="49" t="str">
        <f>IF(COUNT(Vertices[Closeness Centrality])&gt;0, L57, NoMetricMessage)</f>
        <v>Not Available</v>
      </c>
    </row>
    <row r="113" spans="1:2" x14ac:dyDescent="0.35">
      <c r="A113" s="35" t="s">
        <v>108</v>
      </c>
      <c r="B113" s="49" t="str">
        <f>IFERROR(AVERAGE(Vertices[Closeness Centrality]),NoMetricMessage)</f>
        <v>Not Available</v>
      </c>
    </row>
    <row r="114" spans="1:2" x14ac:dyDescent="0.35">
      <c r="A114" s="35" t="s">
        <v>109</v>
      </c>
      <c r="B114" s="49" t="str">
        <f>IFERROR(MEDIAN(Vertices[Closeness Centrality]),NoMetricMessage)</f>
        <v>Not Available</v>
      </c>
    </row>
    <row r="125" spans="1:2" x14ac:dyDescent="0.35">
      <c r="A125" s="35" t="s">
        <v>112</v>
      </c>
      <c r="B125" s="49" t="str">
        <f>IF(COUNT(Vertices[Eigenvector Centrality])&gt;0, N2, NoMetricMessage)</f>
        <v>Not Available</v>
      </c>
    </row>
    <row r="126" spans="1:2" x14ac:dyDescent="0.35">
      <c r="A126" s="35" t="s">
        <v>113</v>
      </c>
      <c r="B126" s="49" t="str">
        <f>IF(COUNT(Vertices[Eigenvector Centrality])&gt;0, N57, NoMetricMessage)</f>
        <v>Not Available</v>
      </c>
    </row>
    <row r="127" spans="1:2" x14ac:dyDescent="0.35">
      <c r="A127" s="35" t="s">
        <v>114</v>
      </c>
      <c r="B127" s="49" t="str">
        <f>IFERROR(AVERAGE(Vertices[Eigenvector Centrality]),NoMetricMessage)</f>
        <v>Not Available</v>
      </c>
    </row>
    <row r="128" spans="1:2" x14ac:dyDescent="0.35">
      <c r="A128" s="35" t="s">
        <v>115</v>
      </c>
      <c r="B128" s="49" t="str">
        <f>IFERROR(MEDIAN(Vertices[Eigenvector Centrality]),NoMetricMessage)</f>
        <v>Not Available</v>
      </c>
    </row>
    <row r="139" spans="1:2" x14ac:dyDescent="0.35">
      <c r="A139" s="35" t="s">
        <v>140</v>
      </c>
      <c r="B139" s="49" t="str">
        <f>IF(COUNT(Vertices[PageRank])&gt;0, P2, NoMetricMessage)</f>
        <v>Not Available</v>
      </c>
    </row>
    <row r="140" spans="1:2" x14ac:dyDescent="0.35">
      <c r="A140" s="35" t="s">
        <v>141</v>
      </c>
      <c r="B140" s="49" t="str">
        <f>IF(COUNT(Vertices[PageRank])&gt;0, P57, NoMetricMessage)</f>
        <v>Not Available</v>
      </c>
    </row>
    <row r="141" spans="1:2" x14ac:dyDescent="0.35">
      <c r="A141" s="35" t="s">
        <v>142</v>
      </c>
      <c r="B141" s="49" t="str">
        <f>IFERROR(AVERAGE(Vertices[PageRank]),NoMetricMessage)</f>
        <v>Not Available</v>
      </c>
    </row>
    <row r="142" spans="1:2" x14ac:dyDescent="0.35">
      <c r="A142" s="35" t="s">
        <v>143</v>
      </c>
      <c r="B142" s="49" t="str">
        <f>IFERROR(MEDIAN(Vertices[PageRank]),NoMetricMessage)</f>
        <v>Not Available</v>
      </c>
    </row>
    <row r="153" spans="1:2" x14ac:dyDescent="0.35">
      <c r="A153" s="35" t="s">
        <v>118</v>
      </c>
      <c r="B153" s="49" t="str">
        <f>IF(COUNT(Vertices[Clustering Coefficient])&gt;0, R2, NoMetricMessage)</f>
        <v>Not Available</v>
      </c>
    </row>
    <row r="154" spans="1:2" x14ac:dyDescent="0.35">
      <c r="A154" s="35" t="s">
        <v>119</v>
      </c>
      <c r="B154" s="49" t="str">
        <f>IF(COUNT(Vertices[Clustering Coefficient])&gt;0, R57, NoMetricMessage)</f>
        <v>Not Available</v>
      </c>
    </row>
    <row r="155" spans="1:2" x14ac:dyDescent="0.35">
      <c r="A155" s="35" t="s">
        <v>120</v>
      </c>
      <c r="B155" s="49" t="str">
        <f>IFERROR(AVERAGE(Vertices[Clustering Coefficient]),NoMetricMessage)</f>
        <v>Not Available</v>
      </c>
    </row>
    <row r="156" spans="1:2" x14ac:dyDescent="0.35">
      <c r="A156" s="35" t="s">
        <v>121</v>
      </c>
      <c r="B156"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256</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258</v>
      </c>
    </row>
    <row r="6" spans="1:18" x14ac:dyDescent="0.35">
      <c r="A6">
        <v>0</v>
      </c>
      <c r="B6" s="1" t="s">
        <v>136</v>
      </c>
      <c r="C6">
        <v>1</v>
      </c>
      <c r="D6" t="s">
        <v>59</v>
      </c>
      <c r="E6" t="s">
        <v>59</v>
      </c>
      <c r="F6">
        <v>0</v>
      </c>
      <c r="H6" t="s">
        <v>71</v>
      </c>
      <c r="J6" t="s">
        <v>173</v>
      </c>
      <c r="K6">
        <v>1</v>
      </c>
      <c r="R6" t="s">
        <v>129</v>
      </c>
    </row>
    <row r="7" spans="1:18" x14ac:dyDescent="0.35">
      <c r="A7">
        <v>2</v>
      </c>
      <c r="B7">
        <v>1</v>
      </c>
      <c r="C7">
        <v>0</v>
      </c>
      <c r="D7" t="s">
        <v>60</v>
      </c>
      <c r="E7" t="s">
        <v>60</v>
      </c>
      <c r="F7">
        <v>2</v>
      </c>
      <c r="H7" t="s">
        <v>72</v>
      </c>
      <c r="J7" t="s">
        <v>174</v>
      </c>
      <c r="K7" t="s">
        <v>175</v>
      </c>
    </row>
    <row r="8" spans="1:18" x14ac:dyDescent="0.35">
      <c r="A8"/>
      <c r="B8">
        <v>2</v>
      </c>
      <c r="C8">
        <v>2</v>
      </c>
      <c r="D8" t="s">
        <v>61</v>
      </c>
      <c r="E8" t="s">
        <v>61</v>
      </c>
      <c r="H8" t="s">
        <v>73</v>
      </c>
      <c r="J8" t="s">
        <v>176</v>
      </c>
      <c r="K8" t="s">
        <v>285</v>
      </c>
    </row>
    <row r="9" spans="1:18" x14ac:dyDescent="0.35">
      <c r="A9"/>
      <c r="B9">
        <v>3</v>
      </c>
      <c r="C9">
        <v>4</v>
      </c>
      <c r="D9" t="s">
        <v>62</v>
      </c>
      <c r="E9" t="s">
        <v>62</v>
      </c>
      <c r="H9" t="s">
        <v>74</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CB073B-9613-4DB8-ACEA-6407E85F3F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2008-01-30T00:41:58Z</dcterms:created>
  <dcterms:modified xsi:type="dcterms:W3CDTF">2017-04-04T07:38:13Z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