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k\Documents\apple\tweets for smartphones\"/>
    </mc:Choice>
  </mc:AlternateContent>
  <bookViews>
    <workbookView xWindow="0" yWindow="0" windowWidth="19200" windowHeight="709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T4" i="2"/>
  <c r="V4" i="2" s="1"/>
  <c r="T2" i="2"/>
  <c r="V3" i="2" l="1"/>
  <c r="U3" i="2"/>
  <c r="V2" i="2"/>
  <c r="U2" i="2"/>
  <c r="T6" i="2"/>
</calcChain>
</file>

<file path=xl/sharedStrings.xml><?xml version="1.0" encoding="utf-8"?>
<sst xmlns="http://schemas.openxmlformats.org/spreadsheetml/2006/main" count="95" uniqueCount="87">
  <si>
    <t>Top Domains in Tweet in Entire Graph</t>
  </si>
  <si>
    <t>Entire Graph Count</t>
  </si>
  <si>
    <t>twitter.com</t>
  </si>
  <si>
    <t>youtube.com</t>
  </si>
  <si>
    <t>bukalapak.com</t>
  </si>
  <si>
    <t>wn.nr</t>
  </si>
  <si>
    <t>myapkreview.com</t>
  </si>
  <si>
    <t>facebook.com</t>
  </si>
  <si>
    <t>amazon.de</t>
  </si>
  <si>
    <t>feedburner.com</t>
  </si>
  <si>
    <t>com.br</t>
  </si>
  <si>
    <t>ebay.com</t>
  </si>
  <si>
    <t>Top Hashtags in Tweet in Entire Graph</t>
  </si>
  <si>
    <t>samsung</t>
  </si>
  <si>
    <t>a5</t>
  </si>
  <si>
    <t>galaxy2017gratis</t>
  </si>
  <si>
    <t>reviews</t>
  </si>
  <si>
    <t>samsunggalaxy</t>
  </si>
  <si>
    <t>fullreview</t>
  </si>
  <si>
    <t>device</t>
  </si>
  <si>
    <t>galaxy</t>
  </si>
  <si>
    <t>galaxya5</t>
  </si>
  <si>
    <t>quickberater</t>
  </si>
  <si>
    <t>Top Words in Tweet in Entire Graph</t>
  </si>
  <si>
    <t>Words in Sentiment List#1: Positive</t>
  </si>
  <si>
    <t>Words in Sentiment List#2: Negative</t>
  </si>
  <si>
    <t>Words in Sentiment List#3: (Add your own word list)</t>
  </si>
  <si>
    <t>Non-categorized Words</t>
  </si>
  <si>
    <t>Total Words</t>
  </si>
  <si>
    <t>2017</t>
  </si>
  <si>
    <t>2016</t>
  </si>
  <si>
    <t>Top Word Pairs in Tweet in Entire Graph</t>
  </si>
  <si>
    <t>galaxy,a5</t>
  </si>
  <si>
    <t>samsung,galaxy</t>
  </si>
  <si>
    <t>a5,2017</t>
  </si>
  <si>
    <t>a5,2016</t>
  </si>
  <si>
    <t>galaxy,a3</t>
  </si>
  <si>
    <t>a3,a5</t>
  </si>
  <si>
    <t>a7,2016</t>
  </si>
  <si>
    <t>march,security</t>
  </si>
  <si>
    <t>security,update</t>
  </si>
  <si>
    <t>2017,europe</t>
  </si>
  <si>
    <t>Top Replied-To in Entire Graph</t>
  </si>
  <si>
    <t>topesdgama</t>
  </si>
  <si>
    <t>dbrand</t>
  </si>
  <si>
    <t>howardsway1980s</t>
  </si>
  <si>
    <t>pokemongoapp</t>
  </si>
  <si>
    <t>luzugames</t>
  </si>
  <si>
    <t>samsungbrasil</t>
  </si>
  <si>
    <t>jckyyyy</t>
  </si>
  <si>
    <t>droid_life</t>
  </si>
  <si>
    <t>faizans9005</t>
  </si>
  <si>
    <t>gadgetscircle</t>
  </si>
  <si>
    <t>Top Mentioned in Entire Graph</t>
  </si>
  <si>
    <t>youtube</t>
  </si>
  <si>
    <t>tecnonautatv</t>
  </si>
  <si>
    <t>geekyranjit</t>
  </si>
  <si>
    <t>chabarek_h</t>
  </si>
  <si>
    <t>satriadvvi</t>
  </si>
  <si>
    <t>ebay</t>
  </si>
  <si>
    <t>samsungcanada</t>
  </si>
  <si>
    <t>youtubeindia</t>
  </si>
  <si>
    <t>samsunglatin</t>
  </si>
  <si>
    <t>igyaan</t>
  </si>
  <si>
    <t>Tweets with Sentiment List#1: Positive</t>
  </si>
  <si>
    <t>tweets with Sentiment List#2: Negative</t>
  </si>
  <si>
    <t>Tweets in Sentiment List#3: (Add your own word list)</t>
  </si>
  <si>
    <t>S8</t>
  </si>
  <si>
    <t>Z2</t>
  </si>
  <si>
    <t>S7</t>
  </si>
  <si>
    <t>S7 Edge</t>
  </si>
  <si>
    <t>A5</t>
  </si>
  <si>
    <t>A7</t>
  </si>
  <si>
    <t>C9</t>
  </si>
  <si>
    <t>J2</t>
  </si>
  <si>
    <t>J3</t>
  </si>
  <si>
    <t>J5</t>
  </si>
  <si>
    <t>J7</t>
  </si>
  <si>
    <t>On 7</t>
  </si>
  <si>
    <t>On Nxt</t>
  </si>
  <si>
    <t>On 5</t>
  </si>
  <si>
    <t>On 8</t>
  </si>
  <si>
    <t>J Series</t>
  </si>
  <si>
    <t>J1</t>
  </si>
  <si>
    <t>total</t>
  </si>
  <si>
    <t>Relative %</t>
  </si>
  <si>
    <t>Absolute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</si>
</sst>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quotePrefix="1" applyAlignment="1"/>
  </cellXfs>
  <cellStyles count="1">
    <cellStyle name="Normal" xfId="0" builtinId="0"/>
  </cellStyles>
  <dxfs count="25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theme="0"/>
      </font>
      <fill>
        <patternFill>
          <bgColor theme="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NodeXL Table" pivot="0" count="1"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witterSearchNetworkTopItems_2" displayName="TwitterSearchNetworkTopItems_2" ref="A1:B11" totalsRowShown="0" headerRowDxfId="23" dataDxfId="22" dataCellStyle="Normal">
  <autoFilter ref="A1:B11"/>
  <tableColumns count="2">
    <tableColumn id="1" name="Top Domains in Tweet in Entire Graph" dataDxfId="21" dataCellStyle="Normal"/>
    <tableColumn id="2" name="Entire Graph Count" dataDxfId="20" dataCellStyle="Normal"/>
  </tableColumns>
  <tableStyleInfo name="NodeXL Table" showFirstColumn="0" showLastColumn="0" showRowStripes="1" showColumnStripes="0"/>
</table>
</file>

<file path=xl/tables/table2.xml><?xml version="1.0" encoding="utf-8"?>
<table xmlns="http://schemas.openxmlformats.org/spreadsheetml/2006/main" id="2" name="TwitterSearchNetworkTopItems_3" displayName="TwitterSearchNetworkTopItems_3" ref="A14:B24" totalsRowShown="0" headerRowDxfId="19" dataDxfId="18" dataCellStyle="Normal">
  <autoFilter ref="A14:B24"/>
  <tableColumns count="2">
    <tableColumn id="1" name="Top Hashtags in Tweet in Entire Graph" dataDxfId="17" dataCellStyle="Normal"/>
    <tableColumn id="2" name="Entire Graph Count" dataDxfId="16" dataCellStyle="Normal"/>
  </tableColumns>
  <tableStyleInfo name="NodeXL Table" showFirstColumn="0" showLastColumn="0" showRowStripes="1" showColumnStripes="0"/>
</table>
</file>

<file path=xl/tables/table3.xml><?xml version="1.0" encoding="utf-8"?>
<table xmlns="http://schemas.openxmlformats.org/spreadsheetml/2006/main" id="3" name="TwitterSearchNetworkTopItems_4" displayName="TwitterSearchNetworkTopItems_4" ref="A27:B37" totalsRowShown="0" headerRowDxfId="15" dataDxfId="14" dataCellStyle="Normal">
  <autoFilter ref="A27:B37"/>
  <tableColumns count="2">
    <tableColumn id="1" name="Top Words in Tweet in Entire Graph" dataDxfId="13" dataCellStyle="Normal"/>
    <tableColumn id="2" name="Entire Graph Count" dataDxfId="12" dataCellStyle="Normal"/>
  </tableColumns>
  <tableStyleInfo name="NodeXL Table" showFirstColumn="0" showLastColumn="0" showRowStripes="1" showColumnStripes="0"/>
</table>
</file>

<file path=xl/tables/table4.xml><?xml version="1.0" encoding="utf-8"?>
<table xmlns="http://schemas.openxmlformats.org/spreadsheetml/2006/main" id="4" name="TwitterSearchNetworkTopItems_5" displayName="TwitterSearchNetworkTopItems_5" ref="A40:B50" totalsRowShown="0" headerRowDxfId="11" dataDxfId="10" dataCellStyle="Normal">
  <autoFilter ref="A40:B50"/>
  <tableColumns count="2">
    <tableColumn id="1" name="Top Word Pairs in Tweet in Entire Graph" dataDxfId="9" dataCellStyle="Normal"/>
    <tableColumn id="2" name="Entire Graph Count" dataDxfId="8" dataCellStyle="Normal"/>
  </tableColumns>
  <tableStyleInfo name="NodeXL Table" showFirstColumn="0" showLastColumn="0" showRowStripes="1" showColumnStripes="0"/>
</table>
</file>

<file path=xl/tables/table5.xml><?xml version="1.0" encoding="utf-8"?>
<table xmlns="http://schemas.openxmlformats.org/spreadsheetml/2006/main" id="5" name="TwitterSearchNetworkTopItems_6" displayName="TwitterSearchNetworkTopItems_6" ref="A53:B63" totalsRowShown="0" headerRowDxfId="7" dataDxfId="6" dataCellStyle="Normal">
  <autoFilter ref="A53:B63"/>
  <tableColumns count="2">
    <tableColumn id="1" name="Top Replied-To in Entire Graph" dataDxfId="5" dataCellStyle="Normal"/>
    <tableColumn id="2" name="Entire Graph Count" dataDxfId="4" dataCellStyle="Normal"/>
  </tableColumns>
  <tableStyleInfo name="NodeXL Table" showFirstColumn="0" showLastColumn="0" showRowStripes="1" showColumnStripes="0"/>
</table>
</file>

<file path=xl/tables/table6.xml><?xml version="1.0" encoding="utf-8"?>
<table xmlns="http://schemas.openxmlformats.org/spreadsheetml/2006/main" id="6" name="TwitterSearchNetworkTopItems_7" displayName="TwitterSearchNetworkTopItems_7" ref="A66:B76" totalsRowShown="0" headerRowDxfId="3" dataDxfId="2" dataCellStyle="Normal">
  <autoFilter ref="A66:B76"/>
  <tableColumns count="2">
    <tableColumn id="1" name="Top Mentioned in Entire Graph" dataDxfId="1" dataCellStyle="Normal"/>
    <tableColumn id="2" name="Entire Graph Count" dataDxfId="0" dataCellStyle="Normal"/>
  </tableColumns>
  <tableStyleInfo name="NodeXL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>
      <selection activeCell="C1" sqref="C1"/>
    </sheetView>
  </sheetViews>
  <sheetFormatPr defaultRowHeight="14.5" x14ac:dyDescent="0.35"/>
  <sheetData>
    <row r="1" spans="1:2" ht="72.5" x14ac:dyDescent="0.35">
      <c r="A1" s="1" t="s">
        <v>0</v>
      </c>
      <c r="B1" s="1" t="s">
        <v>1</v>
      </c>
    </row>
    <row r="2" spans="1:2" x14ac:dyDescent="0.35">
      <c r="A2" s="2" t="s">
        <v>2</v>
      </c>
      <c r="B2" s="2">
        <v>23</v>
      </c>
    </row>
    <row r="3" spans="1:2" x14ac:dyDescent="0.35">
      <c r="A3" s="2" t="s">
        <v>3</v>
      </c>
      <c r="B3" s="2">
        <v>21</v>
      </c>
    </row>
    <row r="4" spans="1:2" x14ac:dyDescent="0.35">
      <c r="A4" s="2" t="s">
        <v>4</v>
      </c>
      <c r="B4" s="2">
        <v>17</v>
      </c>
    </row>
    <row r="5" spans="1:2" x14ac:dyDescent="0.35">
      <c r="A5" s="2" t="s">
        <v>5</v>
      </c>
      <c r="B5" s="2">
        <v>15</v>
      </c>
    </row>
    <row r="6" spans="1:2" x14ac:dyDescent="0.35">
      <c r="A6" s="2" t="s">
        <v>6</v>
      </c>
      <c r="B6" s="2">
        <v>11</v>
      </c>
    </row>
    <row r="7" spans="1:2" x14ac:dyDescent="0.35">
      <c r="A7" s="2" t="s">
        <v>7</v>
      </c>
      <c r="B7" s="2">
        <v>8</v>
      </c>
    </row>
    <row r="8" spans="1:2" x14ac:dyDescent="0.35">
      <c r="A8" s="2" t="s">
        <v>8</v>
      </c>
      <c r="B8" s="2">
        <v>8</v>
      </c>
    </row>
    <row r="9" spans="1:2" x14ac:dyDescent="0.35">
      <c r="A9" s="2" t="s">
        <v>9</v>
      </c>
      <c r="B9" s="2">
        <v>7</v>
      </c>
    </row>
    <row r="10" spans="1:2" x14ac:dyDescent="0.35">
      <c r="A10" s="2" t="s">
        <v>10</v>
      </c>
      <c r="B10" s="2">
        <v>7</v>
      </c>
    </row>
    <row r="11" spans="1:2" x14ac:dyDescent="0.35">
      <c r="A11" s="2" t="s">
        <v>11</v>
      </c>
      <c r="B11" s="2">
        <v>6</v>
      </c>
    </row>
    <row r="14" spans="1:2" ht="72.5" x14ac:dyDescent="0.35">
      <c r="A14" s="1" t="s">
        <v>12</v>
      </c>
      <c r="B14" s="1" t="s">
        <v>1</v>
      </c>
    </row>
    <row r="15" spans="1:2" x14ac:dyDescent="0.35">
      <c r="A15" s="2" t="s">
        <v>13</v>
      </c>
      <c r="B15" s="2">
        <v>27</v>
      </c>
    </row>
    <row r="16" spans="1:2" x14ac:dyDescent="0.35">
      <c r="A16" s="2" t="s">
        <v>14</v>
      </c>
      <c r="B16" s="2">
        <v>14</v>
      </c>
    </row>
    <row r="17" spans="1:2" x14ac:dyDescent="0.35">
      <c r="A17" s="2" t="s">
        <v>15</v>
      </c>
      <c r="B17" s="2">
        <v>13</v>
      </c>
    </row>
    <row r="18" spans="1:2" x14ac:dyDescent="0.35">
      <c r="A18" s="2" t="s">
        <v>16</v>
      </c>
      <c r="B18" s="2">
        <v>11</v>
      </c>
    </row>
    <row r="19" spans="1:2" x14ac:dyDescent="0.35">
      <c r="A19" s="2" t="s">
        <v>17</v>
      </c>
      <c r="B19" s="2">
        <v>11</v>
      </c>
    </row>
    <row r="20" spans="1:2" x14ac:dyDescent="0.35">
      <c r="A20" s="2" t="s">
        <v>18</v>
      </c>
      <c r="B20" s="2">
        <v>11</v>
      </c>
    </row>
    <row r="21" spans="1:2" x14ac:dyDescent="0.35">
      <c r="A21" s="2" t="s">
        <v>19</v>
      </c>
      <c r="B21" s="2">
        <v>11</v>
      </c>
    </row>
    <row r="22" spans="1:2" x14ac:dyDescent="0.35">
      <c r="A22" s="2" t="s">
        <v>20</v>
      </c>
      <c r="B22" s="2">
        <v>7</v>
      </c>
    </row>
    <row r="23" spans="1:2" x14ac:dyDescent="0.35">
      <c r="A23" s="2" t="s">
        <v>21</v>
      </c>
      <c r="B23" s="2">
        <v>5</v>
      </c>
    </row>
    <row r="24" spans="1:2" x14ac:dyDescent="0.35">
      <c r="A24" s="2" t="s">
        <v>22</v>
      </c>
      <c r="B24" s="2">
        <v>4</v>
      </c>
    </row>
    <row r="27" spans="1:2" ht="72.5" x14ac:dyDescent="0.35">
      <c r="A27" s="1" t="s">
        <v>23</v>
      </c>
      <c r="B27" s="1" t="s">
        <v>1</v>
      </c>
    </row>
    <row r="28" spans="1:2" x14ac:dyDescent="0.35">
      <c r="A28" s="3" t="s">
        <v>24</v>
      </c>
      <c r="B28" s="3">
        <v>71</v>
      </c>
    </row>
    <row r="29" spans="1:2" x14ac:dyDescent="0.35">
      <c r="A29" s="3" t="s">
        <v>25</v>
      </c>
      <c r="B29" s="3">
        <v>15</v>
      </c>
    </row>
    <row r="30" spans="1:2" x14ac:dyDescent="0.35">
      <c r="A30" s="3" t="s">
        <v>26</v>
      </c>
      <c r="B30" s="3">
        <v>2</v>
      </c>
    </row>
    <row r="31" spans="1:2" x14ac:dyDescent="0.35">
      <c r="A31" s="3" t="s">
        <v>27</v>
      </c>
      <c r="B31" s="3">
        <v>3855</v>
      </c>
    </row>
    <row r="32" spans="1:2" x14ac:dyDescent="0.35">
      <c r="A32" s="3" t="s">
        <v>28</v>
      </c>
      <c r="B32" s="3">
        <v>3943</v>
      </c>
    </row>
    <row r="33" spans="1:2" x14ac:dyDescent="0.35">
      <c r="A33" s="3" t="s">
        <v>20</v>
      </c>
      <c r="B33" s="3">
        <v>293</v>
      </c>
    </row>
    <row r="34" spans="1:2" x14ac:dyDescent="0.35">
      <c r="A34" s="3" t="s">
        <v>14</v>
      </c>
      <c r="B34" s="3">
        <v>278</v>
      </c>
    </row>
    <row r="35" spans="1:2" x14ac:dyDescent="0.35">
      <c r="A35" s="3" t="s">
        <v>13</v>
      </c>
      <c r="B35" s="3">
        <v>253</v>
      </c>
    </row>
    <row r="36" spans="1:2" x14ac:dyDescent="0.35">
      <c r="A36" s="3" t="s">
        <v>29</v>
      </c>
      <c r="B36" s="3">
        <v>157</v>
      </c>
    </row>
    <row r="37" spans="1:2" x14ac:dyDescent="0.35">
      <c r="A37" s="3" t="s">
        <v>30</v>
      </c>
      <c r="B37" s="3">
        <v>61</v>
      </c>
    </row>
    <row r="40" spans="1:2" ht="87" x14ac:dyDescent="0.35">
      <c r="A40" s="1" t="s">
        <v>31</v>
      </c>
      <c r="B40" s="1" t="s">
        <v>1</v>
      </c>
    </row>
    <row r="41" spans="1:2" x14ac:dyDescent="0.35">
      <c r="A41" s="3" t="s">
        <v>32</v>
      </c>
      <c r="B41" s="3">
        <v>232</v>
      </c>
    </row>
    <row r="42" spans="1:2" x14ac:dyDescent="0.35">
      <c r="A42" s="3" t="s">
        <v>33</v>
      </c>
      <c r="B42" s="3">
        <v>198</v>
      </c>
    </row>
    <row r="43" spans="1:2" x14ac:dyDescent="0.35">
      <c r="A43" s="3" t="s">
        <v>34</v>
      </c>
      <c r="B43" s="3">
        <v>131</v>
      </c>
    </row>
    <row r="44" spans="1:2" x14ac:dyDescent="0.35">
      <c r="A44" s="3" t="s">
        <v>35</v>
      </c>
      <c r="B44" s="3">
        <v>34</v>
      </c>
    </row>
    <row r="45" spans="1:2" x14ac:dyDescent="0.35">
      <c r="A45" s="3" t="s">
        <v>36</v>
      </c>
      <c r="B45" s="3">
        <v>33</v>
      </c>
    </row>
    <row r="46" spans="1:2" x14ac:dyDescent="0.35">
      <c r="A46" s="3" t="s">
        <v>37</v>
      </c>
      <c r="B46" s="3">
        <v>28</v>
      </c>
    </row>
    <row r="47" spans="1:2" x14ac:dyDescent="0.35">
      <c r="A47" s="3" t="s">
        <v>38</v>
      </c>
      <c r="B47" s="3">
        <v>21</v>
      </c>
    </row>
    <row r="48" spans="1:2" x14ac:dyDescent="0.35">
      <c r="A48" s="3" t="s">
        <v>39</v>
      </c>
      <c r="B48" s="3">
        <v>16</v>
      </c>
    </row>
    <row r="49" spans="1:2" x14ac:dyDescent="0.35">
      <c r="A49" s="3" t="s">
        <v>40</v>
      </c>
      <c r="B49" s="3">
        <v>16</v>
      </c>
    </row>
    <row r="50" spans="1:2" x14ac:dyDescent="0.35">
      <c r="A50" s="3" t="s">
        <v>41</v>
      </c>
      <c r="B50" s="3">
        <v>14</v>
      </c>
    </row>
    <row r="53" spans="1:2" ht="72.5" x14ac:dyDescent="0.35">
      <c r="A53" s="1" t="s">
        <v>42</v>
      </c>
      <c r="B53" s="1" t="s">
        <v>1</v>
      </c>
    </row>
    <row r="54" spans="1:2" x14ac:dyDescent="0.35">
      <c r="A54" s="2" t="s">
        <v>43</v>
      </c>
      <c r="B54" s="2">
        <v>2</v>
      </c>
    </row>
    <row r="55" spans="1:2" x14ac:dyDescent="0.35">
      <c r="A55" s="2" t="s">
        <v>44</v>
      </c>
      <c r="B55" s="2">
        <v>1</v>
      </c>
    </row>
    <row r="56" spans="1:2" x14ac:dyDescent="0.35">
      <c r="A56" s="2" t="s">
        <v>45</v>
      </c>
      <c r="B56" s="2">
        <v>1</v>
      </c>
    </row>
    <row r="57" spans="1:2" x14ac:dyDescent="0.35">
      <c r="A57" s="2" t="s">
        <v>46</v>
      </c>
      <c r="B57" s="2">
        <v>1</v>
      </c>
    </row>
    <row r="58" spans="1:2" x14ac:dyDescent="0.35">
      <c r="A58" s="2" t="s">
        <v>47</v>
      </c>
      <c r="B58" s="2">
        <v>1</v>
      </c>
    </row>
    <row r="59" spans="1:2" x14ac:dyDescent="0.35">
      <c r="A59" s="2" t="s">
        <v>48</v>
      </c>
      <c r="B59" s="2">
        <v>1</v>
      </c>
    </row>
    <row r="60" spans="1:2" x14ac:dyDescent="0.35">
      <c r="A60" s="2" t="s">
        <v>49</v>
      </c>
      <c r="B60" s="2">
        <v>1</v>
      </c>
    </row>
    <row r="61" spans="1:2" x14ac:dyDescent="0.35">
      <c r="A61" s="2" t="s">
        <v>50</v>
      </c>
      <c r="B61" s="2">
        <v>1</v>
      </c>
    </row>
    <row r="62" spans="1:2" x14ac:dyDescent="0.35">
      <c r="A62" s="2" t="s">
        <v>51</v>
      </c>
      <c r="B62" s="2">
        <v>1</v>
      </c>
    </row>
    <row r="63" spans="1:2" x14ac:dyDescent="0.35">
      <c r="A63" s="2" t="s">
        <v>52</v>
      </c>
      <c r="B63" s="2">
        <v>1</v>
      </c>
    </row>
    <row r="66" spans="1:2" ht="72.5" x14ac:dyDescent="0.35">
      <c r="A66" s="1" t="s">
        <v>53</v>
      </c>
      <c r="B66" s="1" t="s">
        <v>1</v>
      </c>
    </row>
    <row r="67" spans="1:2" x14ac:dyDescent="0.35">
      <c r="A67" s="2" t="s">
        <v>54</v>
      </c>
      <c r="B67" s="2">
        <v>14</v>
      </c>
    </row>
    <row r="68" spans="1:2" x14ac:dyDescent="0.35">
      <c r="A68" s="2" t="s">
        <v>55</v>
      </c>
      <c r="B68" s="2">
        <v>11</v>
      </c>
    </row>
    <row r="69" spans="1:2" x14ac:dyDescent="0.35">
      <c r="A69" s="2" t="s">
        <v>56</v>
      </c>
      <c r="B69" s="2">
        <v>4</v>
      </c>
    </row>
    <row r="70" spans="1:2" x14ac:dyDescent="0.35">
      <c r="A70" s="2" t="s">
        <v>57</v>
      </c>
      <c r="B70" s="2">
        <v>4</v>
      </c>
    </row>
    <row r="71" spans="1:2" x14ac:dyDescent="0.35">
      <c r="A71" s="2" t="s">
        <v>58</v>
      </c>
      <c r="B71" s="2">
        <v>4</v>
      </c>
    </row>
    <row r="72" spans="1:2" x14ac:dyDescent="0.35">
      <c r="A72" s="2" t="s">
        <v>59</v>
      </c>
      <c r="B72" s="2">
        <v>4</v>
      </c>
    </row>
    <row r="73" spans="1:2" x14ac:dyDescent="0.35">
      <c r="A73" s="2" t="s">
        <v>60</v>
      </c>
      <c r="B73" s="2">
        <v>3</v>
      </c>
    </row>
    <row r="74" spans="1:2" x14ac:dyDescent="0.35">
      <c r="A74" s="2" t="s">
        <v>61</v>
      </c>
      <c r="B74" s="2">
        <v>3</v>
      </c>
    </row>
    <row r="75" spans="1:2" x14ac:dyDescent="0.35">
      <c r="A75" s="2" t="s">
        <v>62</v>
      </c>
      <c r="B75" s="2">
        <v>3</v>
      </c>
    </row>
    <row r="76" spans="1:2" x14ac:dyDescent="0.35">
      <c r="A76" s="2" t="s">
        <v>63</v>
      </c>
      <c r="B76" s="2">
        <v>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topLeftCell="F1" workbookViewId="0">
      <selection activeCell="U13" sqref="U13"/>
    </sheetView>
  </sheetViews>
  <sheetFormatPr defaultRowHeight="14.5" x14ac:dyDescent="0.35"/>
  <cols>
    <col min="1" max="1" width="19" customWidth="1"/>
  </cols>
  <sheetData>
    <row r="1" spans="1:22" x14ac:dyDescent="0.35">
      <c r="B1" t="s">
        <v>72</v>
      </c>
      <c r="C1" t="s">
        <v>71</v>
      </c>
      <c r="D1" t="s">
        <v>82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83</v>
      </c>
      <c r="O1" t="s">
        <v>70</v>
      </c>
      <c r="P1" t="s">
        <v>69</v>
      </c>
      <c r="Q1" t="s">
        <v>67</v>
      </c>
      <c r="R1" t="s">
        <v>68</v>
      </c>
      <c r="T1" t="s">
        <v>84</v>
      </c>
      <c r="U1" t="s">
        <v>85</v>
      </c>
      <c r="V1" t="s">
        <v>86</v>
      </c>
    </row>
    <row r="2" spans="1:22" x14ac:dyDescent="0.35">
      <c r="A2" s="2" t="s">
        <v>64</v>
      </c>
      <c r="B2" s="2">
        <v>31</v>
      </c>
      <c r="C2" s="2">
        <v>71</v>
      </c>
      <c r="D2" s="2">
        <v>669</v>
      </c>
      <c r="E2" s="2">
        <v>17</v>
      </c>
      <c r="F2" s="2">
        <v>8</v>
      </c>
      <c r="G2" s="2">
        <v>32</v>
      </c>
      <c r="H2" s="2">
        <v>9</v>
      </c>
      <c r="I2" s="2">
        <v>21</v>
      </c>
      <c r="J2" s="2">
        <v>177</v>
      </c>
      <c r="K2" s="2">
        <v>13</v>
      </c>
      <c r="L2" s="2">
        <v>29</v>
      </c>
      <c r="M2" s="2">
        <v>48</v>
      </c>
      <c r="N2" s="2">
        <v>25</v>
      </c>
      <c r="O2" s="2">
        <v>39</v>
      </c>
      <c r="P2" s="2">
        <v>44</v>
      </c>
      <c r="Q2" s="2">
        <v>72</v>
      </c>
      <c r="R2" s="2">
        <v>2</v>
      </c>
      <c r="T2">
        <f>SUM(B2:R2)</f>
        <v>1307</v>
      </c>
      <c r="U2">
        <f>T2*100/1924</f>
        <v>67.931392931392935</v>
      </c>
      <c r="V2">
        <f>T2*100/7900</f>
        <v>16.544303797468356</v>
      </c>
    </row>
    <row r="3" spans="1:22" x14ac:dyDescent="0.35">
      <c r="A3" s="2" t="s">
        <v>65</v>
      </c>
      <c r="B3" s="2">
        <v>6</v>
      </c>
      <c r="C3" s="2">
        <v>15</v>
      </c>
      <c r="D3" s="2">
        <v>444</v>
      </c>
      <c r="E3" s="2">
        <v>6</v>
      </c>
      <c r="F3" s="2">
        <v>0</v>
      </c>
      <c r="G3" s="2">
        <v>0</v>
      </c>
      <c r="H3" s="2">
        <v>0</v>
      </c>
      <c r="I3" s="2">
        <v>9</v>
      </c>
      <c r="J3" s="2">
        <v>127</v>
      </c>
      <c r="K3" s="2">
        <v>7</v>
      </c>
      <c r="L3" s="2">
        <v>10</v>
      </c>
      <c r="M3" s="2">
        <v>7</v>
      </c>
      <c r="N3" s="2">
        <v>5</v>
      </c>
      <c r="O3" s="2">
        <v>7</v>
      </c>
      <c r="P3" s="2">
        <v>15</v>
      </c>
      <c r="Q3" s="2">
        <v>18</v>
      </c>
      <c r="R3" s="2">
        <v>4</v>
      </c>
      <c r="T3">
        <f>SUM(B3:R3)</f>
        <v>680</v>
      </c>
      <c r="U3">
        <f>T3*100/1924</f>
        <v>35.343035343035346</v>
      </c>
      <c r="V3">
        <f t="shared" ref="V3:V4" si="0">T3*100/7900</f>
        <v>8.6075949367088604</v>
      </c>
    </row>
    <row r="4" spans="1:22" x14ac:dyDescent="0.35">
      <c r="A4" s="2" t="s">
        <v>66</v>
      </c>
      <c r="B4" s="2">
        <v>2</v>
      </c>
      <c r="C4" s="2">
        <v>1</v>
      </c>
      <c r="D4" s="2">
        <v>53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51</v>
      </c>
      <c r="K4" s="2">
        <v>2</v>
      </c>
      <c r="L4" s="2">
        <v>2</v>
      </c>
      <c r="M4" s="2">
        <v>2</v>
      </c>
      <c r="N4" s="2">
        <v>1</v>
      </c>
      <c r="O4" s="2">
        <v>1</v>
      </c>
      <c r="P4" s="2">
        <v>0</v>
      </c>
      <c r="Q4" s="2">
        <v>4</v>
      </c>
      <c r="R4" s="2">
        <v>0</v>
      </c>
      <c r="T4">
        <f>SUM(B4:R4)</f>
        <v>120</v>
      </c>
      <c r="V4">
        <f t="shared" si="0"/>
        <v>1.518987341772152</v>
      </c>
    </row>
    <row r="5" spans="1:22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22" x14ac:dyDescent="0.35">
      <c r="T6">
        <f>SUM(T2:T3)</f>
        <v>1987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</dc:creator>
  <cp:lastModifiedBy>Amit Kumar</cp:lastModifiedBy>
  <dcterms:created xsi:type="dcterms:W3CDTF">2017-04-08T09:35:16Z</dcterms:created>
  <dcterms:modified xsi:type="dcterms:W3CDTF">2017-04-09T07:39:35Z</dcterms:modified>
</cp:coreProperties>
</file>