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19420" windowHeight="10420" tabRatio="766" activeTab="1"/>
  </bookViews>
  <sheets>
    <sheet name="项目报表（10月）" sheetId="1" r:id="rId1"/>
    <sheet name="项目报表（11月）" sheetId="2" r:id="rId2"/>
    <sheet name="项目报表（12）" sheetId="3" r:id="rId3"/>
    <sheet name="项目报表（总）" sheetId="4" r:id="rId4"/>
    <sheet name="Sheet1" sheetId="5" r:id="rId5"/>
  </sheets>
  <definedNames>
    <definedName name="A级" localSheetId="1">#REF!</definedName>
    <definedName name="A级" localSheetId="2">#REF!</definedName>
    <definedName name="A级">#REF!</definedName>
    <definedName name="B级" localSheetId="1">#REF!</definedName>
    <definedName name="B级" localSheetId="2">#REF!</definedName>
    <definedName name="B级">#REF!</definedName>
    <definedName name="C级" localSheetId="1">#REF!</definedName>
    <definedName name="C级" localSheetId="2">#REF!</definedName>
    <definedName name="C级">#REF!</definedName>
    <definedName name="S级" localSheetId="1">#REF!</definedName>
    <definedName name="S级" localSheetId="2">#REF!</definedName>
    <definedName name="S级">#REF!</definedName>
    <definedName name="艾艾">#REF!</definedName>
    <definedName name="等待签约" localSheetId="1">#REF!</definedName>
    <definedName name="等待签约" localSheetId="2">#REF!</definedName>
    <definedName name="等待签约">#REF!</definedName>
    <definedName name="方案报价或招投标" localSheetId="1">#REF!</definedName>
    <definedName name="方案报价或招投标" localSheetId="2">#REF!</definedName>
    <definedName name="方案报价或招投标">#REF!</definedName>
    <definedName name="客户级别" localSheetId="1">#REF!</definedName>
    <definedName name="客户级别" localSheetId="2">#REF!</definedName>
    <definedName name="客户级别">#REF!</definedName>
    <definedName name="商务谈判" localSheetId="1">#REF!</definedName>
    <definedName name="商务谈判" localSheetId="2">#REF!</definedName>
    <definedName name="商务谈判">#REF!</definedName>
    <definedName name="石山">#REF!</definedName>
    <definedName name="线索阶段" localSheetId="1">#REF!</definedName>
    <definedName name="线索阶段" localSheetId="2">#REF!</definedName>
    <definedName name="线索阶段">#REF!</definedName>
    <definedName name="已拜访KP" localSheetId="1">#REF!</definedName>
    <definedName name="已拜访KP" localSheetId="2">#REF!</definedName>
    <definedName name="已拜访KP">#REF!</definedName>
  </definedNames>
  <calcPr calcId="145621"/>
</workbook>
</file>

<file path=xl/calcChain.xml><?xml version="1.0" encoding="utf-8"?>
<calcChain xmlns="http://schemas.openxmlformats.org/spreadsheetml/2006/main">
  <c r="I22" i="4" l="1"/>
  <c r="I21" i="4"/>
  <c r="I20" i="4"/>
  <c r="I19" i="4"/>
  <c r="I18" i="4"/>
  <c r="I17" i="4"/>
  <c r="I16" i="4"/>
  <c r="I15" i="4"/>
  <c r="I14" i="4"/>
  <c r="I13" i="4"/>
  <c r="E13" i="4"/>
  <c r="I12" i="4"/>
  <c r="I11" i="4"/>
  <c r="I10" i="4"/>
  <c r="I9" i="4"/>
  <c r="I8" i="4"/>
  <c r="I7" i="4"/>
  <c r="I6" i="4"/>
  <c r="I5" i="4"/>
  <c r="I4" i="4"/>
  <c r="I3" i="4"/>
  <c r="E3" i="4"/>
  <c r="AF72" i="3"/>
  <c r="AA72" i="3"/>
  <c r="U72" i="3"/>
  <c r="O72" i="3"/>
  <c r="AG72" i="3" s="1"/>
  <c r="I72" i="3"/>
  <c r="AF71" i="3"/>
  <c r="AA71" i="3"/>
  <c r="U71" i="3"/>
  <c r="O71" i="3"/>
  <c r="I71" i="3"/>
  <c r="AG71" i="3" s="1"/>
  <c r="AG70" i="3"/>
  <c r="AF70" i="3"/>
  <c r="AA70" i="3"/>
  <c r="U70" i="3"/>
  <c r="O70" i="3"/>
  <c r="I70" i="3"/>
  <c r="AF69" i="3"/>
  <c r="AA69" i="3"/>
  <c r="U69" i="3"/>
  <c r="O69" i="3"/>
  <c r="I69" i="3"/>
  <c r="AG69" i="3" s="1"/>
  <c r="AF68" i="3"/>
  <c r="AA68" i="3"/>
  <c r="U68" i="3"/>
  <c r="O68" i="3"/>
  <c r="AG68" i="3" s="1"/>
  <c r="I68" i="3"/>
  <c r="AF67" i="3"/>
  <c r="AG67" i="3" s="1"/>
  <c r="AA67" i="3"/>
  <c r="U67" i="3"/>
  <c r="O67" i="3"/>
  <c r="I67" i="3"/>
  <c r="AG66" i="3"/>
  <c r="AF66" i="3"/>
  <c r="AA66" i="3"/>
  <c r="U66" i="3"/>
  <c r="O66" i="3"/>
  <c r="I66" i="3"/>
  <c r="AF65" i="3"/>
  <c r="AA65" i="3"/>
  <c r="U65" i="3"/>
  <c r="O65" i="3"/>
  <c r="I65" i="3"/>
  <c r="AG65" i="3" s="1"/>
  <c r="AF64" i="3"/>
  <c r="AA64" i="3"/>
  <c r="U64" i="3"/>
  <c r="O64" i="3"/>
  <c r="AG64" i="3" s="1"/>
  <c r="I64" i="3"/>
  <c r="AF63" i="3"/>
  <c r="AA63" i="3"/>
  <c r="U63" i="3"/>
  <c r="O63" i="3"/>
  <c r="I63" i="3"/>
  <c r="AG63" i="3" s="1"/>
  <c r="AG62" i="3"/>
  <c r="AF62" i="3"/>
  <c r="AA62" i="3"/>
  <c r="U62" i="3"/>
  <c r="O62" i="3"/>
  <c r="I62" i="3"/>
  <c r="AF61" i="3"/>
  <c r="AA61" i="3"/>
  <c r="U61" i="3"/>
  <c r="AG61" i="3" s="1"/>
  <c r="O61" i="3"/>
  <c r="I61" i="3"/>
  <c r="AF60" i="3"/>
  <c r="AA60" i="3"/>
  <c r="U60" i="3"/>
  <c r="O60" i="3"/>
  <c r="I60" i="3"/>
  <c r="AG60" i="3" s="1"/>
  <c r="AG59" i="3"/>
  <c r="AF59" i="3"/>
  <c r="AA59" i="3"/>
  <c r="U59" i="3"/>
  <c r="O59" i="3"/>
  <c r="I59" i="3"/>
  <c r="AG58" i="3"/>
  <c r="AF58" i="3"/>
  <c r="AA58" i="3"/>
  <c r="U58" i="3"/>
  <c r="O58" i="3"/>
  <c r="I58" i="3"/>
  <c r="AF57" i="3"/>
  <c r="AA57" i="3"/>
  <c r="U57" i="3"/>
  <c r="O57" i="3"/>
  <c r="I57" i="3"/>
  <c r="AG57" i="3" s="1"/>
  <c r="AF56" i="3"/>
  <c r="AA56" i="3"/>
  <c r="U56" i="3"/>
  <c r="O56" i="3"/>
  <c r="I56" i="3"/>
  <c r="AG56" i="3" s="1"/>
  <c r="AG55" i="3"/>
  <c r="AF55" i="3"/>
  <c r="AA55" i="3"/>
  <c r="U55" i="3"/>
  <c r="O55" i="3"/>
  <c r="I55" i="3"/>
  <c r="AF54" i="3"/>
  <c r="AA54" i="3"/>
  <c r="AG54" i="3" s="1"/>
  <c r="U54" i="3"/>
  <c r="O54" i="3"/>
  <c r="I54" i="3"/>
  <c r="AF53" i="3"/>
  <c r="AA53" i="3"/>
  <c r="U53" i="3"/>
  <c r="AG53" i="3" s="1"/>
  <c r="O53" i="3"/>
  <c r="I53" i="3"/>
  <c r="AF52" i="3"/>
  <c r="AA52" i="3"/>
  <c r="U52" i="3"/>
  <c r="O52" i="3"/>
  <c r="I52" i="3"/>
  <c r="AG52" i="3" s="1"/>
  <c r="AG51" i="3"/>
  <c r="AF51" i="3"/>
  <c r="AA51" i="3"/>
  <c r="U51" i="3"/>
  <c r="O51" i="3"/>
  <c r="I51" i="3"/>
  <c r="AF50" i="3"/>
  <c r="AA50" i="3"/>
  <c r="AG50" i="3" s="1"/>
  <c r="U50" i="3"/>
  <c r="O50" i="3"/>
  <c r="I50" i="3"/>
  <c r="AF49" i="3"/>
  <c r="AA49" i="3"/>
  <c r="U49" i="3"/>
  <c r="O49" i="3"/>
  <c r="I49" i="3"/>
  <c r="AG49" i="3" s="1"/>
  <c r="AF48" i="3"/>
  <c r="AA48" i="3"/>
  <c r="U48" i="3"/>
  <c r="O48" i="3"/>
  <c r="I48" i="3"/>
  <c r="AG48" i="3" s="1"/>
  <c r="AG47" i="3"/>
  <c r="AF47" i="3"/>
  <c r="AA47" i="3"/>
  <c r="U47" i="3"/>
  <c r="O47" i="3"/>
  <c r="I47" i="3"/>
  <c r="AF46" i="3"/>
  <c r="AA46" i="3"/>
  <c r="AG46" i="3" s="1"/>
  <c r="U46" i="3"/>
  <c r="O46" i="3"/>
  <c r="I46" i="3"/>
  <c r="AF45" i="3"/>
  <c r="AA45" i="3"/>
  <c r="U45" i="3"/>
  <c r="O45" i="3"/>
  <c r="I45" i="3"/>
  <c r="AG45" i="3" s="1"/>
  <c r="AF44" i="3"/>
  <c r="AA44" i="3"/>
  <c r="U44" i="3"/>
  <c r="O44" i="3"/>
  <c r="I44" i="3"/>
  <c r="AG44" i="3" s="1"/>
  <c r="AG43" i="3"/>
  <c r="AF43" i="3"/>
  <c r="AA43" i="3"/>
  <c r="U43" i="3"/>
  <c r="O43" i="3"/>
  <c r="I43" i="3"/>
  <c r="AF42" i="3"/>
  <c r="AA42" i="3"/>
  <c r="AG42" i="3" s="1"/>
  <c r="U42" i="3"/>
  <c r="O42" i="3"/>
  <c r="I42" i="3"/>
  <c r="AF41" i="3"/>
  <c r="AA41" i="3"/>
  <c r="U41" i="3"/>
  <c r="AG41" i="3" s="1"/>
  <c r="O41" i="3"/>
  <c r="I41" i="3"/>
  <c r="AF40" i="3"/>
  <c r="AA40" i="3"/>
  <c r="U40" i="3"/>
  <c r="O40" i="3"/>
  <c r="I40" i="3"/>
  <c r="AG40" i="3" s="1"/>
  <c r="AG39" i="3"/>
  <c r="AF39" i="3"/>
  <c r="AA39" i="3"/>
  <c r="U39" i="3"/>
  <c r="O39" i="3"/>
  <c r="I39" i="3"/>
  <c r="AF38" i="3"/>
  <c r="AA38" i="3"/>
  <c r="U38" i="3"/>
  <c r="AG38" i="3" s="1"/>
  <c r="O38" i="3"/>
  <c r="I38" i="3"/>
  <c r="AF37" i="3"/>
  <c r="AA37" i="3"/>
  <c r="U37" i="3"/>
  <c r="O37" i="3"/>
  <c r="I37" i="3"/>
  <c r="AG37" i="3" s="1"/>
  <c r="AF36" i="3"/>
  <c r="AA36" i="3"/>
  <c r="U36" i="3"/>
  <c r="O36" i="3"/>
  <c r="I36" i="3"/>
  <c r="AG36" i="3" s="1"/>
  <c r="AG35" i="3"/>
  <c r="AF35" i="3"/>
  <c r="AA35" i="3"/>
  <c r="U35" i="3"/>
  <c r="O35" i="3"/>
  <c r="I35" i="3"/>
  <c r="AF34" i="3"/>
  <c r="AA34" i="3"/>
  <c r="U34" i="3"/>
  <c r="AG34" i="3" s="1"/>
  <c r="O34" i="3"/>
  <c r="I34" i="3"/>
  <c r="AF33" i="3"/>
  <c r="AA33" i="3"/>
  <c r="U33" i="3"/>
  <c r="AG33" i="3" s="1"/>
  <c r="O33" i="3"/>
  <c r="I33" i="3"/>
  <c r="AF32" i="3"/>
  <c r="AA32" i="3"/>
  <c r="U32" i="3"/>
  <c r="O32" i="3"/>
  <c r="I32" i="3"/>
  <c r="AG32" i="3" s="1"/>
  <c r="AG31" i="3"/>
  <c r="AF31" i="3"/>
  <c r="AA31" i="3"/>
  <c r="U31" i="3"/>
  <c r="O31" i="3"/>
  <c r="I31" i="3"/>
  <c r="AF30" i="3"/>
  <c r="AA30" i="3"/>
  <c r="U30" i="3"/>
  <c r="AG30" i="3" s="1"/>
  <c r="O30" i="3"/>
  <c r="I30" i="3"/>
  <c r="AF29" i="3"/>
  <c r="AA29" i="3"/>
  <c r="U29" i="3"/>
  <c r="O29" i="3"/>
  <c r="I29" i="3"/>
  <c r="AG29" i="3" s="1"/>
  <c r="AF28" i="3"/>
  <c r="AA28" i="3"/>
  <c r="U28" i="3"/>
  <c r="O28" i="3"/>
  <c r="I28" i="3"/>
  <c r="AG28" i="3" s="1"/>
  <c r="AG27" i="3"/>
  <c r="AF27" i="3"/>
  <c r="AA27" i="3"/>
  <c r="U27" i="3"/>
  <c r="O27" i="3"/>
  <c r="I27" i="3"/>
  <c r="AF26" i="3"/>
  <c r="AA26" i="3"/>
  <c r="U26" i="3"/>
  <c r="AG26" i="3" s="1"/>
  <c r="O26" i="3"/>
  <c r="I26" i="3"/>
  <c r="AF25" i="3"/>
  <c r="AA25" i="3"/>
  <c r="U25" i="3"/>
  <c r="O25" i="3"/>
  <c r="I25" i="3"/>
  <c r="AG25" i="3" s="1"/>
  <c r="AF24" i="3"/>
  <c r="AA24" i="3"/>
  <c r="U24" i="3"/>
  <c r="O24" i="3"/>
  <c r="I24" i="3"/>
  <c r="AG24" i="3" s="1"/>
  <c r="AG23" i="3"/>
  <c r="AF23" i="3"/>
  <c r="AA23" i="3"/>
  <c r="U23" i="3"/>
  <c r="O23" i="3"/>
  <c r="I23" i="3"/>
  <c r="AF22" i="3"/>
  <c r="AA22" i="3"/>
  <c r="U22" i="3"/>
  <c r="AG22" i="3" s="1"/>
  <c r="O22" i="3"/>
  <c r="I22" i="3"/>
  <c r="AF21" i="3"/>
  <c r="AA21" i="3"/>
  <c r="U21" i="3"/>
  <c r="AG21" i="3" s="1"/>
  <c r="O21" i="3"/>
  <c r="I21" i="3"/>
  <c r="AF20" i="3"/>
  <c r="AA20" i="3"/>
  <c r="U20" i="3"/>
  <c r="O20" i="3"/>
  <c r="I20" i="3"/>
  <c r="AG20" i="3" s="1"/>
  <c r="AG19" i="3"/>
  <c r="AF19" i="3"/>
  <c r="AA19" i="3"/>
  <c r="U19" i="3"/>
  <c r="O19" i="3"/>
  <c r="I19" i="3"/>
  <c r="AF18" i="3"/>
  <c r="AA18" i="3"/>
  <c r="U18" i="3"/>
  <c r="AG18" i="3" s="1"/>
  <c r="O18" i="3"/>
  <c r="I18" i="3"/>
  <c r="AF17" i="3"/>
  <c r="AA17" i="3"/>
  <c r="U17" i="3"/>
  <c r="O17" i="3"/>
  <c r="I17" i="3"/>
  <c r="AG17" i="3" s="1"/>
  <c r="AF16" i="3"/>
  <c r="AA16" i="3"/>
  <c r="U16" i="3"/>
  <c r="O16" i="3"/>
  <c r="I16" i="3"/>
  <c r="AG16" i="3" s="1"/>
  <c r="AG15" i="3"/>
  <c r="AF15" i="3"/>
  <c r="AA15" i="3"/>
  <c r="U15" i="3"/>
  <c r="O15" i="3"/>
  <c r="I15" i="3"/>
  <c r="AF14" i="3"/>
  <c r="AA14" i="3"/>
  <c r="U14" i="3"/>
  <c r="AG14" i="3" s="1"/>
  <c r="O14" i="3"/>
  <c r="I14" i="3"/>
  <c r="AF13" i="3"/>
  <c r="AA13" i="3"/>
  <c r="U13" i="3"/>
  <c r="AG13" i="3" s="1"/>
  <c r="O13" i="3"/>
  <c r="I13" i="3"/>
  <c r="AF12" i="3"/>
  <c r="AA12" i="3"/>
  <c r="U12" i="3"/>
  <c r="O12" i="3"/>
  <c r="I12" i="3"/>
  <c r="AG12" i="3" s="1"/>
  <c r="AG11" i="3"/>
  <c r="AF11" i="3"/>
  <c r="AA11" i="3"/>
  <c r="U11" i="3"/>
  <c r="O11" i="3"/>
  <c r="I11" i="3"/>
  <c r="AF10" i="3"/>
  <c r="AA10" i="3"/>
  <c r="U10" i="3"/>
  <c r="AG10" i="3" s="1"/>
  <c r="O10" i="3"/>
  <c r="I10" i="3"/>
  <c r="AF9" i="3"/>
  <c r="AA9" i="3"/>
  <c r="U9" i="3"/>
  <c r="O9" i="3"/>
  <c r="I9" i="3"/>
  <c r="AG9" i="3" s="1"/>
  <c r="AF8" i="3"/>
  <c r="AA8" i="3"/>
  <c r="U8" i="3"/>
  <c r="O8" i="3"/>
  <c r="I8" i="3"/>
  <c r="AG8" i="3" s="1"/>
  <c r="AG7" i="3"/>
  <c r="AF7" i="3"/>
  <c r="AA7" i="3"/>
  <c r="U7" i="3"/>
  <c r="O7" i="3"/>
  <c r="I7" i="3"/>
  <c r="AF6" i="3"/>
  <c r="AA6" i="3"/>
  <c r="U6" i="3"/>
  <c r="AG6" i="3" s="1"/>
  <c r="O6" i="3"/>
  <c r="I6" i="3"/>
  <c r="AF5" i="3"/>
  <c r="AA5" i="3"/>
  <c r="U5" i="3"/>
  <c r="O5" i="3"/>
  <c r="I5" i="3"/>
  <c r="AG5" i="3" s="1"/>
  <c r="AF4" i="3"/>
  <c r="AA4" i="3"/>
  <c r="U4" i="3"/>
  <c r="O4" i="3"/>
  <c r="I4" i="3"/>
  <c r="AG4" i="3" s="1"/>
  <c r="AG3" i="3"/>
  <c r="AF3" i="3"/>
  <c r="AA3" i="3"/>
  <c r="U3" i="3"/>
  <c r="O3" i="3"/>
  <c r="I3" i="3"/>
  <c r="AA202" i="2"/>
  <c r="U202" i="2"/>
  <c r="O202" i="2"/>
  <c r="AB202" i="2" s="1"/>
  <c r="I202" i="2"/>
  <c r="AA201" i="2"/>
  <c r="U201" i="2"/>
  <c r="O201" i="2"/>
  <c r="AB201" i="2" s="1"/>
  <c r="I201" i="2"/>
  <c r="AB200" i="2"/>
  <c r="AA200" i="2"/>
  <c r="U200" i="2"/>
  <c r="O200" i="2"/>
  <c r="I200" i="2"/>
  <c r="AA199" i="2"/>
  <c r="U199" i="2"/>
  <c r="O199" i="2"/>
  <c r="I199" i="2"/>
  <c r="AB199" i="2" s="1"/>
  <c r="AA198" i="2"/>
  <c r="U198" i="2"/>
  <c r="O198" i="2"/>
  <c r="I198" i="2"/>
  <c r="AB198" i="2" s="1"/>
  <c r="AA197" i="2"/>
  <c r="U197" i="2"/>
  <c r="AB197" i="2" s="1"/>
  <c r="O197" i="2"/>
  <c r="I197" i="2"/>
  <c r="AA196" i="2"/>
  <c r="U196" i="2"/>
  <c r="O196" i="2"/>
  <c r="I196" i="2"/>
  <c r="AB196" i="2" s="1"/>
  <c r="AA195" i="2"/>
  <c r="U195" i="2"/>
  <c r="O195" i="2"/>
  <c r="I195" i="2"/>
  <c r="AB195" i="2" s="1"/>
  <c r="AA194" i="2"/>
  <c r="U194" i="2"/>
  <c r="O194" i="2"/>
  <c r="AB194" i="2" s="1"/>
  <c r="I194" i="2"/>
  <c r="AA193" i="2"/>
  <c r="U193" i="2"/>
  <c r="AB193" i="2" s="1"/>
  <c r="O193" i="2"/>
  <c r="I193" i="2"/>
  <c r="AB192" i="2"/>
  <c r="AA192" i="2"/>
  <c r="U192" i="2"/>
  <c r="O192" i="2"/>
  <c r="I192" i="2"/>
  <c r="AA191" i="2"/>
  <c r="U191" i="2"/>
  <c r="O191" i="2"/>
  <c r="AB191" i="2" s="1"/>
  <c r="I191" i="2"/>
  <c r="AA190" i="2"/>
  <c r="U190" i="2"/>
  <c r="O190" i="2"/>
  <c r="I190" i="2"/>
  <c r="AB190" i="2" s="1"/>
  <c r="AA189" i="2"/>
  <c r="U189" i="2"/>
  <c r="AB189" i="2" s="1"/>
  <c r="O189" i="2"/>
  <c r="I189" i="2"/>
  <c r="AA188" i="2"/>
  <c r="U188" i="2"/>
  <c r="O188" i="2"/>
  <c r="I188" i="2"/>
  <c r="AB188" i="2" s="1"/>
  <c r="AA187" i="2"/>
  <c r="U187" i="2"/>
  <c r="O187" i="2"/>
  <c r="I187" i="2"/>
  <c r="AB187" i="2" s="1"/>
  <c r="AA186" i="2"/>
  <c r="U186" i="2"/>
  <c r="O186" i="2"/>
  <c r="AB186" i="2" s="1"/>
  <c r="I186" i="2"/>
  <c r="AA185" i="2"/>
  <c r="U185" i="2"/>
  <c r="O185" i="2"/>
  <c r="I185" i="2"/>
  <c r="AB185" i="2" s="1"/>
  <c r="AB184" i="2"/>
  <c r="AA184" i="2"/>
  <c r="U184" i="2"/>
  <c r="O184" i="2"/>
  <c r="I184" i="2"/>
  <c r="AA183" i="2"/>
  <c r="U183" i="2"/>
  <c r="O183" i="2"/>
  <c r="AB183" i="2" s="1"/>
  <c r="I183" i="2"/>
  <c r="AA182" i="2"/>
  <c r="U182" i="2"/>
  <c r="O182" i="2"/>
  <c r="I182" i="2"/>
  <c r="AB182" i="2" s="1"/>
  <c r="AA181" i="2"/>
  <c r="U181" i="2"/>
  <c r="AB181" i="2" s="1"/>
  <c r="O181" i="2"/>
  <c r="I181" i="2"/>
  <c r="AA180" i="2"/>
  <c r="U180" i="2"/>
  <c r="O180" i="2"/>
  <c r="I180" i="2"/>
  <c r="AB180" i="2" s="1"/>
  <c r="AA179" i="2"/>
  <c r="U179" i="2"/>
  <c r="O179" i="2"/>
  <c r="I179" i="2"/>
  <c r="AB179" i="2" s="1"/>
  <c r="AA178" i="2"/>
  <c r="U178" i="2"/>
  <c r="O178" i="2"/>
  <c r="AB178" i="2" s="1"/>
  <c r="I178" i="2"/>
  <c r="AA177" i="2"/>
  <c r="U177" i="2"/>
  <c r="O177" i="2"/>
  <c r="I177" i="2"/>
  <c r="AB177" i="2" s="1"/>
  <c r="AB176" i="2"/>
  <c r="AA176" i="2"/>
  <c r="U176" i="2"/>
  <c r="O176" i="2"/>
  <c r="I176" i="2"/>
  <c r="AA175" i="2"/>
  <c r="U175" i="2"/>
  <c r="O175" i="2"/>
  <c r="AB175" i="2" s="1"/>
  <c r="I175" i="2"/>
  <c r="AA174" i="2"/>
  <c r="U174" i="2"/>
  <c r="O174" i="2"/>
  <c r="I174" i="2"/>
  <c r="AB174" i="2" s="1"/>
  <c r="AB173" i="2"/>
  <c r="AA173" i="2"/>
  <c r="U173" i="2"/>
  <c r="O173" i="2"/>
  <c r="I173" i="2"/>
  <c r="AF172" i="2"/>
  <c r="AA172" i="2"/>
  <c r="U172" i="2"/>
  <c r="O172" i="2"/>
  <c r="AB172" i="2" s="1"/>
  <c r="I172" i="2"/>
  <c r="AF171" i="2"/>
  <c r="AA171" i="2"/>
  <c r="U171" i="2"/>
  <c r="AB171" i="2" s="1"/>
  <c r="O171" i="2"/>
  <c r="I171" i="2"/>
  <c r="AF170" i="2"/>
  <c r="AA170" i="2"/>
  <c r="U170" i="2"/>
  <c r="O170" i="2"/>
  <c r="I170" i="2"/>
  <c r="AB170" i="2" s="1"/>
  <c r="AF169" i="2"/>
  <c r="AA169" i="2"/>
  <c r="AB169" i="2" s="1"/>
  <c r="U169" i="2"/>
  <c r="O169" i="2"/>
  <c r="I169" i="2"/>
  <c r="AF168" i="2"/>
  <c r="AA168" i="2"/>
  <c r="U168" i="2"/>
  <c r="O168" i="2"/>
  <c r="AB168" i="2" s="1"/>
  <c r="I168" i="2"/>
  <c r="AF167" i="2"/>
  <c r="AA167" i="2"/>
  <c r="U167" i="2"/>
  <c r="O167" i="2"/>
  <c r="I167" i="2"/>
  <c r="AB167" i="2" s="1"/>
  <c r="AF166" i="2"/>
  <c r="AA166" i="2"/>
  <c r="U166" i="2"/>
  <c r="O166" i="2"/>
  <c r="I166" i="2"/>
  <c r="AB166" i="2" s="1"/>
  <c r="AF165" i="2"/>
  <c r="AA165" i="2"/>
  <c r="AB165" i="2" s="1"/>
  <c r="U165" i="2"/>
  <c r="O165" i="2"/>
  <c r="I165" i="2"/>
  <c r="AF164" i="2"/>
  <c r="AA164" i="2"/>
  <c r="U164" i="2"/>
  <c r="O164" i="2"/>
  <c r="AB164" i="2" s="1"/>
  <c r="I164" i="2"/>
  <c r="AF163" i="2"/>
  <c r="AA163" i="2"/>
  <c r="U163" i="2"/>
  <c r="AB163" i="2" s="1"/>
  <c r="O163" i="2"/>
  <c r="I163" i="2"/>
  <c r="AF162" i="2"/>
  <c r="AA162" i="2"/>
  <c r="U162" i="2"/>
  <c r="O162" i="2"/>
  <c r="I162" i="2"/>
  <c r="AB162" i="2" s="1"/>
  <c r="AF161" i="2"/>
  <c r="AB161" i="2"/>
  <c r="AA161" i="2"/>
  <c r="U161" i="2"/>
  <c r="O161" i="2"/>
  <c r="I161" i="2"/>
  <c r="AF160" i="2"/>
  <c r="AA160" i="2"/>
  <c r="U160" i="2"/>
  <c r="O160" i="2"/>
  <c r="AB160" i="2" s="1"/>
  <c r="I160" i="2"/>
  <c r="AF159" i="2"/>
  <c r="AA159" i="2"/>
  <c r="U159" i="2"/>
  <c r="O159" i="2"/>
  <c r="I159" i="2"/>
  <c r="AB159" i="2" s="1"/>
  <c r="AF158" i="2"/>
  <c r="AA158" i="2"/>
  <c r="U158" i="2"/>
  <c r="O158" i="2"/>
  <c r="I158" i="2"/>
  <c r="AB158" i="2" s="1"/>
  <c r="AF157" i="2"/>
  <c r="AB157" i="2"/>
  <c r="AA157" i="2"/>
  <c r="U157" i="2"/>
  <c r="O157" i="2"/>
  <c r="I157" i="2"/>
  <c r="AF156" i="2"/>
  <c r="AA156" i="2"/>
  <c r="U156" i="2"/>
  <c r="O156" i="2"/>
  <c r="AB156" i="2" s="1"/>
  <c r="I156" i="2"/>
  <c r="AF155" i="2"/>
  <c r="AA155" i="2"/>
  <c r="U155" i="2"/>
  <c r="O155" i="2"/>
  <c r="I155" i="2"/>
  <c r="AB155" i="2" s="1"/>
  <c r="AF154" i="2"/>
  <c r="AA154" i="2"/>
  <c r="U154" i="2"/>
  <c r="O154" i="2"/>
  <c r="I154" i="2"/>
  <c r="AB154" i="2" s="1"/>
  <c r="AF153" i="2"/>
  <c r="AB153" i="2"/>
  <c r="AA153" i="2"/>
  <c r="U153" i="2"/>
  <c r="O153" i="2"/>
  <c r="I153" i="2"/>
  <c r="AF152" i="2"/>
  <c r="AA152" i="2"/>
  <c r="U152" i="2"/>
  <c r="O152" i="2"/>
  <c r="AB152" i="2" s="1"/>
  <c r="I152" i="2"/>
  <c r="AF151" i="2"/>
  <c r="AA151" i="2"/>
  <c r="U151" i="2"/>
  <c r="AB151" i="2" s="1"/>
  <c r="O151" i="2"/>
  <c r="I151" i="2"/>
  <c r="AF150" i="2"/>
  <c r="AA150" i="2"/>
  <c r="U150" i="2"/>
  <c r="O150" i="2"/>
  <c r="I150" i="2"/>
  <c r="AB150" i="2" s="1"/>
  <c r="AF149" i="2"/>
  <c r="AB149" i="2"/>
  <c r="AA149" i="2"/>
  <c r="U149" i="2"/>
  <c r="O149" i="2"/>
  <c r="I149" i="2"/>
  <c r="AF148" i="2"/>
  <c r="AA148" i="2"/>
  <c r="U148" i="2"/>
  <c r="O148" i="2"/>
  <c r="AB148" i="2" s="1"/>
  <c r="I148" i="2"/>
  <c r="AF147" i="2"/>
  <c r="AA147" i="2"/>
  <c r="U147" i="2"/>
  <c r="O147" i="2"/>
  <c r="I147" i="2"/>
  <c r="AB147" i="2" s="1"/>
  <c r="AF146" i="2"/>
  <c r="AA146" i="2"/>
  <c r="U146" i="2"/>
  <c r="O146" i="2"/>
  <c r="I146" i="2"/>
  <c r="AB146" i="2" s="1"/>
  <c r="AF145" i="2"/>
  <c r="AB145" i="2"/>
  <c r="AA145" i="2"/>
  <c r="U145" i="2"/>
  <c r="O145" i="2"/>
  <c r="I145" i="2"/>
  <c r="AF144" i="2"/>
  <c r="AA144" i="2"/>
  <c r="U144" i="2"/>
  <c r="O144" i="2"/>
  <c r="AB144" i="2" s="1"/>
  <c r="I144" i="2"/>
  <c r="AF143" i="2"/>
  <c r="AA143" i="2"/>
  <c r="U143" i="2"/>
  <c r="AB143" i="2" s="1"/>
  <c r="O143" i="2"/>
  <c r="I143" i="2"/>
  <c r="AF142" i="2"/>
  <c r="AA142" i="2"/>
  <c r="U142" i="2"/>
  <c r="O142" i="2"/>
  <c r="I142" i="2"/>
  <c r="AB142" i="2" s="1"/>
  <c r="AF141" i="2"/>
  <c r="AB141" i="2"/>
  <c r="AA141" i="2"/>
  <c r="U141" i="2"/>
  <c r="O141" i="2"/>
  <c r="I141" i="2"/>
  <c r="AF140" i="2"/>
  <c r="AA140" i="2"/>
  <c r="U140" i="2"/>
  <c r="O140" i="2"/>
  <c r="AB140" i="2" s="1"/>
  <c r="I140" i="2"/>
  <c r="AF139" i="2"/>
  <c r="AA139" i="2"/>
  <c r="U139" i="2"/>
  <c r="O139" i="2"/>
  <c r="I139" i="2"/>
  <c r="AB139" i="2" s="1"/>
  <c r="AF138" i="2"/>
  <c r="AA138" i="2"/>
  <c r="U138" i="2"/>
  <c r="O138" i="2"/>
  <c r="I138" i="2"/>
  <c r="AB138" i="2" s="1"/>
  <c r="AF137" i="2"/>
  <c r="AB137" i="2"/>
  <c r="AA137" i="2"/>
  <c r="U137" i="2"/>
  <c r="O137" i="2"/>
  <c r="I137" i="2"/>
  <c r="AF136" i="2"/>
  <c r="AA136" i="2"/>
  <c r="U136" i="2"/>
  <c r="O136" i="2"/>
  <c r="AB136" i="2" s="1"/>
  <c r="I136" i="2"/>
  <c r="AF135" i="2"/>
  <c r="AA135" i="2"/>
  <c r="U135" i="2"/>
  <c r="O135" i="2"/>
  <c r="I135" i="2"/>
  <c r="AB135" i="2" s="1"/>
  <c r="AF134" i="2"/>
  <c r="AA134" i="2"/>
  <c r="U134" i="2"/>
  <c r="O134" i="2"/>
  <c r="I134" i="2"/>
  <c r="AB134" i="2" s="1"/>
  <c r="AF133" i="2"/>
  <c r="AB133" i="2"/>
  <c r="AA133" i="2"/>
  <c r="U133" i="2"/>
  <c r="O133" i="2"/>
  <c r="I133" i="2"/>
  <c r="AF132" i="2"/>
  <c r="AA132" i="2"/>
  <c r="U132" i="2"/>
  <c r="O132" i="2"/>
  <c r="AB132" i="2" s="1"/>
  <c r="I132" i="2"/>
  <c r="AF131" i="2"/>
  <c r="AA131" i="2"/>
  <c r="U131" i="2"/>
  <c r="O131" i="2"/>
  <c r="I131" i="2"/>
  <c r="AB131" i="2" s="1"/>
  <c r="AF130" i="2"/>
  <c r="AA130" i="2"/>
  <c r="U130" i="2"/>
  <c r="O130" i="2"/>
  <c r="I130" i="2"/>
  <c r="AB130" i="2" s="1"/>
  <c r="AF129" i="2"/>
  <c r="AB129" i="2"/>
  <c r="AA129" i="2"/>
  <c r="U129" i="2"/>
  <c r="O129" i="2"/>
  <c r="I129" i="2"/>
  <c r="AF128" i="2"/>
  <c r="AA128" i="2"/>
  <c r="U128" i="2"/>
  <c r="O128" i="2"/>
  <c r="AB128" i="2" s="1"/>
  <c r="I128" i="2"/>
  <c r="AF127" i="2"/>
  <c r="AA127" i="2"/>
  <c r="U127" i="2"/>
  <c r="O127" i="2"/>
  <c r="I127" i="2"/>
  <c r="AB127" i="2" s="1"/>
  <c r="AF126" i="2"/>
  <c r="AA126" i="2"/>
  <c r="U126" i="2"/>
  <c r="O126" i="2"/>
  <c r="I126" i="2"/>
  <c r="AB126" i="2" s="1"/>
  <c r="AF125" i="2"/>
  <c r="AB125" i="2"/>
  <c r="AA125" i="2"/>
  <c r="U125" i="2"/>
  <c r="O125" i="2"/>
  <c r="I125" i="2"/>
  <c r="AF124" i="2"/>
  <c r="AA124" i="2"/>
  <c r="U124" i="2"/>
  <c r="O124" i="2"/>
  <c r="AB124" i="2" s="1"/>
  <c r="I124" i="2"/>
  <c r="AF123" i="2"/>
  <c r="AA123" i="2"/>
  <c r="U123" i="2"/>
  <c r="O123" i="2"/>
  <c r="I123" i="2"/>
  <c r="AB123" i="2" s="1"/>
  <c r="AF122" i="2"/>
  <c r="AA122" i="2"/>
  <c r="U122" i="2"/>
  <c r="O122" i="2"/>
  <c r="I122" i="2"/>
  <c r="AB122" i="2" s="1"/>
  <c r="AF121" i="2"/>
  <c r="AB121" i="2"/>
  <c r="AA121" i="2"/>
  <c r="U121" i="2"/>
  <c r="O121" i="2"/>
  <c r="I121" i="2"/>
  <c r="AF120" i="2"/>
  <c r="AA120" i="2"/>
  <c r="U120" i="2"/>
  <c r="O120" i="2"/>
  <c r="AB120" i="2" s="1"/>
  <c r="I120" i="2"/>
  <c r="AF119" i="2"/>
  <c r="AA119" i="2"/>
  <c r="U119" i="2"/>
  <c r="O119" i="2"/>
  <c r="I119" i="2"/>
  <c r="AB119" i="2" s="1"/>
  <c r="AF118" i="2"/>
  <c r="AA118" i="2"/>
  <c r="U118" i="2"/>
  <c r="O118" i="2"/>
  <c r="I118" i="2"/>
  <c r="AB118" i="2" s="1"/>
  <c r="AF117" i="2"/>
  <c r="AB117" i="2"/>
  <c r="AA117" i="2"/>
  <c r="U117" i="2"/>
  <c r="O117" i="2"/>
  <c r="I117" i="2"/>
  <c r="AF116" i="2"/>
  <c r="AA116" i="2"/>
  <c r="U116" i="2"/>
  <c r="O116" i="2"/>
  <c r="AB116" i="2" s="1"/>
  <c r="I116" i="2"/>
  <c r="AF115" i="2"/>
  <c r="AA115" i="2"/>
  <c r="U115" i="2"/>
  <c r="O115" i="2"/>
  <c r="I115" i="2"/>
  <c r="AB115" i="2" s="1"/>
  <c r="AF114" i="2"/>
  <c r="AA114" i="2"/>
  <c r="U114" i="2"/>
  <c r="O114" i="2"/>
  <c r="I114" i="2"/>
  <c r="AB114" i="2" s="1"/>
  <c r="AF113" i="2"/>
  <c r="AB113" i="2"/>
  <c r="AA113" i="2"/>
  <c r="U113" i="2"/>
  <c r="O113" i="2"/>
  <c r="I113" i="2"/>
  <c r="AF112" i="2"/>
  <c r="AA112" i="2"/>
  <c r="U112" i="2"/>
  <c r="O112" i="2"/>
  <c r="AB112" i="2" s="1"/>
  <c r="I112" i="2"/>
  <c r="AF111" i="2"/>
  <c r="AA111" i="2"/>
  <c r="U111" i="2"/>
  <c r="O111" i="2"/>
  <c r="I111" i="2"/>
  <c r="AB111" i="2" s="1"/>
  <c r="AF110" i="2"/>
  <c r="AA110" i="2"/>
  <c r="U110" i="2"/>
  <c r="O110" i="2"/>
  <c r="I110" i="2"/>
  <c r="AB110" i="2" s="1"/>
  <c r="AF109" i="2"/>
  <c r="AB109" i="2"/>
  <c r="AA109" i="2"/>
  <c r="U109" i="2"/>
  <c r="O109" i="2"/>
  <c r="I109" i="2"/>
  <c r="AF108" i="2"/>
  <c r="AA108" i="2"/>
  <c r="U108" i="2"/>
  <c r="O108" i="2"/>
  <c r="AB108" i="2" s="1"/>
  <c r="I108" i="2"/>
  <c r="AF107" i="2"/>
  <c r="AA107" i="2"/>
  <c r="U107" i="2"/>
  <c r="O107" i="2"/>
  <c r="I107" i="2"/>
  <c r="AB107" i="2" s="1"/>
  <c r="AF106" i="2"/>
  <c r="AA106" i="2"/>
  <c r="U106" i="2"/>
  <c r="O106" i="2"/>
  <c r="I106" i="2"/>
  <c r="AB106" i="2" s="1"/>
  <c r="AF105" i="2"/>
  <c r="AB105" i="2"/>
  <c r="AA105" i="2"/>
  <c r="U105" i="2"/>
  <c r="O105" i="2"/>
  <c r="I105" i="2"/>
  <c r="AF104" i="2"/>
  <c r="AA104" i="2"/>
  <c r="U104" i="2"/>
  <c r="O104" i="2"/>
  <c r="AB104" i="2" s="1"/>
  <c r="I104" i="2"/>
  <c r="AF103" i="2"/>
  <c r="AA103" i="2"/>
  <c r="U103" i="2"/>
  <c r="O103" i="2"/>
  <c r="I103" i="2"/>
  <c r="AB103" i="2" s="1"/>
  <c r="AF102" i="2"/>
  <c r="AA102" i="2"/>
  <c r="U102" i="2"/>
  <c r="O102" i="2"/>
  <c r="I102" i="2"/>
  <c r="AB102" i="2" s="1"/>
  <c r="AF101" i="2"/>
  <c r="AB101" i="2"/>
  <c r="AA101" i="2"/>
  <c r="U101" i="2"/>
  <c r="O101" i="2"/>
  <c r="I101" i="2"/>
  <c r="AF100" i="2"/>
  <c r="AA100" i="2"/>
  <c r="U100" i="2"/>
  <c r="O100" i="2"/>
  <c r="AB100" i="2" s="1"/>
  <c r="I100" i="2"/>
  <c r="AF99" i="2"/>
  <c r="AA99" i="2"/>
  <c r="U99" i="2"/>
  <c r="O99" i="2"/>
  <c r="I99" i="2"/>
  <c r="AB99" i="2" s="1"/>
  <c r="AF98" i="2"/>
  <c r="AA98" i="2"/>
  <c r="U98" i="2"/>
  <c r="O98" i="2"/>
  <c r="I98" i="2"/>
  <c r="AB98" i="2" s="1"/>
  <c r="AF97" i="2"/>
  <c r="AB97" i="2"/>
  <c r="AA97" i="2"/>
  <c r="U97" i="2"/>
  <c r="O97" i="2"/>
  <c r="I97" i="2"/>
  <c r="AF96" i="2"/>
  <c r="AA96" i="2"/>
  <c r="U96" i="2"/>
  <c r="O96" i="2"/>
  <c r="AB96" i="2" s="1"/>
  <c r="I96" i="2"/>
  <c r="AF95" i="2"/>
  <c r="AA95" i="2"/>
  <c r="U95" i="2"/>
  <c r="O95" i="2"/>
  <c r="I95" i="2"/>
  <c r="AB95" i="2" s="1"/>
  <c r="AF94" i="2"/>
  <c r="AA94" i="2"/>
  <c r="U94" i="2"/>
  <c r="O94" i="2"/>
  <c r="I94" i="2"/>
  <c r="AB94" i="2" s="1"/>
  <c r="AF93" i="2"/>
  <c r="AB93" i="2"/>
  <c r="AA93" i="2"/>
  <c r="U93" i="2"/>
  <c r="O93" i="2"/>
  <c r="I93" i="2"/>
  <c r="AF92" i="2"/>
  <c r="AA92" i="2"/>
  <c r="U92" i="2"/>
  <c r="O92" i="2"/>
  <c r="AB92" i="2" s="1"/>
  <c r="I92" i="2"/>
  <c r="AF91" i="2"/>
  <c r="AA91" i="2"/>
  <c r="U91" i="2"/>
  <c r="O91" i="2"/>
  <c r="I91" i="2"/>
  <c r="AB91" i="2" s="1"/>
  <c r="AF90" i="2"/>
  <c r="AA90" i="2"/>
  <c r="U90" i="2"/>
  <c r="O90" i="2"/>
  <c r="I90" i="2"/>
  <c r="AB90" i="2" s="1"/>
  <c r="AF89" i="2"/>
  <c r="AB89" i="2"/>
  <c r="AA89" i="2"/>
  <c r="U89" i="2"/>
  <c r="O89" i="2"/>
  <c r="I89" i="2"/>
  <c r="AF88" i="2"/>
  <c r="AA88" i="2"/>
  <c r="U88" i="2"/>
  <c r="O88" i="2"/>
  <c r="AB88" i="2" s="1"/>
  <c r="I88" i="2"/>
  <c r="AF87" i="2"/>
  <c r="AA87" i="2"/>
  <c r="U87" i="2"/>
  <c r="O87" i="2"/>
  <c r="I87" i="2"/>
  <c r="AB87" i="2" s="1"/>
  <c r="AF86" i="2"/>
  <c r="AA86" i="2"/>
  <c r="U86" i="2"/>
  <c r="O86" i="2"/>
  <c r="I86" i="2"/>
  <c r="AB86" i="2" s="1"/>
  <c r="AF85" i="2"/>
  <c r="AB85" i="2"/>
  <c r="AA85" i="2"/>
  <c r="U85" i="2"/>
  <c r="O85" i="2"/>
  <c r="I85" i="2"/>
  <c r="AF84" i="2"/>
  <c r="AA84" i="2"/>
  <c r="U84" i="2"/>
  <c r="O84" i="2"/>
  <c r="AB84" i="2" s="1"/>
  <c r="I84" i="2"/>
  <c r="AF83" i="2"/>
  <c r="AA83" i="2"/>
  <c r="U83" i="2"/>
  <c r="O83" i="2"/>
  <c r="I83" i="2"/>
  <c r="AB83" i="2" s="1"/>
  <c r="AF82" i="2"/>
  <c r="AA82" i="2"/>
  <c r="U82" i="2"/>
  <c r="O82" i="2"/>
  <c r="I82" i="2"/>
  <c r="AB82" i="2" s="1"/>
  <c r="AF81" i="2"/>
  <c r="AB81" i="2"/>
  <c r="AA81" i="2"/>
  <c r="U81" i="2"/>
  <c r="O81" i="2"/>
  <c r="I81" i="2"/>
  <c r="AF80" i="2"/>
  <c r="AA80" i="2"/>
  <c r="U80" i="2"/>
  <c r="O80" i="2"/>
  <c r="AB80" i="2" s="1"/>
  <c r="I80" i="2"/>
  <c r="AF79" i="2"/>
  <c r="AA79" i="2"/>
  <c r="U79" i="2"/>
  <c r="O79" i="2"/>
  <c r="I79" i="2"/>
  <c r="AB79" i="2" s="1"/>
  <c r="AF78" i="2"/>
  <c r="AA78" i="2"/>
  <c r="U78" i="2"/>
  <c r="O78" i="2"/>
  <c r="I78" i="2"/>
  <c r="AB78" i="2" s="1"/>
  <c r="AF77" i="2"/>
  <c r="AB77" i="2"/>
  <c r="AA77" i="2"/>
  <c r="U77" i="2"/>
  <c r="O77" i="2"/>
  <c r="I77" i="2"/>
  <c r="AF76" i="2"/>
  <c r="AA76" i="2"/>
  <c r="U76" i="2"/>
  <c r="O76" i="2"/>
  <c r="AB76" i="2" s="1"/>
  <c r="I76" i="2"/>
  <c r="AF75" i="2"/>
  <c r="AA75" i="2"/>
  <c r="U75" i="2"/>
  <c r="O75" i="2"/>
  <c r="I75" i="2"/>
  <c r="AB75" i="2" s="1"/>
  <c r="AF74" i="2"/>
  <c r="AA74" i="2"/>
  <c r="U74" i="2"/>
  <c r="O74" i="2"/>
  <c r="I74" i="2"/>
  <c r="AB74" i="2" s="1"/>
  <c r="AF73" i="2"/>
  <c r="AB73" i="2"/>
  <c r="AA73" i="2"/>
  <c r="U73" i="2"/>
  <c r="O73" i="2"/>
  <c r="I73" i="2"/>
  <c r="AF72" i="2"/>
  <c r="AA72" i="2"/>
  <c r="U72" i="2"/>
  <c r="O72" i="2"/>
  <c r="AB72" i="2" s="1"/>
  <c r="I72" i="2"/>
  <c r="AF71" i="2"/>
  <c r="AA71" i="2"/>
  <c r="U71" i="2"/>
  <c r="O71" i="2"/>
  <c r="I71" i="2"/>
  <c r="AB71" i="2" s="1"/>
  <c r="AF70" i="2"/>
  <c r="AA70" i="2"/>
  <c r="U70" i="2"/>
  <c r="O70" i="2"/>
  <c r="I70" i="2"/>
  <c r="AB70" i="2" s="1"/>
  <c r="AF69" i="2"/>
  <c r="AB69" i="2"/>
  <c r="AA69" i="2"/>
  <c r="U69" i="2"/>
  <c r="O69" i="2"/>
  <c r="I69" i="2"/>
  <c r="AF68" i="2"/>
  <c r="AA68" i="2"/>
  <c r="U68" i="2"/>
  <c r="O68" i="2"/>
  <c r="AB68" i="2" s="1"/>
  <c r="I68" i="2"/>
  <c r="AF67" i="2"/>
  <c r="AA67" i="2"/>
  <c r="U67" i="2"/>
  <c r="O67" i="2"/>
  <c r="I67" i="2"/>
  <c r="AB67" i="2" s="1"/>
  <c r="AF66" i="2"/>
  <c r="AA66" i="2"/>
  <c r="U66" i="2"/>
  <c r="O66" i="2"/>
  <c r="I66" i="2"/>
  <c r="AB66" i="2" s="1"/>
  <c r="AF65" i="2"/>
  <c r="AB65" i="2"/>
  <c r="AA65" i="2"/>
  <c r="U65" i="2"/>
  <c r="O65" i="2"/>
  <c r="I65" i="2"/>
  <c r="AF64" i="2"/>
  <c r="AA64" i="2"/>
  <c r="U64" i="2"/>
  <c r="O64" i="2"/>
  <c r="AB64" i="2" s="1"/>
  <c r="I64" i="2"/>
  <c r="AF63" i="2"/>
  <c r="AA63" i="2"/>
  <c r="U63" i="2"/>
  <c r="O63" i="2"/>
  <c r="I63" i="2"/>
  <c r="AB63" i="2" s="1"/>
  <c r="AF62" i="2"/>
  <c r="AA62" i="2"/>
  <c r="U62" i="2"/>
  <c r="O62" i="2"/>
  <c r="I62" i="2"/>
  <c r="AB62" i="2" s="1"/>
  <c r="AF61" i="2"/>
  <c r="AB61" i="2"/>
  <c r="AA61" i="2"/>
  <c r="U61" i="2"/>
  <c r="O61" i="2"/>
  <c r="I61" i="2"/>
  <c r="AF60" i="2"/>
  <c r="AA60" i="2"/>
  <c r="U60" i="2"/>
  <c r="O60" i="2"/>
  <c r="AB60" i="2" s="1"/>
  <c r="I60" i="2"/>
  <c r="AF59" i="2"/>
  <c r="AA59" i="2"/>
  <c r="U59" i="2"/>
  <c r="O59" i="2"/>
  <c r="I59" i="2"/>
  <c r="AB59" i="2" s="1"/>
  <c r="AF58" i="2"/>
  <c r="AA58" i="2"/>
  <c r="U58" i="2"/>
  <c r="O58" i="2"/>
  <c r="I58" i="2"/>
  <c r="AB58" i="2" s="1"/>
  <c r="AF57" i="2"/>
  <c r="AB57" i="2"/>
  <c r="AA57" i="2"/>
  <c r="U57" i="2"/>
  <c r="O57" i="2"/>
  <c r="I57" i="2"/>
  <c r="AF56" i="2"/>
  <c r="AA56" i="2"/>
  <c r="U56" i="2"/>
  <c r="O56" i="2"/>
  <c r="AB56" i="2" s="1"/>
  <c r="I56" i="2"/>
  <c r="AF55" i="2"/>
  <c r="AA55" i="2"/>
  <c r="U55" i="2"/>
  <c r="O55" i="2"/>
  <c r="I55" i="2"/>
  <c r="AB55" i="2" s="1"/>
  <c r="AF54" i="2"/>
  <c r="AA54" i="2"/>
  <c r="U54" i="2"/>
  <c r="O54" i="2"/>
  <c r="I54" i="2"/>
  <c r="AB54" i="2" s="1"/>
  <c r="AF53" i="2"/>
  <c r="AB53" i="2"/>
  <c r="AA53" i="2"/>
  <c r="U53" i="2"/>
  <c r="O53" i="2"/>
  <c r="I53" i="2"/>
  <c r="AF52" i="2"/>
  <c r="AA52" i="2"/>
  <c r="U52" i="2"/>
  <c r="O52" i="2"/>
  <c r="AB52" i="2" s="1"/>
  <c r="I52" i="2"/>
  <c r="AF51" i="2"/>
  <c r="AA51" i="2"/>
  <c r="U51" i="2"/>
  <c r="O51" i="2"/>
  <c r="I51" i="2"/>
  <c r="AB51" i="2" s="1"/>
  <c r="AF50" i="2"/>
  <c r="AA50" i="2"/>
  <c r="U50" i="2"/>
  <c r="O50" i="2"/>
  <c r="I50" i="2"/>
  <c r="AB50" i="2" s="1"/>
  <c r="AF49" i="2"/>
  <c r="AB49" i="2"/>
  <c r="AA49" i="2"/>
  <c r="U49" i="2"/>
  <c r="O49" i="2"/>
  <c r="I49" i="2"/>
  <c r="AF48" i="2"/>
  <c r="AA48" i="2"/>
  <c r="U48" i="2"/>
  <c r="O48" i="2"/>
  <c r="AB48" i="2" s="1"/>
  <c r="I48" i="2"/>
  <c r="AF47" i="2"/>
  <c r="AA47" i="2"/>
  <c r="U47" i="2"/>
  <c r="O47" i="2"/>
  <c r="I47" i="2"/>
  <c r="AB47" i="2" s="1"/>
  <c r="AF46" i="2"/>
  <c r="AA46" i="2"/>
  <c r="U46" i="2"/>
  <c r="O46" i="2"/>
  <c r="I46" i="2"/>
  <c r="AB46" i="2" s="1"/>
  <c r="AF45" i="2"/>
  <c r="AB45" i="2"/>
  <c r="AA45" i="2"/>
  <c r="U45" i="2"/>
  <c r="O45" i="2"/>
  <c r="I45" i="2"/>
  <c r="AF44" i="2"/>
  <c r="AA44" i="2"/>
  <c r="U44" i="2"/>
  <c r="O44" i="2"/>
  <c r="AB44" i="2" s="1"/>
  <c r="I44" i="2"/>
  <c r="AF43" i="2"/>
  <c r="AA43" i="2"/>
  <c r="U43" i="2"/>
  <c r="O43" i="2"/>
  <c r="I43" i="2"/>
  <c r="AB43" i="2" s="1"/>
  <c r="AF42" i="2"/>
  <c r="AA42" i="2"/>
  <c r="U42" i="2"/>
  <c r="O42" i="2"/>
  <c r="I42" i="2"/>
  <c r="AB42" i="2" s="1"/>
  <c r="AF41" i="2"/>
  <c r="AB41" i="2"/>
  <c r="AA41" i="2"/>
  <c r="U41" i="2"/>
  <c r="O41" i="2"/>
  <c r="I41" i="2"/>
  <c r="AF40" i="2"/>
  <c r="AA40" i="2"/>
  <c r="U40" i="2"/>
  <c r="O40" i="2"/>
  <c r="AB40" i="2" s="1"/>
  <c r="I40" i="2"/>
  <c r="AF39" i="2"/>
  <c r="AA39" i="2"/>
  <c r="U39" i="2"/>
  <c r="O39" i="2"/>
  <c r="I39" i="2"/>
  <c r="AB39" i="2" s="1"/>
  <c r="AF38" i="2"/>
  <c r="AA38" i="2"/>
  <c r="U38" i="2"/>
  <c r="O38" i="2"/>
  <c r="I38" i="2"/>
  <c r="AB38" i="2" s="1"/>
  <c r="AF37" i="2"/>
  <c r="AB37" i="2"/>
  <c r="AA37" i="2"/>
  <c r="U37" i="2"/>
  <c r="O37" i="2"/>
  <c r="I37" i="2"/>
  <c r="AF36" i="2"/>
  <c r="AA36" i="2"/>
  <c r="U36" i="2"/>
  <c r="O36" i="2"/>
  <c r="AB36" i="2" s="1"/>
  <c r="I36" i="2"/>
  <c r="AF35" i="2"/>
  <c r="AA35" i="2"/>
  <c r="U35" i="2"/>
  <c r="O35" i="2"/>
  <c r="I35" i="2"/>
  <c r="AB35" i="2" s="1"/>
  <c r="AF34" i="2"/>
  <c r="AA34" i="2"/>
  <c r="U34" i="2"/>
  <c r="O34" i="2"/>
  <c r="I34" i="2"/>
  <c r="AB34" i="2" s="1"/>
  <c r="AF33" i="2"/>
  <c r="AB33" i="2"/>
  <c r="AA33" i="2"/>
  <c r="U33" i="2"/>
  <c r="O33" i="2"/>
  <c r="I33" i="2"/>
  <c r="AF32" i="2"/>
  <c r="AA32" i="2"/>
  <c r="U32" i="2"/>
  <c r="O32" i="2"/>
  <c r="AB32" i="2" s="1"/>
  <c r="I32" i="2"/>
  <c r="AF31" i="2"/>
  <c r="AA31" i="2"/>
  <c r="U31" i="2"/>
  <c r="O31" i="2"/>
  <c r="I31" i="2"/>
  <c r="AB31" i="2" s="1"/>
  <c r="AF30" i="2"/>
  <c r="AA30" i="2"/>
  <c r="U30" i="2"/>
  <c r="O30" i="2"/>
  <c r="I30" i="2"/>
  <c r="AB30" i="2" s="1"/>
  <c r="AF29" i="2"/>
  <c r="AB29" i="2"/>
  <c r="AA29" i="2"/>
  <c r="U29" i="2"/>
  <c r="O29" i="2"/>
  <c r="I29" i="2"/>
  <c r="AF28" i="2"/>
  <c r="AA28" i="2"/>
  <c r="U28" i="2"/>
  <c r="O28" i="2"/>
  <c r="AB28" i="2" s="1"/>
  <c r="I28" i="2"/>
  <c r="AF27" i="2"/>
  <c r="AA27" i="2"/>
  <c r="U27" i="2"/>
  <c r="O27" i="2"/>
  <c r="I27" i="2"/>
  <c r="AB27" i="2" s="1"/>
  <c r="AF26" i="2"/>
  <c r="AA26" i="2"/>
  <c r="U26" i="2"/>
  <c r="O26" i="2"/>
  <c r="I26" i="2"/>
  <c r="AB26" i="2" s="1"/>
  <c r="AF25" i="2"/>
  <c r="AB25" i="2"/>
  <c r="AA25" i="2"/>
  <c r="U25" i="2"/>
  <c r="O25" i="2"/>
  <c r="I25" i="2"/>
  <c r="AF24" i="2"/>
  <c r="AA24" i="2"/>
  <c r="U24" i="2"/>
  <c r="O24" i="2"/>
  <c r="AB24" i="2" s="1"/>
  <c r="I24" i="2"/>
  <c r="AF23" i="2"/>
  <c r="AA23" i="2"/>
  <c r="U23" i="2"/>
  <c r="O23" i="2"/>
  <c r="I23" i="2"/>
  <c r="AB23" i="2" s="1"/>
  <c r="AF22" i="2"/>
  <c r="AA22" i="2"/>
  <c r="U22" i="2"/>
  <c r="O22" i="2"/>
  <c r="I22" i="2"/>
  <c r="AB22" i="2" s="1"/>
  <c r="AF21" i="2"/>
  <c r="AB21" i="2"/>
  <c r="AA21" i="2"/>
  <c r="U21" i="2"/>
  <c r="O21" i="2"/>
  <c r="I21" i="2"/>
  <c r="AF20" i="2"/>
  <c r="AA20" i="2"/>
  <c r="U20" i="2"/>
  <c r="O20" i="2"/>
  <c r="AB20" i="2" s="1"/>
  <c r="I20" i="2"/>
  <c r="AF19" i="2"/>
  <c r="AA19" i="2"/>
  <c r="U19" i="2"/>
  <c r="O19" i="2"/>
  <c r="I19" i="2"/>
  <c r="AB19" i="2" s="1"/>
  <c r="AF18" i="2"/>
  <c r="AA18" i="2"/>
  <c r="U18" i="2"/>
  <c r="O18" i="2"/>
  <c r="I18" i="2"/>
  <c r="AB18" i="2" s="1"/>
  <c r="AF17" i="2"/>
  <c r="AB17" i="2"/>
  <c r="AA17" i="2"/>
  <c r="U17" i="2"/>
  <c r="O17" i="2"/>
  <c r="I17" i="2"/>
  <c r="AF16" i="2"/>
  <c r="AA16" i="2"/>
  <c r="U16" i="2"/>
  <c r="O16" i="2"/>
  <c r="AB16" i="2" s="1"/>
  <c r="I16" i="2"/>
  <c r="AF15" i="2"/>
  <c r="AA15" i="2"/>
  <c r="U15" i="2"/>
  <c r="O15" i="2"/>
  <c r="I15" i="2"/>
  <c r="AB15" i="2" s="1"/>
  <c r="AF14" i="2"/>
  <c r="AA14" i="2"/>
  <c r="U14" i="2"/>
  <c r="O14" i="2"/>
  <c r="I14" i="2"/>
  <c r="AB14" i="2" s="1"/>
  <c r="AF13" i="2"/>
  <c r="AB13" i="2"/>
  <c r="AA13" i="2"/>
  <c r="U13" i="2"/>
  <c r="O13" i="2"/>
  <c r="I13" i="2"/>
  <c r="AF12" i="2"/>
  <c r="AA12" i="2"/>
  <c r="U12" i="2"/>
  <c r="O12" i="2"/>
  <c r="AB12" i="2" s="1"/>
  <c r="I12" i="2"/>
  <c r="AF11" i="2"/>
  <c r="AA11" i="2"/>
  <c r="U11" i="2"/>
  <c r="O11" i="2"/>
  <c r="I11" i="2"/>
  <c r="AB11" i="2" s="1"/>
  <c r="AF10" i="2"/>
  <c r="AA10" i="2"/>
  <c r="U10" i="2"/>
  <c r="O10" i="2"/>
  <c r="I10" i="2"/>
  <c r="AB10" i="2" s="1"/>
  <c r="AF9" i="2"/>
  <c r="AB9" i="2"/>
  <c r="AA9" i="2"/>
  <c r="U9" i="2"/>
  <c r="O9" i="2"/>
  <c r="I9" i="2"/>
  <c r="AF8" i="2"/>
  <c r="AA8" i="2"/>
  <c r="U8" i="2"/>
  <c r="O8" i="2"/>
  <c r="AB8" i="2" s="1"/>
  <c r="I8" i="2"/>
  <c r="AF7" i="2"/>
  <c r="AA7" i="2"/>
  <c r="U7" i="2"/>
  <c r="O7" i="2"/>
  <c r="I7" i="2"/>
  <c r="AB7" i="2" s="1"/>
  <c r="AF6" i="2"/>
  <c r="AA6" i="2"/>
  <c r="U6" i="2"/>
  <c r="O6" i="2"/>
  <c r="I6" i="2"/>
  <c r="AB6" i="2" s="1"/>
  <c r="AF5" i="2"/>
  <c r="AB5" i="2"/>
  <c r="AA5" i="2"/>
  <c r="U5" i="2"/>
  <c r="O5" i="2"/>
  <c r="I5" i="2"/>
  <c r="AF4" i="2"/>
  <c r="AA4" i="2"/>
  <c r="U4" i="2"/>
  <c r="O4" i="2"/>
  <c r="AB4" i="2" s="1"/>
  <c r="I4" i="2"/>
  <c r="AF3" i="2"/>
  <c r="AA3" i="2"/>
  <c r="U3" i="2"/>
  <c r="O3" i="2"/>
  <c r="I3" i="2"/>
  <c r="AB3" i="2" s="1"/>
  <c r="AB202" i="1"/>
  <c r="V202" i="1"/>
  <c r="P202" i="1"/>
  <c r="AC202" i="1" s="1"/>
  <c r="J202" i="1"/>
  <c r="AB201" i="1"/>
  <c r="V201" i="1"/>
  <c r="P201" i="1"/>
  <c r="AC201" i="1" s="1"/>
  <c r="J201" i="1"/>
  <c r="AB200" i="1"/>
  <c r="V200" i="1"/>
  <c r="P200" i="1"/>
  <c r="J200" i="1"/>
  <c r="AC200" i="1" s="1"/>
  <c r="AC199" i="1"/>
  <c r="AB199" i="1"/>
  <c r="V199" i="1"/>
  <c r="P199" i="1"/>
  <c r="J199" i="1"/>
  <c r="AB198" i="1"/>
  <c r="V198" i="1"/>
  <c r="P198" i="1"/>
  <c r="J198" i="1"/>
  <c r="AC198" i="1" s="1"/>
  <c r="AB197" i="1"/>
  <c r="V197" i="1"/>
  <c r="P197" i="1"/>
  <c r="J197" i="1"/>
  <c r="AC197" i="1" s="1"/>
  <c r="AB196" i="1"/>
  <c r="V196" i="1"/>
  <c r="AC196" i="1" s="1"/>
  <c r="P196" i="1"/>
  <c r="J196" i="1"/>
  <c r="AB195" i="1"/>
  <c r="V195" i="1"/>
  <c r="P195" i="1"/>
  <c r="J195" i="1"/>
  <c r="AC195" i="1" s="1"/>
  <c r="AB194" i="1"/>
  <c r="V194" i="1"/>
  <c r="P194" i="1"/>
  <c r="AC194" i="1" s="1"/>
  <c r="J194" i="1"/>
  <c r="AB193" i="1"/>
  <c r="V193" i="1"/>
  <c r="P193" i="1"/>
  <c r="AC193" i="1" s="1"/>
  <c r="J193" i="1"/>
  <c r="AB192" i="1"/>
  <c r="V192" i="1"/>
  <c r="P192" i="1"/>
  <c r="J192" i="1"/>
  <c r="AC192" i="1" s="1"/>
  <c r="AC191" i="1"/>
  <c r="AB191" i="1"/>
  <c r="V191" i="1"/>
  <c r="P191" i="1"/>
  <c r="J191" i="1"/>
  <c r="AB190" i="1"/>
  <c r="V190" i="1"/>
  <c r="P190" i="1"/>
  <c r="J190" i="1"/>
  <c r="AC190" i="1" s="1"/>
  <c r="AB189" i="1"/>
  <c r="V189" i="1"/>
  <c r="P189" i="1"/>
  <c r="J189" i="1"/>
  <c r="AC189" i="1" s="1"/>
  <c r="AB188" i="1"/>
  <c r="V188" i="1"/>
  <c r="AC188" i="1" s="1"/>
  <c r="P188" i="1"/>
  <c r="J188" i="1"/>
  <c r="AB187" i="1"/>
  <c r="V187" i="1"/>
  <c r="P187" i="1"/>
  <c r="J187" i="1"/>
  <c r="AC187" i="1" s="1"/>
  <c r="AB186" i="1"/>
  <c r="V186" i="1"/>
  <c r="P186" i="1"/>
  <c r="AC186" i="1" s="1"/>
  <c r="J186" i="1"/>
  <c r="AB185" i="1"/>
  <c r="V185" i="1"/>
  <c r="P185" i="1"/>
  <c r="AC185" i="1" s="1"/>
  <c r="J185" i="1"/>
  <c r="AB184" i="1"/>
  <c r="V184" i="1"/>
  <c r="P184" i="1"/>
  <c r="J184" i="1"/>
  <c r="AC184" i="1" s="1"/>
  <c r="AC183" i="1"/>
  <c r="AB183" i="1"/>
  <c r="V183" i="1"/>
  <c r="P183" i="1"/>
  <c r="J183" i="1"/>
  <c r="AB182" i="1"/>
  <c r="V182" i="1"/>
  <c r="P182" i="1"/>
  <c r="J182" i="1"/>
  <c r="AC182" i="1" s="1"/>
  <c r="AB181" i="1"/>
  <c r="V181" i="1"/>
  <c r="AC181" i="1" s="1"/>
  <c r="P181" i="1"/>
  <c r="J181" i="1"/>
  <c r="AB180" i="1"/>
  <c r="V180" i="1"/>
  <c r="AC180" i="1" s="1"/>
  <c r="P180" i="1"/>
  <c r="J180" i="1"/>
  <c r="AB179" i="1"/>
  <c r="V179" i="1"/>
  <c r="P179" i="1"/>
  <c r="J179" i="1"/>
  <c r="AC179" i="1" s="1"/>
  <c r="AB178" i="1"/>
  <c r="V178" i="1"/>
  <c r="P178" i="1"/>
  <c r="AC178" i="1" s="1"/>
  <c r="J178" i="1"/>
  <c r="AB177" i="1"/>
  <c r="V177" i="1"/>
  <c r="P177" i="1"/>
  <c r="AC177" i="1" s="1"/>
  <c r="J177" i="1"/>
  <c r="AB176" i="1"/>
  <c r="V176" i="1"/>
  <c r="P176" i="1"/>
  <c r="J176" i="1"/>
  <c r="AC176" i="1" s="1"/>
  <c r="AC175" i="1"/>
  <c r="AB175" i="1"/>
  <c r="V175" i="1"/>
  <c r="P175" i="1"/>
  <c r="J175" i="1"/>
  <c r="AB174" i="1"/>
  <c r="V174" i="1"/>
  <c r="P174" i="1"/>
  <c r="J174" i="1"/>
  <c r="AC174" i="1" s="1"/>
  <c r="AB173" i="1"/>
  <c r="V173" i="1"/>
  <c r="AC173" i="1" s="1"/>
  <c r="P173" i="1"/>
  <c r="J173" i="1"/>
  <c r="AB172" i="1"/>
  <c r="V172" i="1"/>
  <c r="AC172" i="1" s="1"/>
  <c r="AG52" i="1" s="1"/>
  <c r="P172" i="1"/>
  <c r="J172" i="1"/>
  <c r="AC171" i="1"/>
  <c r="AB171" i="1"/>
  <c r="V171" i="1"/>
  <c r="P171" i="1"/>
  <c r="J171" i="1"/>
  <c r="AB170" i="1"/>
  <c r="V170" i="1"/>
  <c r="P170" i="1"/>
  <c r="AC170" i="1" s="1"/>
  <c r="AG50" i="1" s="1"/>
  <c r="J170" i="1"/>
  <c r="AB169" i="1"/>
  <c r="V169" i="1"/>
  <c r="P169" i="1"/>
  <c r="AC169" i="1" s="1"/>
  <c r="AG49" i="1" s="1"/>
  <c r="J169" i="1"/>
  <c r="AB168" i="1"/>
  <c r="V168" i="1"/>
  <c r="P168" i="1"/>
  <c r="J168" i="1"/>
  <c r="AC168" i="1" s="1"/>
  <c r="AG48" i="1" s="1"/>
  <c r="AC167" i="1"/>
  <c r="AB167" i="1"/>
  <c r="V167" i="1"/>
  <c r="P167" i="1"/>
  <c r="J167" i="1"/>
  <c r="AB166" i="1"/>
  <c r="V166" i="1"/>
  <c r="P166" i="1"/>
  <c r="J166" i="1"/>
  <c r="AC166" i="1" s="1"/>
  <c r="AG46" i="1" s="1"/>
  <c r="AB165" i="1"/>
  <c r="V165" i="1"/>
  <c r="P165" i="1"/>
  <c r="J165" i="1"/>
  <c r="AC165" i="1" s="1"/>
  <c r="AG45" i="1" s="1"/>
  <c r="AB164" i="1"/>
  <c r="V164" i="1"/>
  <c r="AC164" i="1" s="1"/>
  <c r="AG44" i="1" s="1"/>
  <c r="P164" i="1"/>
  <c r="J164" i="1"/>
  <c r="AC163" i="1"/>
  <c r="AB163" i="1"/>
  <c r="V163" i="1"/>
  <c r="P163" i="1"/>
  <c r="J163" i="1"/>
  <c r="AB162" i="1"/>
  <c r="V162" i="1"/>
  <c r="P162" i="1"/>
  <c r="AC162" i="1" s="1"/>
  <c r="AG82" i="1" s="1"/>
  <c r="J162" i="1"/>
  <c r="AB161" i="1"/>
  <c r="V161" i="1"/>
  <c r="P161" i="1"/>
  <c r="AC161" i="1" s="1"/>
  <c r="AG81" i="1" s="1"/>
  <c r="J161" i="1"/>
  <c r="AB160" i="1"/>
  <c r="V160" i="1"/>
  <c r="P160" i="1"/>
  <c r="J160" i="1"/>
  <c r="AC160" i="1" s="1"/>
  <c r="AG80" i="1" s="1"/>
  <c r="AC159" i="1"/>
  <c r="AG79" i="1" s="1"/>
  <c r="AB159" i="1"/>
  <c r="V159" i="1"/>
  <c r="P159" i="1"/>
  <c r="J159" i="1"/>
  <c r="AB158" i="1"/>
  <c r="V158" i="1"/>
  <c r="P158" i="1"/>
  <c r="J158" i="1"/>
  <c r="AC158" i="1" s="1"/>
  <c r="AG78" i="1" s="1"/>
  <c r="AB157" i="1"/>
  <c r="V157" i="1"/>
  <c r="P157" i="1"/>
  <c r="J157" i="1"/>
  <c r="AC157" i="1" s="1"/>
  <c r="AG77" i="1" s="1"/>
  <c r="AB156" i="1"/>
  <c r="V156" i="1"/>
  <c r="AC156" i="1" s="1"/>
  <c r="AG76" i="1" s="1"/>
  <c r="P156" i="1"/>
  <c r="J156" i="1"/>
  <c r="AB155" i="1"/>
  <c r="V155" i="1"/>
  <c r="P155" i="1"/>
  <c r="J155" i="1"/>
  <c r="AC155" i="1" s="1"/>
  <c r="AG75" i="1" s="1"/>
  <c r="AB154" i="1"/>
  <c r="V154" i="1"/>
  <c r="P154" i="1"/>
  <c r="AC154" i="1" s="1"/>
  <c r="AG74" i="1" s="1"/>
  <c r="J154" i="1"/>
  <c r="AB153" i="1"/>
  <c r="V153" i="1"/>
  <c r="P153" i="1"/>
  <c r="AC153" i="1" s="1"/>
  <c r="AG73" i="1" s="1"/>
  <c r="J153" i="1"/>
  <c r="AB152" i="1"/>
  <c r="V152" i="1"/>
  <c r="P152" i="1"/>
  <c r="J152" i="1"/>
  <c r="AC152" i="1" s="1"/>
  <c r="AG22" i="1" s="1"/>
  <c r="AC151" i="1"/>
  <c r="AB151" i="1"/>
  <c r="V151" i="1"/>
  <c r="P151" i="1"/>
  <c r="J151" i="1"/>
  <c r="AB150" i="1"/>
  <c r="V150" i="1"/>
  <c r="P150" i="1"/>
  <c r="J150" i="1"/>
  <c r="AC150" i="1" s="1"/>
  <c r="AG20" i="1" s="1"/>
  <c r="AB149" i="1"/>
  <c r="V149" i="1"/>
  <c r="P149" i="1"/>
  <c r="J149" i="1"/>
  <c r="AC149" i="1" s="1"/>
  <c r="AG19" i="1" s="1"/>
  <c r="AB148" i="1"/>
  <c r="V148" i="1"/>
  <c r="AC148" i="1" s="1"/>
  <c r="AG18" i="1" s="1"/>
  <c r="P148" i="1"/>
  <c r="J148" i="1"/>
  <c r="AB147" i="1"/>
  <c r="V147" i="1"/>
  <c r="P147" i="1"/>
  <c r="J147" i="1"/>
  <c r="AC147" i="1" s="1"/>
  <c r="AG17" i="1" s="1"/>
  <c r="AB146" i="1"/>
  <c r="V146" i="1"/>
  <c r="P146" i="1"/>
  <c r="AC146" i="1" s="1"/>
  <c r="AG16" i="1" s="1"/>
  <c r="J146" i="1"/>
  <c r="AB145" i="1"/>
  <c r="V145" i="1"/>
  <c r="P145" i="1"/>
  <c r="AC145" i="1" s="1"/>
  <c r="AG15" i="1" s="1"/>
  <c r="J145" i="1"/>
  <c r="AB144" i="1"/>
  <c r="V144" i="1"/>
  <c r="P144" i="1"/>
  <c r="J144" i="1"/>
  <c r="AC144" i="1" s="1"/>
  <c r="AG14" i="1" s="1"/>
  <c r="AC143" i="1"/>
  <c r="AB143" i="1"/>
  <c r="V143" i="1"/>
  <c r="P143" i="1"/>
  <c r="J143" i="1"/>
  <c r="AB142" i="1"/>
  <c r="V142" i="1"/>
  <c r="P142" i="1"/>
  <c r="J142" i="1"/>
  <c r="AC142" i="1" s="1"/>
  <c r="AG42" i="1" s="1"/>
  <c r="AB141" i="1"/>
  <c r="V141" i="1"/>
  <c r="AC141" i="1" s="1"/>
  <c r="AG41" i="1" s="1"/>
  <c r="P141" i="1"/>
  <c r="J141" i="1"/>
  <c r="AB140" i="1"/>
  <c r="V140" i="1"/>
  <c r="AC140" i="1" s="1"/>
  <c r="P140" i="1"/>
  <c r="J140" i="1"/>
  <c r="AB139" i="1"/>
  <c r="V139" i="1"/>
  <c r="P139" i="1"/>
  <c r="J139" i="1"/>
  <c r="AC139" i="1" s="1"/>
  <c r="AG39" i="1" s="1"/>
  <c r="AB138" i="1"/>
  <c r="V138" i="1"/>
  <c r="P138" i="1"/>
  <c r="AC138" i="1" s="1"/>
  <c r="J138" i="1"/>
  <c r="AB137" i="1"/>
  <c r="V137" i="1"/>
  <c r="P137" i="1"/>
  <c r="AC137" i="1" s="1"/>
  <c r="J137" i="1"/>
  <c r="AB136" i="1"/>
  <c r="V136" i="1"/>
  <c r="P136" i="1"/>
  <c r="J136" i="1"/>
  <c r="AC136" i="1" s="1"/>
  <c r="AG36" i="1" s="1"/>
  <c r="AC135" i="1"/>
  <c r="AG35" i="1" s="1"/>
  <c r="AB135" i="1"/>
  <c r="V135" i="1"/>
  <c r="P135" i="1"/>
  <c r="J135" i="1"/>
  <c r="AB134" i="1"/>
  <c r="V134" i="1"/>
  <c r="P134" i="1"/>
  <c r="J134" i="1"/>
  <c r="AC134" i="1" s="1"/>
  <c r="AB133" i="1"/>
  <c r="V133" i="1"/>
  <c r="AC133" i="1" s="1"/>
  <c r="P133" i="1"/>
  <c r="J133" i="1"/>
  <c r="AB132" i="1"/>
  <c r="V132" i="1"/>
  <c r="AC132" i="1" s="1"/>
  <c r="P132" i="1"/>
  <c r="J132" i="1"/>
  <c r="AB131" i="1"/>
  <c r="V131" i="1"/>
  <c r="P131" i="1"/>
  <c r="J131" i="1"/>
  <c r="AC131" i="1" s="1"/>
  <c r="AB130" i="1"/>
  <c r="V130" i="1"/>
  <c r="P130" i="1"/>
  <c r="AC130" i="1" s="1"/>
  <c r="J130" i="1"/>
  <c r="AB129" i="1"/>
  <c r="V129" i="1"/>
  <c r="P129" i="1"/>
  <c r="AC129" i="1" s="1"/>
  <c r="J129" i="1"/>
  <c r="AB128" i="1"/>
  <c r="V128" i="1"/>
  <c r="P128" i="1"/>
  <c r="J128" i="1"/>
  <c r="AC128" i="1" s="1"/>
  <c r="AC127" i="1"/>
  <c r="AB127" i="1"/>
  <c r="V127" i="1"/>
  <c r="P127" i="1"/>
  <c r="J127" i="1"/>
  <c r="AB126" i="1"/>
  <c r="V126" i="1"/>
  <c r="P126" i="1"/>
  <c r="J126" i="1"/>
  <c r="AC126" i="1" s="1"/>
  <c r="AB125" i="1"/>
  <c r="V125" i="1"/>
  <c r="P125" i="1"/>
  <c r="J125" i="1"/>
  <c r="AC125" i="1" s="1"/>
  <c r="AB124" i="1"/>
  <c r="V124" i="1"/>
  <c r="AC124" i="1" s="1"/>
  <c r="P124" i="1"/>
  <c r="J124" i="1"/>
  <c r="AC123" i="1"/>
  <c r="AB123" i="1"/>
  <c r="V123" i="1"/>
  <c r="P123" i="1"/>
  <c r="J123" i="1"/>
  <c r="AB122" i="1"/>
  <c r="V122" i="1"/>
  <c r="P122" i="1"/>
  <c r="AC122" i="1" s="1"/>
  <c r="J122" i="1"/>
  <c r="AB121" i="1"/>
  <c r="V121" i="1"/>
  <c r="AC121" i="1" s="1"/>
  <c r="P121" i="1"/>
  <c r="J121" i="1"/>
  <c r="AB120" i="1"/>
  <c r="V120" i="1"/>
  <c r="P120" i="1"/>
  <c r="J120" i="1"/>
  <c r="AC120" i="1" s="1"/>
  <c r="AC119" i="1"/>
  <c r="AB119" i="1"/>
  <c r="V119" i="1"/>
  <c r="P119" i="1"/>
  <c r="J119" i="1"/>
  <c r="AB118" i="1"/>
  <c r="V118" i="1"/>
  <c r="P118" i="1"/>
  <c r="J118" i="1"/>
  <c r="AC118" i="1" s="1"/>
  <c r="AB117" i="1"/>
  <c r="V117" i="1"/>
  <c r="P117" i="1"/>
  <c r="J117" i="1"/>
  <c r="AC117" i="1" s="1"/>
  <c r="AB116" i="1"/>
  <c r="V116" i="1"/>
  <c r="AC116" i="1" s="1"/>
  <c r="P116" i="1"/>
  <c r="J116" i="1"/>
  <c r="AB115" i="1"/>
  <c r="V115" i="1"/>
  <c r="P115" i="1"/>
  <c r="J115" i="1"/>
  <c r="AC115" i="1" s="1"/>
  <c r="AB114" i="1"/>
  <c r="V114" i="1"/>
  <c r="P114" i="1"/>
  <c r="AC114" i="1" s="1"/>
  <c r="J114" i="1"/>
  <c r="AB113" i="1"/>
  <c r="V113" i="1"/>
  <c r="P113" i="1"/>
  <c r="AC113" i="1" s="1"/>
  <c r="J113" i="1"/>
  <c r="AB112" i="1"/>
  <c r="V112" i="1"/>
  <c r="P112" i="1"/>
  <c r="J112" i="1"/>
  <c r="AC112" i="1" s="1"/>
  <c r="AG62" i="1" s="1"/>
  <c r="AC111" i="1"/>
  <c r="AG61" i="1" s="1"/>
  <c r="AB111" i="1"/>
  <c r="V111" i="1"/>
  <c r="P111" i="1"/>
  <c r="J111" i="1"/>
  <c r="AB110" i="1"/>
  <c r="V110" i="1"/>
  <c r="P110" i="1"/>
  <c r="J110" i="1"/>
  <c r="AC110" i="1" s="1"/>
  <c r="AG60" i="1" s="1"/>
  <c r="AB109" i="1"/>
  <c r="V109" i="1"/>
  <c r="P109" i="1"/>
  <c r="J109" i="1"/>
  <c r="AC109" i="1" s="1"/>
  <c r="AG59" i="1" s="1"/>
  <c r="AB108" i="1"/>
  <c r="V108" i="1"/>
  <c r="AC108" i="1" s="1"/>
  <c r="AG58" i="1" s="1"/>
  <c r="P108" i="1"/>
  <c r="J108" i="1"/>
  <c r="AB107" i="1"/>
  <c r="V107" i="1"/>
  <c r="P107" i="1"/>
  <c r="J107" i="1"/>
  <c r="AC107" i="1" s="1"/>
  <c r="AG57" i="1" s="1"/>
  <c r="AB106" i="1"/>
  <c r="V106" i="1"/>
  <c r="P106" i="1"/>
  <c r="AC106" i="1" s="1"/>
  <c r="AG56" i="1" s="1"/>
  <c r="J106" i="1"/>
  <c r="AB105" i="1"/>
  <c r="V105" i="1"/>
  <c r="P105" i="1"/>
  <c r="AC105" i="1" s="1"/>
  <c r="AG55" i="1" s="1"/>
  <c r="J105" i="1"/>
  <c r="AB104" i="1"/>
  <c r="V104" i="1"/>
  <c r="P104" i="1"/>
  <c r="J104" i="1"/>
  <c r="AC104" i="1" s="1"/>
  <c r="AG54" i="1" s="1"/>
  <c r="AC103" i="1"/>
  <c r="AG53" i="1" s="1"/>
  <c r="AB103" i="1"/>
  <c r="V103" i="1"/>
  <c r="P103" i="1"/>
  <c r="J103" i="1"/>
  <c r="AB102" i="1"/>
  <c r="V102" i="1"/>
  <c r="P102" i="1"/>
  <c r="J102" i="1"/>
  <c r="AC102" i="1" s="1"/>
  <c r="AB101" i="1"/>
  <c r="V101" i="1"/>
  <c r="AC101" i="1" s="1"/>
  <c r="P101" i="1"/>
  <c r="J101" i="1"/>
  <c r="AB100" i="1"/>
  <c r="V100" i="1"/>
  <c r="P100" i="1"/>
  <c r="AC100" i="1" s="1"/>
  <c r="J100" i="1"/>
  <c r="AB99" i="1"/>
  <c r="V99" i="1"/>
  <c r="P99" i="1"/>
  <c r="J99" i="1"/>
  <c r="AC99" i="1" s="1"/>
  <c r="AB98" i="1"/>
  <c r="V98" i="1"/>
  <c r="P98" i="1"/>
  <c r="AC98" i="1" s="1"/>
  <c r="J98" i="1"/>
  <c r="AB97" i="1"/>
  <c r="V97" i="1"/>
  <c r="P97" i="1"/>
  <c r="AC97" i="1" s="1"/>
  <c r="J97" i="1"/>
  <c r="AB96" i="1"/>
  <c r="V96" i="1"/>
  <c r="P96" i="1"/>
  <c r="J96" i="1"/>
  <c r="AC96" i="1" s="1"/>
  <c r="AC95" i="1"/>
  <c r="AB95" i="1"/>
  <c r="V95" i="1"/>
  <c r="P95" i="1"/>
  <c r="J95" i="1"/>
  <c r="AB94" i="1"/>
  <c r="V94" i="1"/>
  <c r="P94" i="1"/>
  <c r="J94" i="1"/>
  <c r="AC94" i="1" s="1"/>
  <c r="AB93" i="1"/>
  <c r="V93" i="1"/>
  <c r="AC93" i="1" s="1"/>
  <c r="P93" i="1"/>
  <c r="J93" i="1"/>
  <c r="AB92" i="1"/>
  <c r="V92" i="1"/>
  <c r="P92" i="1"/>
  <c r="AC92" i="1" s="1"/>
  <c r="J92" i="1"/>
  <c r="AB91" i="1"/>
  <c r="V91" i="1"/>
  <c r="P91" i="1"/>
  <c r="J91" i="1"/>
  <c r="AC91" i="1" s="1"/>
  <c r="AB90" i="1"/>
  <c r="V90" i="1"/>
  <c r="P90" i="1"/>
  <c r="AC90" i="1" s="1"/>
  <c r="J90" i="1"/>
  <c r="AB89" i="1"/>
  <c r="V89" i="1"/>
  <c r="P89" i="1"/>
  <c r="AC89" i="1" s="1"/>
  <c r="J89" i="1"/>
  <c r="AB88" i="1"/>
  <c r="V88" i="1"/>
  <c r="P88" i="1"/>
  <c r="J88" i="1"/>
  <c r="AC88" i="1" s="1"/>
  <c r="AC87" i="1"/>
  <c r="AB87" i="1"/>
  <c r="V87" i="1"/>
  <c r="P87" i="1"/>
  <c r="J87" i="1"/>
  <c r="AB86" i="1"/>
  <c r="V86" i="1"/>
  <c r="P86" i="1"/>
  <c r="J86" i="1"/>
  <c r="AC86" i="1" s="1"/>
  <c r="AB85" i="1"/>
  <c r="V85" i="1"/>
  <c r="P85" i="1"/>
  <c r="J85" i="1"/>
  <c r="AC85" i="1" s="1"/>
  <c r="AB84" i="1"/>
  <c r="V84" i="1"/>
  <c r="P84" i="1"/>
  <c r="AC84" i="1" s="1"/>
  <c r="J84" i="1"/>
  <c r="AB83" i="1"/>
  <c r="V83" i="1"/>
  <c r="P83" i="1"/>
  <c r="J83" i="1"/>
  <c r="AC83" i="1" s="1"/>
  <c r="AB82" i="1"/>
  <c r="V82" i="1"/>
  <c r="P82" i="1"/>
  <c r="J82" i="1"/>
  <c r="AC82" i="1" s="1"/>
  <c r="AC81" i="1"/>
  <c r="AB81" i="1"/>
  <c r="V81" i="1"/>
  <c r="P81" i="1"/>
  <c r="J81" i="1"/>
  <c r="AB80" i="1"/>
  <c r="V80" i="1"/>
  <c r="P80" i="1"/>
  <c r="AC80" i="1" s="1"/>
  <c r="J80" i="1"/>
  <c r="AB79" i="1"/>
  <c r="V79" i="1"/>
  <c r="P79" i="1"/>
  <c r="J79" i="1"/>
  <c r="AC79" i="1" s="1"/>
  <c r="AB78" i="1"/>
  <c r="V78" i="1"/>
  <c r="P78" i="1"/>
  <c r="J78" i="1"/>
  <c r="AC78" i="1" s="1"/>
  <c r="AC77" i="1"/>
  <c r="AB77" i="1"/>
  <c r="V77" i="1"/>
  <c r="P77" i="1"/>
  <c r="J77" i="1"/>
  <c r="AB76" i="1"/>
  <c r="V76" i="1"/>
  <c r="P76" i="1"/>
  <c r="AC76" i="1" s="1"/>
  <c r="J76" i="1"/>
  <c r="AB75" i="1"/>
  <c r="V75" i="1"/>
  <c r="P75" i="1"/>
  <c r="J75" i="1"/>
  <c r="AC75" i="1" s="1"/>
  <c r="AB74" i="1"/>
  <c r="V74" i="1"/>
  <c r="P74" i="1"/>
  <c r="J74" i="1"/>
  <c r="AC74" i="1" s="1"/>
  <c r="AC73" i="1"/>
  <c r="AB73" i="1"/>
  <c r="V73" i="1"/>
  <c r="P73" i="1"/>
  <c r="J73" i="1"/>
  <c r="AB72" i="1"/>
  <c r="V72" i="1"/>
  <c r="P72" i="1"/>
  <c r="AC72" i="1" s="1"/>
  <c r="J72" i="1"/>
  <c r="AB71" i="1"/>
  <c r="V71" i="1"/>
  <c r="P71" i="1"/>
  <c r="J71" i="1"/>
  <c r="AC71" i="1" s="1"/>
  <c r="AB70" i="1"/>
  <c r="V70" i="1"/>
  <c r="P70" i="1"/>
  <c r="J70" i="1"/>
  <c r="AC70" i="1" s="1"/>
  <c r="AC69" i="1"/>
  <c r="AB69" i="1"/>
  <c r="V69" i="1"/>
  <c r="P69" i="1"/>
  <c r="J69" i="1"/>
  <c r="AB68" i="1"/>
  <c r="V68" i="1"/>
  <c r="P68" i="1"/>
  <c r="AC68" i="1" s="1"/>
  <c r="J68" i="1"/>
  <c r="AB67" i="1"/>
  <c r="V67" i="1"/>
  <c r="P67" i="1"/>
  <c r="J67" i="1"/>
  <c r="AC67" i="1" s="1"/>
  <c r="AB66" i="1"/>
  <c r="V66" i="1"/>
  <c r="P66" i="1"/>
  <c r="J66" i="1"/>
  <c r="AC66" i="1" s="1"/>
  <c r="AC65" i="1"/>
  <c r="AB65" i="1"/>
  <c r="V65" i="1"/>
  <c r="P65" i="1"/>
  <c r="J65" i="1"/>
  <c r="AB64" i="1"/>
  <c r="V64" i="1"/>
  <c r="AC64" i="1" s="1"/>
  <c r="P64" i="1"/>
  <c r="J64" i="1"/>
  <c r="AC63" i="1"/>
  <c r="AB63" i="1"/>
  <c r="V63" i="1"/>
  <c r="P63" i="1"/>
  <c r="J63" i="1"/>
  <c r="AB62" i="1"/>
  <c r="V62" i="1"/>
  <c r="P62" i="1"/>
  <c r="J62" i="1"/>
  <c r="AC62" i="1" s="1"/>
  <c r="AC61" i="1"/>
  <c r="AB61" i="1"/>
  <c r="V61" i="1"/>
  <c r="P61" i="1"/>
  <c r="J61" i="1"/>
  <c r="AB60" i="1"/>
  <c r="V60" i="1"/>
  <c r="AC60" i="1" s="1"/>
  <c r="P60" i="1"/>
  <c r="J60" i="1"/>
  <c r="AB59" i="1"/>
  <c r="V59" i="1"/>
  <c r="P59" i="1"/>
  <c r="J59" i="1"/>
  <c r="AC59" i="1" s="1"/>
  <c r="AB58" i="1"/>
  <c r="V58" i="1"/>
  <c r="P58" i="1"/>
  <c r="J58" i="1"/>
  <c r="AC58" i="1" s="1"/>
  <c r="AC57" i="1"/>
  <c r="AB57" i="1"/>
  <c r="V57" i="1"/>
  <c r="P57" i="1"/>
  <c r="J57" i="1"/>
  <c r="AB56" i="1"/>
  <c r="V56" i="1"/>
  <c r="AC56" i="1" s="1"/>
  <c r="P56" i="1"/>
  <c r="J56" i="1"/>
  <c r="AB55" i="1"/>
  <c r="V55" i="1"/>
  <c r="P55" i="1"/>
  <c r="J55" i="1"/>
  <c r="AC55" i="1" s="1"/>
  <c r="AB54" i="1"/>
  <c r="V54" i="1"/>
  <c r="P54" i="1"/>
  <c r="J54" i="1"/>
  <c r="AC54" i="1" s="1"/>
  <c r="AC53" i="1"/>
  <c r="AB53" i="1"/>
  <c r="V53" i="1"/>
  <c r="P53" i="1"/>
  <c r="J53" i="1"/>
  <c r="AB52" i="1"/>
  <c r="V52" i="1"/>
  <c r="AC52" i="1" s="1"/>
  <c r="P52" i="1"/>
  <c r="J52" i="1"/>
  <c r="AG51" i="1"/>
  <c r="AB51" i="1"/>
  <c r="V51" i="1"/>
  <c r="P51" i="1"/>
  <c r="J51" i="1"/>
  <c r="AC51" i="1" s="1"/>
  <c r="AG31" i="1" s="1"/>
  <c r="AB50" i="1"/>
  <c r="V50" i="1"/>
  <c r="P50" i="1"/>
  <c r="J50" i="1"/>
  <c r="AC50" i="1" s="1"/>
  <c r="AG30" i="1" s="1"/>
  <c r="AC49" i="1"/>
  <c r="AG29" i="1" s="1"/>
  <c r="AB49" i="1"/>
  <c r="V49" i="1"/>
  <c r="P49" i="1"/>
  <c r="J49" i="1"/>
  <c r="AB48" i="1"/>
  <c r="V48" i="1"/>
  <c r="AC48" i="1" s="1"/>
  <c r="AG28" i="1" s="1"/>
  <c r="P48" i="1"/>
  <c r="J48" i="1"/>
  <c r="AG47" i="1"/>
  <c r="AB47" i="1"/>
  <c r="V47" i="1"/>
  <c r="P47" i="1"/>
  <c r="J47" i="1"/>
  <c r="AC47" i="1" s="1"/>
  <c r="AG27" i="1" s="1"/>
  <c r="AB46" i="1"/>
  <c r="V46" i="1"/>
  <c r="P46" i="1"/>
  <c r="J46" i="1"/>
  <c r="AC46" i="1" s="1"/>
  <c r="AG26" i="1" s="1"/>
  <c r="AC45" i="1"/>
  <c r="AG25" i="1" s="1"/>
  <c r="AB45" i="1"/>
  <c r="V45" i="1"/>
  <c r="P45" i="1"/>
  <c r="J45" i="1"/>
  <c r="AB44" i="1"/>
  <c r="V44" i="1"/>
  <c r="AC44" i="1" s="1"/>
  <c r="P44" i="1"/>
  <c r="J44" i="1"/>
  <c r="AG43" i="1"/>
  <c r="AC43" i="1"/>
  <c r="AG23" i="1" s="1"/>
  <c r="AB43" i="1"/>
  <c r="V43" i="1"/>
  <c r="P43" i="1"/>
  <c r="J43" i="1"/>
  <c r="AB42" i="1"/>
  <c r="V42" i="1"/>
  <c r="P42" i="1"/>
  <c r="J42" i="1"/>
  <c r="AC42" i="1" s="1"/>
  <c r="AG72" i="1" s="1"/>
  <c r="AC41" i="1"/>
  <c r="AG71" i="1" s="1"/>
  <c r="AB41" i="1"/>
  <c r="V41" i="1"/>
  <c r="P41" i="1"/>
  <c r="J41" i="1"/>
  <c r="AB40" i="1"/>
  <c r="V40" i="1"/>
  <c r="P40" i="1"/>
  <c r="AC40" i="1" s="1"/>
  <c r="AG70" i="1" s="1"/>
  <c r="J40" i="1"/>
  <c r="AB39" i="1"/>
  <c r="V39" i="1"/>
  <c r="P39" i="1"/>
  <c r="J39" i="1"/>
  <c r="AC39" i="1" s="1"/>
  <c r="AG69" i="1" s="1"/>
  <c r="AB38" i="1"/>
  <c r="V38" i="1"/>
  <c r="P38" i="1"/>
  <c r="J38" i="1"/>
  <c r="AC38" i="1" s="1"/>
  <c r="AG68" i="1" s="1"/>
  <c r="AC37" i="1"/>
  <c r="AG67" i="1" s="1"/>
  <c r="AB37" i="1"/>
  <c r="V37" i="1"/>
  <c r="P37" i="1"/>
  <c r="J37" i="1"/>
  <c r="AB36" i="1"/>
  <c r="V36" i="1"/>
  <c r="P36" i="1"/>
  <c r="AC36" i="1" s="1"/>
  <c r="AG66" i="1" s="1"/>
  <c r="J36" i="1"/>
  <c r="AB35" i="1"/>
  <c r="V35" i="1"/>
  <c r="P35" i="1"/>
  <c r="J35" i="1"/>
  <c r="AC35" i="1" s="1"/>
  <c r="AG65" i="1" s="1"/>
  <c r="AB34" i="1"/>
  <c r="V34" i="1"/>
  <c r="P34" i="1"/>
  <c r="J34" i="1"/>
  <c r="AC34" i="1" s="1"/>
  <c r="AG64" i="1" s="1"/>
  <c r="AC33" i="1"/>
  <c r="AG63" i="1" s="1"/>
  <c r="AB33" i="1"/>
  <c r="V33" i="1"/>
  <c r="P33" i="1"/>
  <c r="J33" i="1"/>
  <c r="AB32" i="1"/>
  <c r="V32" i="1"/>
  <c r="P32" i="1"/>
  <c r="AC32" i="1" s="1"/>
  <c r="J32" i="1"/>
  <c r="AB31" i="1"/>
  <c r="V31" i="1"/>
  <c r="P31" i="1"/>
  <c r="J31" i="1"/>
  <c r="AC31" i="1" s="1"/>
  <c r="AB30" i="1"/>
  <c r="V30" i="1"/>
  <c r="P30" i="1"/>
  <c r="J30" i="1"/>
  <c r="AC30" i="1" s="1"/>
  <c r="AC29" i="1"/>
  <c r="AB29" i="1"/>
  <c r="V29" i="1"/>
  <c r="P29" i="1"/>
  <c r="J29" i="1"/>
  <c r="AB28" i="1"/>
  <c r="V28" i="1"/>
  <c r="P28" i="1"/>
  <c r="AC28" i="1" s="1"/>
  <c r="J28" i="1"/>
  <c r="AB27" i="1"/>
  <c r="V27" i="1"/>
  <c r="P27" i="1"/>
  <c r="J27" i="1"/>
  <c r="AC27" i="1" s="1"/>
  <c r="AB26" i="1"/>
  <c r="V26" i="1"/>
  <c r="P26" i="1"/>
  <c r="J26" i="1"/>
  <c r="AC26" i="1" s="1"/>
  <c r="AC25" i="1"/>
  <c r="AB25" i="1"/>
  <c r="V25" i="1"/>
  <c r="P25" i="1"/>
  <c r="J25" i="1"/>
  <c r="AB24" i="1"/>
  <c r="V24" i="1"/>
  <c r="P24" i="1"/>
  <c r="AC24" i="1" s="1"/>
  <c r="J24" i="1"/>
  <c r="AC23" i="1"/>
  <c r="AB23" i="1"/>
  <c r="V23" i="1"/>
  <c r="P23" i="1"/>
  <c r="J23" i="1"/>
  <c r="AB22" i="1"/>
  <c r="V22" i="1"/>
  <c r="P22" i="1"/>
  <c r="J22" i="1"/>
  <c r="AC22" i="1" s="1"/>
  <c r="AG21" i="1"/>
  <c r="AC21" i="1"/>
  <c r="AB21" i="1"/>
  <c r="V21" i="1"/>
  <c r="P21" i="1"/>
  <c r="J21" i="1"/>
  <c r="AB20" i="1"/>
  <c r="V20" i="1"/>
  <c r="P20" i="1"/>
  <c r="AC20" i="1" s="1"/>
  <c r="J20" i="1"/>
  <c r="AB19" i="1"/>
  <c r="V19" i="1"/>
  <c r="P19" i="1"/>
  <c r="J19" i="1"/>
  <c r="AC19" i="1" s="1"/>
  <c r="AB18" i="1"/>
  <c r="V18" i="1"/>
  <c r="P18" i="1"/>
  <c r="J18" i="1"/>
  <c r="AC18" i="1" s="1"/>
  <c r="AC17" i="1"/>
  <c r="AB17" i="1"/>
  <c r="V17" i="1"/>
  <c r="P17" i="1"/>
  <c r="J17" i="1"/>
  <c r="AB16" i="1"/>
  <c r="V16" i="1"/>
  <c r="P16" i="1"/>
  <c r="AC16" i="1" s="1"/>
  <c r="J16" i="1"/>
  <c r="AB15" i="1"/>
  <c r="V15" i="1"/>
  <c r="P15" i="1"/>
  <c r="J15" i="1"/>
  <c r="AC15" i="1" s="1"/>
  <c r="AB14" i="1"/>
  <c r="V14" i="1"/>
  <c r="P14" i="1"/>
  <c r="J14" i="1"/>
  <c r="AC14" i="1" s="1"/>
  <c r="AG13" i="1"/>
  <c r="AC13" i="1"/>
  <c r="AB13" i="1"/>
  <c r="V13" i="1"/>
  <c r="P13" i="1"/>
  <c r="J13" i="1"/>
  <c r="AB12" i="1"/>
  <c r="V12" i="1"/>
  <c r="P12" i="1"/>
  <c r="AC12" i="1" s="1"/>
  <c r="J12" i="1"/>
  <c r="AB11" i="1"/>
  <c r="V11" i="1"/>
  <c r="P11" i="1"/>
  <c r="J11" i="1"/>
  <c r="AC11" i="1" s="1"/>
  <c r="AG11" i="1" s="1"/>
  <c r="AB10" i="1"/>
  <c r="V10" i="1"/>
  <c r="P10" i="1"/>
  <c r="J10" i="1"/>
  <c r="AC10" i="1" s="1"/>
  <c r="AG10" i="1" s="1"/>
  <c r="AC9" i="1"/>
  <c r="AB9" i="1"/>
  <c r="V9" i="1"/>
  <c r="P9" i="1"/>
  <c r="J9" i="1"/>
  <c r="AB8" i="1"/>
  <c r="V8" i="1"/>
  <c r="P8" i="1"/>
  <c r="AC8" i="1" s="1"/>
  <c r="AG8" i="1" s="1"/>
  <c r="J8" i="1"/>
  <c r="AB7" i="1"/>
  <c r="V7" i="1"/>
  <c r="P7" i="1"/>
  <c r="J7" i="1"/>
  <c r="AC7" i="1" s="1"/>
  <c r="AB6" i="1"/>
  <c r="V6" i="1"/>
  <c r="P6" i="1"/>
  <c r="J6" i="1"/>
  <c r="AC6" i="1" s="1"/>
  <c r="AC5" i="1"/>
  <c r="AB5" i="1"/>
  <c r="V5" i="1"/>
  <c r="P5" i="1"/>
  <c r="J5" i="1"/>
  <c r="AB4" i="1"/>
  <c r="V4" i="1"/>
  <c r="P4" i="1"/>
  <c r="AC4" i="1" s="1"/>
  <c r="J4" i="1"/>
  <c r="AC3" i="1"/>
  <c r="AG3" i="1" s="1"/>
  <c r="AB3" i="1"/>
  <c r="V3" i="1"/>
  <c r="P3" i="1"/>
  <c r="J3" i="1"/>
  <c r="AG5" i="1" l="1"/>
  <c r="AG4" i="1"/>
  <c r="AG6" i="1"/>
  <c r="AG9" i="1"/>
  <c r="AG24" i="1"/>
  <c r="AG33" i="1"/>
  <c r="AG37" i="1"/>
  <c r="AG12" i="1"/>
  <c r="AG34" i="1"/>
  <c r="AG7" i="1"/>
  <c r="AG32" i="1"/>
  <c r="AG38" i="1"/>
  <c r="AG40" i="1"/>
</calcChain>
</file>

<file path=xl/comments1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7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7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7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7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8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8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8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8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8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9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9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9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9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9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0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0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0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0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0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7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7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7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7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7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8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8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8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8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8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8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8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9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9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9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9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9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9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9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0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2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7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7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7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7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8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8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8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8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8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9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9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9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9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9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0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0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0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0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0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7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7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7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7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7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8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8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8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8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8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8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8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9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9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9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9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9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9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9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0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3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4.xml><?xml version="1.0" encoding="utf-8"?>
<comments xmlns="http://schemas.openxmlformats.org/spreadsheetml/2006/main">
  <authors>
    <author>小柏</author>
  </authors>
  <commentList>
    <comment ref="F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F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F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F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F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F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F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F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F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F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F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F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F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F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F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F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5.xml><?xml version="1.0" encoding="utf-8"?>
<comments xmlns="http://schemas.openxmlformats.org/spreadsheetml/2006/main">
  <authors>
    <author>小柏</author>
  </authors>
  <commentList>
    <comment ref="E2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F2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G2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H2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I2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J2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K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L2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sharedStrings.xml><?xml version="1.0" encoding="utf-8"?>
<sst xmlns="http://schemas.openxmlformats.org/spreadsheetml/2006/main" count="1055" uniqueCount="126">
  <si>
    <t>项目名称</t>
  </si>
  <si>
    <t>岗位</t>
  </si>
  <si>
    <t>执行阶段</t>
  </si>
  <si>
    <t>W1</t>
  </si>
  <si>
    <t>W2</t>
  </si>
  <si>
    <t>W3</t>
  </si>
  <si>
    <t>W4</t>
  </si>
  <si>
    <t>本月合计</t>
  </si>
  <si>
    <t>总计</t>
  </si>
  <si>
    <t>10. 19</t>
  </si>
  <si>
    <t>10. 20</t>
  </si>
  <si>
    <t>10. 21</t>
  </si>
  <si>
    <t>10. 22</t>
  </si>
  <si>
    <t>10. 23</t>
  </si>
  <si>
    <t>安图特</t>
  </si>
  <si>
    <t>应用运维</t>
  </si>
  <si>
    <t>需求</t>
  </si>
  <si>
    <t>推荐简历</t>
  </si>
  <si>
    <t>有效简历数</t>
  </si>
  <si>
    <t>一面（到面）</t>
  </si>
  <si>
    <t>终面</t>
  </si>
  <si>
    <t>offer</t>
  </si>
  <si>
    <t>入职</t>
  </si>
  <si>
    <t>转入</t>
  </si>
  <si>
    <t>在职</t>
  </si>
  <si>
    <t>离职</t>
  </si>
  <si>
    <t>高级运维工程师</t>
  </si>
  <si>
    <t>百事</t>
  </si>
  <si>
    <t>监控管理</t>
  </si>
  <si>
    <t>航天科工</t>
  </si>
  <si>
    <t>洋葱学院</t>
  </si>
  <si>
    <t>社群运营</t>
  </si>
  <si>
    <t>智通云联</t>
  </si>
  <si>
    <t>调试工程师</t>
  </si>
  <si>
    <t>老山咖啡</t>
  </si>
  <si>
    <t>档案管理员</t>
  </si>
  <si>
    <t>启明星辰</t>
  </si>
  <si>
    <t>电装工程师</t>
  </si>
  <si>
    <t>中级运维工程师</t>
  </si>
  <si>
    <t>七彩云南</t>
  </si>
  <si>
    <t>项目管理</t>
  </si>
  <si>
    <t>搬迁运维工程师</t>
  </si>
  <si>
    <t>JAVA;后端；测试等</t>
  </si>
  <si>
    <t>转入的</t>
  </si>
  <si>
    <t>数据运维</t>
  </si>
  <si>
    <t>java</t>
  </si>
  <si>
    <t>销售</t>
  </si>
  <si>
    <t>服务员</t>
  </si>
  <si>
    <t>店员</t>
  </si>
  <si>
    <t>运维</t>
  </si>
  <si>
    <t>前端</t>
  </si>
  <si>
    <t>测试</t>
  </si>
  <si>
    <t>项目汇总</t>
  </si>
  <si>
    <t>合计</t>
  </si>
  <si>
    <t>11. 10</t>
  </si>
  <si>
    <t>高级监控运维</t>
  </si>
  <si>
    <t>优房超</t>
  </si>
  <si>
    <t>中企报</t>
  </si>
  <si>
    <t>陌陌</t>
  </si>
  <si>
    <t>全家</t>
  </si>
  <si>
    <t>简燿营销</t>
  </si>
  <si>
    <t>导购</t>
  </si>
  <si>
    <t>博彦科技</t>
  </si>
  <si>
    <t>翻咔</t>
  </si>
  <si>
    <t>审核员</t>
  </si>
  <si>
    <t>红云可视</t>
  </si>
  <si>
    <t>售前、销售、产品等经理</t>
  </si>
  <si>
    <t>技术人员</t>
  </si>
  <si>
    <t>产品</t>
  </si>
  <si>
    <t>美术指导、客户经理</t>
  </si>
  <si>
    <t>主编、运营</t>
  </si>
  <si>
    <t>阳光新情</t>
  </si>
  <si>
    <t>工程师</t>
  </si>
  <si>
    <t>若干</t>
  </si>
  <si>
    <t>W5</t>
  </si>
  <si>
    <t>洋葱</t>
  </si>
  <si>
    <t>项目类型</t>
  </si>
  <si>
    <t>项目经理</t>
  </si>
  <si>
    <t>运营时间</t>
  </si>
  <si>
    <t>运营月份</t>
  </si>
  <si>
    <t>执行数据</t>
  </si>
  <si>
    <t>签约价格</t>
  </si>
  <si>
    <t>预估毛利润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</si>
  <si>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</si>
  <si>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</si>
  <si>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</si>
  <si>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</si>
  <si>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</si>
  <si>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</si>
  <si>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</si>
  <si>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</si>
  <si>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</si>
  <si>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</si>
  <si>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</si>
  <si>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</si>
  <si>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岗位外包</t>
  </si>
  <si>
    <t>刘纯瑶</t>
  </si>
  <si>
    <t>一年期：人工成本20%
一年以上：人工成本13%</t>
  </si>
  <si>
    <t>RPO</t>
  </si>
  <si>
    <t>3000元/人，质保期5天</t>
  </si>
  <si>
    <t>周数据</t>
  </si>
  <si>
    <t>备注</t>
  </si>
  <si>
    <t>当前在职人数</t>
  </si>
  <si>
    <t>华大临床检验-白领外包-全国</t>
  </si>
  <si>
    <t>华大数极-白领外包-深圳市</t>
  </si>
  <si>
    <t>预计下周一符合收费</t>
  </si>
  <si>
    <t>轻松筹网络科技-蓝领外包-北京市</t>
  </si>
  <si>
    <t>兼职外包</t>
  </si>
  <si>
    <t>北方丹龙物业管理-蓝领外包-北京市</t>
  </si>
  <si>
    <t>蓝领外包</t>
  </si>
  <si>
    <t>北方丹龙第二分司-蓝领外包-北京市</t>
  </si>
  <si>
    <t>无限向量-人事代理-北京市</t>
  </si>
  <si>
    <t>人事代理</t>
  </si>
  <si>
    <t>暂停</t>
  </si>
  <si>
    <t>一汽智行-蓝领外包-北京市</t>
  </si>
  <si>
    <t>中科方德-劳务派遣-全国</t>
  </si>
  <si>
    <t>劳务派遣</t>
  </si>
  <si>
    <t>国科恒优岗位外包郑州</t>
  </si>
  <si>
    <t>上海量融文体用品转移外包北京</t>
  </si>
  <si>
    <t>转移外包</t>
  </si>
  <si>
    <t>客户经理</t>
  </si>
  <si>
    <t>美术指导</t>
  </si>
  <si>
    <t>.net开发工程师</t>
  </si>
  <si>
    <t>测试工程师</t>
  </si>
  <si>
    <t>运维开发工程师</t>
  </si>
  <si>
    <t>内容审核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</si>
</sst>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8"/>
      <color rgb="FF333333"/>
      <name val="微软雅黑"/>
      <family val="2"/>
      <charset val="134"/>
    </font>
    <font>
      <sz val="8"/>
      <color rgb="FF333333"/>
      <name val="Arial"/>
      <family val="2"/>
    </font>
    <font>
      <i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2" xfId="0" applyBorder="1" applyAlignment="1"/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0" fillId="0" borderId="13" xfId="0" applyFont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1"/>
    </tableStyle>
    <tableStyle name="数据透视表样式 2" table="0" count="1">
      <tableStyleElement type="wholeTable" dxfId="0"/>
    </tableStyle>
    <tableStyle name="数据透视表样式 3" table="0" count="0"/>
    <tableStyle name="数据透视表样式 4" table="0" count="0"/>
    <tableStyle name="数据透视表样式 5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2"/>
  <sheetViews>
    <sheetView workbookViewId="0">
      <selection activeCell="AH9" sqref="AH9"/>
    </sheetView>
  </sheetViews>
  <sheetFormatPr defaultRowHeight="14" outlineLevelCol="1" x14ac:dyDescent="0.25"/>
  <cols>
    <col min="1" max="1" width="8.7265625" style="16" customWidth="1"/>
    <col min="2" max="2" width="13" style="16" bestFit="1" customWidth="1"/>
    <col min="3" max="3" width="11.1796875" style="16" bestFit="1" customWidth="1"/>
    <col min="4" max="9" width="5.1796875" style="16" hidden="1" customWidth="1" outlineLevel="1"/>
    <col min="10" max="10" width="8.1796875" style="16" customWidth="1" collapsed="1"/>
    <col min="11" max="15" width="6.26953125" style="16" hidden="1" customWidth="1" outlineLevel="1"/>
    <col min="16" max="16" width="5.1796875" style="16" customWidth="1" collapsed="1"/>
    <col min="17" max="21" width="10.36328125" style="16" hidden="1" customWidth="1" outlineLevel="1"/>
    <col min="22" max="22" width="10.36328125" style="16" customWidth="1" collapsed="1"/>
    <col min="23" max="25" width="6.26953125" style="16" hidden="1" customWidth="1" outlineLevel="1"/>
    <col min="26" max="26" width="6.1796875" style="16" hidden="1" customWidth="1" outlineLevel="1"/>
    <col min="27" max="27" width="6.26953125" style="16" hidden="1" customWidth="1" outlineLevel="1"/>
    <col min="28" max="28" width="5.1796875" style="16" customWidth="1" collapsed="1"/>
    <col min="29" max="29" width="8.36328125" style="16" customWidth="1"/>
    <col min="30" max="30" width="6.453125" style="16" customWidth="1"/>
    <col min="31" max="31" width="7.81640625" style="16" bestFit="1" customWidth="1"/>
    <col min="32" max="32" width="11.1796875" style="16" bestFit="1" customWidth="1"/>
    <col min="33" max="33" width="14.1796875" style="16" customWidth="1"/>
    <col min="34" max="35" width="6.453125" style="16" customWidth="1"/>
    <col min="36" max="44" width="8.7265625" style="16" customWidth="1"/>
    <col min="45" max="16384" width="8.7265625" style="16"/>
  </cols>
  <sheetData>
    <row r="1" spans="1:35" x14ac:dyDescent="0.25">
      <c r="A1" s="38" t="s">
        <v>0</v>
      </c>
      <c r="B1" s="38" t="s">
        <v>1</v>
      </c>
      <c r="C1" s="38" t="s">
        <v>2</v>
      </c>
      <c r="D1" s="38" t="s">
        <v>3</v>
      </c>
      <c r="E1" s="39"/>
      <c r="F1" s="39"/>
      <c r="G1" s="39"/>
      <c r="H1" s="39"/>
      <c r="I1" s="39"/>
      <c r="J1" s="40"/>
      <c r="K1" s="38" t="s">
        <v>4</v>
      </c>
      <c r="L1" s="39"/>
      <c r="M1" s="39"/>
      <c r="N1" s="39"/>
      <c r="O1" s="39"/>
      <c r="P1" s="40"/>
      <c r="Q1" s="38" t="s">
        <v>5</v>
      </c>
      <c r="R1" s="39"/>
      <c r="S1" s="39"/>
      <c r="T1" s="39"/>
      <c r="U1" s="39"/>
      <c r="V1" s="40"/>
      <c r="W1" s="38" t="s">
        <v>6</v>
      </c>
      <c r="X1" s="39"/>
      <c r="Y1" s="39"/>
      <c r="Z1" s="39"/>
      <c r="AA1" s="39"/>
      <c r="AB1" s="40"/>
      <c r="AC1" s="38" t="s">
        <v>7</v>
      </c>
    </row>
    <row r="2" spans="1:35" x14ac:dyDescent="0.25">
      <c r="A2" s="36"/>
      <c r="B2" s="36"/>
      <c r="C2" s="36"/>
      <c r="D2" s="23">
        <v>9.27</v>
      </c>
      <c r="E2" s="23">
        <v>9.2799999999999994</v>
      </c>
      <c r="F2" s="23">
        <v>9.2899999999999991</v>
      </c>
      <c r="G2" s="9">
        <v>9.3000000000000007</v>
      </c>
      <c r="H2" s="23">
        <v>10.8</v>
      </c>
      <c r="I2" s="23">
        <v>10.9</v>
      </c>
      <c r="J2" s="23" t="s">
        <v>8</v>
      </c>
      <c r="K2" s="23">
        <v>10.119999999999999</v>
      </c>
      <c r="L2" s="23">
        <v>10.130000000000001</v>
      </c>
      <c r="M2" s="23">
        <v>10.14</v>
      </c>
      <c r="N2" s="23">
        <v>10.15</v>
      </c>
      <c r="O2" s="23">
        <v>10.16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13</v>
      </c>
      <c r="V2" s="23" t="s">
        <v>8</v>
      </c>
      <c r="W2" s="23">
        <v>10.26</v>
      </c>
      <c r="X2" s="23">
        <v>10.27</v>
      </c>
      <c r="Y2" s="23">
        <v>10.28</v>
      </c>
      <c r="Z2" s="23">
        <v>10.29</v>
      </c>
      <c r="AA2" s="9">
        <v>10.3</v>
      </c>
      <c r="AB2" s="23" t="s">
        <v>8</v>
      </c>
      <c r="AC2" s="36"/>
      <c r="AE2" s="11"/>
      <c r="AG2" s="11"/>
      <c r="AI2" s="11"/>
    </row>
    <row r="3" spans="1:35" ht="14" customHeight="1" x14ac:dyDescent="0.25">
      <c r="A3" s="34" t="s">
        <v>14</v>
      </c>
      <c r="B3" s="34" t="s">
        <v>15</v>
      </c>
      <c r="C3" s="4" t="s">
        <v>16</v>
      </c>
      <c r="D3" s="4"/>
      <c r="E3" s="4"/>
      <c r="F3" s="4"/>
      <c r="G3" s="4"/>
      <c r="H3" s="4"/>
      <c r="I3" s="4"/>
      <c r="J3" s="10" t="str">
        <f>IFERROR(LOOKUP(1,0/(D3:I3&lt;&gt;""),D3:I3),"")</f>
        <v/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10">
        <f>IFERROR(LOOKUP(1,0/(K3:O3&lt;&gt;""),K3:O3),"")</f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10">
        <f>IFERROR(LOOKUP(1,0/(Q3:U3&lt;&gt;""),Q3:U3),"")</f>
        <v>1</v>
      </c>
      <c r="W3" s="10">
        <v>0</v>
      </c>
      <c r="X3" s="10"/>
      <c r="Y3" s="10"/>
      <c r="Z3" s="10"/>
      <c r="AA3" s="10"/>
      <c r="AB3" s="10">
        <f>IFERROR(LOOKUP(1,0/(W3:AA3&lt;&gt;""),W3:AA3),"")</f>
        <v>0</v>
      </c>
      <c r="AC3" s="10">
        <f>IFERROR(LOOKUP(1,0/(D3:AA3&lt;&gt;""),D3:AA3),"")</f>
        <v>0</v>
      </c>
      <c r="AE3" s="31" t="s">
        <v>14</v>
      </c>
      <c r="AF3" s="19" t="s">
        <v>16</v>
      </c>
      <c r="AG3" s="24">
        <f t="shared" ref="AG3:AG12" si="0">SUM(AC3,AC13,AC23,AC73,AC83,AC93,AC113,AC123,)</f>
        <v>1</v>
      </c>
    </row>
    <row r="4" spans="1:35" ht="14" customHeight="1" x14ac:dyDescent="0.25">
      <c r="A4" s="35"/>
      <c r="B4" s="35"/>
      <c r="C4" s="22" t="s">
        <v>17</v>
      </c>
      <c r="D4" s="22"/>
      <c r="E4" s="22"/>
      <c r="F4" s="22"/>
      <c r="G4" s="22"/>
      <c r="H4" s="22"/>
      <c r="I4" s="22"/>
      <c r="J4" s="12" t="str">
        <f t="shared" ref="J4:J10" si="1">IF(SUM(D4:I4)=0,"",SUM(D4:I4))</f>
        <v/>
      </c>
      <c r="K4" s="22"/>
      <c r="L4" s="22"/>
      <c r="M4" s="22"/>
      <c r="N4" s="22"/>
      <c r="O4" s="22"/>
      <c r="P4" s="12" t="str">
        <f t="shared" ref="P4:P10" si="2">IF(SUM(K4:O4)=0,"",SUM(K4:O4))</f>
        <v/>
      </c>
      <c r="Q4" s="3"/>
      <c r="R4" s="3"/>
      <c r="S4" s="3"/>
      <c r="T4" s="3"/>
      <c r="U4" s="3"/>
      <c r="V4" s="12" t="str">
        <f t="shared" ref="V4:V10" si="3">IF(SUM(Q4:U4)=0,"",SUM(Q4:U4))</f>
        <v/>
      </c>
      <c r="W4" s="3"/>
      <c r="X4" s="3"/>
      <c r="Y4" s="3"/>
      <c r="Z4" s="3"/>
      <c r="AA4" s="3"/>
      <c r="AB4" s="12" t="str">
        <f t="shared" ref="AB4:AB10" si="4">IF(SUM(W4:AA4)=0,"",SUM(W4:AA4))</f>
        <v/>
      </c>
      <c r="AC4" s="12" t="str">
        <f t="shared" ref="AC4:AC10" si="5">IF(SUM(D4:AB4)=0,"",SUM(D4:AB4)/2)</f>
        <v/>
      </c>
      <c r="AE4" s="32"/>
      <c r="AF4" s="24" t="s">
        <v>17</v>
      </c>
      <c r="AG4" s="24">
        <f t="shared" si="0"/>
        <v>27</v>
      </c>
    </row>
    <row r="5" spans="1:35" ht="14" customHeight="1" x14ac:dyDescent="0.25">
      <c r="A5" s="35"/>
      <c r="B5" s="35"/>
      <c r="C5" s="22" t="s">
        <v>18</v>
      </c>
      <c r="D5" s="22"/>
      <c r="E5" s="22"/>
      <c r="F5" s="22"/>
      <c r="G5" s="22"/>
      <c r="H5" s="22"/>
      <c r="I5" s="22"/>
      <c r="J5" s="12" t="str">
        <f t="shared" si="1"/>
        <v/>
      </c>
      <c r="K5" s="22"/>
      <c r="L5" s="22"/>
      <c r="M5" s="22"/>
      <c r="N5" s="22"/>
      <c r="O5" s="22"/>
      <c r="P5" s="12" t="str">
        <f t="shared" si="2"/>
        <v/>
      </c>
      <c r="Q5" s="3"/>
      <c r="R5" s="3"/>
      <c r="S5" s="3"/>
      <c r="T5" s="3"/>
      <c r="U5" s="3"/>
      <c r="V5" s="12" t="str">
        <f t="shared" si="3"/>
        <v/>
      </c>
      <c r="W5" s="3"/>
      <c r="X5" s="3"/>
      <c r="Y5" s="3"/>
      <c r="Z5" s="3"/>
      <c r="AA5" s="3"/>
      <c r="AB5" s="12" t="str">
        <f t="shared" si="4"/>
        <v/>
      </c>
      <c r="AC5" s="12" t="str">
        <f t="shared" si="5"/>
        <v/>
      </c>
      <c r="AE5" s="32"/>
      <c r="AF5" s="24" t="s">
        <v>18</v>
      </c>
      <c r="AG5" s="24">
        <f t="shared" si="0"/>
        <v>8</v>
      </c>
    </row>
    <row r="6" spans="1:35" ht="14" customHeight="1" x14ac:dyDescent="0.25">
      <c r="A6" s="35"/>
      <c r="B6" s="35"/>
      <c r="C6" s="4" t="s">
        <v>19</v>
      </c>
      <c r="D6" s="22"/>
      <c r="E6" s="22"/>
      <c r="F6" s="22"/>
      <c r="G6" s="22"/>
      <c r="H6" s="22"/>
      <c r="I6" s="22"/>
      <c r="J6" s="12" t="str">
        <f t="shared" si="1"/>
        <v/>
      </c>
      <c r="K6" s="22"/>
      <c r="L6" s="22"/>
      <c r="M6" s="22"/>
      <c r="N6" s="22"/>
      <c r="O6" s="22"/>
      <c r="P6" s="12" t="str">
        <f t="shared" si="2"/>
        <v/>
      </c>
      <c r="Q6" s="3"/>
      <c r="R6" s="3"/>
      <c r="S6" s="3"/>
      <c r="T6" s="3"/>
      <c r="U6" s="3"/>
      <c r="V6" s="12" t="str">
        <f t="shared" si="3"/>
        <v/>
      </c>
      <c r="W6" s="3"/>
      <c r="X6" s="3"/>
      <c r="Y6" s="3"/>
      <c r="Z6" s="3"/>
      <c r="AA6" s="3"/>
      <c r="AB6" s="12" t="str">
        <f t="shared" si="4"/>
        <v/>
      </c>
      <c r="AC6" s="12" t="str">
        <f t="shared" si="5"/>
        <v/>
      </c>
      <c r="AE6" s="32"/>
      <c r="AF6" s="19" t="s">
        <v>19</v>
      </c>
      <c r="AG6" s="24">
        <f t="shared" si="0"/>
        <v>6</v>
      </c>
    </row>
    <row r="7" spans="1:35" ht="14" customHeight="1" x14ac:dyDescent="0.25">
      <c r="A7" s="35"/>
      <c r="B7" s="35"/>
      <c r="C7" s="22" t="s">
        <v>20</v>
      </c>
      <c r="D7" s="22"/>
      <c r="E7" s="22"/>
      <c r="F7" s="22"/>
      <c r="G7" s="22"/>
      <c r="H7" s="22"/>
      <c r="I7" s="22"/>
      <c r="J7" s="12" t="str">
        <f t="shared" si="1"/>
        <v/>
      </c>
      <c r="K7" s="22"/>
      <c r="L7" s="22"/>
      <c r="M7" s="22"/>
      <c r="N7" s="22"/>
      <c r="O7" s="22"/>
      <c r="P7" s="12" t="str">
        <f t="shared" si="2"/>
        <v/>
      </c>
      <c r="Q7" s="3"/>
      <c r="R7" s="3"/>
      <c r="S7" s="3"/>
      <c r="T7" s="3"/>
      <c r="U7" s="3"/>
      <c r="V7" s="12" t="str">
        <f t="shared" si="3"/>
        <v/>
      </c>
      <c r="W7" s="3"/>
      <c r="X7" s="3"/>
      <c r="Y7" s="3"/>
      <c r="Z7" s="3"/>
      <c r="AA7" s="3"/>
      <c r="AB7" s="12" t="str">
        <f t="shared" si="4"/>
        <v/>
      </c>
      <c r="AC7" s="12" t="str">
        <f t="shared" si="5"/>
        <v/>
      </c>
      <c r="AE7" s="32"/>
      <c r="AF7" s="24" t="s">
        <v>20</v>
      </c>
      <c r="AG7" s="24">
        <f t="shared" si="0"/>
        <v>1</v>
      </c>
    </row>
    <row r="8" spans="1:35" ht="14" customHeight="1" x14ac:dyDescent="0.25">
      <c r="A8" s="35"/>
      <c r="B8" s="35"/>
      <c r="C8" s="22" t="s">
        <v>21</v>
      </c>
      <c r="D8" s="22"/>
      <c r="E8" s="22"/>
      <c r="F8" s="22"/>
      <c r="G8" s="22"/>
      <c r="H8" s="22"/>
      <c r="I8" s="22"/>
      <c r="J8" s="12" t="str">
        <f t="shared" si="1"/>
        <v/>
      </c>
      <c r="K8" s="22"/>
      <c r="L8" s="22"/>
      <c r="M8" s="22"/>
      <c r="N8" s="22"/>
      <c r="O8" s="22"/>
      <c r="P8" s="12" t="str">
        <f t="shared" si="2"/>
        <v/>
      </c>
      <c r="Q8" s="3"/>
      <c r="R8" s="3"/>
      <c r="S8" s="3"/>
      <c r="T8" s="3"/>
      <c r="U8" s="3"/>
      <c r="V8" s="12" t="str">
        <f t="shared" si="3"/>
        <v/>
      </c>
      <c r="W8" s="3"/>
      <c r="X8" s="3"/>
      <c r="Y8" s="3"/>
      <c r="Z8" s="3"/>
      <c r="AA8" s="3"/>
      <c r="AB8" s="12" t="str">
        <f t="shared" si="4"/>
        <v/>
      </c>
      <c r="AC8" s="12" t="str">
        <f t="shared" si="5"/>
        <v/>
      </c>
      <c r="AE8" s="32"/>
      <c r="AF8" s="24" t="s">
        <v>21</v>
      </c>
      <c r="AG8" s="24">
        <f t="shared" si="0"/>
        <v>1</v>
      </c>
    </row>
    <row r="9" spans="1:35" ht="14" customHeight="1" x14ac:dyDescent="0.25">
      <c r="A9" s="35"/>
      <c r="B9" s="35"/>
      <c r="C9" s="4" t="s">
        <v>22</v>
      </c>
      <c r="D9" s="22"/>
      <c r="E9" s="22"/>
      <c r="F9" s="22"/>
      <c r="G9" s="22"/>
      <c r="H9" s="22"/>
      <c r="I9" s="22"/>
      <c r="J9" s="12" t="str">
        <f t="shared" si="1"/>
        <v/>
      </c>
      <c r="K9" s="22"/>
      <c r="L9" s="22"/>
      <c r="M9" s="22"/>
      <c r="N9" s="22"/>
      <c r="O9" s="22"/>
      <c r="P9" s="12" t="str">
        <f t="shared" si="2"/>
        <v/>
      </c>
      <c r="Q9" s="3"/>
      <c r="R9" s="3"/>
      <c r="S9" s="3"/>
      <c r="T9" s="3"/>
      <c r="U9" s="3"/>
      <c r="V9" s="12" t="str">
        <f t="shared" si="3"/>
        <v/>
      </c>
      <c r="W9" s="3"/>
      <c r="X9" s="3"/>
      <c r="Y9" s="3"/>
      <c r="Z9" s="3"/>
      <c r="AA9" s="3"/>
      <c r="AB9" s="12" t="str">
        <f t="shared" si="4"/>
        <v/>
      </c>
      <c r="AC9" s="12" t="str">
        <f t="shared" si="5"/>
        <v/>
      </c>
      <c r="AE9" s="32"/>
      <c r="AF9" s="19" t="s">
        <v>22</v>
      </c>
      <c r="AG9" s="24">
        <f t="shared" si="0"/>
        <v>1</v>
      </c>
    </row>
    <row r="10" spans="1:35" ht="14" customHeight="1" x14ac:dyDescent="0.25">
      <c r="A10" s="35"/>
      <c r="B10" s="35"/>
      <c r="C10" s="22" t="s">
        <v>23</v>
      </c>
      <c r="D10" s="22"/>
      <c r="E10" s="22"/>
      <c r="F10" s="22"/>
      <c r="G10" s="22"/>
      <c r="H10" s="22"/>
      <c r="I10" s="22"/>
      <c r="J10" s="12" t="str">
        <f t="shared" si="1"/>
        <v/>
      </c>
      <c r="K10" s="22"/>
      <c r="L10" s="22"/>
      <c r="M10" s="22"/>
      <c r="N10" s="22"/>
      <c r="O10" s="22"/>
      <c r="P10" s="12" t="str">
        <f t="shared" si="2"/>
        <v/>
      </c>
      <c r="Q10" s="3"/>
      <c r="R10" s="3"/>
      <c r="S10" s="3"/>
      <c r="T10" s="3"/>
      <c r="U10" s="3"/>
      <c r="V10" s="12" t="str">
        <f t="shared" si="3"/>
        <v/>
      </c>
      <c r="W10" s="3"/>
      <c r="X10" s="3"/>
      <c r="Y10" s="3"/>
      <c r="Z10" s="3"/>
      <c r="AA10" s="3"/>
      <c r="AB10" s="12" t="str">
        <f t="shared" si="4"/>
        <v/>
      </c>
      <c r="AC10" s="12" t="str">
        <f t="shared" si="5"/>
        <v/>
      </c>
      <c r="AE10" s="32"/>
      <c r="AF10" s="24" t="s">
        <v>23</v>
      </c>
      <c r="AG10" s="24">
        <f t="shared" si="0"/>
        <v>0</v>
      </c>
    </row>
    <row r="11" spans="1:35" ht="14" customHeight="1" x14ac:dyDescent="0.25">
      <c r="A11" s="35"/>
      <c r="B11" s="35"/>
      <c r="C11" s="22" t="s">
        <v>24</v>
      </c>
      <c r="D11" s="22"/>
      <c r="E11" s="22"/>
      <c r="F11" s="22"/>
      <c r="G11" s="22"/>
      <c r="H11" s="22"/>
      <c r="I11" s="22"/>
      <c r="J11" s="12" t="str">
        <f>IFERROR(LOOKUP(1,0/(D11:I11&lt;&gt;""),D11:I11),"")</f>
        <v/>
      </c>
      <c r="K11" s="22"/>
      <c r="L11" s="22"/>
      <c r="M11" s="22"/>
      <c r="N11" s="22"/>
      <c r="O11" s="22"/>
      <c r="P11" s="12" t="str">
        <f>IFERROR(LOOKUP(1,0/(K11:O11&lt;&gt;""),K11:O11),"")</f>
        <v/>
      </c>
      <c r="Q11" s="3"/>
      <c r="R11" s="3"/>
      <c r="S11" s="3"/>
      <c r="T11" s="3"/>
      <c r="U11" s="3"/>
      <c r="V11" s="12" t="str">
        <f>IFERROR(LOOKUP(1,0/(Q11:U11&lt;&gt;""),Q11:U11),"")</f>
        <v/>
      </c>
      <c r="W11" s="3"/>
      <c r="X11" s="3"/>
      <c r="Y11" s="3"/>
      <c r="Z11" s="3"/>
      <c r="AA11" s="3"/>
      <c r="AB11" s="12" t="str">
        <f>IFERROR(LOOKUP(1,0/(W11:AA11&lt;&gt;""),W11:AA11),"")</f>
        <v/>
      </c>
      <c r="AC11" s="12" t="str">
        <f>IFERROR(LOOKUP(1,0/(D11:AA11&lt;&gt;""),D11:AA11),"")</f>
        <v/>
      </c>
      <c r="AE11" s="32"/>
      <c r="AF11" s="24" t="s">
        <v>24</v>
      </c>
      <c r="AG11" s="24">
        <f t="shared" si="0"/>
        <v>12</v>
      </c>
    </row>
    <row r="12" spans="1:35" ht="14" customHeight="1" x14ac:dyDescent="0.25">
      <c r="A12" s="36"/>
      <c r="B12" s="36"/>
      <c r="C12" s="4" t="s">
        <v>25</v>
      </c>
      <c r="D12" s="22"/>
      <c r="E12" s="22"/>
      <c r="F12" s="22"/>
      <c r="G12" s="22"/>
      <c r="H12" s="22"/>
      <c r="I12" s="22"/>
      <c r="J12" s="12" t="str">
        <f>IF(SUM(D12:I12)=0,"",SUM(D12:I12))</f>
        <v/>
      </c>
      <c r="K12" s="22"/>
      <c r="L12" s="22"/>
      <c r="M12" s="22"/>
      <c r="N12" s="22"/>
      <c r="O12" s="22"/>
      <c r="P12" s="12" t="str">
        <f>IF(SUM(K12:O12)=0,"",SUM(K12:O12))</f>
        <v/>
      </c>
      <c r="Q12" s="3"/>
      <c r="R12" s="3"/>
      <c r="S12" s="3"/>
      <c r="T12" s="3"/>
      <c r="U12" s="3"/>
      <c r="V12" s="12" t="str">
        <f>IF(SUM(Q12:U12)=0,"",SUM(Q12:U12))</f>
        <v/>
      </c>
      <c r="W12" s="3"/>
      <c r="X12" s="3"/>
      <c r="Y12" s="3"/>
      <c r="Z12" s="3"/>
      <c r="AA12" s="3"/>
      <c r="AB12" s="12" t="str">
        <f>IF(SUM(W12:AA12)=0,"",SUM(W12:AA12))</f>
        <v/>
      </c>
      <c r="AC12" s="12" t="str">
        <f>IF(SUM(D12:AB12)=0,"",SUM(D12:AB12)/2)</f>
        <v/>
      </c>
      <c r="AE12" s="33"/>
      <c r="AF12" s="19" t="s">
        <v>25</v>
      </c>
      <c r="AG12" s="24">
        <f t="shared" si="0"/>
        <v>0</v>
      </c>
    </row>
    <row r="13" spans="1:35" ht="14" customHeight="1" x14ac:dyDescent="0.25">
      <c r="A13" s="34" t="s">
        <v>14</v>
      </c>
      <c r="B13" s="34" t="s">
        <v>26</v>
      </c>
      <c r="C13" s="4" t="s">
        <v>16</v>
      </c>
      <c r="D13" s="4"/>
      <c r="E13" s="4"/>
      <c r="F13" s="4"/>
      <c r="G13" s="4"/>
      <c r="H13" s="4"/>
      <c r="I13" s="4"/>
      <c r="J13" s="10" t="str">
        <f>IFERROR(LOOKUP(1,0/(D13:I13&lt;&gt;""),D13:I13),"")</f>
        <v/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10">
        <f>IFERROR(LOOKUP(1,0/(K13:O13&lt;&gt;""),K13:O13),"")</f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10">
        <f>IFERROR(LOOKUP(1,0/(Q13:U13&lt;&gt;""),Q13:U13),"")</f>
        <v>1</v>
      </c>
      <c r="W13" s="10">
        <v>0</v>
      </c>
      <c r="X13" s="10"/>
      <c r="Y13" s="10"/>
      <c r="Z13" s="10"/>
      <c r="AA13" s="10"/>
      <c r="AB13" s="10">
        <f>IFERROR(LOOKUP(1,0/(W13:AA13&lt;&gt;""),W13:AA13),"")</f>
        <v>0</v>
      </c>
      <c r="AC13" s="10">
        <f>IFERROR(LOOKUP(1,0/(D13:AA13&lt;&gt;""),D13:AA13),"")</f>
        <v>0</v>
      </c>
      <c r="AE13" s="31" t="s">
        <v>27</v>
      </c>
      <c r="AF13" s="19" t="s">
        <v>16</v>
      </c>
      <c r="AG13" s="24">
        <f t="shared" ref="AG13:AG22" si="6">SUM(AC143,)</f>
        <v>20</v>
      </c>
    </row>
    <row r="14" spans="1:35" ht="14" customHeight="1" x14ac:dyDescent="0.25">
      <c r="A14" s="35"/>
      <c r="B14" s="35"/>
      <c r="C14" s="22" t="s">
        <v>17</v>
      </c>
      <c r="D14" s="22"/>
      <c r="E14" s="22"/>
      <c r="F14" s="22"/>
      <c r="G14" s="22"/>
      <c r="H14" s="22"/>
      <c r="I14" s="22"/>
      <c r="J14" s="12" t="str">
        <f t="shared" ref="J14:J20" si="7">IF(SUM(D14:I14)=0,"",SUM(D14:I14))</f>
        <v/>
      </c>
      <c r="K14" s="22">
        <v>1</v>
      </c>
      <c r="L14" s="22"/>
      <c r="M14" s="22"/>
      <c r="N14" s="22">
        <v>1</v>
      </c>
      <c r="O14" s="22"/>
      <c r="P14" s="12">
        <f t="shared" ref="P14:P20" si="8">IF(SUM(K14:O14)=0,"",SUM(K14:O14))</f>
        <v>2</v>
      </c>
      <c r="Q14" s="3"/>
      <c r="R14" s="3"/>
      <c r="S14" s="3"/>
      <c r="T14" s="3"/>
      <c r="U14" s="3"/>
      <c r="V14" s="12" t="str">
        <f t="shared" ref="V14:V20" si="9">IF(SUM(Q14:U14)=0,"",SUM(Q14:U14))</f>
        <v/>
      </c>
      <c r="W14" s="3"/>
      <c r="X14" s="3"/>
      <c r="Y14" s="3"/>
      <c r="Z14" s="3"/>
      <c r="AA14" s="3"/>
      <c r="AB14" s="12" t="str">
        <f t="shared" ref="AB14:AB20" si="10">IF(SUM(W14:AA14)=0,"",SUM(W14:AA14))</f>
        <v/>
      </c>
      <c r="AC14" s="12">
        <f t="shared" ref="AC14:AC20" si="11">IF(SUM(D14:AB14)=0,"",SUM(D14:AB14)/2)</f>
        <v>2</v>
      </c>
      <c r="AE14" s="32"/>
      <c r="AF14" s="24" t="s">
        <v>17</v>
      </c>
      <c r="AG14" s="24">
        <f t="shared" si="6"/>
        <v>24</v>
      </c>
    </row>
    <row r="15" spans="1:35" ht="14" customHeight="1" x14ac:dyDescent="0.25">
      <c r="A15" s="35"/>
      <c r="B15" s="35"/>
      <c r="C15" s="22" t="s">
        <v>18</v>
      </c>
      <c r="D15" s="22"/>
      <c r="E15" s="22"/>
      <c r="F15" s="22"/>
      <c r="G15" s="22"/>
      <c r="H15" s="22"/>
      <c r="I15" s="22"/>
      <c r="J15" s="12" t="str">
        <f t="shared" si="7"/>
        <v/>
      </c>
      <c r="K15" s="22"/>
      <c r="L15" s="22"/>
      <c r="M15" s="22"/>
      <c r="N15" s="22">
        <v>1</v>
      </c>
      <c r="O15" s="22"/>
      <c r="P15" s="12">
        <f t="shared" si="8"/>
        <v>1</v>
      </c>
      <c r="Q15" s="3"/>
      <c r="R15" s="3"/>
      <c r="S15" s="3"/>
      <c r="T15" s="3"/>
      <c r="U15" s="3"/>
      <c r="V15" s="12" t="str">
        <f t="shared" si="9"/>
        <v/>
      </c>
      <c r="W15" s="3"/>
      <c r="X15" s="3"/>
      <c r="Y15" s="3"/>
      <c r="Z15" s="3"/>
      <c r="AA15" s="3"/>
      <c r="AB15" s="12" t="str">
        <f t="shared" si="10"/>
        <v/>
      </c>
      <c r="AC15" s="12">
        <f t="shared" si="11"/>
        <v>1</v>
      </c>
      <c r="AE15" s="32"/>
      <c r="AF15" s="24" t="s">
        <v>18</v>
      </c>
      <c r="AG15" s="24">
        <f t="shared" si="6"/>
        <v>0</v>
      </c>
    </row>
    <row r="16" spans="1:35" ht="14" customHeight="1" x14ac:dyDescent="0.25">
      <c r="A16" s="35"/>
      <c r="B16" s="35"/>
      <c r="C16" s="4" t="s">
        <v>19</v>
      </c>
      <c r="D16" s="22"/>
      <c r="E16" s="22"/>
      <c r="F16" s="22"/>
      <c r="G16" s="22"/>
      <c r="H16" s="22"/>
      <c r="I16" s="22"/>
      <c r="J16" s="12" t="str">
        <f t="shared" si="7"/>
        <v/>
      </c>
      <c r="K16" s="22"/>
      <c r="L16" s="22"/>
      <c r="M16" s="22"/>
      <c r="N16" s="22"/>
      <c r="O16" s="22"/>
      <c r="P16" s="12" t="str">
        <f t="shared" si="8"/>
        <v/>
      </c>
      <c r="Q16" s="3"/>
      <c r="R16" s="3"/>
      <c r="S16" s="3">
        <v>1</v>
      </c>
      <c r="T16" s="3"/>
      <c r="U16" s="3"/>
      <c r="V16" s="12">
        <f t="shared" si="9"/>
        <v>1</v>
      </c>
      <c r="W16" s="3"/>
      <c r="X16" s="3"/>
      <c r="Y16" s="3"/>
      <c r="Z16" s="3"/>
      <c r="AA16" s="3"/>
      <c r="AB16" s="12" t="str">
        <f t="shared" si="10"/>
        <v/>
      </c>
      <c r="AC16" s="12">
        <f t="shared" si="11"/>
        <v>1</v>
      </c>
      <c r="AE16" s="32"/>
      <c r="AF16" s="19" t="s">
        <v>19</v>
      </c>
      <c r="AG16" s="24">
        <f t="shared" si="6"/>
        <v>19</v>
      </c>
    </row>
    <row r="17" spans="1:33" ht="14" customHeight="1" x14ac:dyDescent="0.25">
      <c r="A17" s="35"/>
      <c r="B17" s="35"/>
      <c r="C17" s="22" t="s">
        <v>20</v>
      </c>
      <c r="D17" s="22"/>
      <c r="E17" s="22"/>
      <c r="F17" s="22"/>
      <c r="G17" s="22"/>
      <c r="H17" s="22"/>
      <c r="I17" s="22"/>
      <c r="J17" s="12" t="str">
        <f t="shared" si="7"/>
        <v/>
      </c>
      <c r="K17" s="22"/>
      <c r="L17" s="22"/>
      <c r="M17" s="22"/>
      <c r="N17" s="22"/>
      <c r="O17" s="22"/>
      <c r="P17" s="12" t="str">
        <f t="shared" si="8"/>
        <v/>
      </c>
      <c r="Q17" s="3"/>
      <c r="R17" s="3"/>
      <c r="S17" s="3"/>
      <c r="T17" s="3">
        <v>1</v>
      </c>
      <c r="U17" s="3"/>
      <c r="V17" s="12">
        <f t="shared" si="9"/>
        <v>1</v>
      </c>
      <c r="W17" s="3"/>
      <c r="X17" s="3"/>
      <c r="Y17" s="3"/>
      <c r="Z17" s="3"/>
      <c r="AA17" s="3"/>
      <c r="AB17" s="12" t="str">
        <f t="shared" si="10"/>
        <v/>
      </c>
      <c r="AC17" s="12">
        <f t="shared" si="11"/>
        <v>1</v>
      </c>
      <c r="AE17" s="32"/>
      <c r="AF17" s="24" t="s">
        <v>20</v>
      </c>
      <c r="AG17" s="24">
        <f t="shared" si="6"/>
        <v>0</v>
      </c>
    </row>
    <row r="18" spans="1:33" ht="14" customHeight="1" x14ac:dyDescent="0.25">
      <c r="A18" s="35"/>
      <c r="B18" s="35"/>
      <c r="C18" s="22" t="s">
        <v>21</v>
      </c>
      <c r="D18" s="22"/>
      <c r="E18" s="22"/>
      <c r="F18" s="22"/>
      <c r="G18" s="22"/>
      <c r="H18" s="22"/>
      <c r="I18" s="22"/>
      <c r="J18" s="12" t="str">
        <f t="shared" si="7"/>
        <v/>
      </c>
      <c r="K18" s="22"/>
      <c r="L18" s="22"/>
      <c r="M18" s="22"/>
      <c r="N18" s="22"/>
      <c r="O18" s="22"/>
      <c r="P18" s="12" t="str">
        <f t="shared" si="8"/>
        <v/>
      </c>
      <c r="Q18" s="3"/>
      <c r="R18" s="3"/>
      <c r="S18" s="3"/>
      <c r="T18" s="3"/>
      <c r="U18" s="3"/>
      <c r="V18" s="12" t="str">
        <f t="shared" si="9"/>
        <v/>
      </c>
      <c r="W18" s="3"/>
      <c r="X18" s="3"/>
      <c r="Y18" s="3"/>
      <c r="Z18" s="3"/>
      <c r="AA18" s="3"/>
      <c r="AB18" s="12" t="str">
        <f t="shared" si="10"/>
        <v/>
      </c>
      <c r="AC18" s="12" t="str">
        <f t="shared" si="11"/>
        <v/>
      </c>
      <c r="AE18" s="32"/>
      <c r="AF18" s="24" t="s">
        <v>21</v>
      </c>
      <c r="AG18" s="24">
        <f t="shared" si="6"/>
        <v>5</v>
      </c>
    </row>
    <row r="19" spans="1:33" ht="14" customHeight="1" x14ac:dyDescent="0.25">
      <c r="A19" s="35"/>
      <c r="B19" s="35"/>
      <c r="C19" s="4" t="s">
        <v>22</v>
      </c>
      <c r="D19" s="22"/>
      <c r="E19" s="22"/>
      <c r="F19" s="22"/>
      <c r="G19" s="22"/>
      <c r="H19" s="22"/>
      <c r="I19" s="22"/>
      <c r="J19" s="12" t="str">
        <f t="shared" si="7"/>
        <v/>
      </c>
      <c r="K19" s="22"/>
      <c r="L19" s="22"/>
      <c r="M19" s="22"/>
      <c r="N19" s="22"/>
      <c r="O19" s="22"/>
      <c r="P19" s="12" t="str">
        <f t="shared" si="8"/>
        <v/>
      </c>
      <c r="Q19" s="3"/>
      <c r="R19" s="3"/>
      <c r="S19" s="3"/>
      <c r="T19" s="3"/>
      <c r="U19" s="3"/>
      <c r="V19" s="12" t="str">
        <f t="shared" si="9"/>
        <v/>
      </c>
      <c r="W19" s="3"/>
      <c r="X19" s="3"/>
      <c r="Y19" s="3"/>
      <c r="Z19" s="3"/>
      <c r="AA19" s="3"/>
      <c r="AB19" s="12" t="str">
        <f t="shared" si="10"/>
        <v/>
      </c>
      <c r="AC19" s="12" t="str">
        <f t="shared" si="11"/>
        <v/>
      </c>
      <c r="AE19" s="32"/>
      <c r="AF19" s="19" t="s">
        <v>22</v>
      </c>
      <c r="AG19" s="24">
        <f t="shared" si="6"/>
        <v>9</v>
      </c>
    </row>
    <row r="20" spans="1:33" ht="14" customHeight="1" x14ac:dyDescent="0.25">
      <c r="A20" s="35"/>
      <c r="B20" s="35"/>
      <c r="C20" s="22" t="s">
        <v>23</v>
      </c>
      <c r="D20" s="22"/>
      <c r="E20" s="22"/>
      <c r="F20" s="22"/>
      <c r="G20" s="22"/>
      <c r="H20" s="22"/>
      <c r="I20" s="22"/>
      <c r="J20" s="12" t="str">
        <f t="shared" si="7"/>
        <v/>
      </c>
      <c r="K20" s="22"/>
      <c r="L20" s="22"/>
      <c r="M20" s="22"/>
      <c r="N20" s="22"/>
      <c r="O20" s="22"/>
      <c r="P20" s="12" t="str">
        <f t="shared" si="8"/>
        <v/>
      </c>
      <c r="Q20" s="3"/>
      <c r="R20" s="3"/>
      <c r="S20" s="3"/>
      <c r="T20" s="3"/>
      <c r="U20" s="3"/>
      <c r="V20" s="12" t="str">
        <f t="shared" si="9"/>
        <v/>
      </c>
      <c r="W20" s="3"/>
      <c r="X20" s="3"/>
      <c r="Y20" s="3"/>
      <c r="Z20" s="3"/>
      <c r="AA20" s="3"/>
      <c r="AB20" s="12" t="str">
        <f t="shared" si="10"/>
        <v/>
      </c>
      <c r="AC20" s="12" t="str">
        <f t="shared" si="11"/>
        <v/>
      </c>
      <c r="AE20" s="32"/>
      <c r="AF20" s="24" t="s">
        <v>23</v>
      </c>
      <c r="AG20" s="24">
        <f t="shared" si="6"/>
        <v>0</v>
      </c>
    </row>
    <row r="21" spans="1:33" ht="14" customHeight="1" x14ac:dyDescent="0.25">
      <c r="A21" s="35"/>
      <c r="B21" s="35"/>
      <c r="C21" s="22" t="s">
        <v>24</v>
      </c>
      <c r="D21" s="22"/>
      <c r="E21" s="22"/>
      <c r="F21" s="22"/>
      <c r="G21" s="22"/>
      <c r="H21" s="22"/>
      <c r="I21" s="22"/>
      <c r="J21" s="12" t="str">
        <f>IFERROR(LOOKUP(1,0/(D21:I21&lt;&gt;""),D21:I21),"")</f>
        <v/>
      </c>
      <c r="K21" s="22"/>
      <c r="L21" s="22"/>
      <c r="M21" s="22"/>
      <c r="N21" s="22"/>
      <c r="O21" s="22"/>
      <c r="P21" s="12" t="str">
        <f>IFERROR(LOOKUP(1,0/(K21:O21&lt;&gt;""),K21:O21),"")</f>
        <v/>
      </c>
      <c r="Q21" s="3"/>
      <c r="R21" s="3"/>
      <c r="S21" s="3"/>
      <c r="T21" s="3"/>
      <c r="U21" s="3"/>
      <c r="V21" s="12" t="str">
        <f>IFERROR(LOOKUP(1,0/(Q21:U21&lt;&gt;""),Q21:U21),"")</f>
        <v/>
      </c>
      <c r="W21" s="3"/>
      <c r="X21" s="3"/>
      <c r="Y21" s="3"/>
      <c r="Z21" s="3"/>
      <c r="AA21" s="3"/>
      <c r="AB21" s="12" t="str">
        <f>IFERROR(LOOKUP(1,0/(W21:AA21&lt;&gt;""),W21:AA21),"")</f>
        <v/>
      </c>
      <c r="AC21" s="12" t="str">
        <f>IFERROR(LOOKUP(1,0/(D21:AA21&lt;&gt;""),D21:AA21),"")</f>
        <v/>
      </c>
      <c r="AE21" s="32"/>
      <c r="AF21" s="24" t="s">
        <v>24</v>
      </c>
      <c r="AG21" s="24">
        <f t="shared" si="6"/>
        <v>20</v>
      </c>
    </row>
    <row r="22" spans="1:33" ht="14" customHeight="1" x14ac:dyDescent="0.25">
      <c r="A22" s="36"/>
      <c r="B22" s="36"/>
      <c r="C22" s="4" t="s">
        <v>25</v>
      </c>
      <c r="D22" s="22"/>
      <c r="E22" s="22"/>
      <c r="F22" s="22"/>
      <c r="G22" s="22"/>
      <c r="H22" s="22"/>
      <c r="I22" s="22"/>
      <c r="J22" s="12" t="str">
        <f>IF(SUM(D22:I22)=0,"",SUM(D22:I22))</f>
        <v/>
      </c>
      <c r="K22" s="22"/>
      <c r="L22" s="22"/>
      <c r="M22" s="22"/>
      <c r="N22" s="22"/>
      <c r="O22" s="22"/>
      <c r="P22" s="12" t="str">
        <f>IF(SUM(K22:O22)=0,"",SUM(K22:O22))</f>
        <v/>
      </c>
      <c r="Q22" s="3"/>
      <c r="R22" s="3"/>
      <c r="S22" s="3"/>
      <c r="T22" s="3"/>
      <c r="U22" s="3"/>
      <c r="V22" s="12" t="str">
        <f>IF(SUM(Q22:U22)=0,"",SUM(Q22:U22))</f>
        <v/>
      </c>
      <c r="W22" s="3"/>
      <c r="X22" s="3"/>
      <c r="Y22" s="3"/>
      <c r="Z22" s="3"/>
      <c r="AA22" s="3"/>
      <c r="AB22" s="12" t="str">
        <f>IF(SUM(W22:AA22)=0,"",SUM(W22:AA22))</f>
        <v/>
      </c>
      <c r="AC22" s="12" t="str">
        <f>IF(SUM(D22:AB22)=0,"",SUM(D22:AB22)/2)</f>
        <v/>
      </c>
      <c r="AE22" s="33"/>
      <c r="AF22" s="19" t="s">
        <v>25</v>
      </c>
      <c r="AG22" s="24">
        <f t="shared" si="6"/>
        <v>5</v>
      </c>
    </row>
    <row r="23" spans="1:33" x14ac:dyDescent="0.25">
      <c r="A23" s="34" t="s">
        <v>14</v>
      </c>
      <c r="B23" s="34" t="s">
        <v>28</v>
      </c>
      <c r="C23" s="4" t="s">
        <v>16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10">
        <f>IFERROR(LOOKUP(1,0/(D23:I23&lt;&gt;""),D23:I23),"")</f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10">
        <f>IFERROR(LOOKUP(1,0/(K23:O23&lt;&gt;""),K23:O23),"")</f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10">
        <f>IFERROR(LOOKUP(1,0/(Q23:U23&lt;&gt;""),Q23:U23),"")</f>
        <v>1</v>
      </c>
      <c r="W23" s="10">
        <v>1</v>
      </c>
      <c r="X23" s="10">
        <v>1</v>
      </c>
      <c r="Y23" s="10">
        <v>1</v>
      </c>
      <c r="Z23" s="10">
        <v>1</v>
      </c>
      <c r="AA23" s="10"/>
      <c r="AB23" s="10">
        <f>IFERROR(LOOKUP(1,0/(W23:AA23&lt;&gt;""),W23:AA23),"")</f>
        <v>1</v>
      </c>
      <c r="AC23" s="10">
        <f>IFERROR(LOOKUP(1,0/(D23:AA23&lt;&gt;""),D23:AA23),"")</f>
        <v>1</v>
      </c>
      <c r="AE23" s="31" t="s">
        <v>29</v>
      </c>
      <c r="AF23" s="19" t="s">
        <v>16</v>
      </c>
      <c r="AG23" s="24">
        <f t="shared" ref="AG23:AG32" si="12">SUM(AC43,AC53,AC63,)</f>
        <v>2</v>
      </c>
    </row>
    <row r="24" spans="1:33" x14ac:dyDescent="0.25">
      <c r="A24" s="35"/>
      <c r="B24" s="35"/>
      <c r="C24" s="22" t="s">
        <v>17</v>
      </c>
      <c r="D24" s="22"/>
      <c r="E24" s="22"/>
      <c r="F24" s="22"/>
      <c r="G24" s="22"/>
      <c r="H24" s="22"/>
      <c r="I24" s="22">
        <v>1</v>
      </c>
      <c r="J24" s="12">
        <f t="shared" ref="J24:J30" si="13">IF(SUM(D24:I24)=0,"",SUM(D24:I24))</f>
        <v>1</v>
      </c>
      <c r="K24" s="22"/>
      <c r="L24" s="22"/>
      <c r="M24" s="22"/>
      <c r="N24" s="22">
        <v>1</v>
      </c>
      <c r="O24" s="22"/>
      <c r="P24" s="12">
        <f t="shared" ref="P24:P30" si="14">IF(SUM(K24:O24)=0,"",SUM(K24:O24))</f>
        <v>1</v>
      </c>
      <c r="Q24" s="3"/>
      <c r="R24" s="3">
        <v>2</v>
      </c>
      <c r="S24" s="3">
        <v>1</v>
      </c>
      <c r="T24" s="3"/>
      <c r="U24" s="3">
        <v>1</v>
      </c>
      <c r="V24" s="12">
        <f t="shared" ref="V24:V30" si="15">IF(SUM(Q24:U24)=0,"",SUM(Q24:U24))</f>
        <v>4</v>
      </c>
      <c r="W24" s="3">
        <v>0</v>
      </c>
      <c r="X24" s="3">
        <v>1</v>
      </c>
      <c r="Y24" s="3">
        <v>3</v>
      </c>
      <c r="Z24" s="3">
        <v>1</v>
      </c>
      <c r="AA24" s="3"/>
      <c r="AB24" s="12">
        <f t="shared" ref="AB24:AB30" si="16">IF(SUM(W24:AA24)=0,"",SUM(W24:AA24))</f>
        <v>5</v>
      </c>
      <c r="AC24" s="12">
        <f t="shared" ref="AC24:AC30" si="17">IF(SUM(D24:AB24)=0,"",SUM(D24:AB24)/2)</f>
        <v>11</v>
      </c>
      <c r="AE24" s="32"/>
      <c r="AF24" s="24" t="s">
        <v>17</v>
      </c>
      <c r="AG24" s="24">
        <f t="shared" si="12"/>
        <v>14</v>
      </c>
    </row>
    <row r="25" spans="1:33" x14ac:dyDescent="0.25">
      <c r="A25" s="35"/>
      <c r="B25" s="35"/>
      <c r="C25" s="22" t="s">
        <v>18</v>
      </c>
      <c r="D25" s="22"/>
      <c r="E25" s="22"/>
      <c r="F25" s="22"/>
      <c r="G25" s="22"/>
      <c r="H25" s="22"/>
      <c r="I25" s="22">
        <v>1</v>
      </c>
      <c r="J25" s="12">
        <f t="shared" si="13"/>
        <v>1</v>
      </c>
      <c r="K25" s="22"/>
      <c r="L25" s="22"/>
      <c r="M25" s="22"/>
      <c r="N25" s="22">
        <v>1</v>
      </c>
      <c r="O25" s="22"/>
      <c r="P25" s="12">
        <f t="shared" si="14"/>
        <v>1</v>
      </c>
      <c r="Q25" s="3"/>
      <c r="R25" s="3"/>
      <c r="S25" s="3"/>
      <c r="T25" s="3"/>
      <c r="U25" s="3"/>
      <c r="V25" s="12" t="str">
        <f t="shared" si="15"/>
        <v/>
      </c>
      <c r="W25" s="3"/>
      <c r="X25" s="3"/>
      <c r="Y25" s="3"/>
      <c r="Z25" s="3"/>
      <c r="AA25" s="3"/>
      <c r="AB25" s="12" t="str">
        <f t="shared" si="16"/>
        <v/>
      </c>
      <c r="AC25" s="12">
        <f t="shared" si="17"/>
        <v>2</v>
      </c>
      <c r="AE25" s="32"/>
      <c r="AF25" s="24" t="s">
        <v>18</v>
      </c>
      <c r="AG25" s="24">
        <f t="shared" si="12"/>
        <v>0</v>
      </c>
    </row>
    <row r="26" spans="1:33" x14ac:dyDescent="0.25">
      <c r="A26" s="35"/>
      <c r="B26" s="35"/>
      <c r="C26" s="4" t="s">
        <v>19</v>
      </c>
      <c r="D26" s="22"/>
      <c r="E26" s="22"/>
      <c r="F26" s="22"/>
      <c r="G26" s="22"/>
      <c r="H26" s="22"/>
      <c r="I26" s="22"/>
      <c r="J26" s="12" t="str">
        <f t="shared" si="13"/>
        <v/>
      </c>
      <c r="K26" s="22"/>
      <c r="L26" s="22"/>
      <c r="M26" s="22"/>
      <c r="N26" s="22"/>
      <c r="O26" s="22"/>
      <c r="P26" s="12" t="str">
        <f t="shared" si="14"/>
        <v/>
      </c>
      <c r="Q26" s="3">
        <v>1</v>
      </c>
      <c r="R26" s="3">
        <v>1</v>
      </c>
      <c r="S26" s="3"/>
      <c r="T26" s="3"/>
      <c r="U26" s="3"/>
      <c r="V26" s="12">
        <f t="shared" si="15"/>
        <v>2</v>
      </c>
      <c r="W26" s="3"/>
      <c r="X26" s="3"/>
      <c r="Y26" s="3"/>
      <c r="Z26" s="3"/>
      <c r="AA26" s="3"/>
      <c r="AB26" s="12" t="str">
        <f t="shared" si="16"/>
        <v/>
      </c>
      <c r="AC26" s="12">
        <f t="shared" si="17"/>
        <v>2</v>
      </c>
      <c r="AE26" s="32"/>
      <c r="AF26" s="19" t="s">
        <v>19</v>
      </c>
      <c r="AG26" s="24">
        <f t="shared" si="12"/>
        <v>12</v>
      </c>
    </row>
    <row r="27" spans="1:33" x14ac:dyDescent="0.25">
      <c r="A27" s="35"/>
      <c r="B27" s="35"/>
      <c r="C27" s="22" t="s">
        <v>20</v>
      </c>
      <c r="D27" s="22"/>
      <c r="E27" s="22"/>
      <c r="F27" s="22"/>
      <c r="G27" s="22"/>
      <c r="H27" s="22"/>
      <c r="I27" s="22"/>
      <c r="J27" s="12" t="str">
        <f t="shared" si="13"/>
        <v/>
      </c>
      <c r="K27" s="22"/>
      <c r="L27" s="22"/>
      <c r="M27" s="22"/>
      <c r="N27" s="22"/>
      <c r="O27" s="22"/>
      <c r="P27" s="12" t="str">
        <f t="shared" si="14"/>
        <v/>
      </c>
      <c r="Q27" s="3"/>
      <c r="R27" s="3">
        <v>0</v>
      </c>
      <c r="S27" s="3"/>
      <c r="T27" s="3"/>
      <c r="U27" s="3"/>
      <c r="V27" s="12" t="str">
        <f t="shared" si="15"/>
        <v/>
      </c>
      <c r="W27" s="3"/>
      <c r="X27" s="3"/>
      <c r="Y27" s="3"/>
      <c r="Z27" s="3"/>
      <c r="AA27" s="3"/>
      <c r="AB27" s="12" t="str">
        <f t="shared" si="16"/>
        <v/>
      </c>
      <c r="AC27" s="12" t="str">
        <f t="shared" si="17"/>
        <v/>
      </c>
      <c r="AE27" s="32"/>
      <c r="AF27" s="24" t="s">
        <v>20</v>
      </c>
      <c r="AG27" s="24">
        <f t="shared" si="12"/>
        <v>0</v>
      </c>
    </row>
    <row r="28" spans="1:33" x14ac:dyDescent="0.25">
      <c r="A28" s="35"/>
      <c r="B28" s="35"/>
      <c r="C28" s="22" t="s">
        <v>21</v>
      </c>
      <c r="D28" s="22"/>
      <c r="E28" s="22"/>
      <c r="F28" s="22"/>
      <c r="G28" s="22"/>
      <c r="H28" s="22"/>
      <c r="I28" s="22"/>
      <c r="J28" s="12" t="str">
        <f t="shared" si="13"/>
        <v/>
      </c>
      <c r="K28" s="22"/>
      <c r="L28" s="22"/>
      <c r="M28" s="22"/>
      <c r="N28" s="22"/>
      <c r="O28" s="22"/>
      <c r="P28" s="12" t="str">
        <f t="shared" si="14"/>
        <v/>
      </c>
      <c r="Q28" s="3"/>
      <c r="R28" s="3"/>
      <c r="S28" s="3"/>
      <c r="T28" s="3"/>
      <c r="U28" s="3">
        <v>1</v>
      </c>
      <c r="V28" s="12">
        <f t="shared" si="15"/>
        <v>1</v>
      </c>
      <c r="W28" s="3"/>
      <c r="X28" s="3"/>
      <c r="Y28" s="3"/>
      <c r="Z28" s="3"/>
      <c r="AA28" s="3"/>
      <c r="AB28" s="12" t="str">
        <f t="shared" si="16"/>
        <v/>
      </c>
      <c r="AC28" s="12">
        <f t="shared" si="17"/>
        <v>1</v>
      </c>
      <c r="AE28" s="32"/>
      <c r="AF28" s="24" t="s">
        <v>21</v>
      </c>
      <c r="AG28" s="24">
        <f t="shared" si="12"/>
        <v>3</v>
      </c>
    </row>
    <row r="29" spans="1:33" x14ac:dyDescent="0.25">
      <c r="A29" s="35"/>
      <c r="B29" s="35"/>
      <c r="C29" s="4" t="s">
        <v>22</v>
      </c>
      <c r="D29" s="22"/>
      <c r="E29" s="22"/>
      <c r="F29" s="22"/>
      <c r="G29" s="22"/>
      <c r="H29" s="22"/>
      <c r="I29" s="22"/>
      <c r="J29" s="12" t="str">
        <f t="shared" si="13"/>
        <v/>
      </c>
      <c r="K29" s="22"/>
      <c r="L29" s="22"/>
      <c r="M29" s="22"/>
      <c r="N29" s="22"/>
      <c r="O29" s="22"/>
      <c r="P29" s="12" t="str">
        <f t="shared" si="14"/>
        <v/>
      </c>
      <c r="Q29" s="3"/>
      <c r="R29" s="3"/>
      <c r="S29" s="3"/>
      <c r="T29" s="3"/>
      <c r="U29" s="3"/>
      <c r="V29" s="12" t="str">
        <f t="shared" si="15"/>
        <v/>
      </c>
      <c r="W29" s="3"/>
      <c r="X29" s="3"/>
      <c r="Y29" s="3"/>
      <c r="Z29" s="3"/>
      <c r="AA29" s="3"/>
      <c r="AB29" s="12" t="str">
        <f t="shared" si="16"/>
        <v/>
      </c>
      <c r="AC29" s="12" t="str">
        <f t="shared" si="17"/>
        <v/>
      </c>
      <c r="AE29" s="32"/>
      <c r="AF29" s="19" t="s">
        <v>22</v>
      </c>
      <c r="AG29" s="24">
        <f t="shared" si="12"/>
        <v>2</v>
      </c>
    </row>
    <row r="30" spans="1:33" x14ac:dyDescent="0.25">
      <c r="A30" s="35"/>
      <c r="B30" s="35"/>
      <c r="C30" s="22" t="s">
        <v>23</v>
      </c>
      <c r="D30" s="22"/>
      <c r="E30" s="22"/>
      <c r="F30" s="22"/>
      <c r="G30" s="22"/>
      <c r="H30" s="22"/>
      <c r="I30" s="22"/>
      <c r="J30" s="12" t="str">
        <f t="shared" si="13"/>
        <v/>
      </c>
      <c r="K30" s="22"/>
      <c r="L30" s="22"/>
      <c r="M30" s="22"/>
      <c r="N30" s="22"/>
      <c r="O30" s="22"/>
      <c r="P30" s="12" t="str">
        <f t="shared" si="14"/>
        <v/>
      </c>
      <c r="Q30" s="3"/>
      <c r="R30" s="3"/>
      <c r="S30" s="3"/>
      <c r="T30" s="3"/>
      <c r="U30" s="3"/>
      <c r="V30" s="12" t="str">
        <f t="shared" si="15"/>
        <v/>
      </c>
      <c r="W30" s="3"/>
      <c r="X30" s="3"/>
      <c r="Y30" s="3"/>
      <c r="Z30" s="3"/>
      <c r="AA30" s="3"/>
      <c r="AB30" s="12" t="str">
        <f t="shared" si="16"/>
        <v/>
      </c>
      <c r="AC30" s="12" t="str">
        <f t="shared" si="17"/>
        <v/>
      </c>
      <c r="AE30" s="32"/>
      <c r="AF30" s="24" t="s">
        <v>23</v>
      </c>
      <c r="AG30" s="24">
        <f t="shared" si="12"/>
        <v>0</v>
      </c>
    </row>
    <row r="31" spans="1:33" x14ac:dyDescent="0.25">
      <c r="A31" s="35"/>
      <c r="B31" s="35"/>
      <c r="C31" s="22" t="s">
        <v>24</v>
      </c>
      <c r="D31" s="22"/>
      <c r="E31" s="22"/>
      <c r="F31" s="22"/>
      <c r="G31" s="22"/>
      <c r="H31" s="22"/>
      <c r="I31" s="22"/>
      <c r="J31" s="12" t="str">
        <f>IFERROR(LOOKUP(1,0/(D31:I31&lt;&gt;""),D31:I31),"")</f>
        <v/>
      </c>
      <c r="K31" s="22"/>
      <c r="L31" s="22"/>
      <c r="M31" s="22"/>
      <c r="N31" s="22"/>
      <c r="O31" s="22"/>
      <c r="P31" s="12" t="str">
        <f>IFERROR(LOOKUP(1,0/(K31:O31&lt;&gt;""),K31:O31),"")</f>
        <v/>
      </c>
      <c r="Q31" s="22"/>
      <c r="R31" s="22"/>
      <c r="S31" s="22"/>
      <c r="T31" s="22"/>
      <c r="U31" s="22"/>
      <c r="V31" s="12" t="str">
        <f>IFERROR(LOOKUP(1,0/(Q31:U31&lt;&gt;""),Q31:U31),"")</f>
        <v/>
      </c>
      <c r="W31" s="3"/>
      <c r="X31" s="3"/>
      <c r="Y31" s="3"/>
      <c r="Z31" s="3"/>
      <c r="AA31" s="3"/>
      <c r="AB31" s="12" t="str">
        <f>IFERROR(LOOKUP(1,0/(W31:AA31&lt;&gt;""),W31:AA31),"")</f>
        <v/>
      </c>
      <c r="AC31" s="12" t="str">
        <f>IFERROR(LOOKUP(1,0/(D31:AA31&lt;&gt;""),D31:AA31),"")</f>
        <v/>
      </c>
      <c r="AE31" s="32"/>
      <c r="AF31" s="24" t="s">
        <v>24</v>
      </c>
      <c r="AG31" s="24">
        <f t="shared" si="12"/>
        <v>0</v>
      </c>
    </row>
    <row r="32" spans="1:33" x14ac:dyDescent="0.25">
      <c r="A32" s="36"/>
      <c r="B32" s="36"/>
      <c r="C32" s="4" t="s">
        <v>25</v>
      </c>
      <c r="D32" s="22"/>
      <c r="E32" s="22"/>
      <c r="F32" s="22"/>
      <c r="G32" s="22"/>
      <c r="H32" s="22"/>
      <c r="I32" s="22"/>
      <c r="J32" s="12" t="str">
        <f>IF(SUM(D32:I32)=0,"",SUM(D32:I32))</f>
        <v/>
      </c>
      <c r="K32" s="22"/>
      <c r="L32" s="22"/>
      <c r="M32" s="22"/>
      <c r="N32" s="22"/>
      <c r="O32" s="22"/>
      <c r="P32" s="12" t="str">
        <f>IF(SUM(K32:O32)=0,"",SUM(K32:O32))</f>
        <v/>
      </c>
      <c r="Q32" s="3"/>
      <c r="R32" s="3"/>
      <c r="S32" s="3"/>
      <c r="T32" s="3"/>
      <c r="U32" s="3"/>
      <c r="V32" s="12" t="str">
        <f>IF(SUM(Q32:U32)=0,"",SUM(Q32:U32))</f>
        <v/>
      </c>
      <c r="W32" s="3"/>
      <c r="X32" s="3"/>
      <c r="Y32" s="3"/>
      <c r="Z32" s="3"/>
      <c r="AA32" s="3"/>
      <c r="AB32" s="12" t="str">
        <f>IF(SUM(W32:AA32)=0,"",SUM(W32:AA32))</f>
        <v/>
      </c>
      <c r="AC32" s="12" t="str">
        <f>IF(SUM(D32:AB32)=0,"",SUM(D32:AB32)/2)</f>
        <v/>
      </c>
      <c r="AE32" s="33"/>
      <c r="AF32" s="19" t="s">
        <v>25</v>
      </c>
      <c r="AG32" s="24">
        <f t="shared" si="12"/>
        <v>0</v>
      </c>
    </row>
    <row r="33" spans="1:33" x14ac:dyDescent="0.25">
      <c r="A33" s="34" t="s">
        <v>30</v>
      </c>
      <c r="B33" s="34" t="s">
        <v>31</v>
      </c>
      <c r="C33" s="4" t="s">
        <v>16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10">
        <f>IFERROR(LOOKUP(1,0/(D33:I33&lt;&gt;""),D33:I33),"")</f>
        <v>5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10">
        <f>IFERROR(LOOKUP(1,0/(K33:O33&lt;&gt;""),K33:O33),"")</f>
        <v>10</v>
      </c>
      <c r="Q33" s="4">
        <v>10</v>
      </c>
      <c r="R33" s="4">
        <v>10</v>
      </c>
      <c r="S33" s="4">
        <v>10</v>
      </c>
      <c r="T33" s="4">
        <v>10</v>
      </c>
      <c r="U33" s="4">
        <v>10</v>
      </c>
      <c r="V33" s="10">
        <f>IFERROR(LOOKUP(1,0/(Q33:U33&lt;&gt;""),Q33:U33),"")</f>
        <v>10</v>
      </c>
      <c r="W33" s="10">
        <v>10</v>
      </c>
      <c r="X33" s="10">
        <v>10</v>
      </c>
      <c r="Y33" s="10">
        <v>10</v>
      </c>
      <c r="Z33" s="10">
        <v>10</v>
      </c>
      <c r="AA33" s="10">
        <v>10</v>
      </c>
      <c r="AB33" s="10">
        <f>IFERROR(LOOKUP(1,0/(W33:AA33&lt;&gt;""),W33:AA33),"")</f>
        <v>10</v>
      </c>
      <c r="AC33" s="10">
        <f>IFERROR(LOOKUP(1,0/(D33:AA33&lt;&gt;""),D33:AA33),"")</f>
        <v>10</v>
      </c>
      <c r="AE33" s="31" t="s">
        <v>32</v>
      </c>
      <c r="AF33" s="19" t="s">
        <v>16</v>
      </c>
      <c r="AG33" s="24">
        <f t="shared" ref="AG33:AG42" si="18">SUM(AC133,AC173,AC183,AC193,)</f>
        <v>3</v>
      </c>
    </row>
    <row r="34" spans="1:33" x14ac:dyDescent="0.25">
      <c r="A34" s="35"/>
      <c r="B34" s="35"/>
      <c r="C34" s="22" t="s">
        <v>17</v>
      </c>
      <c r="D34" s="22"/>
      <c r="E34" s="22"/>
      <c r="F34" s="22"/>
      <c r="G34" s="22"/>
      <c r="H34" s="22"/>
      <c r="I34" s="22"/>
      <c r="J34" s="12" t="str">
        <f t="shared" ref="J34:J40" si="19">IF(SUM(D34:I34)=0,"",SUM(D34:I34))</f>
        <v/>
      </c>
      <c r="K34" s="22"/>
      <c r="L34" s="22"/>
      <c r="M34" s="22">
        <v>1</v>
      </c>
      <c r="N34" s="22"/>
      <c r="O34" s="22">
        <v>5</v>
      </c>
      <c r="P34" s="12">
        <f t="shared" ref="P34:P40" si="20">IF(SUM(K34:O34)=0,"",SUM(K34:O34))</f>
        <v>6</v>
      </c>
      <c r="Q34" s="3">
        <v>2</v>
      </c>
      <c r="R34" s="3">
        <v>1</v>
      </c>
      <c r="S34" s="3"/>
      <c r="T34" s="3">
        <v>1</v>
      </c>
      <c r="U34" s="3">
        <v>1</v>
      </c>
      <c r="V34" s="12">
        <f t="shared" ref="V34:V40" si="21">IF(SUM(Q34:U34)=0,"",SUM(Q34:U34))</f>
        <v>5</v>
      </c>
      <c r="W34" s="3">
        <v>1</v>
      </c>
      <c r="X34" s="3">
        <v>4</v>
      </c>
      <c r="Y34" s="3">
        <v>3</v>
      </c>
      <c r="Z34" s="3">
        <v>3</v>
      </c>
      <c r="AA34" s="3">
        <v>1</v>
      </c>
      <c r="AB34" s="12">
        <f t="shared" ref="AB34:AB40" si="22">IF(SUM(W34:AA34)=0,"",SUM(W34:AA34))</f>
        <v>12</v>
      </c>
      <c r="AC34" s="12">
        <f t="shared" ref="AC34:AC40" si="23">IF(SUM(D34:AB34)=0,"",SUM(D34:AB34)/2)</f>
        <v>23</v>
      </c>
      <c r="AE34" s="32"/>
      <c r="AF34" s="24" t="s">
        <v>17</v>
      </c>
      <c r="AG34" s="24">
        <f t="shared" si="18"/>
        <v>13</v>
      </c>
    </row>
    <row r="35" spans="1:33" x14ac:dyDescent="0.25">
      <c r="A35" s="35"/>
      <c r="B35" s="35"/>
      <c r="C35" s="22" t="s">
        <v>18</v>
      </c>
      <c r="D35" s="22"/>
      <c r="E35" s="22"/>
      <c r="F35" s="22"/>
      <c r="G35" s="22"/>
      <c r="H35" s="22"/>
      <c r="I35" s="22"/>
      <c r="J35" s="12" t="str">
        <f t="shared" si="19"/>
        <v/>
      </c>
      <c r="K35" s="22"/>
      <c r="L35" s="22"/>
      <c r="M35" s="22"/>
      <c r="N35" s="22"/>
      <c r="O35" s="22"/>
      <c r="P35" s="12" t="str">
        <f t="shared" si="20"/>
        <v/>
      </c>
      <c r="Q35" s="3"/>
      <c r="R35" s="3"/>
      <c r="S35" s="3"/>
      <c r="T35" s="3"/>
      <c r="U35" s="3"/>
      <c r="V35" s="12" t="str">
        <f t="shared" si="21"/>
        <v/>
      </c>
      <c r="W35" s="3">
        <v>0</v>
      </c>
      <c r="X35" s="3"/>
      <c r="Y35" s="3">
        <v>2</v>
      </c>
      <c r="Z35" s="3"/>
      <c r="AA35" s="3">
        <v>1</v>
      </c>
      <c r="AB35" s="12">
        <f t="shared" si="22"/>
        <v>3</v>
      </c>
      <c r="AC35" s="12">
        <f t="shared" si="23"/>
        <v>3</v>
      </c>
      <c r="AE35" s="32"/>
      <c r="AF35" s="24" t="s">
        <v>18</v>
      </c>
      <c r="AG35" s="24">
        <f t="shared" si="18"/>
        <v>1</v>
      </c>
    </row>
    <row r="36" spans="1:33" x14ac:dyDescent="0.25">
      <c r="A36" s="35"/>
      <c r="B36" s="35"/>
      <c r="C36" s="4" t="s">
        <v>19</v>
      </c>
      <c r="D36" s="22"/>
      <c r="E36" s="22"/>
      <c r="F36" s="22"/>
      <c r="G36" s="22"/>
      <c r="H36" s="22"/>
      <c r="I36" s="22"/>
      <c r="J36" s="12" t="str">
        <f t="shared" si="19"/>
        <v/>
      </c>
      <c r="K36" s="22"/>
      <c r="L36" s="22"/>
      <c r="M36" s="22"/>
      <c r="N36" s="22"/>
      <c r="O36" s="22"/>
      <c r="P36" s="12" t="str">
        <f t="shared" si="20"/>
        <v/>
      </c>
      <c r="Q36" s="3"/>
      <c r="R36" s="3">
        <v>6</v>
      </c>
      <c r="S36" s="3">
        <v>2</v>
      </c>
      <c r="T36" s="3"/>
      <c r="U36" s="3"/>
      <c r="V36" s="12">
        <f t="shared" si="21"/>
        <v>8</v>
      </c>
      <c r="W36" s="3"/>
      <c r="X36" s="3"/>
      <c r="Y36" s="3"/>
      <c r="Z36" s="3"/>
      <c r="AA36" s="3"/>
      <c r="AB36" s="12" t="str">
        <f t="shared" si="22"/>
        <v/>
      </c>
      <c r="AC36" s="12">
        <f t="shared" si="23"/>
        <v>8</v>
      </c>
      <c r="AE36" s="32"/>
      <c r="AF36" s="19" t="s">
        <v>19</v>
      </c>
      <c r="AG36" s="24">
        <f t="shared" si="18"/>
        <v>1</v>
      </c>
    </row>
    <row r="37" spans="1:33" x14ac:dyDescent="0.25">
      <c r="A37" s="35"/>
      <c r="B37" s="35"/>
      <c r="C37" s="22" t="s">
        <v>20</v>
      </c>
      <c r="D37" s="22"/>
      <c r="E37" s="22"/>
      <c r="F37" s="22"/>
      <c r="G37" s="22"/>
      <c r="H37" s="22"/>
      <c r="I37" s="22"/>
      <c r="J37" s="12" t="str">
        <f t="shared" si="19"/>
        <v/>
      </c>
      <c r="K37" s="22"/>
      <c r="L37" s="22"/>
      <c r="M37" s="22"/>
      <c r="N37" s="22"/>
      <c r="O37" s="22"/>
      <c r="P37" s="12" t="str">
        <f t="shared" si="20"/>
        <v/>
      </c>
      <c r="Q37" s="3"/>
      <c r="R37" s="3"/>
      <c r="S37" s="3"/>
      <c r="T37" s="3"/>
      <c r="U37" s="3"/>
      <c r="V37" s="12" t="str">
        <f t="shared" si="21"/>
        <v/>
      </c>
      <c r="W37" s="3"/>
      <c r="X37" s="3"/>
      <c r="Y37" s="3"/>
      <c r="Z37" s="3"/>
      <c r="AA37" s="3"/>
      <c r="AB37" s="12" t="str">
        <f t="shared" si="22"/>
        <v/>
      </c>
      <c r="AC37" s="12" t="str">
        <f t="shared" si="23"/>
        <v/>
      </c>
      <c r="AE37" s="32"/>
      <c r="AF37" s="24" t="s">
        <v>20</v>
      </c>
      <c r="AG37" s="24">
        <f t="shared" si="18"/>
        <v>0</v>
      </c>
    </row>
    <row r="38" spans="1:33" x14ac:dyDescent="0.25">
      <c r="A38" s="35"/>
      <c r="B38" s="35"/>
      <c r="C38" s="22" t="s">
        <v>21</v>
      </c>
      <c r="D38" s="22"/>
      <c r="E38" s="22"/>
      <c r="F38" s="22"/>
      <c r="G38" s="22"/>
      <c r="H38" s="22"/>
      <c r="I38" s="22"/>
      <c r="J38" s="12" t="str">
        <f t="shared" si="19"/>
        <v/>
      </c>
      <c r="K38" s="22"/>
      <c r="L38" s="22"/>
      <c r="M38" s="22"/>
      <c r="N38" s="22"/>
      <c r="O38" s="22"/>
      <c r="P38" s="12" t="str">
        <f t="shared" si="20"/>
        <v/>
      </c>
      <c r="Q38" s="3"/>
      <c r="R38" s="3"/>
      <c r="S38" s="3">
        <v>3</v>
      </c>
      <c r="T38" s="3"/>
      <c r="U38" s="3"/>
      <c r="V38" s="12">
        <f t="shared" si="21"/>
        <v>3</v>
      </c>
      <c r="W38" s="3"/>
      <c r="X38" s="3"/>
      <c r="Y38" s="3"/>
      <c r="Z38" s="3"/>
      <c r="AA38" s="3"/>
      <c r="AB38" s="12" t="str">
        <f t="shared" si="22"/>
        <v/>
      </c>
      <c r="AC38" s="12">
        <f t="shared" si="23"/>
        <v>3</v>
      </c>
      <c r="AE38" s="32"/>
      <c r="AF38" s="24" t="s">
        <v>21</v>
      </c>
      <c r="AG38" s="24">
        <f t="shared" si="18"/>
        <v>0</v>
      </c>
    </row>
    <row r="39" spans="1:33" x14ac:dyDescent="0.25">
      <c r="A39" s="35"/>
      <c r="B39" s="35"/>
      <c r="C39" s="4" t="s">
        <v>22</v>
      </c>
      <c r="D39" s="22"/>
      <c r="E39" s="22"/>
      <c r="F39" s="22"/>
      <c r="G39" s="22"/>
      <c r="H39" s="22"/>
      <c r="I39" s="22"/>
      <c r="J39" s="12" t="str">
        <f t="shared" si="19"/>
        <v/>
      </c>
      <c r="K39" s="22"/>
      <c r="L39" s="22"/>
      <c r="M39" s="22"/>
      <c r="N39" s="22"/>
      <c r="O39" s="22"/>
      <c r="P39" s="12" t="str">
        <f t="shared" si="20"/>
        <v/>
      </c>
      <c r="Q39" s="3"/>
      <c r="R39" s="3"/>
      <c r="S39" s="3"/>
      <c r="T39" s="3"/>
      <c r="U39" s="3"/>
      <c r="V39" s="12" t="str">
        <f t="shared" si="21"/>
        <v/>
      </c>
      <c r="W39" s="3"/>
      <c r="X39" s="3"/>
      <c r="Y39" s="3"/>
      <c r="Z39" s="3"/>
      <c r="AA39" s="3"/>
      <c r="AB39" s="12" t="str">
        <f t="shared" si="22"/>
        <v/>
      </c>
      <c r="AC39" s="12" t="str">
        <f t="shared" si="23"/>
        <v/>
      </c>
      <c r="AE39" s="32"/>
      <c r="AF39" s="19" t="s">
        <v>22</v>
      </c>
      <c r="AG39" s="24">
        <f t="shared" si="18"/>
        <v>0</v>
      </c>
    </row>
    <row r="40" spans="1:33" x14ac:dyDescent="0.25">
      <c r="A40" s="35"/>
      <c r="B40" s="35"/>
      <c r="C40" s="22" t="s">
        <v>23</v>
      </c>
      <c r="D40" s="22"/>
      <c r="E40" s="22"/>
      <c r="F40" s="22"/>
      <c r="G40" s="22"/>
      <c r="H40" s="22"/>
      <c r="I40" s="22"/>
      <c r="J40" s="12" t="str">
        <f t="shared" si="19"/>
        <v/>
      </c>
      <c r="K40" s="22"/>
      <c r="L40" s="22"/>
      <c r="M40" s="22"/>
      <c r="N40" s="22"/>
      <c r="O40" s="22"/>
      <c r="P40" s="12" t="str">
        <f t="shared" si="20"/>
        <v/>
      </c>
      <c r="Q40" s="3"/>
      <c r="R40" s="3"/>
      <c r="S40" s="3"/>
      <c r="T40" s="3"/>
      <c r="U40" s="3"/>
      <c r="V40" s="12" t="str">
        <f t="shared" si="21"/>
        <v/>
      </c>
      <c r="W40" s="3"/>
      <c r="X40" s="3"/>
      <c r="Y40" s="3"/>
      <c r="Z40" s="3"/>
      <c r="AA40" s="3"/>
      <c r="AB40" s="12" t="str">
        <f t="shared" si="22"/>
        <v/>
      </c>
      <c r="AC40" s="12" t="str">
        <f t="shared" si="23"/>
        <v/>
      </c>
      <c r="AE40" s="32"/>
      <c r="AF40" s="24" t="s">
        <v>23</v>
      </c>
      <c r="AG40" s="24">
        <f t="shared" si="18"/>
        <v>0</v>
      </c>
    </row>
    <row r="41" spans="1:33" x14ac:dyDescent="0.25">
      <c r="A41" s="35"/>
      <c r="B41" s="35"/>
      <c r="C41" s="22" t="s">
        <v>24</v>
      </c>
      <c r="D41" s="22"/>
      <c r="E41" s="22"/>
      <c r="F41" s="22"/>
      <c r="G41" s="22"/>
      <c r="H41" s="22"/>
      <c r="I41" s="22"/>
      <c r="J41" s="12" t="str">
        <f>IFERROR(LOOKUP(1,0/(D41:I41&lt;&gt;""),D41:I41),"")</f>
        <v/>
      </c>
      <c r="K41" s="22"/>
      <c r="L41" s="22"/>
      <c r="M41" s="22"/>
      <c r="N41" s="22"/>
      <c r="O41" s="22"/>
      <c r="P41" s="12" t="str">
        <f>IFERROR(LOOKUP(1,0/(K41:O41&lt;&gt;""),K41:O41),"")</f>
        <v/>
      </c>
      <c r="Q41" s="22">
        <v>1</v>
      </c>
      <c r="R41" s="22"/>
      <c r="S41" s="22"/>
      <c r="T41" s="22"/>
      <c r="U41" s="3"/>
      <c r="V41" s="12">
        <f>IFERROR(LOOKUP(1,0/(Q41:U41&lt;&gt;""),Q41:U41),"")</f>
        <v>1</v>
      </c>
      <c r="W41" s="3"/>
      <c r="X41" s="3"/>
      <c r="Y41" s="3"/>
      <c r="Z41" s="3"/>
      <c r="AA41" s="3"/>
      <c r="AB41" s="12" t="str">
        <f>IFERROR(LOOKUP(1,0/(W41:AA41&lt;&gt;""),W41:AA41),"")</f>
        <v/>
      </c>
      <c r="AC41" s="12">
        <f>IFERROR(LOOKUP(1,0/(D41:AA41&lt;&gt;""),D41:AA41),"")</f>
        <v>1</v>
      </c>
      <c r="AE41" s="32"/>
      <c r="AF41" s="24" t="s">
        <v>24</v>
      </c>
      <c r="AG41" s="24">
        <f t="shared" si="18"/>
        <v>6</v>
      </c>
    </row>
    <row r="42" spans="1:33" x14ac:dyDescent="0.25">
      <c r="A42" s="36"/>
      <c r="B42" s="36"/>
      <c r="C42" s="4" t="s">
        <v>25</v>
      </c>
      <c r="D42" s="22"/>
      <c r="E42" s="22"/>
      <c r="F42" s="22"/>
      <c r="G42" s="22"/>
      <c r="H42" s="22"/>
      <c r="I42" s="22"/>
      <c r="J42" s="12" t="str">
        <f>IF(SUM(D42:I42)=0,"",SUM(D42:I42))</f>
        <v/>
      </c>
      <c r="K42" s="22"/>
      <c r="L42" s="22"/>
      <c r="M42" s="22"/>
      <c r="N42" s="22"/>
      <c r="O42" s="22"/>
      <c r="P42" s="12" t="str">
        <f>IF(SUM(K42:O42)=0,"",SUM(K42:O42))</f>
        <v/>
      </c>
      <c r="Q42" s="3"/>
      <c r="R42" s="3"/>
      <c r="S42" s="3"/>
      <c r="T42" s="3"/>
      <c r="U42" s="3"/>
      <c r="V42" s="12" t="str">
        <f>IF(SUM(Q42:U42)=0,"",SUM(Q42:U42))</f>
        <v/>
      </c>
      <c r="W42" s="3"/>
      <c r="X42" s="3"/>
      <c r="Y42" s="3"/>
      <c r="Z42" s="3"/>
      <c r="AA42" s="3"/>
      <c r="AB42" s="12" t="str">
        <f>IF(SUM(W42:AA42)=0,"",SUM(W42:AA42))</f>
        <v/>
      </c>
      <c r="AC42" s="12" t="str">
        <f>IF(SUM(D42:AB42)=0,"",SUM(D42:AB42)/2)</f>
        <v/>
      </c>
      <c r="AE42" s="33"/>
      <c r="AF42" s="19" t="s">
        <v>25</v>
      </c>
      <c r="AG42" s="24">
        <f t="shared" si="18"/>
        <v>0</v>
      </c>
    </row>
    <row r="43" spans="1:33" ht="14" customHeight="1" x14ac:dyDescent="0.25">
      <c r="A43" s="34" t="s">
        <v>29</v>
      </c>
      <c r="B43" s="34" t="s">
        <v>33</v>
      </c>
      <c r="C43" s="4" t="s">
        <v>16</v>
      </c>
      <c r="D43" s="4"/>
      <c r="E43" s="4"/>
      <c r="F43" s="4"/>
      <c r="G43" s="4"/>
      <c r="H43" s="4"/>
      <c r="I43" s="4"/>
      <c r="J43" s="10" t="str">
        <f>IFERROR(LOOKUP(1,0/(D43:I43&lt;&gt;""),D43:I43),"")</f>
        <v/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10">
        <f>IFERROR(LOOKUP(1,0/(K43:O43&lt;&gt;""),K43:O43),"")</f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10">
        <f>IFERROR(LOOKUP(1,0/(Q43:U43&lt;&gt;""),Q43:U43),"")</f>
        <v>1</v>
      </c>
      <c r="W43" s="10">
        <v>1</v>
      </c>
      <c r="X43" s="10">
        <v>0</v>
      </c>
      <c r="Y43" s="10">
        <v>0</v>
      </c>
      <c r="Z43" s="10">
        <v>0</v>
      </c>
      <c r="AA43" s="10">
        <v>0</v>
      </c>
      <c r="AB43" s="10">
        <f>IFERROR(LOOKUP(1,0/(W43:AA43&lt;&gt;""),W43:AA43),"")</f>
        <v>0</v>
      </c>
      <c r="AC43" s="10">
        <f>IFERROR(LOOKUP(1,0/(D43:AA43&lt;&gt;""),D43:AA43),"")</f>
        <v>0</v>
      </c>
      <c r="AE43" s="31" t="s">
        <v>34</v>
      </c>
      <c r="AF43" s="19" t="s">
        <v>16</v>
      </c>
      <c r="AG43" s="24">
        <f t="shared" ref="AG43:AG52" si="24">SUM(AC163,)</f>
        <v>6</v>
      </c>
    </row>
    <row r="44" spans="1:33" ht="14" customHeight="1" x14ac:dyDescent="0.25">
      <c r="A44" s="35"/>
      <c r="B44" s="35"/>
      <c r="C44" s="22" t="s">
        <v>17</v>
      </c>
      <c r="D44" s="22"/>
      <c r="E44" s="22"/>
      <c r="F44" s="22"/>
      <c r="G44" s="22"/>
      <c r="H44" s="22"/>
      <c r="I44" s="22"/>
      <c r="J44" s="12" t="str">
        <f t="shared" ref="J44:J50" si="25">IF(SUM(D44:I44)=0,"",SUM(D44:I44))</f>
        <v/>
      </c>
      <c r="K44" s="22"/>
      <c r="L44" s="22">
        <v>2</v>
      </c>
      <c r="M44" s="22"/>
      <c r="N44" s="22"/>
      <c r="O44" s="22"/>
      <c r="P44" s="12">
        <f t="shared" ref="P44:P50" si="26">IF(SUM(K44:O44)=0,"",SUM(K44:O44))</f>
        <v>2</v>
      </c>
      <c r="Q44" s="3"/>
      <c r="R44" s="3"/>
      <c r="S44" s="3"/>
      <c r="T44" s="3"/>
      <c r="U44" s="3"/>
      <c r="V44" s="12" t="str">
        <f t="shared" ref="V44:V50" si="27">IF(SUM(Q44:U44)=0,"",SUM(Q44:U44))</f>
        <v/>
      </c>
      <c r="W44" s="3">
        <v>1</v>
      </c>
      <c r="X44" s="3"/>
      <c r="Y44" s="3"/>
      <c r="Z44" s="3"/>
      <c r="AA44" s="3"/>
      <c r="AB44" s="12">
        <f t="shared" ref="AB44:AB50" si="28">IF(SUM(W44:AA44)=0,"",SUM(W44:AA44))</f>
        <v>1</v>
      </c>
      <c r="AC44" s="12">
        <f t="shared" ref="AC44:AC50" si="29">IF(SUM(D44:AB44)=0,"",SUM(D44:AB44)/2)</f>
        <v>3</v>
      </c>
      <c r="AE44" s="32"/>
      <c r="AF44" s="24" t="s">
        <v>17</v>
      </c>
      <c r="AG44" s="24">
        <f t="shared" si="24"/>
        <v>3</v>
      </c>
    </row>
    <row r="45" spans="1:33" ht="14" customHeight="1" x14ac:dyDescent="0.25">
      <c r="A45" s="35"/>
      <c r="B45" s="35"/>
      <c r="C45" s="22" t="s">
        <v>18</v>
      </c>
      <c r="D45" s="22"/>
      <c r="E45" s="22"/>
      <c r="F45" s="22"/>
      <c r="G45" s="22"/>
      <c r="H45" s="22"/>
      <c r="I45" s="22"/>
      <c r="J45" s="12" t="str">
        <f t="shared" si="25"/>
        <v/>
      </c>
      <c r="K45" s="22"/>
      <c r="L45" s="22"/>
      <c r="M45" s="22"/>
      <c r="N45" s="22"/>
      <c r="O45" s="22"/>
      <c r="P45" s="12" t="str">
        <f t="shared" si="26"/>
        <v/>
      </c>
      <c r="Q45" s="3"/>
      <c r="R45" s="3"/>
      <c r="S45" s="3"/>
      <c r="T45" s="3"/>
      <c r="U45" s="3"/>
      <c r="V45" s="12" t="str">
        <f t="shared" si="27"/>
        <v/>
      </c>
      <c r="W45" s="3"/>
      <c r="X45" s="3"/>
      <c r="Y45" s="3"/>
      <c r="Z45" s="3"/>
      <c r="AA45" s="3"/>
      <c r="AB45" s="12" t="str">
        <f t="shared" si="28"/>
        <v/>
      </c>
      <c r="AC45" s="12" t="str">
        <f t="shared" si="29"/>
        <v/>
      </c>
      <c r="AE45" s="32"/>
      <c r="AF45" s="24" t="s">
        <v>18</v>
      </c>
      <c r="AG45" s="24">
        <f t="shared" si="24"/>
        <v>0</v>
      </c>
    </row>
    <row r="46" spans="1:33" ht="14" customHeight="1" x14ac:dyDescent="0.25">
      <c r="A46" s="35"/>
      <c r="B46" s="35"/>
      <c r="C46" s="4" t="s">
        <v>19</v>
      </c>
      <c r="D46" s="22"/>
      <c r="E46" s="22"/>
      <c r="F46" s="22"/>
      <c r="G46" s="22"/>
      <c r="H46" s="22"/>
      <c r="I46" s="22"/>
      <c r="J46" s="12" t="str">
        <f t="shared" si="25"/>
        <v/>
      </c>
      <c r="K46" s="22"/>
      <c r="L46" s="22"/>
      <c r="M46" s="22"/>
      <c r="N46" s="22"/>
      <c r="O46" s="22">
        <v>1</v>
      </c>
      <c r="P46" s="12">
        <f t="shared" si="26"/>
        <v>1</v>
      </c>
      <c r="Q46" s="3"/>
      <c r="R46" s="3"/>
      <c r="S46" s="3"/>
      <c r="T46" s="3"/>
      <c r="U46" s="3"/>
      <c r="V46" s="12" t="str">
        <f t="shared" si="27"/>
        <v/>
      </c>
      <c r="W46" s="3">
        <v>2</v>
      </c>
      <c r="X46" s="3"/>
      <c r="Y46" s="3"/>
      <c r="Z46" s="3"/>
      <c r="AA46" s="3"/>
      <c r="AB46" s="12">
        <f t="shared" si="28"/>
        <v>2</v>
      </c>
      <c r="AC46" s="12">
        <f t="shared" si="29"/>
        <v>3</v>
      </c>
      <c r="AE46" s="32"/>
      <c r="AF46" s="19" t="s">
        <v>19</v>
      </c>
      <c r="AG46" s="24">
        <f t="shared" si="24"/>
        <v>2</v>
      </c>
    </row>
    <row r="47" spans="1:33" ht="14" customHeight="1" x14ac:dyDescent="0.25">
      <c r="A47" s="35"/>
      <c r="B47" s="35"/>
      <c r="C47" s="22" t="s">
        <v>20</v>
      </c>
      <c r="D47" s="22"/>
      <c r="E47" s="22"/>
      <c r="F47" s="22"/>
      <c r="G47" s="22"/>
      <c r="H47" s="22"/>
      <c r="I47" s="22"/>
      <c r="J47" s="12" t="str">
        <f t="shared" si="25"/>
        <v/>
      </c>
      <c r="K47" s="22"/>
      <c r="L47" s="22"/>
      <c r="M47" s="22"/>
      <c r="N47" s="22"/>
      <c r="O47" s="22"/>
      <c r="P47" s="12" t="str">
        <f t="shared" si="26"/>
        <v/>
      </c>
      <c r="Q47" s="3"/>
      <c r="R47" s="3"/>
      <c r="S47" s="3"/>
      <c r="T47" s="3"/>
      <c r="U47" s="3"/>
      <c r="V47" s="12" t="str">
        <f t="shared" si="27"/>
        <v/>
      </c>
      <c r="W47" s="3"/>
      <c r="X47" s="3"/>
      <c r="Y47" s="3"/>
      <c r="Z47" s="3"/>
      <c r="AA47" s="3"/>
      <c r="AB47" s="12" t="str">
        <f t="shared" si="28"/>
        <v/>
      </c>
      <c r="AC47" s="12" t="str">
        <f t="shared" si="29"/>
        <v/>
      </c>
      <c r="AE47" s="32"/>
      <c r="AF47" s="24" t="s">
        <v>20</v>
      </c>
      <c r="AG47" s="24">
        <f t="shared" si="24"/>
        <v>0</v>
      </c>
    </row>
    <row r="48" spans="1:33" ht="14" customHeight="1" x14ac:dyDescent="0.25">
      <c r="A48" s="35"/>
      <c r="B48" s="35"/>
      <c r="C48" s="22" t="s">
        <v>21</v>
      </c>
      <c r="D48" s="22"/>
      <c r="E48" s="22"/>
      <c r="F48" s="22"/>
      <c r="G48" s="22"/>
      <c r="H48" s="22"/>
      <c r="I48" s="22"/>
      <c r="J48" s="12" t="str">
        <f t="shared" si="25"/>
        <v/>
      </c>
      <c r="K48" s="22"/>
      <c r="L48" s="22"/>
      <c r="M48" s="22"/>
      <c r="N48" s="22"/>
      <c r="O48" s="22"/>
      <c r="P48" s="12" t="str">
        <f t="shared" si="26"/>
        <v/>
      </c>
      <c r="Q48" s="3"/>
      <c r="R48" s="3"/>
      <c r="S48" s="3"/>
      <c r="T48" s="3"/>
      <c r="U48" s="3"/>
      <c r="V48" s="12" t="str">
        <f t="shared" si="27"/>
        <v/>
      </c>
      <c r="W48" s="3"/>
      <c r="X48" s="3"/>
      <c r="Y48" s="3"/>
      <c r="Z48" s="3"/>
      <c r="AA48" s="3"/>
      <c r="AB48" s="12" t="str">
        <f t="shared" si="28"/>
        <v/>
      </c>
      <c r="AC48" s="12" t="str">
        <f t="shared" si="29"/>
        <v/>
      </c>
      <c r="AE48" s="32"/>
      <c r="AF48" s="24" t="s">
        <v>21</v>
      </c>
      <c r="AG48" s="24">
        <f t="shared" si="24"/>
        <v>2</v>
      </c>
    </row>
    <row r="49" spans="1:33" ht="14" customHeight="1" x14ac:dyDescent="0.25">
      <c r="A49" s="35"/>
      <c r="B49" s="35"/>
      <c r="C49" s="4" t="s">
        <v>22</v>
      </c>
      <c r="D49" s="22"/>
      <c r="E49" s="22"/>
      <c r="F49" s="22"/>
      <c r="G49" s="22"/>
      <c r="H49" s="22"/>
      <c r="I49" s="22"/>
      <c r="J49" s="12" t="str">
        <f t="shared" si="25"/>
        <v/>
      </c>
      <c r="K49" s="22"/>
      <c r="L49" s="22"/>
      <c r="M49" s="22"/>
      <c r="N49" s="22"/>
      <c r="O49" s="22"/>
      <c r="P49" s="12" t="str">
        <f t="shared" si="26"/>
        <v/>
      </c>
      <c r="Q49" s="3"/>
      <c r="R49" s="3"/>
      <c r="S49" s="3"/>
      <c r="T49" s="3"/>
      <c r="U49" s="3"/>
      <c r="V49" s="12" t="str">
        <f t="shared" si="27"/>
        <v/>
      </c>
      <c r="W49" s="3"/>
      <c r="X49" s="3"/>
      <c r="Y49" s="3"/>
      <c r="Z49" s="3"/>
      <c r="AA49" s="3"/>
      <c r="AB49" s="12" t="str">
        <f t="shared" si="28"/>
        <v/>
      </c>
      <c r="AC49" s="12" t="str">
        <f t="shared" si="29"/>
        <v/>
      </c>
      <c r="AE49" s="32"/>
      <c r="AF49" s="19" t="s">
        <v>22</v>
      </c>
      <c r="AG49" s="24">
        <f t="shared" si="24"/>
        <v>1</v>
      </c>
    </row>
    <row r="50" spans="1:33" ht="14" customHeight="1" x14ac:dyDescent="0.25">
      <c r="A50" s="35"/>
      <c r="B50" s="35"/>
      <c r="C50" s="22" t="s">
        <v>23</v>
      </c>
      <c r="D50" s="22"/>
      <c r="E50" s="22"/>
      <c r="F50" s="22"/>
      <c r="G50" s="22"/>
      <c r="H50" s="22"/>
      <c r="I50" s="22"/>
      <c r="J50" s="12" t="str">
        <f t="shared" si="25"/>
        <v/>
      </c>
      <c r="K50" s="22"/>
      <c r="L50" s="22"/>
      <c r="M50" s="22"/>
      <c r="N50" s="22"/>
      <c r="O50" s="22"/>
      <c r="P50" s="12" t="str">
        <f t="shared" si="26"/>
        <v/>
      </c>
      <c r="Q50" s="3"/>
      <c r="R50" s="3"/>
      <c r="S50" s="3"/>
      <c r="T50" s="3"/>
      <c r="U50" s="3"/>
      <c r="V50" s="12" t="str">
        <f t="shared" si="27"/>
        <v/>
      </c>
      <c r="W50" s="3"/>
      <c r="X50" s="3"/>
      <c r="Y50" s="3"/>
      <c r="Z50" s="3"/>
      <c r="AA50" s="3"/>
      <c r="AB50" s="12" t="str">
        <f t="shared" si="28"/>
        <v/>
      </c>
      <c r="AC50" s="12" t="str">
        <f t="shared" si="29"/>
        <v/>
      </c>
      <c r="AE50" s="32"/>
      <c r="AF50" s="24" t="s">
        <v>23</v>
      </c>
      <c r="AG50" s="24">
        <f t="shared" si="24"/>
        <v>0</v>
      </c>
    </row>
    <row r="51" spans="1:33" ht="14" customHeight="1" x14ac:dyDescent="0.25">
      <c r="A51" s="35"/>
      <c r="B51" s="35"/>
      <c r="C51" s="22" t="s">
        <v>24</v>
      </c>
      <c r="D51" s="22"/>
      <c r="E51" s="22"/>
      <c r="F51" s="22"/>
      <c r="G51" s="22"/>
      <c r="H51" s="22"/>
      <c r="I51" s="22"/>
      <c r="J51" s="12" t="str">
        <f>IFERROR(LOOKUP(1,0/(D51:I51&lt;&gt;""),D51:I51),"")</f>
        <v/>
      </c>
      <c r="K51" s="22"/>
      <c r="L51" s="22"/>
      <c r="M51" s="22"/>
      <c r="N51" s="22"/>
      <c r="O51" s="22"/>
      <c r="P51" s="12" t="str">
        <f>IFERROR(LOOKUP(1,0/(K51:O51&lt;&gt;""),K51:O51),"")</f>
        <v/>
      </c>
      <c r="Q51" s="3"/>
      <c r="R51" s="3"/>
      <c r="S51" s="3"/>
      <c r="T51" s="3"/>
      <c r="U51" s="3"/>
      <c r="V51" s="12" t="str">
        <f>IFERROR(LOOKUP(1,0/(Q51:U51&lt;&gt;""),Q51:U51),"")</f>
        <v/>
      </c>
      <c r="W51" s="3"/>
      <c r="X51" s="3"/>
      <c r="Y51" s="3"/>
      <c r="Z51" s="3"/>
      <c r="AA51" s="3"/>
      <c r="AB51" s="12" t="str">
        <f>IFERROR(LOOKUP(1,0/(W51:AA51&lt;&gt;""),W51:AA51),"")</f>
        <v/>
      </c>
      <c r="AC51" s="12" t="str">
        <f>IFERROR(LOOKUP(1,0/(D51:AA51&lt;&gt;""),D51:AA51),"")</f>
        <v/>
      </c>
      <c r="AE51" s="32"/>
      <c r="AF51" s="24" t="s">
        <v>24</v>
      </c>
      <c r="AG51" s="24">
        <f t="shared" si="24"/>
        <v>1</v>
      </c>
    </row>
    <row r="52" spans="1:33" ht="14" customHeight="1" x14ac:dyDescent="0.25">
      <c r="A52" s="36"/>
      <c r="B52" s="36"/>
      <c r="C52" s="4" t="s">
        <v>25</v>
      </c>
      <c r="D52" s="22"/>
      <c r="E52" s="22"/>
      <c r="F52" s="22"/>
      <c r="G52" s="22"/>
      <c r="H52" s="22"/>
      <c r="I52" s="22"/>
      <c r="J52" s="12" t="str">
        <f>IF(SUM(D52:I52)=0,"",SUM(D52:I52))</f>
        <v/>
      </c>
      <c r="K52" s="22"/>
      <c r="L52" s="22"/>
      <c r="M52" s="22"/>
      <c r="N52" s="22"/>
      <c r="O52" s="22"/>
      <c r="P52" s="12" t="str">
        <f>IF(SUM(K52:O52)=0,"",SUM(K52:O52))</f>
        <v/>
      </c>
      <c r="Q52" s="3"/>
      <c r="R52" s="3"/>
      <c r="S52" s="3"/>
      <c r="T52" s="3"/>
      <c r="U52" s="3"/>
      <c r="V52" s="12" t="str">
        <f>IF(SUM(Q52:U52)=0,"",SUM(Q52:U52))</f>
        <v/>
      </c>
      <c r="W52" s="3"/>
      <c r="X52" s="3"/>
      <c r="Y52" s="3"/>
      <c r="Z52" s="3"/>
      <c r="AA52" s="3"/>
      <c r="AB52" s="12" t="str">
        <f>IF(SUM(W52:AA52)=0,"",SUM(W52:AA52))</f>
        <v/>
      </c>
      <c r="AC52" s="12" t="str">
        <f>IF(SUM(D52:AB52)=0,"",SUM(D52:AB52)/2)</f>
        <v/>
      </c>
      <c r="AE52" s="33"/>
      <c r="AF52" s="19" t="s">
        <v>25</v>
      </c>
      <c r="AG52" s="24">
        <f t="shared" si="24"/>
        <v>0</v>
      </c>
    </row>
    <row r="53" spans="1:33" x14ac:dyDescent="0.25">
      <c r="A53" s="34" t="s">
        <v>29</v>
      </c>
      <c r="B53" s="34" t="s">
        <v>35</v>
      </c>
      <c r="C53" s="4" t="s">
        <v>16</v>
      </c>
      <c r="D53" s="4"/>
      <c r="E53" s="4"/>
      <c r="F53" s="4"/>
      <c r="G53" s="4"/>
      <c r="H53" s="4"/>
      <c r="I53" s="4"/>
      <c r="J53" s="10" t="str">
        <f>IFERROR(LOOKUP(1,0/(D53:I53&lt;&gt;""),D53:I53),"")</f>
        <v/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10">
        <f>IFERROR(LOOKUP(1,0/(K53:O53&lt;&gt;""),K53:O53),"")</f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10">
        <f>IFERROR(LOOKUP(1,0/(Q53:U53&lt;&gt;""),Q53:U53),"")</f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f>IFERROR(LOOKUP(1,0/(W53:AA53&lt;&gt;""),W53:AA53),"")</f>
        <v>1</v>
      </c>
      <c r="AC53" s="10">
        <f>IFERROR(LOOKUP(1,0/(D53:AA53&lt;&gt;""),D53:AA53),"")</f>
        <v>1</v>
      </c>
      <c r="AE53" s="31" t="s">
        <v>36</v>
      </c>
      <c r="AF53" s="19" t="s">
        <v>16</v>
      </c>
      <c r="AG53" s="24">
        <f t="shared" ref="AG53:AG62" si="30">SUM(AC103,)</f>
        <v>2</v>
      </c>
    </row>
    <row r="54" spans="1:33" ht="13.5" customHeight="1" x14ac:dyDescent="0.25">
      <c r="A54" s="35"/>
      <c r="B54" s="35"/>
      <c r="C54" s="22" t="s">
        <v>17</v>
      </c>
      <c r="D54" s="22"/>
      <c r="E54" s="22"/>
      <c r="F54" s="22"/>
      <c r="G54" s="22"/>
      <c r="H54" s="22"/>
      <c r="I54" s="22"/>
      <c r="J54" s="12" t="str">
        <f t="shared" ref="J54:J60" si="31">IF(SUM(D54:I54)=0,"",SUM(D54:I54))</f>
        <v/>
      </c>
      <c r="K54" s="22">
        <v>1</v>
      </c>
      <c r="L54" s="22"/>
      <c r="M54" s="22">
        <v>2</v>
      </c>
      <c r="N54" s="22"/>
      <c r="O54" s="22">
        <v>2</v>
      </c>
      <c r="P54" s="12">
        <f t="shared" ref="P54:P60" si="32">IF(SUM(K54:O54)=0,"",SUM(K54:O54))</f>
        <v>5</v>
      </c>
      <c r="Q54" s="3"/>
      <c r="R54" s="3"/>
      <c r="S54" s="3"/>
      <c r="T54" s="3"/>
      <c r="U54" s="3"/>
      <c r="V54" s="12" t="str">
        <f t="shared" ref="V54:V60" si="33">IF(SUM(Q54:U54)=0,"",SUM(Q54:U54))</f>
        <v/>
      </c>
      <c r="W54" s="3">
        <v>2</v>
      </c>
      <c r="X54" s="3"/>
      <c r="Y54" s="3"/>
      <c r="Z54" s="3"/>
      <c r="AA54" s="3"/>
      <c r="AB54" s="12">
        <f t="shared" ref="AB54:AB60" si="34">IF(SUM(W54:AA54)=0,"",SUM(W54:AA54))</f>
        <v>2</v>
      </c>
      <c r="AC54" s="12">
        <f t="shared" ref="AC54:AC60" si="35">IF(SUM(D54:AB54)=0,"",SUM(D54:AB54)/2)</f>
        <v>7</v>
      </c>
      <c r="AE54" s="32"/>
      <c r="AF54" s="24" t="s">
        <v>17</v>
      </c>
      <c r="AG54" s="24">
        <f t="shared" si="30"/>
        <v>49</v>
      </c>
    </row>
    <row r="55" spans="1:33" x14ac:dyDescent="0.25">
      <c r="A55" s="35"/>
      <c r="B55" s="35"/>
      <c r="C55" s="22" t="s">
        <v>18</v>
      </c>
      <c r="D55" s="22"/>
      <c r="E55" s="22"/>
      <c r="F55" s="22"/>
      <c r="G55" s="22"/>
      <c r="H55" s="22"/>
      <c r="I55" s="22"/>
      <c r="J55" s="12" t="str">
        <f t="shared" si="31"/>
        <v/>
      </c>
      <c r="K55" s="22"/>
      <c r="L55" s="22"/>
      <c r="M55" s="22"/>
      <c r="N55" s="22"/>
      <c r="O55" s="22"/>
      <c r="P55" s="12" t="str">
        <f t="shared" si="32"/>
        <v/>
      </c>
      <c r="Q55" s="3"/>
      <c r="R55" s="3"/>
      <c r="S55" s="3"/>
      <c r="T55" s="3"/>
      <c r="U55" s="3"/>
      <c r="V55" s="12" t="str">
        <f t="shared" si="33"/>
        <v/>
      </c>
      <c r="W55" s="3"/>
      <c r="X55" s="3"/>
      <c r="Y55" s="3"/>
      <c r="Z55" s="3"/>
      <c r="AA55" s="3"/>
      <c r="AB55" s="12" t="str">
        <f t="shared" si="34"/>
        <v/>
      </c>
      <c r="AC55" s="12" t="str">
        <f t="shared" si="35"/>
        <v/>
      </c>
      <c r="AE55" s="32"/>
      <c r="AF55" s="24" t="s">
        <v>18</v>
      </c>
      <c r="AG55" s="24">
        <f t="shared" si="30"/>
        <v>4</v>
      </c>
    </row>
    <row r="56" spans="1:33" x14ac:dyDescent="0.25">
      <c r="A56" s="35"/>
      <c r="B56" s="35"/>
      <c r="C56" s="4" t="s">
        <v>19</v>
      </c>
      <c r="D56" s="22"/>
      <c r="E56" s="22"/>
      <c r="F56" s="22"/>
      <c r="G56" s="22"/>
      <c r="H56" s="22"/>
      <c r="I56" s="22"/>
      <c r="J56" s="12" t="str">
        <f t="shared" si="31"/>
        <v/>
      </c>
      <c r="K56" s="22"/>
      <c r="L56" s="22"/>
      <c r="M56" s="22">
        <v>1</v>
      </c>
      <c r="N56" s="22"/>
      <c r="O56" s="22"/>
      <c r="P56" s="12">
        <f t="shared" si="32"/>
        <v>1</v>
      </c>
      <c r="Q56" s="3">
        <v>1</v>
      </c>
      <c r="R56" s="3"/>
      <c r="S56" s="3"/>
      <c r="T56" s="3"/>
      <c r="U56" s="3"/>
      <c r="V56" s="12">
        <f t="shared" si="33"/>
        <v>1</v>
      </c>
      <c r="W56" s="3">
        <v>3</v>
      </c>
      <c r="X56" s="3"/>
      <c r="Y56" s="3"/>
      <c r="Z56" s="3"/>
      <c r="AA56" s="3"/>
      <c r="AB56" s="12">
        <f t="shared" si="34"/>
        <v>3</v>
      </c>
      <c r="AC56" s="12">
        <f t="shared" si="35"/>
        <v>5</v>
      </c>
      <c r="AE56" s="32"/>
      <c r="AF56" s="19" t="s">
        <v>19</v>
      </c>
      <c r="AG56" s="24">
        <f t="shared" si="30"/>
        <v>2</v>
      </c>
    </row>
    <row r="57" spans="1:33" x14ac:dyDescent="0.25">
      <c r="A57" s="35"/>
      <c r="B57" s="35"/>
      <c r="C57" s="22" t="s">
        <v>20</v>
      </c>
      <c r="D57" s="22"/>
      <c r="E57" s="22"/>
      <c r="F57" s="22"/>
      <c r="G57" s="22"/>
      <c r="H57" s="22"/>
      <c r="I57" s="22"/>
      <c r="J57" s="12" t="str">
        <f t="shared" si="31"/>
        <v/>
      </c>
      <c r="K57" s="22"/>
      <c r="L57" s="22"/>
      <c r="M57" s="22"/>
      <c r="N57" s="22"/>
      <c r="O57" s="22"/>
      <c r="P57" s="12" t="str">
        <f t="shared" si="32"/>
        <v/>
      </c>
      <c r="Q57" s="3"/>
      <c r="R57" s="3"/>
      <c r="S57" s="3"/>
      <c r="T57" s="3"/>
      <c r="U57" s="3"/>
      <c r="V57" s="12" t="str">
        <f t="shared" si="33"/>
        <v/>
      </c>
      <c r="W57" s="3"/>
      <c r="X57" s="3"/>
      <c r="Y57" s="3"/>
      <c r="Z57" s="3"/>
      <c r="AA57" s="3"/>
      <c r="AB57" s="12" t="str">
        <f t="shared" si="34"/>
        <v/>
      </c>
      <c r="AC57" s="12" t="str">
        <f t="shared" si="35"/>
        <v/>
      </c>
      <c r="AE57" s="32"/>
      <c r="AF57" s="24" t="s">
        <v>20</v>
      </c>
      <c r="AG57" s="24">
        <f t="shared" si="30"/>
        <v>0</v>
      </c>
    </row>
    <row r="58" spans="1:33" x14ac:dyDescent="0.25">
      <c r="A58" s="35"/>
      <c r="B58" s="35"/>
      <c r="C58" s="22" t="s">
        <v>21</v>
      </c>
      <c r="D58" s="22"/>
      <c r="E58" s="22"/>
      <c r="F58" s="22"/>
      <c r="G58" s="22"/>
      <c r="H58" s="22"/>
      <c r="I58" s="22"/>
      <c r="J58" s="12" t="str">
        <f t="shared" si="31"/>
        <v/>
      </c>
      <c r="K58" s="22"/>
      <c r="L58" s="22"/>
      <c r="M58" s="22"/>
      <c r="N58" s="22"/>
      <c r="O58" s="22"/>
      <c r="P58" s="12" t="str">
        <f t="shared" si="32"/>
        <v/>
      </c>
      <c r="Q58" s="3"/>
      <c r="R58" s="3"/>
      <c r="S58" s="3"/>
      <c r="T58" s="3"/>
      <c r="U58" s="3"/>
      <c r="V58" s="12" t="str">
        <f t="shared" si="33"/>
        <v/>
      </c>
      <c r="W58" s="3"/>
      <c r="X58" s="3"/>
      <c r="Y58" s="3"/>
      <c r="Z58" s="3"/>
      <c r="AA58" s="3"/>
      <c r="AB58" s="12" t="str">
        <f t="shared" si="34"/>
        <v/>
      </c>
      <c r="AC58" s="12" t="str">
        <f t="shared" si="35"/>
        <v/>
      </c>
      <c r="AE58" s="32"/>
      <c r="AF58" s="24" t="s">
        <v>21</v>
      </c>
      <c r="AG58" s="24">
        <f t="shared" si="30"/>
        <v>0</v>
      </c>
    </row>
    <row r="59" spans="1:33" x14ac:dyDescent="0.25">
      <c r="A59" s="35"/>
      <c r="B59" s="35"/>
      <c r="C59" s="4" t="s">
        <v>22</v>
      </c>
      <c r="D59" s="22"/>
      <c r="E59" s="22"/>
      <c r="F59" s="22"/>
      <c r="G59" s="22"/>
      <c r="H59" s="22"/>
      <c r="I59" s="22"/>
      <c r="J59" s="12" t="str">
        <f t="shared" si="31"/>
        <v/>
      </c>
      <c r="K59" s="22"/>
      <c r="L59" s="22"/>
      <c r="M59" s="22"/>
      <c r="N59" s="22"/>
      <c r="O59" s="22"/>
      <c r="P59" s="12" t="str">
        <f t="shared" si="32"/>
        <v/>
      </c>
      <c r="Q59" s="3"/>
      <c r="R59" s="3"/>
      <c r="S59" s="3"/>
      <c r="T59" s="3"/>
      <c r="U59" s="3"/>
      <c r="V59" s="12" t="str">
        <f t="shared" si="33"/>
        <v/>
      </c>
      <c r="W59" s="3"/>
      <c r="X59" s="3"/>
      <c r="Y59" s="3"/>
      <c r="Z59" s="3"/>
      <c r="AA59" s="3"/>
      <c r="AB59" s="12" t="str">
        <f t="shared" si="34"/>
        <v/>
      </c>
      <c r="AC59" s="12" t="str">
        <f t="shared" si="35"/>
        <v/>
      </c>
      <c r="AE59" s="32"/>
      <c r="AF59" s="19" t="s">
        <v>22</v>
      </c>
      <c r="AG59" s="24">
        <f t="shared" si="30"/>
        <v>0</v>
      </c>
    </row>
    <row r="60" spans="1:33" x14ac:dyDescent="0.25">
      <c r="A60" s="35"/>
      <c r="B60" s="35"/>
      <c r="C60" s="22" t="s">
        <v>23</v>
      </c>
      <c r="D60" s="22"/>
      <c r="E60" s="22"/>
      <c r="F60" s="22"/>
      <c r="G60" s="22"/>
      <c r="H60" s="22"/>
      <c r="I60" s="22"/>
      <c r="J60" s="12" t="str">
        <f t="shared" si="31"/>
        <v/>
      </c>
      <c r="K60" s="22"/>
      <c r="L60" s="22"/>
      <c r="M60" s="22"/>
      <c r="N60" s="22"/>
      <c r="O60" s="22"/>
      <c r="P60" s="12" t="str">
        <f t="shared" si="32"/>
        <v/>
      </c>
      <c r="Q60" s="3"/>
      <c r="R60" s="3"/>
      <c r="S60" s="3"/>
      <c r="T60" s="3"/>
      <c r="U60" s="3"/>
      <c r="V60" s="12" t="str">
        <f t="shared" si="33"/>
        <v/>
      </c>
      <c r="W60" s="3"/>
      <c r="X60" s="3"/>
      <c r="Y60" s="3"/>
      <c r="Z60" s="3"/>
      <c r="AA60" s="3"/>
      <c r="AB60" s="12" t="str">
        <f t="shared" si="34"/>
        <v/>
      </c>
      <c r="AC60" s="12" t="str">
        <f t="shared" si="35"/>
        <v/>
      </c>
      <c r="AE60" s="32"/>
      <c r="AF60" s="24" t="s">
        <v>23</v>
      </c>
      <c r="AG60" s="24">
        <f t="shared" si="30"/>
        <v>0</v>
      </c>
    </row>
    <row r="61" spans="1:33" x14ac:dyDescent="0.25">
      <c r="A61" s="35"/>
      <c r="B61" s="35"/>
      <c r="C61" s="22" t="s">
        <v>24</v>
      </c>
      <c r="D61" s="22"/>
      <c r="E61" s="22"/>
      <c r="F61" s="22"/>
      <c r="G61" s="22"/>
      <c r="H61" s="22"/>
      <c r="I61" s="22"/>
      <c r="J61" s="12" t="str">
        <f>IFERROR(LOOKUP(1,0/(D61:I61&lt;&gt;""),D61:I61),"")</f>
        <v/>
      </c>
      <c r="K61" s="22"/>
      <c r="L61" s="22"/>
      <c r="M61" s="22"/>
      <c r="N61" s="22"/>
      <c r="O61" s="22"/>
      <c r="P61" s="12" t="str">
        <f>IFERROR(LOOKUP(1,0/(K61:O61&lt;&gt;""),K61:O61),"")</f>
        <v/>
      </c>
      <c r="Q61" s="3"/>
      <c r="R61" s="3"/>
      <c r="S61" s="3"/>
      <c r="T61" s="3"/>
      <c r="U61" s="3"/>
      <c r="V61" s="12" t="str">
        <f>IFERROR(LOOKUP(1,0/(Q61:U61&lt;&gt;""),Q61:U61),"")</f>
        <v/>
      </c>
      <c r="W61" s="3"/>
      <c r="X61" s="3"/>
      <c r="Y61" s="3"/>
      <c r="Z61" s="3"/>
      <c r="AA61" s="3"/>
      <c r="AB61" s="12" t="str">
        <f>IFERROR(LOOKUP(1,0/(W61:AA61&lt;&gt;""),W61:AA61),"")</f>
        <v/>
      </c>
      <c r="AC61" s="12" t="str">
        <f>IFERROR(LOOKUP(1,0/(D61:AA61&lt;&gt;""),D61:AA61),"")</f>
        <v/>
      </c>
      <c r="AE61" s="32"/>
      <c r="AF61" s="24" t="s">
        <v>24</v>
      </c>
      <c r="AG61" s="24">
        <f t="shared" si="30"/>
        <v>0</v>
      </c>
    </row>
    <row r="62" spans="1:33" x14ac:dyDescent="0.25">
      <c r="A62" s="36"/>
      <c r="B62" s="36"/>
      <c r="C62" s="4" t="s">
        <v>25</v>
      </c>
      <c r="D62" s="22"/>
      <c r="E62" s="22"/>
      <c r="F62" s="22"/>
      <c r="G62" s="22"/>
      <c r="H62" s="22"/>
      <c r="I62" s="22"/>
      <c r="J62" s="12" t="str">
        <f>IF(SUM(D62:I62)=0,"",SUM(D62:I62))</f>
        <v/>
      </c>
      <c r="K62" s="22"/>
      <c r="L62" s="22"/>
      <c r="M62" s="22"/>
      <c r="N62" s="22"/>
      <c r="O62" s="22"/>
      <c r="P62" s="12" t="str">
        <f>IF(SUM(K62:O62)=0,"",SUM(K62:O62))</f>
        <v/>
      </c>
      <c r="Q62" s="3"/>
      <c r="R62" s="3"/>
      <c r="S62" s="3"/>
      <c r="T62" s="3"/>
      <c r="U62" s="3"/>
      <c r="V62" s="12" t="str">
        <f>IF(SUM(Q62:U62)=0,"",SUM(Q62:U62))</f>
        <v/>
      </c>
      <c r="W62" s="3"/>
      <c r="X62" s="3"/>
      <c r="Y62" s="3"/>
      <c r="Z62" s="3"/>
      <c r="AA62" s="3"/>
      <c r="AB62" s="12" t="str">
        <f>IF(SUM(W62:AA62)=0,"",SUM(W62:AA62))</f>
        <v/>
      </c>
      <c r="AC62" s="12" t="str">
        <f>IF(SUM(D62:AB62)=0,"",SUM(D62:AB62)/2)</f>
        <v/>
      </c>
      <c r="AE62" s="33"/>
      <c r="AF62" s="19" t="s">
        <v>25</v>
      </c>
      <c r="AG62" s="24">
        <f t="shared" si="30"/>
        <v>0</v>
      </c>
    </row>
    <row r="63" spans="1:33" x14ac:dyDescent="0.25">
      <c r="A63" s="34" t="s">
        <v>29</v>
      </c>
      <c r="B63" s="34" t="s">
        <v>37</v>
      </c>
      <c r="C63" s="4" t="s">
        <v>16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10">
        <f>IFERROR(LOOKUP(1,0/(D63:I63&lt;&gt;""),D63:I63),"")</f>
        <v>5</v>
      </c>
      <c r="K63" s="4">
        <v>4</v>
      </c>
      <c r="L63" s="4">
        <v>4</v>
      </c>
      <c r="M63" s="4">
        <v>4</v>
      </c>
      <c r="N63" s="4">
        <v>4</v>
      </c>
      <c r="O63" s="4">
        <v>4</v>
      </c>
      <c r="P63" s="10">
        <f>IFERROR(LOOKUP(1,0/(K63:O63&lt;&gt;""),K63:O63),"")</f>
        <v>4</v>
      </c>
      <c r="Q63" s="10">
        <v>4</v>
      </c>
      <c r="R63" s="10">
        <v>4</v>
      </c>
      <c r="S63" s="10">
        <v>4</v>
      </c>
      <c r="T63" s="10">
        <v>4</v>
      </c>
      <c r="U63" s="10">
        <v>4</v>
      </c>
      <c r="V63" s="10">
        <f>IFERROR(LOOKUP(1,0/(Q63:U63&lt;&gt;""),Q63:U63),"")</f>
        <v>4</v>
      </c>
      <c r="W63" s="10">
        <v>4</v>
      </c>
      <c r="X63" s="10">
        <v>0</v>
      </c>
      <c r="Y63" s="10">
        <v>0</v>
      </c>
      <c r="Z63" s="10">
        <v>0</v>
      </c>
      <c r="AA63" s="10">
        <v>1</v>
      </c>
      <c r="AB63" s="10">
        <f>IFERROR(LOOKUP(1,0/(W63:AA63&lt;&gt;""),W63:AA63),"")</f>
        <v>1</v>
      </c>
      <c r="AC63" s="10">
        <f>IFERROR(LOOKUP(1,0/(D63:AA63&lt;&gt;""),D63:AA63),"")</f>
        <v>1</v>
      </c>
      <c r="AE63" s="31" t="s">
        <v>30</v>
      </c>
      <c r="AF63" s="19" t="s">
        <v>16</v>
      </c>
      <c r="AG63" s="24">
        <f t="shared" ref="AG63:AG72" si="36">SUM(AC33,)</f>
        <v>10</v>
      </c>
    </row>
    <row r="64" spans="1:33" x14ac:dyDescent="0.25">
      <c r="A64" s="35"/>
      <c r="B64" s="35"/>
      <c r="C64" s="22" t="s">
        <v>17</v>
      </c>
      <c r="D64" s="22">
        <v>1</v>
      </c>
      <c r="E64" s="22"/>
      <c r="F64" s="22">
        <v>1</v>
      </c>
      <c r="G64" s="22"/>
      <c r="H64" s="22"/>
      <c r="I64" s="22"/>
      <c r="J64" s="12">
        <f t="shared" ref="J64:J70" si="37">IF(SUM(D64:I64)=0,"",SUM(D64:I64))</f>
        <v>2</v>
      </c>
      <c r="K64" s="22"/>
      <c r="L64" s="22">
        <v>1</v>
      </c>
      <c r="M64" s="22"/>
      <c r="N64" s="22"/>
      <c r="O64" s="22"/>
      <c r="P64" s="12">
        <f t="shared" ref="P64:P70" si="38">IF(SUM(K64:O64)=0,"",SUM(K64:O64))</f>
        <v>1</v>
      </c>
      <c r="Q64" s="3"/>
      <c r="R64" s="3"/>
      <c r="S64" s="3"/>
      <c r="T64" s="3"/>
      <c r="U64" s="3"/>
      <c r="V64" s="12" t="str">
        <f t="shared" ref="V64:V70" si="39">IF(SUM(Q64:U64)=0,"",SUM(Q64:U64))</f>
        <v/>
      </c>
      <c r="W64" s="3">
        <v>1</v>
      </c>
      <c r="X64" s="3"/>
      <c r="Y64" s="3"/>
      <c r="Z64" s="3"/>
      <c r="AA64" s="3"/>
      <c r="AB64" s="12">
        <f t="shared" ref="AB64:AB70" si="40">IF(SUM(W64:AA64)=0,"",SUM(W64:AA64))</f>
        <v>1</v>
      </c>
      <c r="AC64" s="12">
        <f t="shared" ref="AC64:AC70" si="41">IF(SUM(D64:AB64)=0,"",SUM(D64:AB64)/2)</f>
        <v>4</v>
      </c>
      <c r="AE64" s="32"/>
      <c r="AF64" s="24" t="s">
        <v>17</v>
      </c>
      <c r="AG64" s="24">
        <f t="shared" si="36"/>
        <v>23</v>
      </c>
    </row>
    <row r="65" spans="1:33" x14ac:dyDescent="0.25">
      <c r="A65" s="35"/>
      <c r="B65" s="35"/>
      <c r="C65" s="22" t="s">
        <v>18</v>
      </c>
      <c r="D65" s="22"/>
      <c r="E65" s="22"/>
      <c r="F65" s="22"/>
      <c r="G65" s="22"/>
      <c r="H65" s="22"/>
      <c r="I65" s="22"/>
      <c r="J65" s="12" t="str">
        <f t="shared" si="37"/>
        <v/>
      </c>
      <c r="K65" s="22"/>
      <c r="L65" s="22"/>
      <c r="M65" s="22"/>
      <c r="N65" s="22"/>
      <c r="O65" s="22"/>
      <c r="P65" s="12" t="str">
        <f t="shared" si="38"/>
        <v/>
      </c>
      <c r="Q65" s="3"/>
      <c r="R65" s="3"/>
      <c r="S65" s="3"/>
      <c r="T65" s="3"/>
      <c r="U65" s="3"/>
      <c r="V65" s="12" t="str">
        <f t="shared" si="39"/>
        <v/>
      </c>
      <c r="W65" s="3"/>
      <c r="X65" s="3"/>
      <c r="Y65" s="3"/>
      <c r="Z65" s="3"/>
      <c r="AA65" s="3"/>
      <c r="AB65" s="12" t="str">
        <f t="shared" si="40"/>
        <v/>
      </c>
      <c r="AC65" s="12" t="str">
        <f t="shared" si="41"/>
        <v/>
      </c>
      <c r="AE65" s="32"/>
      <c r="AF65" s="24" t="s">
        <v>18</v>
      </c>
      <c r="AG65" s="24">
        <f t="shared" si="36"/>
        <v>3</v>
      </c>
    </row>
    <row r="66" spans="1:33" x14ac:dyDescent="0.25">
      <c r="A66" s="35"/>
      <c r="B66" s="35"/>
      <c r="C66" s="4" t="s">
        <v>19</v>
      </c>
      <c r="D66" s="22"/>
      <c r="E66" s="22"/>
      <c r="F66" s="22"/>
      <c r="G66" s="22"/>
      <c r="H66" s="22"/>
      <c r="I66" s="22"/>
      <c r="J66" s="12" t="str">
        <f t="shared" si="37"/>
        <v/>
      </c>
      <c r="K66" s="22"/>
      <c r="L66" s="22">
        <v>1</v>
      </c>
      <c r="M66" s="22"/>
      <c r="N66" s="22"/>
      <c r="O66" s="22"/>
      <c r="P66" s="12">
        <f t="shared" si="38"/>
        <v>1</v>
      </c>
      <c r="Q66" s="3"/>
      <c r="R66" s="3"/>
      <c r="S66" s="3"/>
      <c r="T66" s="3"/>
      <c r="U66" s="3"/>
      <c r="V66" s="12" t="str">
        <f t="shared" si="39"/>
        <v/>
      </c>
      <c r="W66" s="3">
        <v>3</v>
      </c>
      <c r="X66" s="3"/>
      <c r="Y66" s="3"/>
      <c r="Z66" s="3"/>
      <c r="AA66" s="3"/>
      <c r="AB66" s="12">
        <f t="shared" si="40"/>
        <v>3</v>
      </c>
      <c r="AC66" s="12">
        <f t="shared" si="41"/>
        <v>4</v>
      </c>
      <c r="AE66" s="32"/>
      <c r="AF66" s="19" t="s">
        <v>19</v>
      </c>
      <c r="AG66" s="24">
        <f t="shared" si="36"/>
        <v>8</v>
      </c>
    </row>
    <row r="67" spans="1:33" x14ac:dyDescent="0.25">
      <c r="A67" s="35"/>
      <c r="B67" s="35"/>
      <c r="C67" s="22" t="s">
        <v>20</v>
      </c>
      <c r="D67" s="22"/>
      <c r="E67" s="22"/>
      <c r="F67" s="22"/>
      <c r="G67" s="22"/>
      <c r="H67" s="22"/>
      <c r="I67" s="22"/>
      <c r="J67" s="12" t="str">
        <f t="shared" si="37"/>
        <v/>
      </c>
      <c r="K67" s="22"/>
      <c r="L67" s="22"/>
      <c r="M67" s="22"/>
      <c r="N67" s="22"/>
      <c r="O67" s="22"/>
      <c r="P67" s="12" t="str">
        <f t="shared" si="38"/>
        <v/>
      </c>
      <c r="Q67" s="3"/>
      <c r="R67" s="3"/>
      <c r="S67" s="3"/>
      <c r="T67" s="3"/>
      <c r="U67" s="3"/>
      <c r="V67" s="12" t="str">
        <f t="shared" si="39"/>
        <v/>
      </c>
      <c r="W67" s="3"/>
      <c r="X67" s="3"/>
      <c r="Y67" s="3"/>
      <c r="Z67" s="3"/>
      <c r="AA67" s="3"/>
      <c r="AB67" s="12" t="str">
        <f t="shared" si="40"/>
        <v/>
      </c>
      <c r="AC67" s="12" t="str">
        <f t="shared" si="41"/>
        <v/>
      </c>
      <c r="AE67" s="32"/>
      <c r="AF67" s="24" t="s">
        <v>20</v>
      </c>
      <c r="AG67" s="24">
        <f t="shared" si="36"/>
        <v>0</v>
      </c>
    </row>
    <row r="68" spans="1:33" x14ac:dyDescent="0.25">
      <c r="A68" s="35"/>
      <c r="B68" s="35"/>
      <c r="C68" s="22" t="s">
        <v>21</v>
      </c>
      <c r="D68" s="22"/>
      <c r="E68" s="22"/>
      <c r="F68" s="22"/>
      <c r="G68" s="22"/>
      <c r="H68" s="22"/>
      <c r="I68" s="22"/>
      <c r="J68" s="12" t="str">
        <f t="shared" si="37"/>
        <v/>
      </c>
      <c r="K68" s="22"/>
      <c r="L68" s="22"/>
      <c r="M68" s="22"/>
      <c r="N68" s="22"/>
      <c r="O68" s="22"/>
      <c r="P68" s="12" t="str">
        <f t="shared" si="38"/>
        <v/>
      </c>
      <c r="Q68" s="3"/>
      <c r="R68" s="3"/>
      <c r="S68" s="3"/>
      <c r="T68" s="3"/>
      <c r="U68" s="3"/>
      <c r="V68" s="12" t="str">
        <f t="shared" si="39"/>
        <v/>
      </c>
      <c r="W68" s="3">
        <v>3</v>
      </c>
      <c r="X68" s="3"/>
      <c r="Y68" s="3"/>
      <c r="Z68" s="3"/>
      <c r="AA68" s="3"/>
      <c r="AB68" s="12">
        <f t="shared" si="40"/>
        <v>3</v>
      </c>
      <c r="AC68" s="12">
        <f t="shared" si="41"/>
        <v>3</v>
      </c>
      <c r="AE68" s="32"/>
      <c r="AF68" s="24" t="s">
        <v>21</v>
      </c>
      <c r="AG68" s="24">
        <f t="shared" si="36"/>
        <v>3</v>
      </c>
    </row>
    <row r="69" spans="1:33" x14ac:dyDescent="0.25">
      <c r="A69" s="35"/>
      <c r="B69" s="35"/>
      <c r="C69" s="4" t="s">
        <v>22</v>
      </c>
      <c r="D69" s="22"/>
      <c r="E69" s="22"/>
      <c r="F69" s="22"/>
      <c r="G69" s="22"/>
      <c r="H69" s="22"/>
      <c r="I69" s="22"/>
      <c r="J69" s="12" t="str">
        <f t="shared" si="37"/>
        <v/>
      </c>
      <c r="K69" s="22"/>
      <c r="L69" s="22"/>
      <c r="M69" s="22"/>
      <c r="N69" s="22"/>
      <c r="O69" s="22"/>
      <c r="P69" s="12" t="str">
        <f t="shared" si="38"/>
        <v/>
      </c>
      <c r="Q69" s="3"/>
      <c r="R69" s="3"/>
      <c r="S69" s="3"/>
      <c r="T69" s="3"/>
      <c r="U69" s="3"/>
      <c r="V69" s="12" t="str">
        <f t="shared" si="39"/>
        <v/>
      </c>
      <c r="W69" s="3"/>
      <c r="X69" s="3">
        <v>2</v>
      </c>
      <c r="Y69" s="3"/>
      <c r="Z69" s="3"/>
      <c r="AA69" s="3"/>
      <c r="AB69" s="12">
        <f t="shared" si="40"/>
        <v>2</v>
      </c>
      <c r="AC69" s="12">
        <f t="shared" si="41"/>
        <v>2</v>
      </c>
      <c r="AE69" s="32"/>
      <c r="AF69" s="19" t="s">
        <v>22</v>
      </c>
      <c r="AG69" s="24">
        <f t="shared" si="36"/>
        <v>0</v>
      </c>
    </row>
    <row r="70" spans="1:33" x14ac:dyDescent="0.25">
      <c r="A70" s="35"/>
      <c r="B70" s="35"/>
      <c r="C70" s="22" t="s">
        <v>23</v>
      </c>
      <c r="D70" s="22"/>
      <c r="E70" s="22"/>
      <c r="F70" s="22"/>
      <c r="G70" s="22"/>
      <c r="H70" s="22"/>
      <c r="I70" s="22"/>
      <c r="J70" s="12" t="str">
        <f t="shared" si="37"/>
        <v/>
      </c>
      <c r="K70" s="22"/>
      <c r="L70" s="22"/>
      <c r="M70" s="22"/>
      <c r="N70" s="22"/>
      <c r="O70" s="22"/>
      <c r="P70" s="12" t="str">
        <f t="shared" si="38"/>
        <v/>
      </c>
      <c r="Q70" s="3"/>
      <c r="R70" s="3"/>
      <c r="S70" s="3"/>
      <c r="T70" s="3"/>
      <c r="U70" s="3"/>
      <c r="V70" s="12" t="str">
        <f t="shared" si="39"/>
        <v/>
      </c>
      <c r="W70" s="3"/>
      <c r="X70" s="3"/>
      <c r="Y70" s="3"/>
      <c r="Z70" s="3"/>
      <c r="AA70" s="3"/>
      <c r="AB70" s="12" t="str">
        <f t="shared" si="40"/>
        <v/>
      </c>
      <c r="AC70" s="12" t="str">
        <f t="shared" si="41"/>
        <v/>
      </c>
      <c r="AE70" s="32"/>
      <c r="AF70" s="24" t="s">
        <v>23</v>
      </c>
      <c r="AG70" s="24">
        <f t="shared" si="36"/>
        <v>0</v>
      </c>
    </row>
    <row r="71" spans="1:33" x14ac:dyDescent="0.25">
      <c r="A71" s="35"/>
      <c r="B71" s="35"/>
      <c r="C71" s="22" t="s">
        <v>24</v>
      </c>
      <c r="D71" s="22"/>
      <c r="E71" s="22"/>
      <c r="F71" s="22"/>
      <c r="G71" s="22"/>
      <c r="H71" s="22"/>
      <c r="I71" s="22"/>
      <c r="J71" s="12" t="str">
        <f>IFERROR(LOOKUP(1,0/(D71:I71&lt;&gt;""),D71:I71),"")</f>
        <v/>
      </c>
      <c r="K71" s="22"/>
      <c r="L71" s="22"/>
      <c r="M71" s="22"/>
      <c r="N71" s="22"/>
      <c r="O71" s="22"/>
      <c r="P71" s="12" t="str">
        <f>IFERROR(LOOKUP(1,0/(K71:O71&lt;&gt;""),K71:O71),"")</f>
        <v/>
      </c>
      <c r="Q71" s="3"/>
      <c r="R71" s="3"/>
      <c r="S71" s="3"/>
      <c r="T71" s="3"/>
      <c r="U71" s="3"/>
      <c r="V71" s="12" t="str">
        <f>IFERROR(LOOKUP(1,0/(Q71:U71&lt;&gt;""),Q71:U71),"")</f>
        <v/>
      </c>
      <c r="W71" s="3"/>
      <c r="X71" s="3"/>
      <c r="Y71" s="3"/>
      <c r="Z71" s="3"/>
      <c r="AA71" s="3"/>
      <c r="AB71" s="12" t="str">
        <f>IFERROR(LOOKUP(1,0/(W71:AA71&lt;&gt;""),W71:AA71),"")</f>
        <v/>
      </c>
      <c r="AC71" s="12" t="str">
        <f>IFERROR(LOOKUP(1,0/(D71:AA71&lt;&gt;""),D71:AA71),"")</f>
        <v/>
      </c>
      <c r="AE71" s="32"/>
      <c r="AF71" s="24" t="s">
        <v>24</v>
      </c>
      <c r="AG71" s="24">
        <f t="shared" si="36"/>
        <v>1</v>
      </c>
    </row>
    <row r="72" spans="1:33" x14ac:dyDescent="0.25">
      <c r="A72" s="36"/>
      <c r="B72" s="36"/>
      <c r="C72" s="4" t="s">
        <v>25</v>
      </c>
      <c r="D72" s="22"/>
      <c r="E72" s="22"/>
      <c r="F72" s="22"/>
      <c r="G72" s="22"/>
      <c r="H72" s="22"/>
      <c r="I72" s="22"/>
      <c r="J72" s="12" t="str">
        <f>IF(SUM(D72:I72)=0,"",SUM(D72:I72))</f>
        <v/>
      </c>
      <c r="K72" s="22"/>
      <c r="L72" s="22"/>
      <c r="M72" s="22"/>
      <c r="N72" s="22"/>
      <c r="O72" s="22"/>
      <c r="P72" s="12" t="str">
        <f>IF(SUM(K72:O72)=0,"",SUM(K72:O72))</f>
        <v/>
      </c>
      <c r="Q72" s="3"/>
      <c r="R72" s="3"/>
      <c r="S72" s="3"/>
      <c r="T72" s="3"/>
      <c r="U72" s="3"/>
      <c r="V72" s="12" t="str">
        <f>IF(SUM(Q72:U72)=0,"",SUM(Q72:U72))</f>
        <v/>
      </c>
      <c r="W72" s="3"/>
      <c r="X72" s="3"/>
      <c r="Y72" s="3"/>
      <c r="Z72" s="3"/>
      <c r="AA72" s="3"/>
      <c r="AB72" s="12" t="str">
        <f>IF(SUM(W72:AA72)=0,"",SUM(W72:AA72))</f>
        <v/>
      </c>
      <c r="AC72" s="12" t="str">
        <f>IF(SUM(D72:AB72)=0,"",SUM(D72:AB72)/2)</f>
        <v/>
      </c>
      <c r="AE72" s="33"/>
      <c r="AF72" s="19" t="s">
        <v>25</v>
      </c>
      <c r="AG72" s="24">
        <f t="shared" si="36"/>
        <v>0</v>
      </c>
    </row>
    <row r="73" spans="1:33" x14ac:dyDescent="0.25">
      <c r="A73" s="34" t="s">
        <v>14</v>
      </c>
      <c r="B73" s="34" t="s">
        <v>38</v>
      </c>
      <c r="C73" s="4" t="s">
        <v>16</v>
      </c>
      <c r="D73" s="4"/>
      <c r="E73" s="4"/>
      <c r="F73" s="4"/>
      <c r="G73" s="4"/>
      <c r="H73" s="4"/>
      <c r="I73" s="4"/>
      <c r="J73" s="10" t="str">
        <f>IFERROR(LOOKUP(1,0/(D73:I73&lt;&gt;""),D73:I73),"")</f>
        <v/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10">
        <f>IFERROR(LOOKUP(1,0/(K73:O73&lt;&gt;""),K73:O73),"")</f>
        <v>1</v>
      </c>
      <c r="Q73" s="10">
        <v>1</v>
      </c>
      <c r="R73" s="10">
        <v>1</v>
      </c>
      <c r="S73" s="10">
        <v>1</v>
      </c>
      <c r="T73" s="10">
        <v>1</v>
      </c>
      <c r="U73" s="10"/>
      <c r="V73" s="10">
        <f>IFERROR(LOOKUP(1,0/(Q73:U73&lt;&gt;""),Q73:U73),"")</f>
        <v>1</v>
      </c>
      <c r="W73" s="10">
        <v>0</v>
      </c>
      <c r="X73" s="10"/>
      <c r="Y73" s="10"/>
      <c r="Z73" s="10"/>
      <c r="AA73" s="10"/>
      <c r="AB73" s="10">
        <f>IFERROR(LOOKUP(1,0/(W73:AA73&lt;&gt;""),W73:AA73),"")</f>
        <v>0</v>
      </c>
      <c r="AC73" s="10">
        <f>IFERROR(LOOKUP(1,0/(D73:AA73&lt;&gt;""),D73:AA73),"")</f>
        <v>0</v>
      </c>
      <c r="AE73" s="31" t="s">
        <v>39</v>
      </c>
      <c r="AF73" s="19" t="s">
        <v>16</v>
      </c>
      <c r="AG73" s="24">
        <f t="shared" ref="AG73:AG82" si="42">SUM(AC153,)</f>
        <v>15</v>
      </c>
    </row>
    <row r="74" spans="1:33" x14ac:dyDescent="0.25">
      <c r="A74" s="35"/>
      <c r="B74" s="35"/>
      <c r="C74" s="22" t="s">
        <v>17</v>
      </c>
      <c r="D74" s="22"/>
      <c r="E74" s="22"/>
      <c r="F74" s="22"/>
      <c r="G74" s="22"/>
      <c r="H74" s="22"/>
      <c r="I74" s="22"/>
      <c r="J74" s="12" t="str">
        <f t="shared" ref="J74:J80" si="43">IF(SUM(D74:I74)=0,"",SUM(D74:I74))</f>
        <v/>
      </c>
      <c r="K74" s="22">
        <v>1</v>
      </c>
      <c r="L74" s="22">
        <v>1</v>
      </c>
      <c r="M74" s="22">
        <v>2</v>
      </c>
      <c r="N74" s="22">
        <v>1</v>
      </c>
      <c r="O74" s="22"/>
      <c r="P74" s="12">
        <f t="shared" ref="P74:P80" si="44">IF(SUM(K74:O74)=0,"",SUM(K74:O74))</f>
        <v>5</v>
      </c>
      <c r="Q74" s="3"/>
      <c r="R74" s="3"/>
      <c r="S74" s="3"/>
      <c r="T74" s="3">
        <v>1</v>
      </c>
      <c r="U74" s="3"/>
      <c r="V74" s="12">
        <f t="shared" ref="V74:V80" si="45">IF(SUM(Q74:U74)=0,"",SUM(Q74:U74))</f>
        <v>1</v>
      </c>
      <c r="W74" s="3"/>
      <c r="X74" s="3"/>
      <c r="Y74" s="3"/>
      <c r="Z74" s="3"/>
      <c r="AA74" s="3"/>
      <c r="AB74" s="12" t="str">
        <f t="shared" ref="AB74:AB80" si="46">IF(SUM(W74:AA74)=0,"",SUM(W74:AA74))</f>
        <v/>
      </c>
      <c r="AC74" s="12">
        <f t="shared" ref="AC74:AC80" si="47">IF(SUM(D74:AB74)=0,"",SUM(D74:AB74)/2)</f>
        <v>6</v>
      </c>
      <c r="AE74" s="32"/>
      <c r="AF74" s="24" t="s">
        <v>17</v>
      </c>
      <c r="AG74" s="24">
        <f t="shared" si="42"/>
        <v>1</v>
      </c>
    </row>
    <row r="75" spans="1:33" x14ac:dyDescent="0.25">
      <c r="A75" s="35"/>
      <c r="B75" s="35"/>
      <c r="C75" s="22" t="s">
        <v>18</v>
      </c>
      <c r="D75" s="22"/>
      <c r="E75" s="22"/>
      <c r="F75" s="22"/>
      <c r="G75" s="22"/>
      <c r="H75" s="22"/>
      <c r="I75" s="22"/>
      <c r="J75" s="12" t="str">
        <f t="shared" si="43"/>
        <v/>
      </c>
      <c r="K75" s="22"/>
      <c r="L75" s="22"/>
      <c r="M75" s="22"/>
      <c r="N75" s="22">
        <v>1</v>
      </c>
      <c r="O75" s="22"/>
      <c r="P75" s="12">
        <f t="shared" si="44"/>
        <v>1</v>
      </c>
      <c r="Q75" s="3"/>
      <c r="R75" s="3"/>
      <c r="S75" s="3"/>
      <c r="T75" s="3"/>
      <c r="U75" s="3"/>
      <c r="V75" s="12" t="str">
        <f t="shared" si="45"/>
        <v/>
      </c>
      <c r="W75" s="3"/>
      <c r="X75" s="3"/>
      <c r="Y75" s="3"/>
      <c r="Z75" s="3"/>
      <c r="AA75" s="3"/>
      <c r="AB75" s="12" t="str">
        <f t="shared" si="46"/>
        <v/>
      </c>
      <c r="AC75" s="12">
        <f t="shared" si="47"/>
        <v>1</v>
      </c>
      <c r="AE75" s="32"/>
      <c r="AF75" s="24" t="s">
        <v>18</v>
      </c>
      <c r="AG75" s="24">
        <f t="shared" si="42"/>
        <v>0</v>
      </c>
    </row>
    <row r="76" spans="1:33" x14ac:dyDescent="0.25">
      <c r="A76" s="35"/>
      <c r="B76" s="35"/>
      <c r="C76" s="4" t="s">
        <v>19</v>
      </c>
      <c r="D76" s="22"/>
      <c r="E76" s="22"/>
      <c r="F76" s="22"/>
      <c r="G76" s="22"/>
      <c r="H76" s="22"/>
      <c r="I76" s="22"/>
      <c r="J76" s="12" t="str">
        <f t="shared" si="43"/>
        <v/>
      </c>
      <c r="K76" s="22"/>
      <c r="L76" s="22"/>
      <c r="M76" s="22"/>
      <c r="N76" s="22"/>
      <c r="O76" s="22"/>
      <c r="P76" s="12" t="str">
        <f t="shared" si="44"/>
        <v/>
      </c>
      <c r="Q76" s="3"/>
      <c r="R76" s="3"/>
      <c r="S76" s="3">
        <v>1</v>
      </c>
      <c r="T76" s="3"/>
      <c r="U76" s="3"/>
      <c r="V76" s="12">
        <f t="shared" si="45"/>
        <v>1</v>
      </c>
      <c r="W76" s="3"/>
      <c r="X76" s="3"/>
      <c r="Y76" s="3"/>
      <c r="Z76" s="3"/>
      <c r="AA76" s="3"/>
      <c r="AB76" s="12" t="str">
        <f t="shared" si="46"/>
        <v/>
      </c>
      <c r="AC76" s="12">
        <f t="shared" si="47"/>
        <v>1</v>
      </c>
      <c r="AE76" s="32"/>
      <c r="AF76" s="19" t="s">
        <v>19</v>
      </c>
      <c r="AG76" s="24">
        <f t="shared" si="42"/>
        <v>0</v>
      </c>
    </row>
    <row r="77" spans="1:33" x14ac:dyDescent="0.25">
      <c r="A77" s="35"/>
      <c r="B77" s="35"/>
      <c r="C77" s="22" t="s">
        <v>20</v>
      </c>
      <c r="D77" s="22"/>
      <c r="E77" s="22"/>
      <c r="F77" s="22"/>
      <c r="G77" s="22"/>
      <c r="H77" s="22"/>
      <c r="I77" s="22"/>
      <c r="J77" s="12" t="str">
        <f t="shared" si="43"/>
        <v/>
      </c>
      <c r="K77" s="22"/>
      <c r="L77" s="22"/>
      <c r="M77" s="22"/>
      <c r="N77" s="22"/>
      <c r="O77" s="22"/>
      <c r="P77" s="12" t="str">
        <f t="shared" si="44"/>
        <v/>
      </c>
      <c r="Q77" s="3"/>
      <c r="R77" s="3"/>
      <c r="S77" s="3"/>
      <c r="T77" s="3"/>
      <c r="U77" s="3"/>
      <c r="V77" s="12" t="str">
        <f t="shared" si="45"/>
        <v/>
      </c>
      <c r="W77" s="3"/>
      <c r="X77" s="3"/>
      <c r="Y77" s="3"/>
      <c r="Z77" s="3"/>
      <c r="AA77" s="3"/>
      <c r="AB77" s="12" t="str">
        <f t="shared" si="46"/>
        <v/>
      </c>
      <c r="AC77" s="12" t="str">
        <f t="shared" si="47"/>
        <v/>
      </c>
      <c r="AE77" s="32"/>
      <c r="AF77" s="24" t="s">
        <v>20</v>
      </c>
      <c r="AG77" s="24">
        <f t="shared" si="42"/>
        <v>0</v>
      </c>
    </row>
    <row r="78" spans="1:33" x14ac:dyDescent="0.25">
      <c r="A78" s="35"/>
      <c r="B78" s="35"/>
      <c r="C78" s="22" t="s">
        <v>21</v>
      </c>
      <c r="D78" s="22"/>
      <c r="E78" s="22"/>
      <c r="F78" s="22"/>
      <c r="G78" s="22"/>
      <c r="H78" s="22"/>
      <c r="I78" s="22"/>
      <c r="J78" s="12" t="str">
        <f t="shared" si="43"/>
        <v/>
      </c>
      <c r="K78" s="22"/>
      <c r="L78" s="22"/>
      <c r="M78" s="22"/>
      <c r="N78" s="22"/>
      <c r="O78" s="22"/>
      <c r="P78" s="12" t="str">
        <f t="shared" si="44"/>
        <v/>
      </c>
      <c r="Q78" s="3"/>
      <c r="R78" s="3"/>
      <c r="S78" s="3"/>
      <c r="T78" s="3"/>
      <c r="U78" s="3"/>
      <c r="V78" s="12" t="str">
        <f t="shared" si="45"/>
        <v/>
      </c>
      <c r="W78" s="3"/>
      <c r="X78" s="3"/>
      <c r="Y78" s="3"/>
      <c r="Z78" s="3"/>
      <c r="AA78" s="3"/>
      <c r="AB78" s="12" t="str">
        <f t="shared" si="46"/>
        <v/>
      </c>
      <c r="AC78" s="12" t="str">
        <f t="shared" si="47"/>
        <v/>
      </c>
      <c r="AE78" s="32"/>
      <c r="AF78" s="24" t="s">
        <v>21</v>
      </c>
      <c r="AG78" s="24">
        <f t="shared" si="42"/>
        <v>0</v>
      </c>
    </row>
    <row r="79" spans="1:33" x14ac:dyDescent="0.25">
      <c r="A79" s="35"/>
      <c r="B79" s="35"/>
      <c r="C79" s="4" t="s">
        <v>22</v>
      </c>
      <c r="D79" s="22"/>
      <c r="E79" s="22"/>
      <c r="F79" s="22"/>
      <c r="G79" s="22"/>
      <c r="H79" s="22"/>
      <c r="I79" s="22"/>
      <c r="J79" s="12" t="str">
        <f t="shared" si="43"/>
        <v/>
      </c>
      <c r="K79" s="22"/>
      <c r="L79" s="22"/>
      <c r="M79" s="22"/>
      <c r="N79" s="22"/>
      <c r="O79" s="22"/>
      <c r="P79" s="12" t="str">
        <f t="shared" si="44"/>
        <v/>
      </c>
      <c r="Q79" s="3"/>
      <c r="R79" s="3"/>
      <c r="S79" s="3"/>
      <c r="T79" s="3"/>
      <c r="U79" s="3"/>
      <c r="V79" s="12" t="str">
        <f t="shared" si="45"/>
        <v/>
      </c>
      <c r="W79" s="3"/>
      <c r="X79" s="3"/>
      <c r="Y79" s="3"/>
      <c r="Z79" s="3"/>
      <c r="AA79" s="3"/>
      <c r="AB79" s="12" t="str">
        <f t="shared" si="46"/>
        <v/>
      </c>
      <c r="AC79" s="12" t="str">
        <f t="shared" si="47"/>
        <v/>
      </c>
      <c r="AE79" s="32"/>
      <c r="AF79" s="19" t="s">
        <v>22</v>
      </c>
      <c r="AG79" s="24">
        <f t="shared" si="42"/>
        <v>0</v>
      </c>
    </row>
    <row r="80" spans="1:33" x14ac:dyDescent="0.25">
      <c r="A80" s="35"/>
      <c r="B80" s="35"/>
      <c r="C80" s="22" t="s">
        <v>23</v>
      </c>
      <c r="D80" s="22"/>
      <c r="E80" s="22"/>
      <c r="F80" s="22"/>
      <c r="G80" s="22"/>
      <c r="H80" s="22"/>
      <c r="I80" s="22"/>
      <c r="J80" s="12" t="str">
        <f t="shared" si="43"/>
        <v/>
      </c>
      <c r="K80" s="22"/>
      <c r="L80" s="22"/>
      <c r="M80" s="22"/>
      <c r="N80" s="22"/>
      <c r="O80" s="22"/>
      <c r="P80" s="12" t="str">
        <f t="shared" si="44"/>
        <v/>
      </c>
      <c r="Q80" s="3"/>
      <c r="R80" s="3"/>
      <c r="S80" s="3"/>
      <c r="T80" s="3"/>
      <c r="U80" s="3"/>
      <c r="V80" s="12" t="str">
        <f t="shared" si="45"/>
        <v/>
      </c>
      <c r="W80" s="3"/>
      <c r="X80" s="3"/>
      <c r="Y80" s="3"/>
      <c r="Z80" s="3"/>
      <c r="AA80" s="3"/>
      <c r="AB80" s="12" t="str">
        <f t="shared" si="46"/>
        <v/>
      </c>
      <c r="AC80" s="12" t="str">
        <f t="shared" si="47"/>
        <v/>
      </c>
      <c r="AE80" s="32"/>
      <c r="AF80" s="24" t="s">
        <v>23</v>
      </c>
      <c r="AG80" s="24">
        <f t="shared" si="42"/>
        <v>0</v>
      </c>
    </row>
    <row r="81" spans="1:33" x14ac:dyDescent="0.25">
      <c r="A81" s="35"/>
      <c r="B81" s="35"/>
      <c r="C81" s="22" t="s">
        <v>24</v>
      </c>
      <c r="D81" s="22"/>
      <c r="E81" s="22"/>
      <c r="F81" s="22"/>
      <c r="G81" s="22"/>
      <c r="H81" s="22"/>
      <c r="I81" s="22"/>
      <c r="J81" s="12" t="str">
        <f>IFERROR(LOOKUP(1,0/(D81:I81&lt;&gt;""),D81:I81),"")</f>
        <v/>
      </c>
      <c r="K81" s="22"/>
      <c r="L81" s="22"/>
      <c r="M81" s="22"/>
      <c r="N81" s="22"/>
      <c r="O81" s="22"/>
      <c r="P81" s="12" t="str">
        <f>IFERROR(LOOKUP(1,0/(K81:O81&lt;&gt;""),K81:O81),"")</f>
        <v/>
      </c>
      <c r="Q81" s="3"/>
      <c r="R81" s="3"/>
      <c r="S81" s="3"/>
      <c r="T81" s="3"/>
      <c r="U81" s="3"/>
      <c r="V81" s="12" t="str">
        <f>IFERROR(LOOKUP(1,0/(Q81:U81&lt;&gt;""),Q81:U81),"")</f>
        <v/>
      </c>
      <c r="W81" s="3"/>
      <c r="X81" s="3"/>
      <c r="Y81" s="3"/>
      <c r="Z81" s="3"/>
      <c r="AA81" s="3"/>
      <c r="AB81" s="12" t="str">
        <f>IFERROR(LOOKUP(1,0/(W81:AA81&lt;&gt;""),W81:AA81),"")</f>
        <v/>
      </c>
      <c r="AC81" s="12" t="str">
        <f>IFERROR(LOOKUP(1,0/(D81:AA81&lt;&gt;""),D81:AA81),"")</f>
        <v/>
      </c>
      <c r="AE81" s="32"/>
      <c r="AF81" s="24" t="s">
        <v>24</v>
      </c>
      <c r="AG81" s="24">
        <f t="shared" si="42"/>
        <v>0</v>
      </c>
    </row>
    <row r="82" spans="1:33" x14ac:dyDescent="0.25">
      <c r="A82" s="36"/>
      <c r="B82" s="36"/>
      <c r="C82" s="4" t="s">
        <v>25</v>
      </c>
      <c r="D82" s="22"/>
      <c r="E82" s="22"/>
      <c r="F82" s="22"/>
      <c r="G82" s="22"/>
      <c r="H82" s="22"/>
      <c r="I82" s="22"/>
      <c r="J82" s="12" t="str">
        <f>IF(SUM(D82:I82)=0,"",SUM(D82:I82))</f>
        <v/>
      </c>
      <c r="K82" s="22"/>
      <c r="L82" s="22"/>
      <c r="M82" s="22"/>
      <c r="N82" s="22"/>
      <c r="O82" s="22"/>
      <c r="P82" s="12" t="str">
        <f>IF(SUM(K82:O82)=0,"",SUM(K82:O82))</f>
        <v/>
      </c>
      <c r="Q82" s="3"/>
      <c r="R82" s="3"/>
      <c r="S82" s="3"/>
      <c r="T82" s="3"/>
      <c r="U82" s="3"/>
      <c r="V82" s="12" t="str">
        <f>IF(SUM(Q82:U82)=0,"",SUM(Q82:U82))</f>
        <v/>
      </c>
      <c r="W82" s="3"/>
      <c r="X82" s="3"/>
      <c r="Y82" s="3"/>
      <c r="Z82" s="3"/>
      <c r="AA82" s="3"/>
      <c r="AB82" s="12" t="str">
        <f>IF(SUM(W82:AA82)=0,"",SUM(W82:AA82))</f>
        <v/>
      </c>
      <c r="AC82" s="12" t="str">
        <f>IF(SUM(D82:AB82)=0,"",SUM(D82:AB82)/2)</f>
        <v/>
      </c>
      <c r="AE82" s="33"/>
      <c r="AF82" s="19" t="s">
        <v>25</v>
      </c>
      <c r="AG82" s="24">
        <f t="shared" si="42"/>
        <v>0</v>
      </c>
    </row>
    <row r="83" spans="1:33" x14ac:dyDescent="0.25">
      <c r="A83" s="34" t="s">
        <v>14</v>
      </c>
      <c r="B83" s="34" t="s">
        <v>40</v>
      </c>
      <c r="C83" s="4" t="s">
        <v>16</v>
      </c>
      <c r="D83" s="4">
        <v>1</v>
      </c>
      <c r="E83" s="4">
        <v>1</v>
      </c>
      <c r="F83" s="4">
        <v>1</v>
      </c>
      <c r="G83" s="4">
        <v>1</v>
      </c>
      <c r="H83" s="4">
        <v>0</v>
      </c>
      <c r="I83" s="4"/>
      <c r="J83" s="10">
        <f>IFERROR(LOOKUP(1,0/(D83:I83&lt;&gt;""),D83:I83),"")</f>
        <v>0</v>
      </c>
      <c r="K83" s="4"/>
      <c r="L83" s="4"/>
      <c r="M83" s="4"/>
      <c r="N83" s="4"/>
      <c r="O83" s="4"/>
      <c r="P83" s="10" t="str">
        <f>IFERROR(LOOKUP(1,0/(K83:O83&lt;&gt;""),K83:O83),"")</f>
        <v/>
      </c>
      <c r="Q83" s="4"/>
      <c r="R83" s="4"/>
      <c r="S83" s="4"/>
      <c r="T83" s="4"/>
      <c r="U83" s="4"/>
      <c r="V83" s="10" t="str">
        <f>IFERROR(LOOKUP(1,0/(Q83:U83&lt;&gt;""),Q83:U83),"")</f>
        <v/>
      </c>
      <c r="W83" s="10"/>
      <c r="X83" s="10"/>
      <c r="Y83" s="10"/>
      <c r="Z83" s="10"/>
      <c r="AA83" s="10"/>
      <c r="AB83" s="10" t="str">
        <f>IFERROR(LOOKUP(1,0/(W83:AA83&lt;&gt;""),W83:AA83),"")</f>
        <v/>
      </c>
      <c r="AC83" s="10">
        <f>IFERROR(LOOKUP(1,0/(D83:AA83&lt;&gt;""),D83:AA83),"")</f>
        <v>0</v>
      </c>
      <c r="AE83" s="20"/>
      <c r="AF83" s="20"/>
      <c r="AG83" s="20"/>
    </row>
    <row r="84" spans="1:33" x14ac:dyDescent="0.25">
      <c r="A84" s="35"/>
      <c r="B84" s="35"/>
      <c r="C84" s="22" t="s">
        <v>17</v>
      </c>
      <c r="D84" s="22"/>
      <c r="E84" s="22"/>
      <c r="F84" s="22">
        <v>1</v>
      </c>
      <c r="G84" s="22"/>
      <c r="H84" s="22"/>
      <c r="I84" s="22"/>
      <c r="J84" s="12">
        <f t="shared" ref="J84:J90" si="48">IF(SUM(D84:I84)=0,"",SUM(D84:I84))</f>
        <v>1</v>
      </c>
      <c r="K84" s="22"/>
      <c r="L84" s="22"/>
      <c r="M84" s="22"/>
      <c r="N84" s="22"/>
      <c r="O84" s="22"/>
      <c r="P84" s="12" t="str">
        <f t="shared" ref="P84:P90" si="49">IF(SUM(K84:O84)=0,"",SUM(K84:O84))</f>
        <v/>
      </c>
      <c r="Q84" s="3"/>
      <c r="R84" s="3"/>
      <c r="S84" s="3"/>
      <c r="T84" s="3"/>
      <c r="U84" s="3"/>
      <c r="V84" s="12" t="str">
        <f t="shared" ref="V84:V90" si="50">IF(SUM(Q84:U84)=0,"",SUM(Q84:U84))</f>
        <v/>
      </c>
      <c r="W84" s="3"/>
      <c r="X84" s="3"/>
      <c r="Y84" s="3"/>
      <c r="Z84" s="3"/>
      <c r="AA84" s="3"/>
      <c r="AB84" s="12" t="str">
        <f t="shared" ref="AB84:AB90" si="51">IF(SUM(W84:AA84)=0,"",SUM(W84:AA84))</f>
        <v/>
      </c>
      <c r="AC84" s="12">
        <f t="shared" ref="AC84:AC90" si="52">IF(SUM(D84:AB84)=0,"",SUM(D84:AB84)/2)</f>
        <v>1</v>
      </c>
      <c r="AE84" s="20"/>
      <c r="AF84" s="20"/>
      <c r="AG84" s="20"/>
    </row>
    <row r="85" spans="1:33" x14ac:dyDescent="0.25">
      <c r="A85" s="35"/>
      <c r="B85" s="35"/>
      <c r="C85" s="22" t="s">
        <v>18</v>
      </c>
      <c r="D85" s="22"/>
      <c r="E85" s="22"/>
      <c r="F85" s="22">
        <v>0</v>
      </c>
      <c r="G85" s="22"/>
      <c r="H85" s="22"/>
      <c r="I85" s="22"/>
      <c r="J85" s="12" t="str">
        <f t="shared" si="48"/>
        <v/>
      </c>
      <c r="K85" s="22"/>
      <c r="L85" s="22"/>
      <c r="M85" s="22"/>
      <c r="N85" s="22"/>
      <c r="O85" s="22"/>
      <c r="P85" s="12" t="str">
        <f t="shared" si="49"/>
        <v/>
      </c>
      <c r="Q85" s="3"/>
      <c r="R85" s="3"/>
      <c r="S85" s="3"/>
      <c r="T85" s="3"/>
      <c r="U85" s="3"/>
      <c r="V85" s="12" t="str">
        <f t="shared" si="50"/>
        <v/>
      </c>
      <c r="W85" s="3"/>
      <c r="X85" s="3"/>
      <c r="Y85" s="3"/>
      <c r="Z85" s="3"/>
      <c r="AA85" s="3"/>
      <c r="AB85" s="12" t="str">
        <f t="shared" si="51"/>
        <v/>
      </c>
      <c r="AC85" s="12" t="str">
        <f t="shared" si="52"/>
        <v/>
      </c>
      <c r="AE85" s="20"/>
      <c r="AF85" s="20"/>
      <c r="AG85" s="20"/>
    </row>
    <row r="86" spans="1:33" x14ac:dyDescent="0.25">
      <c r="A86" s="35"/>
      <c r="B86" s="35"/>
      <c r="C86" s="4" t="s">
        <v>19</v>
      </c>
      <c r="D86" s="22"/>
      <c r="E86" s="22"/>
      <c r="F86" s="22"/>
      <c r="G86" s="22"/>
      <c r="H86" s="22">
        <v>1</v>
      </c>
      <c r="I86" s="22"/>
      <c r="J86" s="12">
        <f t="shared" si="48"/>
        <v>1</v>
      </c>
      <c r="K86" s="22"/>
      <c r="L86" s="22"/>
      <c r="M86" s="22"/>
      <c r="N86" s="22"/>
      <c r="O86" s="22"/>
      <c r="P86" s="12" t="str">
        <f t="shared" si="49"/>
        <v/>
      </c>
      <c r="Q86" s="3"/>
      <c r="R86" s="3"/>
      <c r="S86" s="3"/>
      <c r="T86" s="3"/>
      <c r="U86" s="3"/>
      <c r="V86" s="12" t="str">
        <f t="shared" si="50"/>
        <v/>
      </c>
      <c r="W86" s="3"/>
      <c r="X86" s="3"/>
      <c r="Y86" s="3"/>
      <c r="Z86" s="3"/>
      <c r="AA86" s="3"/>
      <c r="AB86" s="12" t="str">
        <f t="shared" si="51"/>
        <v/>
      </c>
      <c r="AC86" s="12">
        <f t="shared" si="52"/>
        <v>1</v>
      </c>
      <c r="AE86" s="20"/>
      <c r="AF86" s="20"/>
      <c r="AG86" s="20"/>
    </row>
    <row r="87" spans="1:33" x14ac:dyDescent="0.25">
      <c r="A87" s="35"/>
      <c r="B87" s="35"/>
      <c r="C87" s="22" t="s">
        <v>20</v>
      </c>
      <c r="D87" s="22"/>
      <c r="E87" s="22"/>
      <c r="F87" s="22"/>
      <c r="G87" s="22"/>
      <c r="H87" s="22"/>
      <c r="I87" s="22"/>
      <c r="J87" s="12" t="str">
        <f t="shared" si="48"/>
        <v/>
      </c>
      <c r="K87" s="22"/>
      <c r="L87" s="22"/>
      <c r="M87" s="22"/>
      <c r="N87" s="22"/>
      <c r="O87" s="22"/>
      <c r="P87" s="12" t="str">
        <f t="shared" si="49"/>
        <v/>
      </c>
      <c r="Q87" s="3"/>
      <c r="R87" s="3"/>
      <c r="S87" s="3"/>
      <c r="T87" s="3"/>
      <c r="U87" s="3"/>
      <c r="V87" s="12" t="str">
        <f t="shared" si="50"/>
        <v/>
      </c>
      <c r="W87" s="3"/>
      <c r="X87" s="3"/>
      <c r="Y87" s="3"/>
      <c r="Z87" s="3"/>
      <c r="AA87" s="3"/>
      <c r="AB87" s="12" t="str">
        <f t="shared" si="51"/>
        <v/>
      </c>
      <c r="AC87" s="12" t="str">
        <f t="shared" si="52"/>
        <v/>
      </c>
      <c r="AE87" s="20"/>
      <c r="AF87" s="20"/>
      <c r="AG87" s="20"/>
    </row>
    <row r="88" spans="1:33" x14ac:dyDescent="0.25">
      <c r="A88" s="35"/>
      <c r="B88" s="35"/>
      <c r="C88" s="22" t="s">
        <v>21</v>
      </c>
      <c r="D88" s="22"/>
      <c r="E88" s="22"/>
      <c r="F88" s="22"/>
      <c r="G88" s="22"/>
      <c r="H88" s="22"/>
      <c r="I88" s="22"/>
      <c r="J88" s="12" t="str">
        <f t="shared" si="48"/>
        <v/>
      </c>
      <c r="K88" s="22"/>
      <c r="L88" s="22"/>
      <c r="M88" s="22"/>
      <c r="N88" s="22"/>
      <c r="O88" s="22"/>
      <c r="P88" s="12" t="str">
        <f t="shared" si="49"/>
        <v/>
      </c>
      <c r="Q88" s="3"/>
      <c r="R88" s="3"/>
      <c r="S88" s="3"/>
      <c r="T88" s="3"/>
      <c r="U88" s="3"/>
      <c r="V88" s="12" t="str">
        <f t="shared" si="50"/>
        <v/>
      </c>
      <c r="W88" s="3"/>
      <c r="X88" s="3"/>
      <c r="Y88" s="3"/>
      <c r="Z88" s="3"/>
      <c r="AA88" s="3"/>
      <c r="AB88" s="12" t="str">
        <f t="shared" si="51"/>
        <v/>
      </c>
      <c r="AC88" s="12" t="str">
        <f t="shared" si="52"/>
        <v/>
      </c>
      <c r="AE88" s="20"/>
      <c r="AF88" s="20"/>
      <c r="AG88" s="20"/>
    </row>
    <row r="89" spans="1:33" x14ac:dyDescent="0.25">
      <c r="A89" s="35"/>
      <c r="B89" s="35"/>
      <c r="C89" s="4" t="s">
        <v>22</v>
      </c>
      <c r="D89" s="22"/>
      <c r="E89" s="22"/>
      <c r="F89" s="22"/>
      <c r="G89" s="22"/>
      <c r="H89" s="22"/>
      <c r="I89" s="22"/>
      <c r="J89" s="12" t="str">
        <f t="shared" si="48"/>
        <v/>
      </c>
      <c r="K89" s="22"/>
      <c r="L89" s="22"/>
      <c r="M89" s="22"/>
      <c r="N89" s="22"/>
      <c r="O89" s="22"/>
      <c r="P89" s="12" t="str">
        <f t="shared" si="49"/>
        <v/>
      </c>
      <c r="Q89" s="3"/>
      <c r="R89" s="3"/>
      <c r="S89" s="3"/>
      <c r="T89" s="3"/>
      <c r="U89" s="3"/>
      <c r="V89" s="12" t="str">
        <f t="shared" si="50"/>
        <v/>
      </c>
      <c r="W89" s="3"/>
      <c r="X89" s="3"/>
      <c r="Y89" s="3"/>
      <c r="Z89" s="3"/>
      <c r="AA89" s="3"/>
      <c r="AB89" s="12" t="str">
        <f t="shared" si="51"/>
        <v/>
      </c>
      <c r="AC89" s="12" t="str">
        <f t="shared" si="52"/>
        <v/>
      </c>
      <c r="AE89" s="20"/>
      <c r="AF89" s="20"/>
      <c r="AG89" s="20"/>
    </row>
    <row r="90" spans="1:33" x14ac:dyDescent="0.25">
      <c r="A90" s="35"/>
      <c r="B90" s="35"/>
      <c r="C90" s="22" t="s">
        <v>23</v>
      </c>
      <c r="D90" s="22"/>
      <c r="E90" s="22"/>
      <c r="F90" s="22"/>
      <c r="G90" s="22"/>
      <c r="H90" s="22"/>
      <c r="I90" s="22"/>
      <c r="J90" s="12" t="str">
        <f t="shared" si="48"/>
        <v/>
      </c>
      <c r="K90" s="22"/>
      <c r="L90" s="22"/>
      <c r="M90" s="22"/>
      <c r="N90" s="22"/>
      <c r="O90" s="22"/>
      <c r="P90" s="12" t="str">
        <f t="shared" si="49"/>
        <v/>
      </c>
      <c r="Q90" s="3"/>
      <c r="R90" s="3"/>
      <c r="S90" s="3"/>
      <c r="T90" s="3"/>
      <c r="U90" s="3"/>
      <c r="V90" s="12" t="str">
        <f t="shared" si="50"/>
        <v/>
      </c>
      <c r="W90" s="3"/>
      <c r="X90" s="3"/>
      <c r="Y90" s="3"/>
      <c r="Z90" s="3"/>
      <c r="AA90" s="3"/>
      <c r="AB90" s="12" t="str">
        <f t="shared" si="51"/>
        <v/>
      </c>
      <c r="AC90" s="12" t="str">
        <f t="shared" si="52"/>
        <v/>
      </c>
      <c r="AE90" s="20"/>
      <c r="AF90" s="20"/>
      <c r="AG90" s="20"/>
    </row>
    <row r="91" spans="1:33" x14ac:dyDescent="0.25">
      <c r="A91" s="35"/>
      <c r="B91" s="35"/>
      <c r="C91" s="22" t="s">
        <v>24</v>
      </c>
      <c r="D91" s="22"/>
      <c r="E91" s="22"/>
      <c r="F91" s="22"/>
      <c r="G91" s="22"/>
      <c r="H91" s="22"/>
      <c r="I91" s="22"/>
      <c r="J91" s="12" t="str">
        <f>IFERROR(LOOKUP(1,0/(D91:I91&lt;&gt;""),D91:I91),"")</f>
        <v/>
      </c>
      <c r="K91" s="22"/>
      <c r="L91" s="22"/>
      <c r="M91" s="22"/>
      <c r="N91" s="22"/>
      <c r="O91" s="22"/>
      <c r="P91" s="12" t="str">
        <f>IFERROR(LOOKUP(1,0/(K91:O91&lt;&gt;""),K91:O91),"")</f>
        <v/>
      </c>
      <c r="Q91" s="3"/>
      <c r="R91" s="3"/>
      <c r="S91" s="3"/>
      <c r="T91" s="3"/>
      <c r="U91" s="3"/>
      <c r="V91" s="12" t="str">
        <f>IFERROR(LOOKUP(1,0/(Q91:U91&lt;&gt;""),Q91:U91),"")</f>
        <v/>
      </c>
      <c r="W91" s="3"/>
      <c r="X91" s="3"/>
      <c r="Y91" s="3"/>
      <c r="Z91" s="3"/>
      <c r="AA91" s="3"/>
      <c r="AB91" s="12" t="str">
        <f>IFERROR(LOOKUP(1,0/(W91:AA91&lt;&gt;""),W91:AA91),"")</f>
        <v/>
      </c>
      <c r="AC91" s="12" t="str">
        <f>IFERROR(LOOKUP(1,0/(D91:AA91&lt;&gt;""),D91:AA91),"")</f>
        <v/>
      </c>
      <c r="AE91" s="20"/>
      <c r="AF91" s="20"/>
      <c r="AG91" s="20"/>
    </row>
    <row r="92" spans="1:33" x14ac:dyDescent="0.25">
      <c r="A92" s="36"/>
      <c r="B92" s="36"/>
      <c r="C92" s="4" t="s">
        <v>25</v>
      </c>
      <c r="D92" s="22"/>
      <c r="E92" s="22"/>
      <c r="F92" s="22"/>
      <c r="G92" s="22"/>
      <c r="H92" s="22"/>
      <c r="I92" s="22"/>
      <c r="J92" s="12" t="str">
        <f>IF(SUM(D92:I92)=0,"",SUM(D92:I92))</f>
        <v/>
      </c>
      <c r="K92" s="22"/>
      <c r="L92" s="22"/>
      <c r="M92" s="22"/>
      <c r="N92" s="22"/>
      <c r="O92" s="22"/>
      <c r="P92" s="12" t="str">
        <f>IF(SUM(K92:O92)=0,"",SUM(K92:O92))</f>
        <v/>
      </c>
      <c r="Q92" s="3"/>
      <c r="R92" s="3"/>
      <c r="S92" s="3"/>
      <c r="T92" s="3"/>
      <c r="U92" s="3"/>
      <c r="V92" s="12" t="str">
        <f>IF(SUM(Q92:U92)=0,"",SUM(Q92:U92))</f>
        <v/>
      </c>
      <c r="W92" s="3"/>
      <c r="X92" s="3"/>
      <c r="Y92" s="3"/>
      <c r="Z92" s="3"/>
      <c r="AA92" s="3"/>
      <c r="AB92" s="12" t="str">
        <f>IF(SUM(W92:AA92)=0,"",SUM(W92:AA92))</f>
        <v/>
      </c>
      <c r="AC92" s="12" t="str">
        <f>IF(SUM(D92:AB92)=0,"",SUM(D92:AB92)/2)</f>
        <v/>
      </c>
      <c r="AE92" s="20"/>
      <c r="AF92" s="20"/>
      <c r="AG92" s="20"/>
    </row>
    <row r="93" spans="1:33" x14ac:dyDescent="0.25">
      <c r="A93" s="34" t="s">
        <v>14</v>
      </c>
      <c r="B93" s="34" t="s">
        <v>41</v>
      </c>
      <c r="C93" s="4" t="s">
        <v>16</v>
      </c>
      <c r="D93" s="4"/>
      <c r="E93" s="4"/>
      <c r="F93" s="4"/>
      <c r="G93" s="4"/>
      <c r="H93" s="4"/>
      <c r="I93" s="4"/>
      <c r="J93" s="10" t="str">
        <f>IFERROR(LOOKUP(1,0/(D93:I93&lt;&gt;""),D93:I93),"")</f>
        <v/>
      </c>
      <c r="K93" s="4">
        <v>2</v>
      </c>
      <c r="L93" s="4">
        <v>2</v>
      </c>
      <c r="M93" s="4">
        <v>2</v>
      </c>
      <c r="N93" s="4">
        <v>2</v>
      </c>
      <c r="O93" s="4">
        <v>2</v>
      </c>
      <c r="P93" s="10">
        <f>IFERROR(LOOKUP(1,0/(K93:O93&lt;&gt;""),K93:O93),"")</f>
        <v>2</v>
      </c>
      <c r="Q93" s="4">
        <v>0</v>
      </c>
      <c r="R93" s="4"/>
      <c r="S93" s="4"/>
      <c r="T93" s="4"/>
      <c r="U93" s="4"/>
      <c r="V93" s="10">
        <f>IFERROR(LOOKUP(1,0/(Q93:U93&lt;&gt;""),Q93:U93),"")</f>
        <v>0</v>
      </c>
      <c r="W93" s="10"/>
      <c r="X93" s="10"/>
      <c r="Y93" s="10"/>
      <c r="Z93" s="10"/>
      <c r="AA93" s="10"/>
      <c r="AB93" s="10" t="str">
        <f>IFERROR(LOOKUP(1,0/(W93:AA93&lt;&gt;""),W93:AA93),"")</f>
        <v/>
      </c>
      <c r="AC93" s="10">
        <f>IFERROR(LOOKUP(1,0/(D93:AA93&lt;&gt;""),D93:AA93),"")</f>
        <v>0</v>
      </c>
      <c r="AE93" s="20"/>
      <c r="AF93" s="20"/>
      <c r="AG93" s="20"/>
    </row>
    <row r="94" spans="1:33" x14ac:dyDescent="0.25">
      <c r="A94" s="35"/>
      <c r="B94" s="35"/>
      <c r="C94" s="22" t="s">
        <v>17</v>
      </c>
      <c r="D94" s="22"/>
      <c r="E94" s="22"/>
      <c r="F94" s="22"/>
      <c r="G94" s="22"/>
      <c r="H94" s="22"/>
      <c r="I94" s="22"/>
      <c r="J94" s="12" t="str">
        <f t="shared" ref="J94:J100" si="53">IF(SUM(D94:I94)=0,"",SUM(D94:I94))</f>
        <v/>
      </c>
      <c r="K94" s="22">
        <v>2</v>
      </c>
      <c r="L94" s="22">
        <v>5</v>
      </c>
      <c r="M94" s="22"/>
      <c r="N94" s="22"/>
      <c r="O94" s="22"/>
      <c r="P94" s="12">
        <f t="shared" ref="P94:P100" si="54">IF(SUM(K94:O94)=0,"",SUM(K94:O94))</f>
        <v>7</v>
      </c>
      <c r="Q94" s="3"/>
      <c r="R94" s="3"/>
      <c r="S94" s="3"/>
      <c r="T94" s="3"/>
      <c r="U94" s="3"/>
      <c r="V94" s="12" t="str">
        <f t="shared" ref="V94:V100" si="55">IF(SUM(Q94:U94)=0,"",SUM(Q94:U94))</f>
        <v/>
      </c>
      <c r="W94" s="3"/>
      <c r="X94" s="3"/>
      <c r="Y94" s="3"/>
      <c r="Z94" s="3"/>
      <c r="AA94" s="3"/>
      <c r="AB94" s="12" t="str">
        <f t="shared" ref="AB94:AB100" si="56">IF(SUM(W94:AA94)=0,"",SUM(W94:AA94))</f>
        <v/>
      </c>
      <c r="AC94" s="12">
        <f t="shared" ref="AC94:AC100" si="57">IF(SUM(D94:AB94)=0,"",SUM(D94:AB94)/2)</f>
        <v>7</v>
      </c>
      <c r="AE94" s="20"/>
      <c r="AF94" s="20"/>
      <c r="AG94" s="20"/>
    </row>
    <row r="95" spans="1:33" x14ac:dyDescent="0.25">
      <c r="A95" s="35"/>
      <c r="B95" s="35"/>
      <c r="C95" s="22" t="s">
        <v>18</v>
      </c>
      <c r="D95" s="22"/>
      <c r="E95" s="22"/>
      <c r="F95" s="22"/>
      <c r="G95" s="22"/>
      <c r="H95" s="22"/>
      <c r="I95" s="22"/>
      <c r="J95" s="12" t="str">
        <f t="shared" si="53"/>
        <v/>
      </c>
      <c r="K95" s="22">
        <v>2</v>
      </c>
      <c r="L95" s="22">
        <v>2</v>
      </c>
      <c r="M95" s="22"/>
      <c r="N95" s="22"/>
      <c r="O95" s="22"/>
      <c r="P95" s="12">
        <f t="shared" si="54"/>
        <v>4</v>
      </c>
      <c r="Q95" s="3"/>
      <c r="R95" s="3"/>
      <c r="S95" s="3"/>
      <c r="T95" s="3"/>
      <c r="U95" s="3"/>
      <c r="V95" s="12" t="str">
        <f t="shared" si="55"/>
        <v/>
      </c>
      <c r="W95" s="3"/>
      <c r="X95" s="3"/>
      <c r="Y95" s="3"/>
      <c r="Z95" s="3"/>
      <c r="AA95" s="3"/>
      <c r="AB95" s="12" t="str">
        <f t="shared" si="56"/>
        <v/>
      </c>
      <c r="AC95" s="12">
        <f t="shared" si="57"/>
        <v>4</v>
      </c>
      <c r="AE95" s="20"/>
      <c r="AF95" s="20"/>
      <c r="AG95" s="20"/>
    </row>
    <row r="96" spans="1:33" x14ac:dyDescent="0.25">
      <c r="A96" s="35"/>
      <c r="B96" s="35"/>
      <c r="C96" s="4" t="s">
        <v>19</v>
      </c>
      <c r="D96" s="22"/>
      <c r="E96" s="22"/>
      <c r="F96" s="22"/>
      <c r="G96" s="22"/>
      <c r="H96" s="22"/>
      <c r="I96" s="22"/>
      <c r="J96" s="12" t="str">
        <f t="shared" si="53"/>
        <v/>
      </c>
      <c r="K96" s="22"/>
      <c r="L96" s="22"/>
      <c r="M96" s="22">
        <v>1</v>
      </c>
      <c r="N96" s="22"/>
      <c r="O96" s="22"/>
      <c r="P96" s="12">
        <f t="shared" si="54"/>
        <v>1</v>
      </c>
      <c r="Q96" s="3"/>
      <c r="R96" s="3"/>
      <c r="S96" s="3"/>
      <c r="T96" s="3"/>
      <c r="U96" s="3"/>
      <c r="V96" s="12" t="str">
        <f t="shared" si="55"/>
        <v/>
      </c>
      <c r="W96" s="3"/>
      <c r="X96" s="3"/>
      <c r="Y96" s="3"/>
      <c r="Z96" s="3"/>
      <c r="AA96" s="3"/>
      <c r="AB96" s="12" t="str">
        <f t="shared" si="56"/>
        <v/>
      </c>
      <c r="AC96" s="12">
        <f t="shared" si="57"/>
        <v>1</v>
      </c>
      <c r="AE96" s="20"/>
      <c r="AF96" s="20"/>
      <c r="AG96" s="20"/>
    </row>
    <row r="97" spans="1:33" x14ac:dyDescent="0.25">
      <c r="A97" s="35"/>
      <c r="B97" s="35"/>
      <c r="C97" s="22" t="s">
        <v>20</v>
      </c>
      <c r="D97" s="22"/>
      <c r="E97" s="22"/>
      <c r="F97" s="22"/>
      <c r="G97" s="22"/>
      <c r="H97" s="22"/>
      <c r="I97" s="22"/>
      <c r="J97" s="12" t="str">
        <f t="shared" si="53"/>
        <v/>
      </c>
      <c r="K97" s="22"/>
      <c r="L97" s="22"/>
      <c r="M97" s="22"/>
      <c r="N97" s="22"/>
      <c r="O97" s="22"/>
      <c r="P97" s="12" t="str">
        <f t="shared" si="54"/>
        <v/>
      </c>
      <c r="Q97" s="3"/>
      <c r="R97" s="3"/>
      <c r="S97" s="3"/>
      <c r="T97" s="3"/>
      <c r="U97" s="3"/>
      <c r="V97" s="12" t="str">
        <f t="shared" si="55"/>
        <v/>
      </c>
      <c r="W97" s="3"/>
      <c r="X97" s="3"/>
      <c r="Y97" s="3"/>
      <c r="Z97" s="3"/>
      <c r="AA97" s="3"/>
      <c r="AB97" s="12" t="str">
        <f t="shared" si="56"/>
        <v/>
      </c>
      <c r="AC97" s="12" t="str">
        <f t="shared" si="57"/>
        <v/>
      </c>
      <c r="AE97" s="20"/>
      <c r="AF97" s="20"/>
      <c r="AG97" s="20"/>
    </row>
    <row r="98" spans="1:33" x14ac:dyDescent="0.25">
      <c r="A98" s="35"/>
      <c r="B98" s="35"/>
      <c r="C98" s="22" t="s">
        <v>21</v>
      </c>
      <c r="D98" s="22"/>
      <c r="E98" s="22"/>
      <c r="F98" s="22"/>
      <c r="G98" s="22"/>
      <c r="H98" s="22"/>
      <c r="I98" s="22"/>
      <c r="J98" s="12" t="str">
        <f t="shared" si="53"/>
        <v/>
      </c>
      <c r="K98" s="22"/>
      <c r="L98" s="22"/>
      <c r="M98" s="22"/>
      <c r="N98" s="22"/>
      <c r="O98" s="22"/>
      <c r="P98" s="12" t="str">
        <f t="shared" si="54"/>
        <v/>
      </c>
      <c r="Q98" s="3"/>
      <c r="R98" s="3"/>
      <c r="S98" s="3"/>
      <c r="T98" s="3"/>
      <c r="U98" s="3"/>
      <c r="V98" s="12" t="str">
        <f t="shared" si="55"/>
        <v/>
      </c>
      <c r="W98" s="3"/>
      <c r="X98" s="3"/>
      <c r="Y98" s="3"/>
      <c r="Z98" s="3"/>
      <c r="AA98" s="3"/>
      <c r="AB98" s="12" t="str">
        <f t="shared" si="56"/>
        <v/>
      </c>
      <c r="AC98" s="12" t="str">
        <f t="shared" si="57"/>
        <v/>
      </c>
      <c r="AE98" s="20"/>
      <c r="AF98" s="20"/>
      <c r="AG98" s="20"/>
    </row>
    <row r="99" spans="1:33" x14ac:dyDescent="0.25">
      <c r="A99" s="35"/>
      <c r="B99" s="35"/>
      <c r="C99" s="4" t="s">
        <v>22</v>
      </c>
      <c r="D99" s="22"/>
      <c r="E99" s="22"/>
      <c r="F99" s="22"/>
      <c r="G99" s="22"/>
      <c r="H99" s="22"/>
      <c r="I99" s="22"/>
      <c r="J99" s="12" t="str">
        <f t="shared" si="53"/>
        <v/>
      </c>
      <c r="K99" s="22"/>
      <c r="L99" s="22"/>
      <c r="M99" s="22"/>
      <c r="N99" s="22"/>
      <c r="O99" s="22"/>
      <c r="P99" s="12" t="str">
        <f t="shared" si="54"/>
        <v/>
      </c>
      <c r="Q99" s="3"/>
      <c r="R99" s="3"/>
      <c r="S99" s="3"/>
      <c r="T99" s="3"/>
      <c r="U99" s="3"/>
      <c r="V99" s="12" t="str">
        <f t="shared" si="55"/>
        <v/>
      </c>
      <c r="W99" s="3"/>
      <c r="X99" s="3"/>
      <c r="Y99" s="3"/>
      <c r="Z99" s="3"/>
      <c r="AA99" s="3"/>
      <c r="AB99" s="12" t="str">
        <f t="shared" si="56"/>
        <v/>
      </c>
      <c r="AC99" s="12" t="str">
        <f t="shared" si="57"/>
        <v/>
      </c>
      <c r="AE99" s="20"/>
      <c r="AF99" s="20"/>
      <c r="AG99" s="20"/>
    </row>
    <row r="100" spans="1:33" x14ac:dyDescent="0.25">
      <c r="A100" s="35"/>
      <c r="B100" s="35"/>
      <c r="C100" s="22" t="s">
        <v>23</v>
      </c>
      <c r="D100" s="22"/>
      <c r="E100" s="22"/>
      <c r="F100" s="22"/>
      <c r="G100" s="22"/>
      <c r="H100" s="22"/>
      <c r="I100" s="22"/>
      <c r="J100" s="12" t="str">
        <f t="shared" si="53"/>
        <v/>
      </c>
      <c r="K100" s="22"/>
      <c r="L100" s="22"/>
      <c r="M100" s="22"/>
      <c r="N100" s="22"/>
      <c r="O100" s="22"/>
      <c r="P100" s="12" t="str">
        <f t="shared" si="54"/>
        <v/>
      </c>
      <c r="Q100" s="3"/>
      <c r="R100" s="3"/>
      <c r="S100" s="3"/>
      <c r="T100" s="3"/>
      <c r="U100" s="3"/>
      <c r="V100" s="12" t="str">
        <f t="shared" si="55"/>
        <v/>
      </c>
      <c r="W100" s="3"/>
      <c r="X100" s="3"/>
      <c r="Y100" s="3"/>
      <c r="Z100" s="3"/>
      <c r="AA100" s="3"/>
      <c r="AB100" s="12" t="str">
        <f t="shared" si="56"/>
        <v/>
      </c>
      <c r="AC100" s="12" t="str">
        <f t="shared" si="57"/>
        <v/>
      </c>
      <c r="AE100" s="20"/>
      <c r="AF100" s="20"/>
      <c r="AG100" s="20"/>
    </row>
    <row r="101" spans="1:33" x14ac:dyDescent="0.25">
      <c r="A101" s="35"/>
      <c r="B101" s="35"/>
      <c r="C101" s="22" t="s">
        <v>24</v>
      </c>
      <c r="D101" s="22"/>
      <c r="E101" s="22"/>
      <c r="F101" s="22"/>
      <c r="G101" s="22"/>
      <c r="H101" s="22"/>
      <c r="I101" s="22"/>
      <c r="J101" s="12" t="str">
        <f>IFERROR(LOOKUP(1,0/(D101:I101&lt;&gt;""),D101:I101),"")</f>
        <v/>
      </c>
      <c r="K101" s="22"/>
      <c r="L101" s="22"/>
      <c r="M101" s="22"/>
      <c r="N101" s="22"/>
      <c r="O101" s="22"/>
      <c r="P101" s="12" t="str">
        <f>IFERROR(LOOKUP(1,0/(K101:O101&lt;&gt;""),K101:O101),"")</f>
        <v/>
      </c>
      <c r="Q101" s="3"/>
      <c r="R101" s="3"/>
      <c r="S101" s="3"/>
      <c r="T101" s="3"/>
      <c r="U101" s="3"/>
      <c r="V101" s="12" t="str">
        <f>IFERROR(LOOKUP(1,0/(Q101:U101&lt;&gt;""),Q101:U101),"")</f>
        <v/>
      </c>
      <c r="W101" s="3"/>
      <c r="X101" s="3"/>
      <c r="Y101" s="3"/>
      <c r="Z101" s="3"/>
      <c r="AA101" s="3"/>
      <c r="AB101" s="12" t="str">
        <f>IFERROR(LOOKUP(1,0/(W101:AA101&lt;&gt;""),W101:AA101),"")</f>
        <v/>
      </c>
      <c r="AC101" s="12" t="str">
        <f>IFERROR(LOOKUP(1,0/(D101:AA101&lt;&gt;""),D101:AA101),"")</f>
        <v/>
      </c>
      <c r="AE101" s="20"/>
      <c r="AF101" s="20"/>
      <c r="AG101" s="20"/>
    </row>
    <row r="102" spans="1:33" x14ac:dyDescent="0.25">
      <c r="A102" s="36"/>
      <c r="B102" s="36"/>
      <c r="C102" s="4" t="s">
        <v>25</v>
      </c>
      <c r="D102" s="22"/>
      <c r="E102" s="22"/>
      <c r="F102" s="22"/>
      <c r="G102" s="22"/>
      <c r="H102" s="22"/>
      <c r="I102" s="22"/>
      <c r="J102" s="12" t="str">
        <f>IF(SUM(D102:I102)=0,"",SUM(D102:I102))</f>
        <v/>
      </c>
      <c r="K102" s="22"/>
      <c r="L102" s="22"/>
      <c r="M102" s="22"/>
      <c r="N102" s="22"/>
      <c r="O102" s="22"/>
      <c r="P102" s="12" t="str">
        <f>IF(SUM(K102:O102)=0,"",SUM(K102:O102))</f>
        <v/>
      </c>
      <c r="Q102" s="3"/>
      <c r="R102" s="3"/>
      <c r="S102" s="3"/>
      <c r="T102" s="3"/>
      <c r="U102" s="3"/>
      <c r="V102" s="12" t="str">
        <f>IF(SUM(Q102:U102)=0,"",SUM(Q102:U102))</f>
        <v/>
      </c>
      <c r="W102" s="3"/>
      <c r="X102" s="3"/>
      <c r="Y102" s="3"/>
      <c r="Z102" s="3"/>
      <c r="AA102" s="3"/>
      <c r="AB102" s="12" t="str">
        <f>IF(SUM(W102:AA102)=0,"",SUM(W102:AA102))</f>
        <v/>
      </c>
      <c r="AC102" s="12" t="str">
        <f>IF(SUM(D102:AB102)=0,"",SUM(D102:AB102)/2)</f>
        <v/>
      </c>
      <c r="AE102" s="20"/>
      <c r="AF102" s="20"/>
      <c r="AG102" s="20"/>
    </row>
    <row r="103" spans="1:33" x14ac:dyDescent="0.25">
      <c r="A103" s="34" t="s">
        <v>36</v>
      </c>
      <c r="B103" s="37" t="s">
        <v>42</v>
      </c>
      <c r="C103" s="4" t="s">
        <v>16</v>
      </c>
      <c r="D103" s="4"/>
      <c r="E103" s="4"/>
      <c r="F103" s="4"/>
      <c r="G103" s="4"/>
      <c r="H103" s="4"/>
      <c r="I103" s="4">
        <v>5</v>
      </c>
      <c r="J103" s="10">
        <f>IFERROR(LOOKUP(1,0/(D103:I103&lt;&gt;""),D103:I103),"")</f>
        <v>5</v>
      </c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10">
        <f>IFERROR(LOOKUP(1,0/(K103:O103&lt;&gt;""),K103:O103),"")</f>
        <v>5</v>
      </c>
      <c r="Q103" s="4">
        <v>5</v>
      </c>
      <c r="R103" s="4">
        <v>5</v>
      </c>
      <c r="S103" s="4">
        <v>5</v>
      </c>
      <c r="T103" s="4">
        <v>5</v>
      </c>
      <c r="U103" s="4"/>
      <c r="V103" s="10">
        <f>IFERROR(LOOKUP(1,0/(Q103:U103&lt;&gt;""),Q103:U103),"")</f>
        <v>5</v>
      </c>
      <c r="W103" s="10">
        <v>2</v>
      </c>
      <c r="X103" s="10">
        <v>2</v>
      </c>
      <c r="Y103" s="10"/>
      <c r="Z103" s="10"/>
      <c r="AA103" s="10"/>
      <c r="AB103" s="10">
        <f>IFERROR(LOOKUP(1,0/(W103:AA103&lt;&gt;""),W103:AA103),"")</f>
        <v>2</v>
      </c>
      <c r="AC103" s="10">
        <f>IFERROR(LOOKUP(1,0/(D103:AA103&lt;&gt;""),D103:AA103),"")</f>
        <v>2</v>
      </c>
      <c r="AE103" s="20"/>
      <c r="AF103" s="20"/>
      <c r="AG103" s="20"/>
    </row>
    <row r="104" spans="1:33" x14ac:dyDescent="0.25">
      <c r="A104" s="35"/>
      <c r="B104" s="35"/>
      <c r="C104" s="22" t="s">
        <v>17</v>
      </c>
      <c r="D104" s="22"/>
      <c r="E104" s="22"/>
      <c r="F104" s="22"/>
      <c r="G104" s="22"/>
      <c r="H104" s="22"/>
      <c r="I104" s="22">
        <v>1</v>
      </c>
      <c r="J104" s="12">
        <f t="shared" ref="J104:J110" si="58">IF(SUM(D104:I104)=0,"",SUM(D104:I104))</f>
        <v>1</v>
      </c>
      <c r="K104" s="22">
        <v>4</v>
      </c>
      <c r="L104" s="22">
        <v>1</v>
      </c>
      <c r="M104" s="22"/>
      <c r="N104" s="22">
        <v>9</v>
      </c>
      <c r="O104" s="22">
        <v>11</v>
      </c>
      <c r="P104" s="12">
        <f t="shared" ref="P104:P110" si="59">IF(SUM(K104:O104)=0,"",SUM(K104:O104))</f>
        <v>25</v>
      </c>
      <c r="Q104" s="3">
        <v>10</v>
      </c>
      <c r="R104" s="3">
        <v>4</v>
      </c>
      <c r="S104" s="3"/>
      <c r="T104" s="3">
        <v>4</v>
      </c>
      <c r="U104" s="3"/>
      <c r="V104" s="12">
        <f t="shared" ref="V104:V110" si="60">IF(SUM(Q104:U104)=0,"",SUM(Q104:U104))</f>
        <v>18</v>
      </c>
      <c r="W104" s="3">
        <v>2</v>
      </c>
      <c r="X104" s="3">
        <v>3</v>
      </c>
      <c r="Y104" s="3"/>
      <c r="Z104" s="3"/>
      <c r="AA104" s="3"/>
      <c r="AB104" s="12">
        <f t="shared" ref="AB104:AB110" si="61">IF(SUM(W104:AA104)=0,"",SUM(W104:AA104))</f>
        <v>5</v>
      </c>
      <c r="AC104" s="12">
        <f t="shared" ref="AC104:AC110" si="62">IF(SUM(D104:AB104)=0,"",SUM(D104:AB104)/2)</f>
        <v>49</v>
      </c>
      <c r="AE104" s="20"/>
      <c r="AF104" s="20"/>
      <c r="AG104" s="20"/>
    </row>
    <row r="105" spans="1:33" x14ac:dyDescent="0.25">
      <c r="A105" s="35"/>
      <c r="B105" s="35"/>
      <c r="C105" s="22" t="s">
        <v>18</v>
      </c>
      <c r="D105" s="22"/>
      <c r="E105" s="22"/>
      <c r="F105" s="22"/>
      <c r="G105" s="22"/>
      <c r="H105" s="22"/>
      <c r="I105" s="22"/>
      <c r="J105" s="12" t="str">
        <f t="shared" si="58"/>
        <v/>
      </c>
      <c r="K105" s="22">
        <v>1</v>
      </c>
      <c r="L105" s="22"/>
      <c r="M105" s="22">
        <v>1</v>
      </c>
      <c r="N105" s="22"/>
      <c r="O105" s="22"/>
      <c r="P105" s="12">
        <f t="shared" si="59"/>
        <v>2</v>
      </c>
      <c r="Q105" s="3"/>
      <c r="R105" s="3">
        <v>2</v>
      </c>
      <c r="S105" s="3"/>
      <c r="T105" s="3"/>
      <c r="U105" s="3"/>
      <c r="V105" s="12">
        <f t="shared" si="60"/>
        <v>2</v>
      </c>
      <c r="W105" s="3"/>
      <c r="X105" s="3"/>
      <c r="Y105" s="3"/>
      <c r="Z105" s="3"/>
      <c r="AA105" s="3"/>
      <c r="AB105" s="12" t="str">
        <f t="shared" si="61"/>
        <v/>
      </c>
      <c r="AC105" s="12">
        <f t="shared" si="62"/>
        <v>4</v>
      </c>
      <c r="AE105" s="20"/>
      <c r="AF105" s="20"/>
      <c r="AG105" s="20"/>
    </row>
    <row r="106" spans="1:33" x14ac:dyDescent="0.25">
      <c r="A106" s="35"/>
      <c r="B106" s="35"/>
      <c r="C106" s="4" t="s">
        <v>19</v>
      </c>
      <c r="D106" s="22"/>
      <c r="E106" s="22"/>
      <c r="F106" s="22"/>
      <c r="G106" s="22"/>
      <c r="H106" s="22"/>
      <c r="I106" s="22"/>
      <c r="J106" s="12" t="str">
        <f t="shared" si="58"/>
        <v/>
      </c>
      <c r="K106" s="22">
        <v>1</v>
      </c>
      <c r="L106" s="22"/>
      <c r="M106" s="22">
        <v>1</v>
      </c>
      <c r="N106" s="22"/>
      <c r="O106" s="22"/>
      <c r="P106" s="12">
        <f t="shared" si="59"/>
        <v>2</v>
      </c>
      <c r="Q106" s="3"/>
      <c r="R106" s="3"/>
      <c r="S106" s="3"/>
      <c r="T106" s="3"/>
      <c r="U106" s="3"/>
      <c r="V106" s="12" t="str">
        <f t="shared" si="60"/>
        <v/>
      </c>
      <c r="W106" s="3"/>
      <c r="X106" s="3"/>
      <c r="Y106" s="3"/>
      <c r="Z106" s="3"/>
      <c r="AA106" s="3"/>
      <c r="AB106" s="12" t="str">
        <f t="shared" si="61"/>
        <v/>
      </c>
      <c r="AC106" s="12">
        <f t="shared" si="62"/>
        <v>2</v>
      </c>
      <c r="AE106" s="20"/>
      <c r="AF106" s="20"/>
      <c r="AG106" s="20"/>
    </row>
    <row r="107" spans="1:33" x14ac:dyDescent="0.25">
      <c r="A107" s="35"/>
      <c r="B107" s="35"/>
      <c r="C107" s="22" t="s">
        <v>20</v>
      </c>
      <c r="D107" s="22"/>
      <c r="E107" s="22"/>
      <c r="F107" s="22"/>
      <c r="G107" s="22"/>
      <c r="H107" s="22"/>
      <c r="I107" s="22"/>
      <c r="J107" s="12" t="str">
        <f t="shared" si="58"/>
        <v/>
      </c>
      <c r="K107" s="22"/>
      <c r="L107" s="22"/>
      <c r="M107" s="22"/>
      <c r="N107" s="22"/>
      <c r="O107" s="22"/>
      <c r="P107" s="12" t="str">
        <f t="shared" si="59"/>
        <v/>
      </c>
      <c r="Q107" s="3"/>
      <c r="R107" s="3"/>
      <c r="S107" s="3"/>
      <c r="T107" s="3"/>
      <c r="U107" s="3"/>
      <c r="V107" s="12" t="str">
        <f t="shared" si="60"/>
        <v/>
      </c>
      <c r="W107" s="3"/>
      <c r="X107" s="3"/>
      <c r="Y107" s="3"/>
      <c r="Z107" s="3"/>
      <c r="AA107" s="3"/>
      <c r="AB107" s="12" t="str">
        <f t="shared" si="61"/>
        <v/>
      </c>
      <c r="AC107" s="12" t="str">
        <f t="shared" si="62"/>
        <v/>
      </c>
      <c r="AE107" s="20"/>
      <c r="AF107" s="20"/>
      <c r="AG107" s="20"/>
    </row>
    <row r="108" spans="1:33" x14ac:dyDescent="0.25">
      <c r="A108" s="35"/>
      <c r="B108" s="35"/>
      <c r="C108" s="22" t="s">
        <v>21</v>
      </c>
      <c r="D108" s="22"/>
      <c r="E108" s="22"/>
      <c r="F108" s="22"/>
      <c r="G108" s="22"/>
      <c r="H108" s="22"/>
      <c r="I108" s="22"/>
      <c r="J108" s="12" t="str">
        <f t="shared" si="58"/>
        <v/>
      </c>
      <c r="K108" s="22"/>
      <c r="L108" s="22"/>
      <c r="M108" s="22"/>
      <c r="N108" s="22"/>
      <c r="O108" s="22"/>
      <c r="P108" s="12" t="str">
        <f t="shared" si="59"/>
        <v/>
      </c>
      <c r="Q108" s="3"/>
      <c r="R108" s="3"/>
      <c r="S108" s="3"/>
      <c r="T108" s="3"/>
      <c r="U108" s="3"/>
      <c r="V108" s="12" t="str">
        <f t="shared" si="60"/>
        <v/>
      </c>
      <c r="W108" s="3"/>
      <c r="X108" s="3"/>
      <c r="Y108" s="3"/>
      <c r="Z108" s="3"/>
      <c r="AA108" s="3"/>
      <c r="AB108" s="12" t="str">
        <f t="shared" si="61"/>
        <v/>
      </c>
      <c r="AC108" s="12" t="str">
        <f t="shared" si="62"/>
        <v/>
      </c>
      <c r="AE108" s="20"/>
      <c r="AF108" s="20"/>
      <c r="AG108" s="20"/>
    </row>
    <row r="109" spans="1:33" x14ac:dyDescent="0.25">
      <c r="A109" s="35"/>
      <c r="B109" s="35"/>
      <c r="C109" s="4" t="s">
        <v>22</v>
      </c>
      <c r="D109" s="22"/>
      <c r="E109" s="22"/>
      <c r="F109" s="22"/>
      <c r="G109" s="22"/>
      <c r="H109" s="22"/>
      <c r="I109" s="22"/>
      <c r="J109" s="12" t="str">
        <f t="shared" si="58"/>
        <v/>
      </c>
      <c r="K109" s="22"/>
      <c r="L109" s="22"/>
      <c r="M109" s="22"/>
      <c r="N109" s="22"/>
      <c r="O109" s="22"/>
      <c r="P109" s="12" t="str">
        <f t="shared" si="59"/>
        <v/>
      </c>
      <c r="Q109" s="3"/>
      <c r="R109" s="3"/>
      <c r="S109" s="3"/>
      <c r="T109" s="3"/>
      <c r="U109" s="3"/>
      <c r="V109" s="12" t="str">
        <f t="shared" si="60"/>
        <v/>
      </c>
      <c r="W109" s="3"/>
      <c r="X109" s="3"/>
      <c r="Y109" s="3"/>
      <c r="Z109" s="3"/>
      <c r="AA109" s="3"/>
      <c r="AB109" s="12" t="str">
        <f t="shared" si="61"/>
        <v/>
      </c>
      <c r="AC109" s="12" t="str">
        <f t="shared" si="62"/>
        <v/>
      </c>
      <c r="AE109" s="20"/>
      <c r="AF109" s="20"/>
      <c r="AG109" s="20"/>
    </row>
    <row r="110" spans="1:33" x14ac:dyDescent="0.25">
      <c r="A110" s="35"/>
      <c r="B110" s="35"/>
      <c r="C110" s="22" t="s">
        <v>23</v>
      </c>
      <c r="D110" s="22"/>
      <c r="E110" s="22"/>
      <c r="F110" s="22"/>
      <c r="G110" s="22"/>
      <c r="H110" s="22"/>
      <c r="I110" s="22"/>
      <c r="J110" s="12" t="str">
        <f t="shared" si="58"/>
        <v/>
      </c>
      <c r="K110" s="22"/>
      <c r="L110" s="22"/>
      <c r="M110" s="22"/>
      <c r="N110" s="22"/>
      <c r="O110" s="22"/>
      <c r="P110" s="12" t="str">
        <f t="shared" si="59"/>
        <v/>
      </c>
      <c r="Q110" s="3"/>
      <c r="R110" s="3"/>
      <c r="S110" s="3"/>
      <c r="T110" s="3"/>
      <c r="U110" s="3"/>
      <c r="V110" s="12" t="str">
        <f t="shared" si="60"/>
        <v/>
      </c>
      <c r="W110" s="3"/>
      <c r="X110" s="3"/>
      <c r="Y110" s="3"/>
      <c r="Z110" s="3"/>
      <c r="AA110" s="3"/>
      <c r="AB110" s="12" t="str">
        <f t="shared" si="61"/>
        <v/>
      </c>
      <c r="AC110" s="12" t="str">
        <f t="shared" si="62"/>
        <v/>
      </c>
      <c r="AE110" s="20"/>
      <c r="AF110" s="20"/>
      <c r="AG110" s="20"/>
    </row>
    <row r="111" spans="1:33" x14ac:dyDescent="0.25">
      <c r="A111" s="35"/>
      <c r="B111" s="35"/>
      <c r="C111" s="22" t="s">
        <v>24</v>
      </c>
      <c r="D111" s="22"/>
      <c r="E111" s="22"/>
      <c r="F111" s="22"/>
      <c r="G111" s="22"/>
      <c r="H111" s="22"/>
      <c r="I111" s="22"/>
      <c r="J111" s="12" t="str">
        <f>IFERROR(LOOKUP(1,0/(D111:I111&lt;&gt;""),D111:I111),"")</f>
        <v/>
      </c>
      <c r="K111" s="22"/>
      <c r="L111" s="22"/>
      <c r="M111" s="22"/>
      <c r="N111" s="22"/>
      <c r="O111" s="22"/>
      <c r="P111" s="12" t="str">
        <f>IFERROR(LOOKUP(1,0/(K111:O111&lt;&gt;""),K111:O111),"")</f>
        <v/>
      </c>
      <c r="Q111" s="3"/>
      <c r="R111" s="3"/>
      <c r="S111" s="3"/>
      <c r="T111" s="3"/>
      <c r="U111" s="3"/>
      <c r="V111" s="12" t="str">
        <f>IFERROR(LOOKUP(1,0/(Q111:U111&lt;&gt;""),Q111:U111),"")</f>
        <v/>
      </c>
      <c r="W111" s="3"/>
      <c r="X111" s="3"/>
      <c r="Y111" s="3"/>
      <c r="Z111" s="3"/>
      <c r="AA111" s="3"/>
      <c r="AB111" s="12" t="str">
        <f>IFERROR(LOOKUP(1,0/(W111:AA111&lt;&gt;""),W111:AA111),"")</f>
        <v/>
      </c>
      <c r="AC111" s="12" t="str">
        <f>IFERROR(LOOKUP(1,0/(D111:AA111&lt;&gt;""),D111:AA111),"")</f>
        <v/>
      </c>
      <c r="AE111" s="20"/>
      <c r="AF111" s="20"/>
      <c r="AG111" s="20"/>
    </row>
    <row r="112" spans="1:33" x14ac:dyDescent="0.25">
      <c r="A112" s="36"/>
      <c r="B112" s="36"/>
      <c r="C112" s="4" t="s">
        <v>25</v>
      </c>
      <c r="D112" s="22"/>
      <c r="E112" s="22"/>
      <c r="F112" s="22"/>
      <c r="G112" s="22"/>
      <c r="H112" s="22"/>
      <c r="I112" s="22"/>
      <c r="J112" s="12" t="str">
        <f>IF(SUM(D112:I112)=0,"",SUM(D112:I112))</f>
        <v/>
      </c>
      <c r="K112" s="22"/>
      <c r="L112" s="22"/>
      <c r="M112" s="22"/>
      <c r="N112" s="22"/>
      <c r="O112" s="22"/>
      <c r="P112" s="12" t="str">
        <f>IF(SUM(K112:O112)=0,"",SUM(K112:O112))</f>
        <v/>
      </c>
      <c r="Q112" s="3"/>
      <c r="R112" s="3"/>
      <c r="S112" s="3"/>
      <c r="T112" s="3"/>
      <c r="U112" s="3"/>
      <c r="V112" s="12" t="str">
        <f>IF(SUM(Q112:U112)=0,"",SUM(Q112:U112))</f>
        <v/>
      </c>
      <c r="W112" s="3"/>
      <c r="X112" s="3"/>
      <c r="Y112" s="3"/>
      <c r="Z112" s="3"/>
      <c r="AA112" s="3"/>
      <c r="AB112" s="12" t="str">
        <f>IF(SUM(W112:AA112)=0,"",SUM(W112:AA112))</f>
        <v/>
      </c>
      <c r="AC112" s="12" t="str">
        <f>IF(SUM(D112:AB112)=0,"",SUM(D112:AB112)/2)</f>
        <v/>
      </c>
      <c r="AE112" s="20"/>
      <c r="AF112" s="20"/>
      <c r="AG112" s="20"/>
    </row>
    <row r="113" spans="1:33" x14ac:dyDescent="0.25">
      <c r="A113" s="34" t="s">
        <v>14</v>
      </c>
      <c r="B113" s="34" t="s">
        <v>43</v>
      </c>
      <c r="C113" s="4" t="s">
        <v>16</v>
      </c>
      <c r="D113" s="4"/>
      <c r="E113" s="4"/>
      <c r="F113" s="4"/>
      <c r="G113" s="4"/>
      <c r="H113" s="4"/>
      <c r="I113" s="4"/>
      <c r="J113" s="10" t="str">
        <f>IFERROR(LOOKUP(1,0/(D113:I113&lt;&gt;""),D113:I113),"")</f>
        <v/>
      </c>
      <c r="K113" s="4"/>
      <c r="L113" s="4"/>
      <c r="M113" s="4"/>
      <c r="N113" s="4"/>
      <c r="O113" s="4"/>
      <c r="P113" s="10" t="str">
        <f>IFERROR(LOOKUP(1,0/(K113:O113&lt;&gt;""),K113:O113),"")</f>
        <v/>
      </c>
      <c r="Q113" s="4"/>
      <c r="R113" s="4"/>
      <c r="S113" s="4"/>
      <c r="T113" s="4"/>
      <c r="U113" s="4"/>
      <c r="V113" s="10" t="str">
        <f>IFERROR(LOOKUP(1,0/(Q113:U113&lt;&gt;""),Q113:U113),"")</f>
        <v/>
      </c>
      <c r="W113" s="10"/>
      <c r="X113" s="10"/>
      <c r="Y113" s="10"/>
      <c r="Z113" s="10"/>
      <c r="AA113" s="10"/>
      <c r="AB113" s="10" t="str">
        <f>IFERROR(LOOKUP(1,0/(W113:AA113&lt;&gt;""),W113:AA113),"")</f>
        <v/>
      </c>
      <c r="AC113" s="10" t="str">
        <f>IFERROR(LOOKUP(1,0/(D113:AA113&lt;&gt;""),D113:AA113),"")</f>
        <v/>
      </c>
      <c r="AE113" s="20"/>
      <c r="AF113" s="20"/>
      <c r="AG113" s="20"/>
    </row>
    <row r="114" spans="1:33" x14ac:dyDescent="0.25">
      <c r="A114" s="35"/>
      <c r="B114" s="35"/>
      <c r="C114" s="22" t="s">
        <v>17</v>
      </c>
      <c r="D114" s="22"/>
      <c r="E114" s="22"/>
      <c r="F114" s="22"/>
      <c r="G114" s="22"/>
      <c r="H114" s="22"/>
      <c r="I114" s="22"/>
      <c r="J114" s="12" t="str">
        <f t="shared" ref="J114:J120" si="63">IF(SUM(D114:I114)=0,"",SUM(D114:I114))</f>
        <v/>
      </c>
      <c r="K114" s="22"/>
      <c r="L114" s="22"/>
      <c r="M114" s="22"/>
      <c r="N114" s="22"/>
      <c r="O114" s="22"/>
      <c r="P114" s="12" t="str">
        <f t="shared" ref="P114:P120" si="64">IF(SUM(K114:O114)=0,"",SUM(K114:O114))</f>
        <v/>
      </c>
      <c r="Q114" s="3"/>
      <c r="R114" s="3"/>
      <c r="S114" s="3"/>
      <c r="T114" s="3"/>
      <c r="U114" s="3"/>
      <c r="V114" s="12" t="str">
        <f t="shared" ref="V114:V120" si="65">IF(SUM(Q114:U114)=0,"",SUM(Q114:U114))</f>
        <v/>
      </c>
      <c r="W114" s="3"/>
      <c r="X114" s="3"/>
      <c r="Y114" s="3"/>
      <c r="Z114" s="3"/>
      <c r="AA114" s="3"/>
      <c r="AB114" s="12" t="str">
        <f t="shared" ref="AB114:AB120" si="66">IF(SUM(W114:AA114)=0,"",SUM(W114:AA114))</f>
        <v/>
      </c>
      <c r="AC114" s="12" t="str">
        <f t="shared" ref="AC114:AC120" si="67">IF(SUM(D114:AB114)=0,"",SUM(D114:AB114)/2)</f>
        <v/>
      </c>
      <c r="AE114" s="20"/>
      <c r="AF114" s="20"/>
      <c r="AG114" s="20"/>
    </row>
    <row r="115" spans="1:33" x14ac:dyDescent="0.25">
      <c r="A115" s="35"/>
      <c r="B115" s="35"/>
      <c r="C115" s="22" t="s">
        <v>18</v>
      </c>
      <c r="D115" s="22"/>
      <c r="E115" s="22"/>
      <c r="F115" s="22"/>
      <c r="G115" s="22"/>
      <c r="H115" s="22"/>
      <c r="I115" s="22"/>
      <c r="J115" s="12" t="str">
        <f t="shared" si="63"/>
        <v/>
      </c>
      <c r="K115" s="22"/>
      <c r="L115" s="22"/>
      <c r="M115" s="22"/>
      <c r="N115" s="22"/>
      <c r="O115" s="22"/>
      <c r="P115" s="12" t="str">
        <f t="shared" si="64"/>
        <v/>
      </c>
      <c r="Q115" s="3"/>
      <c r="R115" s="3"/>
      <c r="S115" s="3"/>
      <c r="T115" s="3"/>
      <c r="U115" s="3"/>
      <c r="V115" s="12" t="str">
        <f t="shared" si="65"/>
        <v/>
      </c>
      <c r="W115" s="3"/>
      <c r="X115" s="3"/>
      <c r="Y115" s="3"/>
      <c r="Z115" s="3"/>
      <c r="AA115" s="3"/>
      <c r="AB115" s="12" t="str">
        <f t="shared" si="66"/>
        <v/>
      </c>
      <c r="AC115" s="12" t="str">
        <f t="shared" si="67"/>
        <v/>
      </c>
      <c r="AE115" s="20"/>
      <c r="AF115" s="20"/>
      <c r="AG115" s="20"/>
    </row>
    <row r="116" spans="1:33" x14ac:dyDescent="0.25">
      <c r="A116" s="35"/>
      <c r="B116" s="35"/>
      <c r="C116" s="4" t="s">
        <v>19</v>
      </c>
      <c r="D116" s="22"/>
      <c r="E116" s="22"/>
      <c r="F116" s="22"/>
      <c r="G116" s="22"/>
      <c r="H116" s="22"/>
      <c r="I116" s="22"/>
      <c r="J116" s="12" t="str">
        <f t="shared" si="63"/>
        <v/>
      </c>
      <c r="K116" s="22"/>
      <c r="L116" s="22"/>
      <c r="M116" s="22"/>
      <c r="N116" s="22"/>
      <c r="O116" s="22"/>
      <c r="P116" s="12" t="str">
        <f t="shared" si="64"/>
        <v/>
      </c>
      <c r="Q116" s="3"/>
      <c r="R116" s="3"/>
      <c r="S116" s="3"/>
      <c r="T116" s="3"/>
      <c r="U116" s="3"/>
      <c r="V116" s="12" t="str">
        <f t="shared" si="65"/>
        <v/>
      </c>
      <c r="W116" s="3"/>
      <c r="X116" s="3"/>
      <c r="Y116" s="3"/>
      <c r="Z116" s="3"/>
      <c r="AA116" s="3"/>
      <c r="AB116" s="12" t="str">
        <f t="shared" si="66"/>
        <v/>
      </c>
      <c r="AC116" s="12" t="str">
        <f t="shared" si="67"/>
        <v/>
      </c>
      <c r="AE116" s="20"/>
      <c r="AF116" s="20"/>
      <c r="AG116" s="20"/>
    </row>
    <row r="117" spans="1:33" x14ac:dyDescent="0.25">
      <c r="A117" s="35"/>
      <c r="B117" s="35"/>
      <c r="C117" s="22" t="s">
        <v>20</v>
      </c>
      <c r="D117" s="22"/>
      <c r="E117" s="22"/>
      <c r="F117" s="22"/>
      <c r="G117" s="22"/>
      <c r="H117" s="22"/>
      <c r="I117" s="22"/>
      <c r="J117" s="12" t="str">
        <f t="shared" si="63"/>
        <v/>
      </c>
      <c r="K117" s="22"/>
      <c r="L117" s="22"/>
      <c r="M117" s="22"/>
      <c r="N117" s="22"/>
      <c r="O117" s="22"/>
      <c r="P117" s="12" t="str">
        <f t="shared" si="64"/>
        <v/>
      </c>
      <c r="Q117" s="3"/>
      <c r="R117" s="3"/>
      <c r="S117" s="3"/>
      <c r="T117" s="3"/>
      <c r="U117" s="3"/>
      <c r="V117" s="12" t="str">
        <f t="shared" si="65"/>
        <v/>
      </c>
      <c r="W117" s="3"/>
      <c r="X117" s="3"/>
      <c r="Y117" s="3"/>
      <c r="Z117" s="3"/>
      <c r="AA117" s="3"/>
      <c r="AB117" s="12" t="str">
        <f t="shared" si="66"/>
        <v/>
      </c>
      <c r="AC117" s="12" t="str">
        <f t="shared" si="67"/>
        <v/>
      </c>
      <c r="AE117" s="20"/>
      <c r="AF117" s="20"/>
      <c r="AG117" s="20"/>
    </row>
    <row r="118" spans="1:33" x14ac:dyDescent="0.25">
      <c r="A118" s="35"/>
      <c r="B118" s="35"/>
      <c r="C118" s="22" t="s">
        <v>21</v>
      </c>
      <c r="D118" s="22"/>
      <c r="E118" s="22"/>
      <c r="F118" s="22"/>
      <c r="G118" s="22"/>
      <c r="H118" s="22"/>
      <c r="I118" s="22"/>
      <c r="J118" s="12" t="str">
        <f t="shared" si="63"/>
        <v/>
      </c>
      <c r="K118" s="22"/>
      <c r="L118" s="22"/>
      <c r="M118" s="22"/>
      <c r="N118" s="22"/>
      <c r="O118" s="22"/>
      <c r="P118" s="12" t="str">
        <f t="shared" si="64"/>
        <v/>
      </c>
      <c r="Q118" s="3"/>
      <c r="R118" s="3"/>
      <c r="S118" s="3"/>
      <c r="T118" s="3"/>
      <c r="U118" s="3"/>
      <c r="V118" s="12" t="str">
        <f t="shared" si="65"/>
        <v/>
      </c>
      <c r="W118" s="3"/>
      <c r="X118" s="3"/>
      <c r="Y118" s="3"/>
      <c r="Z118" s="3"/>
      <c r="AA118" s="3"/>
      <c r="AB118" s="12" t="str">
        <f t="shared" si="66"/>
        <v/>
      </c>
      <c r="AC118" s="12" t="str">
        <f t="shared" si="67"/>
        <v/>
      </c>
      <c r="AE118" s="20"/>
      <c r="AF118" s="20"/>
      <c r="AG118" s="20"/>
    </row>
    <row r="119" spans="1:33" x14ac:dyDescent="0.25">
      <c r="A119" s="35"/>
      <c r="B119" s="35"/>
      <c r="C119" s="4" t="s">
        <v>22</v>
      </c>
      <c r="D119" s="22"/>
      <c r="E119" s="22"/>
      <c r="F119" s="22"/>
      <c r="G119" s="22"/>
      <c r="H119" s="22"/>
      <c r="I119" s="22"/>
      <c r="J119" s="12" t="str">
        <f t="shared" si="63"/>
        <v/>
      </c>
      <c r="K119" s="22"/>
      <c r="L119" s="22"/>
      <c r="M119" s="22"/>
      <c r="N119" s="22"/>
      <c r="O119" s="22"/>
      <c r="P119" s="12" t="str">
        <f t="shared" si="64"/>
        <v/>
      </c>
      <c r="Q119" s="3"/>
      <c r="R119" s="3"/>
      <c r="S119" s="3"/>
      <c r="T119" s="3"/>
      <c r="U119" s="3"/>
      <c r="V119" s="12" t="str">
        <f t="shared" si="65"/>
        <v/>
      </c>
      <c r="W119" s="3"/>
      <c r="X119" s="3"/>
      <c r="Y119" s="3"/>
      <c r="Z119" s="3"/>
      <c r="AA119" s="3"/>
      <c r="AB119" s="12" t="str">
        <f t="shared" si="66"/>
        <v/>
      </c>
      <c r="AC119" s="12" t="str">
        <f t="shared" si="67"/>
        <v/>
      </c>
      <c r="AE119" s="20"/>
      <c r="AF119" s="20"/>
      <c r="AG119" s="20"/>
    </row>
    <row r="120" spans="1:33" x14ac:dyDescent="0.25">
      <c r="A120" s="35"/>
      <c r="B120" s="35"/>
      <c r="C120" s="22" t="s">
        <v>23</v>
      </c>
      <c r="D120" s="22"/>
      <c r="E120" s="22"/>
      <c r="F120" s="22"/>
      <c r="G120" s="22"/>
      <c r="H120" s="22"/>
      <c r="I120" s="22"/>
      <c r="J120" s="12" t="str">
        <f t="shared" si="63"/>
        <v/>
      </c>
      <c r="K120" s="22"/>
      <c r="L120" s="22"/>
      <c r="M120" s="22"/>
      <c r="N120" s="22"/>
      <c r="O120" s="22"/>
      <c r="P120" s="12" t="str">
        <f t="shared" si="64"/>
        <v/>
      </c>
      <c r="Q120" s="3"/>
      <c r="R120" s="3"/>
      <c r="S120" s="3"/>
      <c r="T120" s="3"/>
      <c r="U120" s="3"/>
      <c r="V120" s="12" t="str">
        <f t="shared" si="65"/>
        <v/>
      </c>
      <c r="W120" s="3"/>
      <c r="X120" s="3"/>
      <c r="Y120" s="3"/>
      <c r="Z120" s="3"/>
      <c r="AA120" s="3"/>
      <c r="AB120" s="12" t="str">
        <f t="shared" si="66"/>
        <v/>
      </c>
      <c r="AC120" s="12" t="str">
        <f t="shared" si="67"/>
        <v/>
      </c>
      <c r="AE120" s="20"/>
      <c r="AF120" s="20"/>
      <c r="AG120" s="20"/>
    </row>
    <row r="121" spans="1:33" x14ac:dyDescent="0.25">
      <c r="A121" s="35"/>
      <c r="B121" s="35"/>
      <c r="C121" s="22" t="s">
        <v>24</v>
      </c>
      <c r="D121" s="22">
        <v>9</v>
      </c>
      <c r="E121" s="22">
        <v>9</v>
      </c>
      <c r="F121" s="22">
        <v>9</v>
      </c>
      <c r="G121" s="22">
        <v>9</v>
      </c>
      <c r="H121" s="22">
        <v>9</v>
      </c>
      <c r="I121" s="22">
        <v>9</v>
      </c>
      <c r="J121" s="12">
        <f>IFERROR(LOOKUP(1,0/(D121:I121&lt;&gt;""),D121:I121),"")</f>
        <v>9</v>
      </c>
      <c r="K121" s="22">
        <v>10</v>
      </c>
      <c r="L121" s="22">
        <v>11</v>
      </c>
      <c r="M121" s="22">
        <v>11</v>
      </c>
      <c r="N121" s="22">
        <v>11</v>
      </c>
      <c r="O121" s="22">
        <v>11</v>
      </c>
      <c r="P121" s="12">
        <f>IFERROR(LOOKUP(1,0/(K121:O121&lt;&gt;""),K121:O121),"")</f>
        <v>11</v>
      </c>
      <c r="Q121" s="22">
        <v>11</v>
      </c>
      <c r="R121" s="22">
        <v>11</v>
      </c>
      <c r="S121" s="22">
        <v>11</v>
      </c>
      <c r="T121" s="22">
        <v>11</v>
      </c>
      <c r="U121" s="22">
        <v>11</v>
      </c>
      <c r="V121" s="12">
        <f>IFERROR(LOOKUP(1,0/(Q121:U121&lt;&gt;""),Q121:U121),"")</f>
        <v>11</v>
      </c>
      <c r="W121" s="22">
        <v>12</v>
      </c>
      <c r="X121" s="3"/>
      <c r="Y121" s="3"/>
      <c r="Z121" s="3"/>
      <c r="AA121" s="3"/>
      <c r="AB121" s="12">
        <f>IFERROR(LOOKUP(1,0/(W121:AA121&lt;&gt;""),W121:AA121),"")</f>
        <v>12</v>
      </c>
      <c r="AC121" s="12">
        <f>IFERROR(LOOKUP(1,0/(D121:AA121&lt;&gt;""),D121:AA121),"")</f>
        <v>12</v>
      </c>
      <c r="AE121" s="20"/>
      <c r="AF121" s="20"/>
      <c r="AG121" s="20"/>
    </row>
    <row r="122" spans="1:33" x14ac:dyDescent="0.25">
      <c r="A122" s="36"/>
      <c r="B122" s="36"/>
      <c r="C122" s="4" t="s">
        <v>25</v>
      </c>
      <c r="D122" s="22"/>
      <c r="E122" s="22"/>
      <c r="F122" s="22"/>
      <c r="G122" s="22"/>
      <c r="H122" s="22"/>
      <c r="I122" s="22"/>
      <c r="J122" s="12" t="str">
        <f>IF(SUM(D122:I122)=0,"",SUM(D122:I122))</f>
        <v/>
      </c>
      <c r="K122" s="22"/>
      <c r="L122" s="22"/>
      <c r="M122" s="22"/>
      <c r="N122" s="22"/>
      <c r="O122" s="22"/>
      <c r="P122" s="12" t="str">
        <f>IF(SUM(K122:O122)=0,"",SUM(K122:O122))</f>
        <v/>
      </c>
      <c r="Q122" s="3"/>
      <c r="R122" s="3"/>
      <c r="S122" s="3"/>
      <c r="T122" s="3"/>
      <c r="U122" s="3"/>
      <c r="V122" s="12" t="str">
        <f>IF(SUM(Q122:U122)=0,"",SUM(Q122:U122))</f>
        <v/>
      </c>
      <c r="W122" s="3"/>
      <c r="X122" s="3"/>
      <c r="Y122" s="3"/>
      <c r="Z122" s="3"/>
      <c r="AA122" s="3"/>
      <c r="AB122" s="12" t="str">
        <f>IF(SUM(W122:AA122)=0,"",SUM(W122:AA122))</f>
        <v/>
      </c>
      <c r="AC122" s="12" t="str">
        <f>IF(SUM(D122:AB122)=0,"",SUM(D122:AB122)/2)</f>
        <v/>
      </c>
      <c r="AE122" s="20"/>
      <c r="AF122" s="20"/>
      <c r="AG122" s="20"/>
    </row>
    <row r="123" spans="1:33" x14ac:dyDescent="0.25">
      <c r="A123" s="34" t="s">
        <v>14</v>
      </c>
      <c r="B123" s="34" t="s">
        <v>44</v>
      </c>
      <c r="C123" s="4" t="s">
        <v>16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10">
        <f>IFERROR(LOOKUP(1,0/(D123:I123&lt;&gt;""),D123:I123),"")</f>
        <v>1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10">
        <f>IFERROR(LOOKUP(1,0/(K123:O123&lt;&gt;""),K123:O123),"")</f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10">
        <f>IFERROR(LOOKUP(1,0/(Q123:U123&lt;&gt;""),Q123:U123),"")</f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10">
        <f>IFERROR(LOOKUP(1,0/(W123:AA123&lt;&gt;""),W123:AA123),"")</f>
        <v>0</v>
      </c>
      <c r="AC123" s="10">
        <f>IFERROR(LOOKUP(1,0/(D123:AA123&lt;&gt;""),D123:AA123),"")</f>
        <v>0</v>
      </c>
      <c r="AE123" s="20"/>
      <c r="AF123" s="20"/>
      <c r="AG123" s="20"/>
    </row>
    <row r="124" spans="1:33" x14ac:dyDescent="0.25">
      <c r="A124" s="35"/>
      <c r="B124" s="35"/>
      <c r="C124" s="22" t="s">
        <v>17</v>
      </c>
      <c r="D124" s="22"/>
      <c r="E124" s="22"/>
      <c r="F124" s="22"/>
      <c r="G124" s="22"/>
      <c r="H124" s="22"/>
      <c r="I124" s="22"/>
      <c r="J124" s="12" t="str">
        <f t="shared" ref="J124:J130" si="68">IF(SUM(D124:I124)=0,"",SUM(D124:I124))</f>
        <v/>
      </c>
      <c r="K124" s="22"/>
      <c r="L124" s="22"/>
      <c r="M124" s="22"/>
      <c r="N124" s="22"/>
      <c r="O124" s="22"/>
      <c r="P124" s="12" t="str">
        <f t="shared" ref="P124:P130" si="69">IF(SUM(K124:O124)=0,"",SUM(K124:O124))</f>
        <v/>
      </c>
      <c r="Q124" s="3"/>
      <c r="R124" s="3"/>
      <c r="S124" s="3"/>
      <c r="T124" s="3"/>
      <c r="U124" s="3"/>
      <c r="V124" s="12" t="str">
        <f t="shared" ref="V124:V130" si="70">IF(SUM(Q124:U124)=0,"",SUM(Q124:U124))</f>
        <v/>
      </c>
      <c r="W124" s="3"/>
      <c r="X124" s="3"/>
      <c r="Y124" s="3"/>
      <c r="Z124" s="3"/>
      <c r="AA124" s="3"/>
      <c r="AB124" s="12" t="str">
        <f t="shared" ref="AB124:AB130" si="71">IF(SUM(W124:AA124)=0,"",SUM(W124:AA124))</f>
        <v/>
      </c>
      <c r="AC124" s="12" t="str">
        <f t="shared" ref="AC124:AC130" si="72">IF(SUM(D124:AB124)=0,"",SUM(D124:AB124)/2)</f>
        <v/>
      </c>
      <c r="AE124" s="20"/>
      <c r="AF124" s="20"/>
      <c r="AG124" s="20"/>
    </row>
    <row r="125" spans="1:33" x14ac:dyDescent="0.25">
      <c r="A125" s="35"/>
      <c r="B125" s="35"/>
      <c r="C125" s="22" t="s">
        <v>18</v>
      </c>
      <c r="D125" s="22"/>
      <c r="E125" s="22"/>
      <c r="F125" s="22"/>
      <c r="G125" s="22"/>
      <c r="H125" s="22"/>
      <c r="I125" s="22"/>
      <c r="J125" s="12" t="str">
        <f t="shared" si="68"/>
        <v/>
      </c>
      <c r="K125" s="22"/>
      <c r="L125" s="22"/>
      <c r="M125" s="22"/>
      <c r="N125" s="22"/>
      <c r="O125" s="22"/>
      <c r="P125" s="12" t="str">
        <f t="shared" si="69"/>
        <v/>
      </c>
      <c r="Q125" s="3"/>
      <c r="R125" s="3"/>
      <c r="S125" s="3"/>
      <c r="T125" s="3"/>
      <c r="U125" s="3"/>
      <c r="V125" s="12" t="str">
        <f t="shared" si="70"/>
        <v/>
      </c>
      <c r="W125" s="3"/>
      <c r="X125" s="3"/>
      <c r="Y125" s="3"/>
      <c r="Z125" s="3"/>
      <c r="AA125" s="3"/>
      <c r="AB125" s="12" t="str">
        <f t="shared" si="71"/>
        <v/>
      </c>
      <c r="AC125" s="12" t="str">
        <f t="shared" si="72"/>
        <v/>
      </c>
      <c r="AE125" s="20"/>
      <c r="AF125" s="20"/>
      <c r="AG125" s="20"/>
    </row>
    <row r="126" spans="1:33" x14ac:dyDescent="0.25">
      <c r="A126" s="35"/>
      <c r="B126" s="35"/>
      <c r="C126" s="4" t="s">
        <v>19</v>
      </c>
      <c r="D126" s="22"/>
      <c r="E126" s="22"/>
      <c r="F126" s="22"/>
      <c r="G126" s="22"/>
      <c r="H126" s="22"/>
      <c r="I126" s="22"/>
      <c r="J126" s="12" t="str">
        <f t="shared" si="68"/>
        <v/>
      </c>
      <c r="K126" s="22"/>
      <c r="L126" s="22"/>
      <c r="M126" s="22"/>
      <c r="N126" s="22"/>
      <c r="O126" s="22"/>
      <c r="P126" s="12" t="str">
        <f t="shared" si="69"/>
        <v/>
      </c>
      <c r="Q126" s="3"/>
      <c r="R126" s="3"/>
      <c r="S126" s="3"/>
      <c r="T126" s="3"/>
      <c r="U126" s="3"/>
      <c r="V126" s="12" t="str">
        <f t="shared" si="70"/>
        <v/>
      </c>
      <c r="W126" s="3"/>
      <c r="X126" s="3"/>
      <c r="Y126" s="3"/>
      <c r="Z126" s="3"/>
      <c r="AA126" s="3"/>
      <c r="AB126" s="12" t="str">
        <f t="shared" si="71"/>
        <v/>
      </c>
      <c r="AC126" s="12" t="str">
        <f t="shared" si="72"/>
        <v/>
      </c>
      <c r="AE126" s="20"/>
      <c r="AF126" s="20"/>
      <c r="AG126" s="20"/>
    </row>
    <row r="127" spans="1:33" x14ac:dyDescent="0.25">
      <c r="A127" s="35"/>
      <c r="B127" s="35"/>
      <c r="C127" s="22" t="s">
        <v>20</v>
      </c>
      <c r="D127" s="22"/>
      <c r="E127" s="22"/>
      <c r="F127" s="22"/>
      <c r="G127" s="22"/>
      <c r="H127" s="22"/>
      <c r="I127" s="22"/>
      <c r="J127" s="12" t="str">
        <f t="shared" si="68"/>
        <v/>
      </c>
      <c r="K127" s="22"/>
      <c r="L127" s="22"/>
      <c r="M127" s="22"/>
      <c r="N127" s="22"/>
      <c r="O127" s="22"/>
      <c r="P127" s="12" t="str">
        <f t="shared" si="69"/>
        <v/>
      </c>
      <c r="Q127" s="3"/>
      <c r="R127" s="3"/>
      <c r="S127" s="3"/>
      <c r="T127" s="3"/>
      <c r="U127" s="3"/>
      <c r="V127" s="12" t="str">
        <f t="shared" si="70"/>
        <v/>
      </c>
      <c r="W127" s="3"/>
      <c r="X127" s="3"/>
      <c r="Y127" s="3"/>
      <c r="Z127" s="3"/>
      <c r="AA127" s="3"/>
      <c r="AB127" s="12" t="str">
        <f t="shared" si="71"/>
        <v/>
      </c>
      <c r="AC127" s="12" t="str">
        <f t="shared" si="72"/>
        <v/>
      </c>
      <c r="AE127" s="20"/>
      <c r="AF127" s="20"/>
      <c r="AG127" s="20"/>
    </row>
    <row r="128" spans="1:33" x14ac:dyDescent="0.25">
      <c r="A128" s="35"/>
      <c r="B128" s="35"/>
      <c r="C128" s="22" t="s">
        <v>21</v>
      </c>
      <c r="D128" s="22"/>
      <c r="E128" s="22"/>
      <c r="F128" s="22"/>
      <c r="G128" s="22"/>
      <c r="H128" s="22"/>
      <c r="I128" s="22"/>
      <c r="J128" s="12" t="str">
        <f t="shared" si="68"/>
        <v/>
      </c>
      <c r="K128" s="22"/>
      <c r="L128" s="22"/>
      <c r="M128" s="22"/>
      <c r="N128" s="22"/>
      <c r="O128" s="22"/>
      <c r="P128" s="12" t="str">
        <f t="shared" si="69"/>
        <v/>
      </c>
      <c r="Q128" s="3"/>
      <c r="R128" s="3"/>
      <c r="S128" s="3"/>
      <c r="T128" s="3"/>
      <c r="U128" s="3"/>
      <c r="V128" s="12" t="str">
        <f t="shared" si="70"/>
        <v/>
      </c>
      <c r="W128" s="3"/>
      <c r="X128" s="3"/>
      <c r="Y128" s="3"/>
      <c r="Z128" s="3"/>
      <c r="AA128" s="3"/>
      <c r="AB128" s="12" t="str">
        <f t="shared" si="71"/>
        <v/>
      </c>
      <c r="AC128" s="12" t="str">
        <f t="shared" si="72"/>
        <v/>
      </c>
      <c r="AE128" s="20"/>
      <c r="AF128" s="20"/>
      <c r="AG128" s="20"/>
    </row>
    <row r="129" spans="1:33" x14ac:dyDescent="0.25">
      <c r="A129" s="35"/>
      <c r="B129" s="35"/>
      <c r="C129" s="4" t="s">
        <v>22</v>
      </c>
      <c r="D129" s="22"/>
      <c r="E129" s="22"/>
      <c r="F129" s="22"/>
      <c r="G129" s="22"/>
      <c r="H129" s="22"/>
      <c r="I129" s="22"/>
      <c r="J129" s="12" t="str">
        <f t="shared" si="68"/>
        <v/>
      </c>
      <c r="K129" s="22"/>
      <c r="L129" s="22"/>
      <c r="M129" s="22"/>
      <c r="N129" s="22"/>
      <c r="O129" s="22"/>
      <c r="P129" s="12" t="str">
        <f t="shared" si="69"/>
        <v/>
      </c>
      <c r="Q129" s="3"/>
      <c r="R129" s="3"/>
      <c r="S129" s="3"/>
      <c r="T129" s="3"/>
      <c r="U129" s="3"/>
      <c r="V129" s="12" t="str">
        <f t="shared" si="70"/>
        <v/>
      </c>
      <c r="W129" s="3">
        <v>1</v>
      </c>
      <c r="X129" s="3"/>
      <c r="Y129" s="3"/>
      <c r="Z129" s="3"/>
      <c r="AA129" s="3"/>
      <c r="AB129" s="12">
        <f t="shared" si="71"/>
        <v>1</v>
      </c>
      <c r="AC129" s="12">
        <f t="shared" si="72"/>
        <v>1</v>
      </c>
      <c r="AE129" s="20"/>
      <c r="AF129" s="20"/>
      <c r="AG129" s="20"/>
    </row>
    <row r="130" spans="1:33" x14ac:dyDescent="0.25">
      <c r="A130" s="35"/>
      <c r="B130" s="35"/>
      <c r="C130" s="22" t="s">
        <v>23</v>
      </c>
      <c r="D130" s="22"/>
      <c r="E130" s="22"/>
      <c r="F130" s="22"/>
      <c r="G130" s="22"/>
      <c r="H130" s="22"/>
      <c r="I130" s="22"/>
      <c r="J130" s="12" t="str">
        <f t="shared" si="68"/>
        <v/>
      </c>
      <c r="K130" s="22"/>
      <c r="L130" s="22"/>
      <c r="M130" s="22"/>
      <c r="N130" s="22"/>
      <c r="O130" s="22"/>
      <c r="P130" s="12" t="str">
        <f t="shared" si="69"/>
        <v/>
      </c>
      <c r="Q130" s="3"/>
      <c r="R130" s="3"/>
      <c r="S130" s="3"/>
      <c r="T130" s="3"/>
      <c r="U130" s="3"/>
      <c r="V130" s="12" t="str">
        <f t="shared" si="70"/>
        <v/>
      </c>
      <c r="W130" s="3"/>
      <c r="X130" s="3"/>
      <c r="Y130" s="3"/>
      <c r="Z130" s="3"/>
      <c r="AA130" s="3"/>
      <c r="AB130" s="12" t="str">
        <f t="shared" si="71"/>
        <v/>
      </c>
      <c r="AC130" s="12" t="str">
        <f t="shared" si="72"/>
        <v/>
      </c>
      <c r="AE130" s="20"/>
      <c r="AF130" s="20"/>
      <c r="AG130" s="20"/>
    </row>
    <row r="131" spans="1:33" x14ac:dyDescent="0.25">
      <c r="A131" s="35"/>
      <c r="B131" s="35"/>
      <c r="C131" s="22" t="s">
        <v>24</v>
      </c>
      <c r="D131" s="22"/>
      <c r="E131" s="22"/>
      <c r="F131" s="22"/>
      <c r="G131" s="22"/>
      <c r="H131" s="22"/>
      <c r="I131" s="22"/>
      <c r="J131" s="12" t="str">
        <f>IFERROR(LOOKUP(1,0/(D131:I131&lt;&gt;""),D131:I131),"")</f>
        <v/>
      </c>
      <c r="K131" s="22"/>
      <c r="L131" s="22"/>
      <c r="M131" s="22"/>
      <c r="N131" s="22"/>
      <c r="O131" s="22"/>
      <c r="P131" s="12" t="str">
        <f>IFERROR(LOOKUP(1,0/(K131:O131&lt;&gt;""),K131:O131),"")</f>
        <v/>
      </c>
      <c r="Q131" s="3"/>
      <c r="R131" s="3"/>
      <c r="S131" s="3"/>
      <c r="T131" s="3"/>
      <c r="U131" s="3"/>
      <c r="V131" s="12" t="str">
        <f>IFERROR(LOOKUP(1,0/(Q131:U131&lt;&gt;""),Q131:U131),"")</f>
        <v/>
      </c>
      <c r="W131" s="3"/>
      <c r="X131" s="3"/>
      <c r="Y131" s="3"/>
      <c r="Z131" s="3"/>
      <c r="AA131" s="3"/>
      <c r="AB131" s="12" t="str">
        <f>IFERROR(LOOKUP(1,0/(W131:AA131&lt;&gt;""),W131:AA131),"")</f>
        <v/>
      </c>
      <c r="AC131" s="12" t="str">
        <f>IFERROR(LOOKUP(1,0/(D131:AA131&lt;&gt;""),D131:AA131),"")</f>
        <v/>
      </c>
      <c r="AE131" s="20"/>
      <c r="AF131" s="20"/>
      <c r="AG131" s="20"/>
    </row>
    <row r="132" spans="1:33" x14ac:dyDescent="0.25">
      <c r="A132" s="36"/>
      <c r="B132" s="36"/>
      <c r="C132" s="4" t="s">
        <v>25</v>
      </c>
      <c r="D132" s="22"/>
      <c r="E132" s="22"/>
      <c r="F132" s="22"/>
      <c r="G132" s="22"/>
      <c r="H132" s="22"/>
      <c r="I132" s="22"/>
      <c r="J132" s="12" t="str">
        <f>IF(SUM(D132:I132)=0,"",SUM(D132:I132))</f>
        <v/>
      </c>
      <c r="K132" s="22"/>
      <c r="L132" s="22"/>
      <c r="M132" s="22"/>
      <c r="N132" s="22"/>
      <c r="O132" s="22"/>
      <c r="P132" s="12" t="str">
        <f>IF(SUM(K132:O132)=0,"",SUM(K132:O132))</f>
        <v/>
      </c>
      <c r="Q132" s="3"/>
      <c r="R132" s="3"/>
      <c r="S132" s="3"/>
      <c r="T132" s="3"/>
      <c r="U132" s="3"/>
      <c r="V132" s="12" t="str">
        <f>IF(SUM(Q132:U132)=0,"",SUM(Q132:U132))</f>
        <v/>
      </c>
      <c r="W132" s="3"/>
      <c r="X132" s="3"/>
      <c r="Y132" s="3"/>
      <c r="Z132" s="3"/>
      <c r="AA132" s="3"/>
      <c r="AB132" s="12" t="str">
        <f>IF(SUM(W132:AA132)=0,"",SUM(W132:AA132))</f>
        <v/>
      </c>
      <c r="AC132" s="12" t="str">
        <f>IF(SUM(D132:AB132)=0,"",SUM(D132:AB132)/2)</f>
        <v/>
      </c>
      <c r="AE132" s="20"/>
      <c r="AF132" s="20"/>
      <c r="AG132" s="20"/>
    </row>
    <row r="133" spans="1:33" x14ac:dyDescent="0.25">
      <c r="A133" s="34" t="s">
        <v>32</v>
      </c>
      <c r="B133" s="34" t="s">
        <v>45</v>
      </c>
      <c r="C133" s="4" t="s">
        <v>16</v>
      </c>
      <c r="D133" s="4"/>
      <c r="E133" s="4"/>
      <c r="F133" s="4"/>
      <c r="G133" s="4"/>
      <c r="H133" s="4"/>
      <c r="I133" s="4"/>
      <c r="J133" s="10" t="str">
        <f>IFERROR(LOOKUP(1,0/(D133:I133&lt;&gt;""),D133:I133),"")</f>
        <v/>
      </c>
      <c r="K133" s="4"/>
      <c r="L133" s="4"/>
      <c r="M133" s="4"/>
      <c r="N133" s="4"/>
      <c r="O133" s="4"/>
      <c r="P133" s="10" t="str">
        <f>IFERROR(LOOKUP(1,0/(K133:O133&lt;&gt;""),K133:O133),"")</f>
        <v/>
      </c>
      <c r="Q133" s="4"/>
      <c r="R133" s="4"/>
      <c r="S133" s="4"/>
      <c r="T133" s="4"/>
      <c r="U133" s="4"/>
      <c r="V133" s="10" t="str">
        <f>IFERROR(LOOKUP(1,0/(Q133:U133&lt;&gt;""),Q133:U133),"")</f>
        <v/>
      </c>
      <c r="W133" s="10">
        <v>3</v>
      </c>
      <c r="X133" s="10">
        <v>3</v>
      </c>
      <c r="Y133" s="10">
        <v>3</v>
      </c>
      <c r="Z133" s="10">
        <v>3</v>
      </c>
      <c r="AA133" s="10">
        <v>3</v>
      </c>
      <c r="AB133" s="10">
        <f>IFERROR(LOOKUP(1,0/(W133:AA133&lt;&gt;""),W133:AA133),"")</f>
        <v>3</v>
      </c>
      <c r="AC133" s="10">
        <f>IFERROR(LOOKUP(1,0/(D133:AA133&lt;&gt;""),D133:AA133),"")</f>
        <v>3</v>
      </c>
      <c r="AE133" s="20"/>
      <c r="AF133" s="20"/>
      <c r="AG133" s="20"/>
    </row>
    <row r="134" spans="1:33" x14ac:dyDescent="0.25">
      <c r="A134" s="35"/>
      <c r="B134" s="35"/>
      <c r="C134" s="22" t="s">
        <v>17</v>
      </c>
      <c r="D134" s="22"/>
      <c r="E134" s="22"/>
      <c r="F134" s="22"/>
      <c r="G134" s="22"/>
      <c r="H134" s="22"/>
      <c r="I134" s="22"/>
      <c r="J134" s="26" t="str">
        <f t="shared" ref="J134:J140" si="73">IF(SUM(D134:I134)=0,"",SUM(D134:I134))</f>
        <v/>
      </c>
      <c r="K134" s="22"/>
      <c r="L134" s="22"/>
      <c r="M134" s="22"/>
      <c r="N134" s="22"/>
      <c r="O134" s="22"/>
      <c r="P134" s="26" t="str">
        <f t="shared" ref="P134:P140" si="74">IF(SUM(K134:O134)=0,"",SUM(K134:O134))</f>
        <v/>
      </c>
      <c r="Q134" s="3"/>
      <c r="R134" s="3"/>
      <c r="S134" s="3"/>
      <c r="T134" s="3"/>
      <c r="U134" s="3"/>
      <c r="V134" s="26" t="str">
        <f t="shared" ref="V134:V140" si="75">IF(SUM(Q134:U134)=0,"",SUM(Q134:U134))</f>
        <v/>
      </c>
      <c r="W134" s="3">
        <v>3</v>
      </c>
      <c r="X134" s="3">
        <v>4</v>
      </c>
      <c r="Y134" s="3">
        <v>3</v>
      </c>
      <c r="Z134" s="3">
        <v>3</v>
      </c>
      <c r="AA134" s="3"/>
      <c r="AB134" s="26">
        <f t="shared" ref="AB134:AB140" si="76">IF(SUM(W134:AA134)=0,"",SUM(W134:AA134))</f>
        <v>13</v>
      </c>
      <c r="AC134" s="26">
        <f t="shared" ref="AC134:AC140" si="77">IF(SUM(D134:AB134)=0,"",SUM(D134:AB134)/2)</f>
        <v>13</v>
      </c>
      <c r="AE134" s="20"/>
      <c r="AF134" s="20"/>
      <c r="AG134" s="20"/>
    </row>
    <row r="135" spans="1:33" x14ac:dyDescent="0.25">
      <c r="A135" s="35"/>
      <c r="B135" s="35"/>
      <c r="C135" s="22" t="s">
        <v>18</v>
      </c>
      <c r="D135" s="22"/>
      <c r="E135" s="22"/>
      <c r="F135" s="22"/>
      <c r="G135" s="22"/>
      <c r="H135" s="22"/>
      <c r="I135" s="22"/>
      <c r="J135" s="26" t="str">
        <f t="shared" si="73"/>
        <v/>
      </c>
      <c r="K135" s="22"/>
      <c r="L135" s="22"/>
      <c r="M135" s="22"/>
      <c r="N135" s="22"/>
      <c r="O135" s="22"/>
      <c r="P135" s="26" t="str">
        <f t="shared" si="74"/>
        <v/>
      </c>
      <c r="Q135" s="3"/>
      <c r="R135" s="3"/>
      <c r="S135" s="3"/>
      <c r="T135" s="3"/>
      <c r="U135" s="3"/>
      <c r="V135" s="26" t="str">
        <f t="shared" si="75"/>
        <v/>
      </c>
      <c r="W135" s="3"/>
      <c r="X135" s="3">
        <v>1</v>
      </c>
      <c r="Y135" s="3"/>
      <c r="Z135" s="3"/>
      <c r="AA135" s="3"/>
      <c r="AB135" s="26">
        <f t="shared" si="76"/>
        <v>1</v>
      </c>
      <c r="AC135" s="26">
        <f t="shared" si="77"/>
        <v>1</v>
      </c>
      <c r="AE135" s="20"/>
      <c r="AF135" s="20"/>
      <c r="AG135" s="20"/>
    </row>
    <row r="136" spans="1:33" x14ac:dyDescent="0.25">
      <c r="A136" s="35"/>
      <c r="B136" s="35"/>
      <c r="C136" s="4" t="s">
        <v>19</v>
      </c>
      <c r="D136" s="22"/>
      <c r="E136" s="22"/>
      <c r="F136" s="22"/>
      <c r="G136" s="22"/>
      <c r="H136" s="22"/>
      <c r="I136" s="22"/>
      <c r="J136" s="26" t="str">
        <f t="shared" si="73"/>
        <v/>
      </c>
      <c r="K136" s="22"/>
      <c r="L136" s="22"/>
      <c r="M136" s="22"/>
      <c r="N136" s="22"/>
      <c r="O136" s="22"/>
      <c r="P136" s="26" t="str">
        <f t="shared" si="74"/>
        <v/>
      </c>
      <c r="Q136" s="3"/>
      <c r="R136" s="3"/>
      <c r="S136" s="3"/>
      <c r="T136" s="3"/>
      <c r="U136" s="3"/>
      <c r="V136" s="26" t="str">
        <f t="shared" si="75"/>
        <v/>
      </c>
      <c r="W136" s="3"/>
      <c r="X136" s="3"/>
      <c r="Y136" s="3"/>
      <c r="Z136" s="3">
        <v>1</v>
      </c>
      <c r="AA136" s="3"/>
      <c r="AB136" s="26">
        <f t="shared" si="76"/>
        <v>1</v>
      </c>
      <c r="AC136" s="26">
        <f t="shared" si="77"/>
        <v>1</v>
      </c>
      <c r="AE136" s="20"/>
      <c r="AF136" s="20"/>
      <c r="AG136" s="20"/>
    </row>
    <row r="137" spans="1:33" x14ac:dyDescent="0.25">
      <c r="A137" s="35"/>
      <c r="B137" s="35"/>
      <c r="C137" s="22" t="s">
        <v>20</v>
      </c>
      <c r="D137" s="22"/>
      <c r="E137" s="22"/>
      <c r="F137" s="22"/>
      <c r="G137" s="22"/>
      <c r="H137" s="22"/>
      <c r="I137" s="22"/>
      <c r="J137" s="26" t="str">
        <f t="shared" si="73"/>
        <v/>
      </c>
      <c r="K137" s="22"/>
      <c r="L137" s="22"/>
      <c r="M137" s="22"/>
      <c r="N137" s="22"/>
      <c r="O137" s="22"/>
      <c r="P137" s="26" t="str">
        <f t="shared" si="74"/>
        <v/>
      </c>
      <c r="Q137" s="3"/>
      <c r="R137" s="3"/>
      <c r="S137" s="3"/>
      <c r="T137" s="3"/>
      <c r="U137" s="3"/>
      <c r="V137" s="26" t="str">
        <f t="shared" si="75"/>
        <v/>
      </c>
      <c r="W137" s="3"/>
      <c r="X137" s="3"/>
      <c r="Y137" s="3"/>
      <c r="Z137" s="3"/>
      <c r="AA137" s="3"/>
      <c r="AB137" s="26" t="str">
        <f t="shared" si="76"/>
        <v/>
      </c>
      <c r="AC137" s="26" t="str">
        <f t="shared" si="77"/>
        <v/>
      </c>
      <c r="AE137" s="20"/>
      <c r="AF137" s="20"/>
      <c r="AG137" s="20"/>
    </row>
    <row r="138" spans="1:33" x14ac:dyDescent="0.25">
      <c r="A138" s="35"/>
      <c r="B138" s="35"/>
      <c r="C138" s="22" t="s">
        <v>21</v>
      </c>
      <c r="D138" s="22"/>
      <c r="E138" s="22"/>
      <c r="F138" s="22"/>
      <c r="G138" s="22"/>
      <c r="H138" s="22"/>
      <c r="I138" s="22"/>
      <c r="J138" s="26" t="str">
        <f t="shared" si="73"/>
        <v/>
      </c>
      <c r="K138" s="22"/>
      <c r="L138" s="22"/>
      <c r="M138" s="22"/>
      <c r="N138" s="22"/>
      <c r="O138" s="22"/>
      <c r="P138" s="26" t="str">
        <f t="shared" si="74"/>
        <v/>
      </c>
      <c r="Q138" s="3"/>
      <c r="R138" s="3"/>
      <c r="S138" s="3"/>
      <c r="T138" s="3"/>
      <c r="U138" s="3"/>
      <c r="V138" s="26" t="str">
        <f t="shared" si="75"/>
        <v/>
      </c>
      <c r="W138" s="3"/>
      <c r="X138" s="3"/>
      <c r="Y138" s="3"/>
      <c r="Z138" s="3"/>
      <c r="AA138" s="3"/>
      <c r="AB138" s="26" t="str">
        <f t="shared" si="76"/>
        <v/>
      </c>
      <c r="AC138" s="26" t="str">
        <f t="shared" si="77"/>
        <v/>
      </c>
      <c r="AE138" s="20"/>
      <c r="AF138" s="20"/>
      <c r="AG138" s="20"/>
    </row>
    <row r="139" spans="1:33" x14ac:dyDescent="0.25">
      <c r="A139" s="35"/>
      <c r="B139" s="35"/>
      <c r="C139" s="4" t="s">
        <v>22</v>
      </c>
      <c r="D139" s="22"/>
      <c r="E139" s="22"/>
      <c r="F139" s="22"/>
      <c r="G139" s="22"/>
      <c r="H139" s="22"/>
      <c r="I139" s="22"/>
      <c r="J139" s="26" t="str">
        <f t="shared" si="73"/>
        <v/>
      </c>
      <c r="K139" s="22"/>
      <c r="L139" s="22"/>
      <c r="M139" s="22"/>
      <c r="N139" s="22"/>
      <c r="O139" s="22"/>
      <c r="P139" s="26" t="str">
        <f t="shared" si="74"/>
        <v/>
      </c>
      <c r="Q139" s="3"/>
      <c r="R139" s="3"/>
      <c r="S139" s="3"/>
      <c r="T139" s="3"/>
      <c r="U139" s="3"/>
      <c r="V139" s="26" t="str">
        <f t="shared" si="75"/>
        <v/>
      </c>
      <c r="W139" s="3"/>
      <c r="X139" s="3"/>
      <c r="Y139" s="3"/>
      <c r="Z139" s="3"/>
      <c r="AA139" s="3"/>
      <c r="AB139" s="26" t="str">
        <f t="shared" si="76"/>
        <v/>
      </c>
      <c r="AC139" s="26" t="str">
        <f t="shared" si="77"/>
        <v/>
      </c>
      <c r="AE139" s="20"/>
      <c r="AF139" s="20"/>
      <c r="AG139" s="20"/>
    </row>
    <row r="140" spans="1:33" x14ac:dyDescent="0.25">
      <c r="A140" s="35"/>
      <c r="B140" s="35"/>
      <c r="C140" s="22" t="s">
        <v>23</v>
      </c>
      <c r="D140" s="22"/>
      <c r="E140" s="22"/>
      <c r="F140" s="22"/>
      <c r="G140" s="22"/>
      <c r="H140" s="22"/>
      <c r="I140" s="22"/>
      <c r="J140" s="26" t="str">
        <f t="shared" si="73"/>
        <v/>
      </c>
      <c r="K140" s="22"/>
      <c r="L140" s="22"/>
      <c r="M140" s="22"/>
      <c r="N140" s="22"/>
      <c r="O140" s="22"/>
      <c r="P140" s="26" t="str">
        <f t="shared" si="74"/>
        <v/>
      </c>
      <c r="Q140" s="3"/>
      <c r="R140" s="3"/>
      <c r="S140" s="3"/>
      <c r="T140" s="3"/>
      <c r="U140" s="3"/>
      <c r="V140" s="26" t="str">
        <f t="shared" si="75"/>
        <v/>
      </c>
      <c r="W140" s="3"/>
      <c r="X140" s="3"/>
      <c r="Y140" s="3"/>
      <c r="Z140" s="3"/>
      <c r="AA140" s="3"/>
      <c r="AB140" s="26" t="str">
        <f t="shared" si="76"/>
        <v/>
      </c>
      <c r="AC140" s="26" t="str">
        <f t="shared" si="77"/>
        <v/>
      </c>
      <c r="AE140" s="20"/>
      <c r="AF140" s="20"/>
      <c r="AG140" s="20"/>
    </row>
    <row r="141" spans="1:33" x14ac:dyDescent="0.25">
      <c r="A141" s="35"/>
      <c r="B141" s="35"/>
      <c r="C141" s="22" t="s">
        <v>24</v>
      </c>
      <c r="D141" s="22"/>
      <c r="E141" s="22"/>
      <c r="F141" s="22"/>
      <c r="G141" s="22"/>
      <c r="H141" s="22"/>
      <c r="I141" s="22"/>
      <c r="J141" s="26" t="str">
        <f>IFERROR(LOOKUP(1,0/(D141:I141&lt;&gt;""),D141:I141),"")</f>
        <v/>
      </c>
      <c r="K141" s="22"/>
      <c r="L141" s="22"/>
      <c r="M141" s="22"/>
      <c r="N141" s="22"/>
      <c r="O141" s="22"/>
      <c r="P141" s="26" t="str">
        <f>IFERROR(LOOKUP(1,0/(K141:O141&lt;&gt;""),K141:O141),"")</f>
        <v/>
      </c>
      <c r="Q141" s="3"/>
      <c r="R141" s="3"/>
      <c r="S141" s="3"/>
      <c r="T141" s="3"/>
      <c r="U141" s="3"/>
      <c r="V141" s="26" t="str">
        <f>IFERROR(LOOKUP(1,0/(Q141:U141&lt;&gt;""),Q141:U141),"")</f>
        <v/>
      </c>
      <c r="W141" s="3">
        <v>2</v>
      </c>
      <c r="X141" s="3">
        <v>2</v>
      </c>
      <c r="Y141" s="3"/>
      <c r="Z141" s="3"/>
      <c r="AA141" s="3"/>
      <c r="AB141" s="26">
        <f>IFERROR(LOOKUP(1,0/(W141:AA141&lt;&gt;""),W141:AA141),"")</f>
        <v>2</v>
      </c>
      <c r="AC141" s="26">
        <f>IFERROR(LOOKUP(1,0/(D141:AA141&lt;&gt;""),D141:AA141),"")</f>
        <v>2</v>
      </c>
      <c r="AE141" s="20"/>
      <c r="AF141" s="20"/>
      <c r="AG141" s="20"/>
    </row>
    <row r="142" spans="1:33" x14ac:dyDescent="0.25">
      <c r="A142" s="36"/>
      <c r="B142" s="36"/>
      <c r="C142" s="4" t="s">
        <v>25</v>
      </c>
      <c r="D142" s="22"/>
      <c r="E142" s="22"/>
      <c r="F142" s="22"/>
      <c r="G142" s="22"/>
      <c r="H142" s="22"/>
      <c r="I142" s="22"/>
      <c r="J142" s="26" t="str">
        <f>IF(SUM(D142:I142)=0,"",SUM(D142:I142))</f>
        <v/>
      </c>
      <c r="K142" s="22"/>
      <c r="L142" s="22"/>
      <c r="M142" s="22"/>
      <c r="N142" s="22"/>
      <c r="O142" s="22"/>
      <c r="P142" s="26" t="str">
        <f>IF(SUM(K142:O142)=0,"",SUM(K142:O142))</f>
        <v/>
      </c>
      <c r="Q142" s="3"/>
      <c r="R142" s="3"/>
      <c r="S142" s="3"/>
      <c r="T142" s="3"/>
      <c r="U142" s="3"/>
      <c r="V142" s="26" t="str">
        <f>IF(SUM(Q142:U142)=0,"",SUM(Q142:U142))</f>
        <v/>
      </c>
      <c r="W142" s="3"/>
      <c r="X142" s="3"/>
      <c r="Y142" s="3"/>
      <c r="Z142" s="3"/>
      <c r="AA142" s="3"/>
      <c r="AB142" s="26" t="str">
        <f>IF(SUM(W142:AA142)=0,"",SUM(W142:AA142))</f>
        <v/>
      </c>
      <c r="AC142" s="26" t="str">
        <f>IF(SUM(D142:AB142)=0,"",SUM(D142:AB142)/2)</f>
        <v/>
      </c>
      <c r="AE142" s="20"/>
      <c r="AF142" s="20"/>
      <c r="AG142" s="20"/>
    </row>
    <row r="143" spans="1:33" x14ac:dyDescent="0.25">
      <c r="A143" s="34" t="s">
        <v>27</v>
      </c>
      <c r="B143" s="34" t="s">
        <v>46</v>
      </c>
      <c r="C143" s="4" t="s">
        <v>16</v>
      </c>
      <c r="D143" s="4"/>
      <c r="E143" s="4"/>
      <c r="F143" s="4"/>
      <c r="G143" s="4"/>
      <c r="H143" s="4"/>
      <c r="I143" s="4"/>
      <c r="J143" s="10" t="str">
        <f>IFERROR(LOOKUP(1,0/(D143:I143&lt;&gt;""),D143:I143),"")</f>
        <v/>
      </c>
      <c r="K143" s="4"/>
      <c r="L143" s="4"/>
      <c r="M143" s="4"/>
      <c r="N143" s="4"/>
      <c r="O143" s="4"/>
      <c r="P143" s="10" t="str">
        <f>IFERROR(LOOKUP(1,0/(K143:O143&lt;&gt;""),K143:O143),"")</f>
        <v/>
      </c>
      <c r="Q143" s="4"/>
      <c r="R143" s="4"/>
      <c r="S143" s="4"/>
      <c r="T143" s="4"/>
      <c r="U143" s="4"/>
      <c r="V143" s="10" t="str">
        <f>IFERROR(LOOKUP(1,0/(Q143:U143&lt;&gt;""),Q143:U143),"")</f>
        <v/>
      </c>
      <c r="W143" s="10">
        <v>20</v>
      </c>
      <c r="X143" s="10">
        <v>20</v>
      </c>
      <c r="Y143" s="10">
        <v>20</v>
      </c>
      <c r="Z143" s="10">
        <v>20</v>
      </c>
      <c r="AA143" s="10">
        <v>20</v>
      </c>
      <c r="AB143" s="10">
        <f>IFERROR(LOOKUP(1,0/(W143:AA143&lt;&gt;""),W143:AA143),"")</f>
        <v>20</v>
      </c>
      <c r="AC143" s="10">
        <f>IFERROR(LOOKUP(1,0/(D143:AA143&lt;&gt;""),D143:AA143),"")</f>
        <v>20</v>
      </c>
      <c r="AE143" s="20"/>
      <c r="AF143" s="20"/>
      <c r="AG143" s="20"/>
    </row>
    <row r="144" spans="1:33" x14ac:dyDescent="0.25">
      <c r="A144" s="35"/>
      <c r="B144" s="35"/>
      <c r="C144" s="22" t="s">
        <v>17</v>
      </c>
      <c r="D144" s="22"/>
      <c r="E144" s="22"/>
      <c r="F144" s="22"/>
      <c r="G144" s="22"/>
      <c r="H144" s="22"/>
      <c r="I144" s="22"/>
      <c r="J144" s="26" t="str">
        <f t="shared" ref="J144:J150" si="78">IF(SUM(D144:I144)=0,"",SUM(D144:I144))</f>
        <v/>
      </c>
      <c r="K144" s="22"/>
      <c r="L144" s="22"/>
      <c r="M144" s="22"/>
      <c r="N144" s="22"/>
      <c r="O144" s="22"/>
      <c r="P144" s="26" t="str">
        <f t="shared" ref="P144:P150" si="79">IF(SUM(K144:O144)=0,"",SUM(K144:O144))</f>
        <v/>
      </c>
      <c r="Q144" s="3"/>
      <c r="R144" s="3"/>
      <c r="S144" s="3"/>
      <c r="T144" s="3"/>
      <c r="U144" s="3"/>
      <c r="V144" s="26" t="str">
        <f t="shared" ref="V144:V150" si="80">IF(SUM(Q144:U144)=0,"",SUM(Q144:U144))</f>
        <v/>
      </c>
      <c r="W144" s="3"/>
      <c r="X144" s="3">
        <v>13</v>
      </c>
      <c r="Y144" s="3">
        <v>11</v>
      </c>
      <c r="Z144" s="3"/>
      <c r="AA144" s="3"/>
      <c r="AB144" s="26">
        <f t="shared" ref="AB144:AB150" si="81">IF(SUM(W144:AA144)=0,"",SUM(W144:AA144))</f>
        <v>24</v>
      </c>
      <c r="AC144" s="26">
        <f t="shared" ref="AC144:AC150" si="82">IF(SUM(D144:AB144)=0,"",SUM(D144:AB144)/2)</f>
        <v>24</v>
      </c>
      <c r="AE144" s="20"/>
      <c r="AF144" s="20"/>
      <c r="AG144" s="20"/>
    </row>
    <row r="145" spans="1:33" x14ac:dyDescent="0.25">
      <c r="A145" s="35"/>
      <c r="B145" s="35"/>
      <c r="C145" s="22" t="s">
        <v>18</v>
      </c>
      <c r="D145" s="22"/>
      <c r="E145" s="22"/>
      <c r="F145" s="22"/>
      <c r="G145" s="22"/>
      <c r="H145" s="22"/>
      <c r="I145" s="22"/>
      <c r="J145" s="26" t="str">
        <f t="shared" si="78"/>
        <v/>
      </c>
      <c r="K145" s="22"/>
      <c r="L145" s="22"/>
      <c r="M145" s="22"/>
      <c r="N145" s="22"/>
      <c r="O145" s="22"/>
      <c r="P145" s="26" t="str">
        <f t="shared" si="79"/>
        <v/>
      </c>
      <c r="Q145" s="3"/>
      <c r="R145" s="3"/>
      <c r="S145" s="3"/>
      <c r="T145" s="3"/>
      <c r="U145" s="3"/>
      <c r="V145" s="26" t="str">
        <f t="shared" si="80"/>
        <v/>
      </c>
      <c r="W145" s="3"/>
      <c r="X145" s="3"/>
      <c r="Y145" s="3"/>
      <c r="Z145" s="3"/>
      <c r="AA145" s="3"/>
      <c r="AB145" s="26" t="str">
        <f t="shared" si="81"/>
        <v/>
      </c>
      <c r="AC145" s="26" t="str">
        <f t="shared" si="82"/>
        <v/>
      </c>
      <c r="AE145" s="20"/>
      <c r="AF145" s="20"/>
      <c r="AG145" s="20"/>
    </row>
    <row r="146" spans="1:33" x14ac:dyDescent="0.25">
      <c r="A146" s="35"/>
      <c r="B146" s="35"/>
      <c r="C146" s="4" t="s">
        <v>19</v>
      </c>
      <c r="D146" s="22"/>
      <c r="E146" s="22"/>
      <c r="F146" s="22"/>
      <c r="G146" s="22"/>
      <c r="H146" s="22"/>
      <c r="I146" s="22"/>
      <c r="J146" s="26" t="str">
        <f t="shared" si="78"/>
        <v/>
      </c>
      <c r="K146" s="22"/>
      <c r="L146" s="22"/>
      <c r="M146" s="22"/>
      <c r="N146" s="22"/>
      <c r="O146" s="22"/>
      <c r="P146" s="26" t="str">
        <f t="shared" si="79"/>
        <v/>
      </c>
      <c r="Q146" s="3"/>
      <c r="R146" s="3"/>
      <c r="S146" s="3"/>
      <c r="T146" s="3"/>
      <c r="U146" s="3"/>
      <c r="V146" s="26" t="str">
        <f t="shared" si="80"/>
        <v/>
      </c>
      <c r="W146" s="3"/>
      <c r="X146" s="3">
        <v>3</v>
      </c>
      <c r="Y146" s="3">
        <v>3</v>
      </c>
      <c r="Z146" s="3">
        <v>2</v>
      </c>
      <c r="AA146" s="3">
        <v>11</v>
      </c>
      <c r="AB146" s="26">
        <f t="shared" si="81"/>
        <v>19</v>
      </c>
      <c r="AC146" s="26">
        <f t="shared" si="82"/>
        <v>19</v>
      </c>
      <c r="AE146" s="20"/>
      <c r="AF146" s="20"/>
      <c r="AG146" s="20"/>
    </row>
    <row r="147" spans="1:33" x14ac:dyDescent="0.25">
      <c r="A147" s="35"/>
      <c r="B147" s="35"/>
      <c r="C147" s="22" t="s">
        <v>20</v>
      </c>
      <c r="D147" s="22"/>
      <c r="E147" s="22"/>
      <c r="F147" s="22"/>
      <c r="G147" s="22"/>
      <c r="H147" s="22"/>
      <c r="I147" s="22"/>
      <c r="J147" s="26" t="str">
        <f t="shared" si="78"/>
        <v/>
      </c>
      <c r="K147" s="22"/>
      <c r="L147" s="22"/>
      <c r="M147" s="22"/>
      <c r="N147" s="22"/>
      <c r="O147" s="22"/>
      <c r="P147" s="26" t="str">
        <f t="shared" si="79"/>
        <v/>
      </c>
      <c r="Q147" s="3"/>
      <c r="R147" s="3"/>
      <c r="S147" s="3"/>
      <c r="T147" s="3"/>
      <c r="U147" s="3"/>
      <c r="V147" s="26" t="str">
        <f t="shared" si="80"/>
        <v/>
      </c>
      <c r="W147" s="3"/>
      <c r="X147" s="3"/>
      <c r="Y147" s="3"/>
      <c r="Z147" s="3"/>
      <c r="AA147" s="3"/>
      <c r="AB147" s="26" t="str">
        <f t="shared" si="81"/>
        <v/>
      </c>
      <c r="AC147" s="26" t="str">
        <f t="shared" si="82"/>
        <v/>
      </c>
      <c r="AE147" s="20"/>
      <c r="AF147" s="20"/>
      <c r="AG147" s="20"/>
    </row>
    <row r="148" spans="1:33" x14ac:dyDescent="0.25">
      <c r="A148" s="35"/>
      <c r="B148" s="35"/>
      <c r="C148" s="22" t="s">
        <v>21</v>
      </c>
      <c r="D148" s="22"/>
      <c r="E148" s="22"/>
      <c r="F148" s="22"/>
      <c r="G148" s="22"/>
      <c r="H148" s="22"/>
      <c r="I148" s="22"/>
      <c r="J148" s="26" t="str">
        <f t="shared" si="78"/>
        <v/>
      </c>
      <c r="K148" s="22"/>
      <c r="L148" s="22"/>
      <c r="M148" s="22"/>
      <c r="N148" s="22"/>
      <c r="O148" s="22"/>
      <c r="P148" s="26" t="str">
        <f t="shared" si="79"/>
        <v/>
      </c>
      <c r="Q148" s="3"/>
      <c r="R148" s="3"/>
      <c r="S148" s="3"/>
      <c r="T148" s="3"/>
      <c r="U148" s="3"/>
      <c r="V148" s="26" t="str">
        <f t="shared" si="80"/>
        <v/>
      </c>
      <c r="W148" s="3"/>
      <c r="X148" s="3">
        <v>1</v>
      </c>
      <c r="Y148" s="3">
        <v>1</v>
      </c>
      <c r="Z148" s="3">
        <v>1</v>
      </c>
      <c r="AA148" s="3">
        <v>2</v>
      </c>
      <c r="AB148" s="26">
        <f t="shared" si="81"/>
        <v>5</v>
      </c>
      <c r="AC148" s="26">
        <f t="shared" si="82"/>
        <v>5</v>
      </c>
      <c r="AE148" s="20"/>
      <c r="AF148" s="20"/>
      <c r="AG148" s="20"/>
    </row>
    <row r="149" spans="1:33" x14ac:dyDescent="0.25">
      <c r="A149" s="35"/>
      <c r="B149" s="35"/>
      <c r="C149" s="4" t="s">
        <v>22</v>
      </c>
      <c r="D149" s="22"/>
      <c r="E149" s="22"/>
      <c r="F149" s="22"/>
      <c r="G149" s="22"/>
      <c r="H149" s="22"/>
      <c r="I149" s="22"/>
      <c r="J149" s="26" t="str">
        <f t="shared" si="78"/>
        <v/>
      </c>
      <c r="K149" s="22"/>
      <c r="L149" s="22"/>
      <c r="M149" s="22"/>
      <c r="N149" s="22"/>
      <c r="O149" s="22"/>
      <c r="P149" s="26" t="str">
        <f t="shared" si="79"/>
        <v/>
      </c>
      <c r="Q149" s="3"/>
      <c r="R149" s="3"/>
      <c r="S149" s="3"/>
      <c r="T149" s="3"/>
      <c r="U149" s="3"/>
      <c r="V149" s="26" t="str">
        <f t="shared" si="80"/>
        <v/>
      </c>
      <c r="W149" s="3">
        <v>7</v>
      </c>
      <c r="X149" s="3"/>
      <c r="Y149" s="3"/>
      <c r="Z149" s="3">
        <v>2</v>
      </c>
      <c r="AA149" s="3"/>
      <c r="AB149" s="26">
        <f t="shared" si="81"/>
        <v>9</v>
      </c>
      <c r="AC149" s="26">
        <f t="shared" si="82"/>
        <v>9</v>
      </c>
      <c r="AE149" s="20"/>
      <c r="AF149" s="20"/>
      <c r="AG149" s="20"/>
    </row>
    <row r="150" spans="1:33" x14ac:dyDescent="0.25">
      <c r="A150" s="35"/>
      <c r="B150" s="35"/>
      <c r="C150" s="22" t="s">
        <v>23</v>
      </c>
      <c r="D150" s="22"/>
      <c r="E150" s="22"/>
      <c r="F150" s="22"/>
      <c r="G150" s="22"/>
      <c r="H150" s="22"/>
      <c r="I150" s="22"/>
      <c r="J150" s="26" t="str">
        <f t="shared" si="78"/>
        <v/>
      </c>
      <c r="K150" s="22"/>
      <c r="L150" s="22"/>
      <c r="M150" s="22"/>
      <c r="N150" s="22"/>
      <c r="O150" s="22"/>
      <c r="P150" s="26" t="str">
        <f t="shared" si="79"/>
        <v/>
      </c>
      <c r="Q150" s="3"/>
      <c r="R150" s="3"/>
      <c r="S150" s="3"/>
      <c r="T150" s="3"/>
      <c r="U150" s="3"/>
      <c r="V150" s="26" t="str">
        <f t="shared" si="80"/>
        <v/>
      </c>
      <c r="W150" s="3"/>
      <c r="X150" s="3"/>
      <c r="Y150" s="3"/>
      <c r="Z150" s="3"/>
      <c r="AA150" s="3"/>
      <c r="AB150" s="26" t="str">
        <f t="shared" si="81"/>
        <v/>
      </c>
      <c r="AC150" s="26" t="str">
        <f t="shared" si="82"/>
        <v/>
      </c>
      <c r="AE150" s="20"/>
      <c r="AF150" s="20"/>
      <c r="AG150" s="20"/>
    </row>
    <row r="151" spans="1:33" x14ac:dyDescent="0.25">
      <c r="A151" s="35"/>
      <c r="B151" s="35"/>
      <c r="C151" s="22" t="s">
        <v>24</v>
      </c>
      <c r="D151" s="22"/>
      <c r="E151" s="22"/>
      <c r="F151" s="22"/>
      <c r="G151" s="22"/>
      <c r="H151" s="22"/>
      <c r="I151" s="22"/>
      <c r="J151" s="26" t="str">
        <f>IFERROR(LOOKUP(1,0/(D151:I151&lt;&gt;""),D151:I151),"")</f>
        <v/>
      </c>
      <c r="K151" s="22"/>
      <c r="L151" s="22"/>
      <c r="M151" s="22"/>
      <c r="N151" s="22"/>
      <c r="O151" s="22"/>
      <c r="P151" s="26" t="str">
        <f>IFERROR(LOOKUP(1,0/(K151:O151&lt;&gt;""),K151:O151),"")</f>
        <v/>
      </c>
      <c r="Q151" s="3"/>
      <c r="R151" s="3"/>
      <c r="S151" s="3"/>
      <c r="T151" s="3"/>
      <c r="U151" s="3"/>
      <c r="V151" s="26" t="str">
        <f>IFERROR(LOOKUP(1,0/(Q151:U151&lt;&gt;""),Q151:U151),"")</f>
        <v/>
      </c>
      <c r="W151" s="3">
        <v>23</v>
      </c>
      <c r="X151" s="3">
        <v>23</v>
      </c>
      <c r="Y151" s="3"/>
      <c r="Z151" s="3">
        <v>25</v>
      </c>
      <c r="AA151" s="3">
        <v>20</v>
      </c>
      <c r="AB151" s="26">
        <f>IFERROR(LOOKUP(1,0/(W151:AA151&lt;&gt;""),W151:AA151),"")</f>
        <v>20</v>
      </c>
      <c r="AC151" s="26">
        <f>IFERROR(LOOKUP(1,0/(D151:AA151&lt;&gt;""),D151:AA151),"")</f>
        <v>20</v>
      </c>
      <c r="AE151" s="20"/>
      <c r="AF151" s="20"/>
      <c r="AG151" s="20"/>
    </row>
    <row r="152" spans="1:33" x14ac:dyDescent="0.25">
      <c r="A152" s="36"/>
      <c r="B152" s="36"/>
      <c r="C152" s="4" t="s">
        <v>25</v>
      </c>
      <c r="D152" s="22"/>
      <c r="E152" s="22"/>
      <c r="F152" s="22"/>
      <c r="G152" s="22"/>
      <c r="H152" s="22"/>
      <c r="I152" s="22"/>
      <c r="J152" s="26" t="str">
        <f>IF(SUM(D152:I152)=0,"",SUM(D152:I152))</f>
        <v/>
      </c>
      <c r="K152" s="22"/>
      <c r="L152" s="22"/>
      <c r="M152" s="22"/>
      <c r="N152" s="22"/>
      <c r="O152" s="22"/>
      <c r="P152" s="26" t="str">
        <f>IF(SUM(K152:O152)=0,"",SUM(K152:O152))</f>
        <v/>
      </c>
      <c r="Q152" s="3"/>
      <c r="R152" s="3"/>
      <c r="S152" s="3"/>
      <c r="T152" s="3"/>
      <c r="U152" s="3"/>
      <c r="V152" s="26" t="str">
        <f>IF(SUM(Q152:U152)=0,"",SUM(Q152:U152))</f>
        <v/>
      </c>
      <c r="W152" s="3"/>
      <c r="X152" s="3"/>
      <c r="Y152" s="3"/>
      <c r="Z152" s="3"/>
      <c r="AA152" s="3">
        <v>5</v>
      </c>
      <c r="AB152" s="26">
        <f>IF(SUM(W152:AA152)=0,"",SUM(W152:AA152))</f>
        <v>5</v>
      </c>
      <c r="AC152" s="26">
        <f>IF(SUM(D152:AB152)=0,"",SUM(D152:AB152)/2)</f>
        <v>5</v>
      </c>
      <c r="AE152" s="20"/>
      <c r="AF152" s="20"/>
      <c r="AG152" s="20"/>
    </row>
    <row r="153" spans="1:33" x14ac:dyDescent="0.25">
      <c r="A153" s="34" t="s">
        <v>39</v>
      </c>
      <c r="B153" s="34" t="s">
        <v>47</v>
      </c>
      <c r="C153" s="4" t="s">
        <v>16</v>
      </c>
      <c r="D153" s="4"/>
      <c r="E153" s="4"/>
      <c r="F153" s="4"/>
      <c r="G153" s="4"/>
      <c r="H153" s="4"/>
      <c r="I153" s="4"/>
      <c r="J153" s="10" t="str">
        <f>IFERROR(LOOKUP(1,0/(D153:I153&lt;&gt;""),D153:I153),"")</f>
        <v/>
      </c>
      <c r="K153" s="4"/>
      <c r="L153" s="4"/>
      <c r="M153" s="4"/>
      <c r="N153" s="4"/>
      <c r="O153" s="4"/>
      <c r="P153" s="10" t="str">
        <f>IFERROR(LOOKUP(1,0/(K153:O153&lt;&gt;""),K153:O153),"")</f>
        <v/>
      </c>
      <c r="Q153" s="4"/>
      <c r="R153" s="4"/>
      <c r="S153" s="4"/>
      <c r="T153" s="4"/>
      <c r="U153" s="4"/>
      <c r="V153" s="10" t="str">
        <f>IFERROR(LOOKUP(1,0/(Q153:U153&lt;&gt;""),Q153:U153),"")</f>
        <v/>
      </c>
      <c r="W153" s="10">
        <v>15</v>
      </c>
      <c r="X153" s="10">
        <v>15</v>
      </c>
      <c r="Y153" s="10"/>
      <c r="Z153" s="10"/>
      <c r="AA153" s="10">
        <v>15</v>
      </c>
      <c r="AB153" s="10">
        <f>IFERROR(LOOKUP(1,0/(W153:AA153&lt;&gt;""),W153:AA153),"")</f>
        <v>15</v>
      </c>
      <c r="AC153" s="10">
        <f>IFERROR(LOOKUP(1,0/(D153:AA153&lt;&gt;""),D153:AA153),"")</f>
        <v>15</v>
      </c>
      <c r="AE153" s="20"/>
      <c r="AF153" s="20"/>
      <c r="AG153" s="20"/>
    </row>
    <row r="154" spans="1:33" x14ac:dyDescent="0.25">
      <c r="A154" s="35"/>
      <c r="B154" s="35"/>
      <c r="C154" s="22" t="s">
        <v>17</v>
      </c>
      <c r="D154" s="22"/>
      <c r="E154" s="22"/>
      <c r="F154" s="22"/>
      <c r="G154" s="22"/>
      <c r="H154" s="22"/>
      <c r="I154" s="22"/>
      <c r="J154" s="26" t="str">
        <f t="shared" ref="J154:J160" si="83">IF(SUM(D154:I154)=0,"",SUM(D154:I154))</f>
        <v/>
      </c>
      <c r="K154" s="22"/>
      <c r="L154" s="22"/>
      <c r="M154" s="22"/>
      <c r="N154" s="22"/>
      <c r="O154" s="22"/>
      <c r="P154" s="26" t="str">
        <f t="shared" ref="P154:P160" si="84">IF(SUM(K154:O154)=0,"",SUM(K154:O154))</f>
        <v/>
      </c>
      <c r="Q154" s="3"/>
      <c r="R154" s="3"/>
      <c r="S154" s="3"/>
      <c r="T154" s="3"/>
      <c r="U154" s="3"/>
      <c r="V154" s="26" t="str">
        <f t="shared" ref="V154:V160" si="85">IF(SUM(Q154:U154)=0,"",SUM(Q154:U154))</f>
        <v/>
      </c>
      <c r="W154" s="3">
        <v>1</v>
      </c>
      <c r="X154" s="3"/>
      <c r="Y154" s="3"/>
      <c r="Z154" s="3"/>
      <c r="AA154" s="3"/>
      <c r="AB154" s="26">
        <f t="shared" ref="AB154:AB160" si="86">IF(SUM(W154:AA154)=0,"",SUM(W154:AA154))</f>
        <v>1</v>
      </c>
      <c r="AC154" s="26">
        <f t="shared" ref="AC154:AC160" si="87">IF(SUM(D154:AB154)=0,"",SUM(D154:AB154)/2)</f>
        <v>1</v>
      </c>
      <c r="AE154" s="20"/>
      <c r="AF154" s="20"/>
      <c r="AG154" s="20"/>
    </row>
    <row r="155" spans="1:33" x14ac:dyDescent="0.25">
      <c r="A155" s="35"/>
      <c r="B155" s="35"/>
      <c r="C155" s="22" t="s">
        <v>18</v>
      </c>
      <c r="D155" s="22"/>
      <c r="E155" s="22"/>
      <c r="F155" s="22"/>
      <c r="G155" s="22"/>
      <c r="H155" s="22"/>
      <c r="I155" s="22"/>
      <c r="J155" s="26" t="str">
        <f t="shared" si="83"/>
        <v/>
      </c>
      <c r="K155" s="22"/>
      <c r="L155" s="22"/>
      <c r="M155" s="22"/>
      <c r="N155" s="22"/>
      <c r="O155" s="22"/>
      <c r="P155" s="26" t="str">
        <f t="shared" si="84"/>
        <v/>
      </c>
      <c r="Q155" s="3"/>
      <c r="R155" s="3"/>
      <c r="S155" s="3"/>
      <c r="T155" s="3"/>
      <c r="U155" s="3"/>
      <c r="V155" s="26" t="str">
        <f t="shared" si="85"/>
        <v/>
      </c>
      <c r="W155" s="3"/>
      <c r="X155" s="3"/>
      <c r="Y155" s="3"/>
      <c r="Z155" s="3"/>
      <c r="AA155" s="3"/>
      <c r="AB155" s="26" t="str">
        <f t="shared" si="86"/>
        <v/>
      </c>
      <c r="AC155" s="26" t="str">
        <f t="shared" si="87"/>
        <v/>
      </c>
      <c r="AE155" s="20"/>
      <c r="AF155" s="20"/>
      <c r="AG155" s="20"/>
    </row>
    <row r="156" spans="1:33" x14ac:dyDescent="0.25">
      <c r="A156" s="35"/>
      <c r="B156" s="35"/>
      <c r="C156" s="4" t="s">
        <v>19</v>
      </c>
      <c r="D156" s="22"/>
      <c r="E156" s="22"/>
      <c r="F156" s="22"/>
      <c r="G156" s="22"/>
      <c r="H156" s="22"/>
      <c r="I156" s="22"/>
      <c r="J156" s="26" t="str">
        <f t="shared" si="83"/>
        <v/>
      </c>
      <c r="K156" s="22"/>
      <c r="L156" s="22"/>
      <c r="M156" s="22"/>
      <c r="N156" s="22"/>
      <c r="O156" s="22"/>
      <c r="P156" s="26" t="str">
        <f t="shared" si="84"/>
        <v/>
      </c>
      <c r="Q156" s="3"/>
      <c r="R156" s="3"/>
      <c r="S156" s="3"/>
      <c r="T156" s="3"/>
      <c r="U156" s="3"/>
      <c r="V156" s="26" t="str">
        <f t="shared" si="85"/>
        <v/>
      </c>
      <c r="W156" s="3"/>
      <c r="X156" s="3"/>
      <c r="Y156" s="3"/>
      <c r="Z156" s="3"/>
      <c r="AA156" s="3"/>
      <c r="AB156" s="26" t="str">
        <f t="shared" si="86"/>
        <v/>
      </c>
      <c r="AC156" s="26" t="str">
        <f t="shared" si="87"/>
        <v/>
      </c>
      <c r="AE156" s="20"/>
      <c r="AF156" s="20"/>
      <c r="AG156" s="20"/>
    </row>
    <row r="157" spans="1:33" x14ac:dyDescent="0.25">
      <c r="A157" s="35"/>
      <c r="B157" s="35"/>
      <c r="C157" s="22" t="s">
        <v>20</v>
      </c>
      <c r="D157" s="22"/>
      <c r="E157" s="22"/>
      <c r="F157" s="22"/>
      <c r="G157" s="22"/>
      <c r="H157" s="22"/>
      <c r="I157" s="22"/>
      <c r="J157" s="26" t="str">
        <f t="shared" si="83"/>
        <v/>
      </c>
      <c r="K157" s="22"/>
      <c r="L157" s="22"/>
      <c r="M157" s="22"/>
      <c r="N157" s="22"/>
      <c r="O157" s="22"/>
      <c r="P157" s="26" t="str">
        <f t="shared" si="84"/>
        <v/>
      </c>
      <c r="Q157" s="3"/>
      <c r="R157" s="3"/>
      <c r="S157" s="3"/>
      <c r="T157" s="3"/>
      <c r="U157" s="3"/>
      <c r="V157" s="26" t="str">
        <f t="shared" si="85"/>
        <v/>
      </c>
      <c r="W157" s="3"/>
      <c r="X157" s="3"/>
      <c r="Y157" s="3"/>
      <c r="Z157" s="3"/>
      <c r="AA157" s="3"/>
      <c r="AB157" s="26" t="str">
        <f t="shared" si="86"/>
        <v/>
      </c>
      <c r="AC157" s="26" t="str">
        <f t="shared" si="87"/>
        <v/>
      </c>
      <c r="AE157" s="20"/>
      <c r="AF157" s="20"/>
      <c r="AG157" s="20"/>
    </row>
    <row r="158" spans="1:33" x14ac:dyDescent="0.25">
      <c r="A158" s="35"/>
      <c r="B158" s="35"/>
      <c r="C158" s="22" t="s">
        <v>21</v>
      </c>
      <c r="D158" s="22"/>
      <c r="E158" s="22"/>
      <c r="F158" s="22"/>
      <c r="G158" s="22"/>
      <c r="H158" s="22"/>
      <c r="I158" s="22"/>
      <c r="J158" s="26" t="str">
        <f t="shared" si="83"/>
        <v/>
      </c>
      <c r="K158" s="22"/>
      <c r="L158" s="22"/>
      <c r="M158" s="22"/>
      <c r="N158" s="22"/>
      <c r="O158" s="22"/>
      <c r="P158" s="26" t="str">
        <f t="shared" si="84"/>
        <v/>
      </c>
      <c r="Q158" s="3"/>
      <c r="R158" s="3"/>
      <c r="S158" s="3"/>
      <c r="T158" s="3"/>
      <c r="U158" s="3"/>
      <c r="V158" s="26" t="str">
        <f t="shared" si="85"/>
        <v/>
      </c>
      <c r="W158" s="3"/>
      <c r="X158" s="3"/>
      <c r="Y158" s="3"/>
      <c r="Z158" s="3"/>
      <c r="AA158" s="3"/>
      <c r="AB158" s="26" t="str">
        <f t="shared" si="86"/>
        <v/>
      </c>
      <c r="AC158" s="26" t="str">
        <f t="shared" si="87"/>
        <v/>
      </c>
      <c r="AE158" s="20"/>
      <c r="AF158" s="20"/>
      <c r="AG158" s="20"/>
    </row>
    <row r="159" spans="1:33" x14ac:dyDescent="0.25">
      <c r="A159" s="35"/>
      <c r="B159" s="35"/>
      <c r="C159" s="4" t="s">
        <v>22</v>
      </c>
      <c r="D159" s="22"/>
      <c r="E159" s="22"/>
      <c r="F159" s="22"/>
      <c r="G159" s="22"/>
      <c r="H159" s="22"/>
      <c r="I159" s="22"/>
      <c r="J159" s="26" t="str">
        <f t="shared" si="83"/>
        <v/>
      </c>
      <c r="K159" s="22"/>
      <c r="L159" s="22"/>
      <c r="M159" s="22"/>
      <c r="N159" s="22"/>
      <c r="O159" s="22"/>
      <c r="P159" s="26" t="str">
        <f t="shared" si="84"/>
        <v/>
      </c>
      <c r="Q159" s="3"/>
      <c r="R159" s="3"/>
      <c r="S159" s="3"/>
      <c r="T159" s="3"/>
      <c r="U159" s="3"/>
      <c r="V159" s="26" t="str">
        <f t="shared" si="85"/>
        <v/>
      </c>
      <c r="W159" s="3"/>
      <c r="X159" s="3"/>
      <c r="Y159" s="3"/>
      <c r="Z159" s="3"/>
      <c r="AA159" s="3"/>
      <c r="AB159" s="26" t="str">
        <f t="shared" si="86"/>
        <v/>
      </c>
      <c r="AC159" s="26" t="str">
        <f t="shared" si="87"/>
        <v/>
      </c>
      <c r="AE159" s="20"/>
      <c r="AF159" s="20"/>
      <c r="AG159" s="20"/>
    </row>
    <row r="160" spans="1:33" x14ac:dyDescent="0.25">
      <c r="A160" s="35"/>
      <c r="B160" s="35"/>
      <c r="C160" s="22" t="s">
        <v>23</v>
      </c>
      <c r="D160" s="22"/>
      <c r="E160" s="22"/>
      <c r="F160" s="22"/>
      <c r="G160" s="22"/>
      <c r="H160" s="22"/>
      <c r="I160" s="22"/>
      <c r="J160" s="26" t="str">
        <f t="shared" si="83"/>
        <v/>
      </c>
      <c r="K160" s="22"/>
      <c r="L160" s="22"/>
      <c r="M160" s="22"/>
      <c r="N160" s="22"/>
      <c r="O160" s="22"/>
      <c r="P160" s="26" t="str">
        <f t="shared" si="84"/>
        <v/>
      </c>
      <c r="Q160" s="3"/>
      <c r="R160" s="3"/>
      <c r="S160" s="3"/>
      <c r="T160" s="3"/>
      <c r="U160" s="3"/>
      <c r="V160" s="26" t="str">
        <f t="shared" si="85"/>
        <v/>
      </c>
      <c r="W160" s="3"/>
      <c r="X160" s="3"/>
      <c r="Y160" s="3"/>
      <c r="Z160" s="3"/>
      <c r="AA160" s="3"/>
      <c r="AB160" s="26" t="str">
        <f t="shared" si="86"/>
        <v/>
      </c>
      <c r="AC160" s="26" t="str">
        <f t="shared" si="87"/>
        <v/>
      </c>
      <c r="AE160" s="20"/>
      <c r="AF160" s="20"/>
      <c r="AG160" s="20"/>
    </row>
    <row r="161" spans="1:33" x14ac:dyDescent="0.25">
      <c r="A161" s="35"/>
      <c r="B161" s="35"/>
      <c r="C161" s="22" t="s">
        <v>24</v>
      </c>
      <c r="D161" s="22"/>
      <c r="E161" s="22"/>
      <c r="F161" s="22"/>
      <c r="G161" s="22"/>
      <c r="H161" s="22"/>
      <c r="I161" s="22"/>
      <c r="J161" s="26" t="str">
        <f>IFERROR(LOOKUP(1,0/(D161:I161&lt;&gt;""),D161:I161),"")</f>
        <v/>
      </c>
      <c r="K161" s="22"/>
      <c r="L161" s="22"/>
      <c r="M161" s="22"/>
      <c r="N161" s="22"/>
      <c r="O161" s="22"/>
      <c r="P161" s="26" t="str">
        <f>IFERROR(LOOKUP(1,0/(K161:O161&lt;&gt;""),K161:O161),"")</f>
        <v/>
      </c>
      <c r="Q161" s="3"/>
      <c r="R161" s="3"/>
      <c r="S161" s="3"/>
      <c r="T161" s="3"/>
      <c r="U161" s="3"/>
      <c r="V161" s="26" t="str">
        <f>IFERROR(LOOKUP(1,0/(Q161:U161&lt;&gt;""),Q161:U161),"")</f>
        <v/>
      </c>
      <c r="W161" s="3"/>
      <c r="X161" s="3"/>
      <c r="Y161" s="3"/>
      <c r="Z161" s="3"/>
      <c r="AA161" s="3"/>
      <c r="AB161" s="26" t="str">
        <f>IFERROR(LOOKUP(1,0/(W161:AA161&lt;&gt;""),W161:AA161),"")</f>
        <v/>
      </c>
      <c r="AC161" s="26" t="str">
        <f>IFERROR(LOOKUP(1,0/(D161:AA161&lt;&gt;""),D161:AA161),"")</f>
        <v/>
      </c>
      <c r="AE161" s="20"/>
      <c r="AF161" s="20"/>
      <c r="AG161" s="20"/>
    </row>
    <row r="162" spans="1:33" x14ac:dyDescent="0.25">
      <c r="A162" s="36"/>
      <c r="B162" s="36"/>
      <c r="C162" s="4" t="s">
        <v>25</v>
      </c>
      <c r="D162" s="22"/>
      <c r="E162" s="22"/>
      <c r="F162" s="22"/>
      <c r="G162" s="22"/>
      <c r="H162" s="22"/>
      <c r="I162" s="22"/>
      <c r="J162" s="26" t="str">
        <f>IF(SUM(D162:I162)=0,"",SUM(D162:I162))</f>
        <v/>
      </c>
      <c r="K162" s="22"/>
      <c r="L162" s="22"/>
      <c r="M162" s="22"/>
      <c r="N162" s="22"/>
      <c r="O162" s="22"/>
      <c r="P162" s="26" t="str">
        <f>IF(SUM(K162:O162)=0,"",SUM(K162:O162))</f>
        <v/>
      </c>
      <c r="Q162" s="3"/>
      <c r="R162" s="3"/>
      <c r="S162" s="3"/>
      <c r="T162" s="3"/>
      <c r="U162" s="3"/>
      <c r="V162" s="26" t="str">
        <f>IF(SUM(Q162:U162)=0,"",SUM(Q162:U162))</f>
        <v/>
      </c>
      <c r="W162" s="3"/>
      <c r="X162" s="3"/>
      <c r="Y162" s="3"/>
      <c r="Z162" s="3"/>
      <c r="AA162" s="3"/>
      <c r="AB162" s="26" t="str">
        <f>IF(SUM(W162:AA162)=0,"",SUM(W162:AA162))</f>
        <v/>
      </c>
      <c r="AC162" s="26" t="str">
        <f>IF(SUM(D162:AB162)=0,"",SUM(D162:AB162)/2)</f>
        <v/>
      </c>
      <c r="AE162" s="20"/>
      <c r="AF162" s="20"/>
      <c r="AG162" s="20"/>
    </row>
    <row r="163" spans="1:33" x14ac:dyDescent="0.25">
      <c r="A163" s="34" t="s">
        <v>34</v>
      </c>
      <c r="B163" s="34" t="s">
        <v>48</v>
      </c>
      <c r="C163" s="4" t="s">
        <v>16</v>
      </c>
      <c r="D163" s="4"/>
      <c r="E163" s="4"/>
      <c r="F163" s="4"/>
      <c r="G163" s="4"/>
      <c r="H163" s="4"/>
      <c r="I163" s="4"/>
      <c r="J163" s="10" t="str">
        <f>IFERROR(LOOKUP(1,0/(D163:I163&lt;&gt;""),D163:I163),"")</f>
        <v/>
      </c>
      <c r="K163" s="4"/>
      <c r="L163" s="4"/>
      <c r="M163" s="4"/>
      <c r="N163" s="4"/>
      <c r="O163" s="4"/>
      <c r="P163" s="10" t="str">
        <f>IFERROR(LOOKUP(1,0/(K163:O163&lt;&gt;""),K163:O163),"")</f>
        <v/>
      </c>
      <c r="Q163" s="4"/>
      <c r="R163" s="4"/>
      <c r="S163" s="4"/>
      <c r="T163" s="4"/>
      <c r="U163" s="4"/>
      <c r="V163" s="10" t="str">
        <f>IFERROR(LOOKUP(1,0/(Q163:U163&lt;&gt;""),Q163:U163),"")</f>
        <v/>
      </c>
      <c r="W163" s="15">
        <v>6</v>
      </c>
      <c r="X163" s="10">
        <v>6</v>
      </c>
      <c r="Y163" s="10">
        <v>6</v>
      </c>
      <c r="Z163" s="10">
        <v>6</v>
      </c>
      <c r="AA163" s="10">
        <v>6</v>
      </c>
      <c r="AB163" s="10">
        <f>IFERROR(LOOKUP(1,0/(W163:AA163&lt;&gt;""),W163:AA163),"")</f>
        <v>6</v>
      </c>
      <c r="AC163" s="10">
        <f>IFERROR(LOOKUP(1,0/(D163:AA163&lt;&gt;""),D163:AA163),"")</f>
        <v>6</v>
      </c>
      <c r="AE163" s="20"/>
      <c r="AF163" s="20"/>
      <c r="AG163" s="20"/>
    </row>
    <row r="164" spans="1:33" x14ac:dyDescent="0.25">
      <c r="A164" s="35"/>
      <c r="B164" s="35"/>
      <c r="C164" s="22" t="s">
        <v>17</v>
      </c>
      <c r="D164" s="22"/>
      <c r="E164" s="22"/>
      <c r="F164" s="22"/>
      <c r="G164" s="22"/>
      <c r="H164" s="22"/>
      <c r="I164" s="22"/>
      <c r="J164" s="26" t="str">
        <f t="shared" ref="J164:J170" si="88">IF(SUM(D164:I164)=0,"",SUM(D164:I164))</f>
        <v/>
      </c>
      <c r="K164" s="22"/>
      <c r="L164" s="22"/>
      <c r="M164" s="22"/>
      <c r="N164" s="22"/>
      <c r="O164" s="22"/>
      <c r="P164" s="26" t="str">
        <f t="shared" ref="P164:P170" si="89">IF(SUM(K164:O164)=0,"",SUM(K164:O164))</f>
        <v/>
      </c>
      <c r="Q164" s="3"/>
      <c r="R164" s="3"/>
      <c r="S164" s="3"/>
      <c r="T164" s="3"/>
      <c r="U164" s="3"/>
      <c r="V164" s="26" t="str">
        <f t="shared" ref="V164:V170" si="90">IF(SUM(Q164:U164)=0,"",SUM(Q164:U164))</f>
        <v/>
      </c>
      <c r="W164" s="3">
        <v>3</v>
      </c>
      <c r="X164" s="3"/>
      <c r="Y164" s="3"/>
      <c r="Z164" s="3"/>
      <c r="AA164" s="3"/>
      <c r="AB164" s="26">
        <f t="shared" ref="AB164:AB170" si="91">IF(SUM(W164:AA164)=0,"",SUM(W164:AA164))</f>
        <v>3</v>
      </c>
      <c r="AC164" s="26">
        <f t="shared" ref="AC164:AC170" si="92">IF(SUM(D164:AB164)=0,"",SUM(D164:AB164)/2)</f>
        <v>3</v>
      </c>
      <c r="AE164" s="20"/>
      <c r="AF164" s="20"/>
      <c r="AG164" s="20"/>
    </row>
    <row r="165" spans="1:33" x14ac:dyDescent="0.25">
      <c r="A165" s="35"/>
      <c r="B165" s="35"/>
      <c r="C165" s="22" t="s">
        <v>18</v>
      </c>
      <c r="D165" s="22"/>
      <c r="E165" s="22"/>
      <c r="F165" s="22"/>
      <c r="G165" s="22"/>
      <c r="H165" s="22"/>
      <c r="I165" s="22"/>
      <c r="J165" s="26" t="str">
        <f t="shared" si="88"/>
        <v/>
      </c>
      <c r="K165" s="22"/>
      <c r="L165" s="22"/>
      <c r="M165" s="22"/>
      <c r="N165" s="22"/>
      <c r="O165" s="22"/>
      <c r="P165" s="26" t="str">
        <f t="shared" si="89"/>
        <v/>
      </c>
      <c r="Q165" s="3"/>
      <c r="R165" s="3"/>
      <c r="S165" s="3"/>
      <c r="T165" s="3"/>
      <c r="U165" s="3"/>
      <c r="V165" s="26" t="str">
        <f t="shared" si="90"/>
        <v/>
      </c>
      <c r="W165" s="3"/>
      <c r="X165" s="3"/>
      <c r="Y165" s="3"/>
      <c r="Z165" s="3"/>
      <c r="AA165" s="3"/>
      <c r="AB165" s="26" t="str">
        <f t="shared" si="91"/>
        <v/>
      </c>
      <c r="AC165" s="26" t="str">
        <f t="shared" si="92"/>
        <v/>
      </c>
      <c r="AE165" s="20"/>
      <c r="AF165" s="20"/>
      <c r="AG165" s="20"/>
    </row>
    <row r="166" spans="1:33" x14ac:dyDescent="0.25">
      <c r="A166" s="35"/>
      <c r="B166" s="35"/>
      <c r="C166" s="4" t="s">
        <v>19</v>
      </c>
      <c r="D166" s="22"/>
      <c r="E166" s="22"/>
      <c r="F166" s="22"/>
      <c r="G166" s="22"/>
      <c r="H166" s="22"/>
      <c r="I166" s="22"/>
      <c r="J166" s="26" t="str">
        <f t="shared" si="88"/>
        <v/>
      </c>
      <c r="K166" s="22"/>
      <c r="L166" s="22"/>
      <c r="M166" s="22"/>
      <c r="N166" s="22"/>
      <c r="O166" s="22"/>
      <c r="P166" s="26" t="str">
        <f t="shared" si="89"/>
        <v/>
      </c>
      <c r="Q166" s="3"/>
      <c r="R166" s="3"/>
      <c r="S166" s="3"/>
      <c r="T166" s="3"/>
      <c r="U166" s="3"/>
      <c r="V166" s="26" t="str">
        <f t="shared" si="90"/>
        <v/>
      </c>
      <c r="W166" s="3">
        <v>2</v>
      </c>
      <c r="X166" s="3"/>
      <c r="Y166" s="3"/>
      <c r="Z166" s="3"/>
      <c r="AA166" s="3"/>
      <c r="AB166" s="26">
        <f t="shared" si="91"/>
        <v>2</v>
      </c>
      <c r="AC166" s="26">
        <f t="shared" si="92"/>
        <v>2</v>
      </c>
      <c r="AE166" s="20"/>
      <c r="AF166" s="20"/>
      <c r="AG166" s="20"/>
    </row>
    <row r="167" spans="1:33" x14ac:dyDescent="0.25">
      <c r="A167" s="35"/>
      <c r="B167" s="35"/>
      <c r="C167" s="22" t="s">
        <v>20</v>
      </c>
      <c r="D167" s="22"/>
      <c r="E167" s="22"/>
      <c r="F167" s="22"/>
      <c r="G167" s="22"/>
      <c r="H167" s="22"/>
      <c r="I167" s="22"/>
      <c r="J167" s="26" t="str">
        <f t="shared" si="88"/>
        <v/>
      </c>
      <c r="K167" s="22"/>
      <c r="L167" s="22"/>
      <c r="M167" s="22"/>
      <c r="N167" s="22"/>
      <c r="O167" s="22"/>
      <c r="P167" s="26" t="str">
        <f t="shared" si="89"/>
        <v/>
      </c>
      <c r="Q167" s="3"/>
      <c r="R167" s="3"/>
      <c r="S167" s="3"/>
      <c r="T167" s="3"/>
      <c r="U167" s="3"/>
      <c r="V167" s="26" t="str">
        <f t="shared" si="90"/>
        <v/>
      </c>
      <c r="W167" s="3"/>
      <c r="X167" s="3"/>
      <c r="Y167" s="3"/>
      <c r="Z167" s="3"/>
      <c r="AA167" s="3"/>
      <c r="AB167" s="26" t="str">
        <f t="shared" si="91"/>
        <v/>
      </c>
      <c r="AC167" s="26" t="str">
        <f t="shared" si="92"/>
        <v/>
      </c>
      <c r="AE167" s="20"/>
      <c r="AF167" s="20"/>
      <c r="AG167" s="20"/>
    </row>
    <row r="168" spans="1:33" x14ac:dyDescent="0.25">
      <c r="A168" s="35"/>
      <c r="B168" s="35"/>
      <c r="C168" s="22" t="s">
        <v>21</v>
      </c>
      <c r="D168" s="22"/>
      <c r="E168" s="22"/>
      <c r="F168" s="22"/>
      <c r="G168" s="22"/>
      <c r="H168" s="22"/>
      <c r="I168" s="22"/>
      <c r="J168" s="26" t="str">
        <f t="shared" si="88"/>
        <v/>
      </c>
      <c r="K168" s="22"/>
      <c r="L168" s="22"/>
      <c r="M168" s="22"/>
      <c r="N168" s="22"/>
      <c r="O168" s="22"/>
      <c r="P168" s="26" t="str">
        <f t="shared" si="89"/>
        <v/>
      </c>
      <c r="Q168" s="3"/>
      <c r="R168" s="3"/>
      <c r="S168" s="3"/>
      <c r="T168" s="3"/>
      <c r="U168" s="3"/>
      <c r="V168" s="26" t="str">
        <f t="shared" si="90"/>
        <v/>
      </c>
      <c r="W168" s="3">
        <v>2</v>
      </c>
      <c r="X168" s="3"/>
      <c r="Y168" s="3"/>
      <c r="Z168" s="3"/>
      <c r="AA168" s="3"/>
      <c r="AB168" s="26">
        <f t="shared" si="91"/>
        <v>2</v>
      </c>
      <c r="AC168" s="26">
        <f t="shared" si="92"/>
        <v>2</v>
      </c>
      <c r="AE168" s="20"/>
      <c r="AF168" s="20"/>
      <c r="AG168" s="20"/>
    </row>
    <row r="169" spans="1:33" x14ac:dyDescent="0.25">
      <c r="A169" s="35"/>
      <c r="B169" s="35"/>
      <c r="C169" s="4" t="s">
        <v>22</v>
      </c>
      <c r="D169" s="22"/>
      <c r="E169" s="22"/>
      <c r="F169" s="22"/>
      <c r="G169" s="22"/>
      <c r="H169" s="22"/>
      <c r="I169" s="22"/>
      <c r="J169" s="26" t="str">
        <f t="shared" si="88"/>
        <v/>
      </c>
      <c r="K169" s="22"/>
      <c r="L169" s="22"/>
      <c r="M169" s="22"/>
      <c r="N169" s="22"/>
      <c r="O169" s="22"/>
      <c r="P169" s="26" t="str">
        <f t="shared" si="89"/>
        <v/>
      </c>
      <c r="Q169" s="3"/>
      <c r="R169" s="3"/>
      <c r="S169" s="3"/>
      <c r="T169" s="3"/>
      <c r="U169" s="3"/>
      <c r="V169" s="26" t="str">
        <f t="shared" si="90"/>
        <v/>
      </c>
      <c r="W169" s="3"/>
      <c r="X169" s="3"/>
      <c r="Y169" s="3"/>
      <c r="Z169" s="3"/>
      <c r="AA169" s="3">
        <v>1</v>
      </c>
      <c r="AB169" s="26">
        <f t="shared" si="91"/>
        <v>1</v>
      </c>
      <c r="AC169" s="26">
        <f t="shared" si="92"/>
        <v>1</v>
      </c>
      <c r="AE169" s="20"/>
      <c r="AF169" s="20"/>
      <c r="AG169" s="20"/>
    </row>
    <row r="170" spans="1:33" x14ac:dyDescent="0.25">
      <c r="A170" s="35"/>
      <c r="B170" s="35"/>
      <c r="C170" s="22" t="s">
        <v>23</v>
      </c>
      <c r="D170" s="22"/>
      <c r="E170" s="22"/>
      <c r="F170" s="22"/>
      <c r="G170" s="22"/>
      <c r="H170" s="22"/>
      <c r="I170" s="22"/>
      <c r="J170" s="26" t="str">
        <f t="shared" si="88"/>
        <v/>
      </c>
      <c r="K170" s="22"/>
      <c r="L170" s="22"/>
      <c r="M170" s="22"/>
      <c r="N170" s="22"/>
      <c r="O170" s="22"/>
      <c r="P170" s="26" t="str">
        <f t="shared" si="89"/>
        <v/>
      </c>
      <c r="Q170" s="3"/>
      <c r="R170" s="3"/>
      <c r="S170" s="3"/>
      <c r="T170" s="3"/>
      <c r="U170" s="3"/>
      <c r="V170" s="26" t="str">
        <f t="shared" si="90"/>
        <v/>
      </c>
      <c r="W170" s="3"/>
      <c r="X170" s="3"/>
      <c r="Y170" s="3"/>
      <c r="Z170" s="3"/>
      <c r="AA170" s="3"/>
      <c r="AB170" s="26" t="str">
        <f t="shared" si="91"/>
        <v/>
      </c>
      <c r="AC170" s="26" t="str">
        <f t="shared" si="92"/>
        <v/>
      </c>
      <c r="AE170" s="20"/>
      <c r="AF170" s="20"/>
      <c r="AG170" s="20"/>
    </row>
    <row r="171" spans="1:33" x14ac:dyDescent="0.25">
      <c r="A171" s="35"/>
      <c r="B171" s="35"/>
      <c r="C171" s="22" t="s">
        <v>24</v>
      </c>
      <c r="D171" s="22"/>
      <c r="E171" s="22"/>
      <c r="F171" s="22"/>
      <c r="G171" s="22"/>
      <c r="H171" s="22"/>
      <c r="I171" s="22"/>
      <c r="J171" s="26" t="str">
        <f>IFERROR(LOOKUP(1,0/(D171:I171&lt;&gt;""),D171:I171),"")</f>
        <v/>
      </c>
      <c r="K171" s="22"/>
      <c r="L171" s="22"/>
      <c r="M171" s="22"/>
      <c r="N171" s="22"/>
      <c r="O171" s="22"/>
      <c r="P171" s="26" t="str">
        <f>IFERROR(LOOKUP(1,0/(K171:O171&lt;&gt;""),K171:O171),"")</f>
        <v/>
      </c>
      <c r="Q171" s="3"/>
      <c r="R171" s="3"/>
      <c r="S171" s="3"/>
      <c r="T171" s="3"/>
      <c r="U171" s="3"/>
      <c r="V171" s="26" t="str">
        <f>IFERROR(LOOKUP(1,0/(Q171:U171&lt;&gt;""),Q171:U171),"")</f>
        <v/>
      </c>
      <c r="W171" s="3"/>
      <c r="X171" s="3"/>
      <c r="Y171" s="3"/>
      <c r="Z171" s="3"/>
      <c r="AA171" s="3">
        <v>1</v>
      </c>
      <c r="AB171" s="26">
        <f>IFERROR(LOOKUP(1,0/(W171:AA171&lt;&gt;""),W171:AA171),"")</f>
        <v>1</v>
      </c>
      <c r="AC171" s="26">
        <f>IFERROR(LOOKUP(1,0/(D171:AA171&lt;&gt;""),D171:AA171),"")</f>
        <v>1</v>
      </c>
      <c r="AE171" s="20"/>
      <c r="AF171" s="20"/>
      <c r="AG171" s="20"/>
    </row>
    <row r="172" spans="1:33" x14ac:dyDescent="0.25">
      <c r="A172" s="36"/>
      <c r="B172" s="36"/>
      <c r="C172" s="4" t="s">
        <v>25</v>
      </c>
      <c r="D172" s="22"/>
      <c r="E172" s="22"/>
      <c r="F172" s="22"/>
      <c r="G172" s="22"/>
      <c r="H172" s="22"/>
      <c r="I172" s="22"/>
      <c r="J172" s="26" t="str">
        <f>IF(SUM(D172:I172)=0,"",SUM(D172:I172))</f>
        <v/>
      </c>
      <c r="K172" s="22"/>
      <c r="L172" s="22"/>
      <c r="M172" s="22"/>
      <c r="N172" s="22"/>
      <c r="O172" s="22"/>
      <c r="P172" s="26" t="str">
        <f>IF(SUM(K172:O172)=0,"",SUM(K172:O172))</f>
        <v/>
      </c>
      <c r="Q172" s="3"/>
      <c r="R172" s="3"/>
      <c r="S172" s="3"/>
      <c r="T172" s="3"/>
      <c r="U172" s="3"/>
      <c r="V172" s="26" t="str">
        <f>IF(SUM(Q172:U172)=0,"",SUM(Q172:U172))</f>
        <v/>
      </c>
      <c r="W172" s="3"/>
      <c r="X172" s="3"/>
      <c r="Y172" s="3"/>
      <c r="Z172" s="3"/>
      <c r="AA172" s="3"/>
      <c r="AB172" s="26" t="str">
        <f>IF(SUM(W172:AA172)=0,"",SUM(W172:AA172))</f>
        <v/>
      </c>
      <c r="AC172" s="26" t="str">
        <f>IF(SUM(D172:AB172)=0,"",SUM(D172:AB172)/2)</f>
        <v/>
      </c>
      <c r="AE172" s="20"/>
      <c r="AF172" s="20"/>
      <c r="AG172" s="20"/>
    </row>
    <row r="173" spans="1:33" x14ac:dyDescent="0.25">
      <c r="A173" s="34" t="s">
        <v>32</v>
      </c>
      <c r="B173" s="34" t="s">
        <v>49</v>
      </c>
      <c r="C173" s="4" t="s">
        <v>16</v>
      </c>
      <c r="D173" s="4"/>
      <c r="E173" s="4"/>
      <c r="F173" s="4"/>
      <c r="G173" s="4"/>
      <c r="H173" s="4"/>
      <c r="I173" s="4"/>
      <c r="J173" s="10" t="str">
        <f>IFERROR(LOOKUP(1,0/(D173:I173&lt;&gt;""),D173:I173),"")</f>
        <v/>
      </c>
      <c r="K173" s="4"/>
      <c r="L173" s="4"/>
      <c r="M173" s="4"/>
      <c r="N173" s="4"/>
      <c r="O173" s="4"/>
      <c r="P173" s="10" t="str">
        <f>IFERROR(LOOKUP(1,0/(K173:O173&lt;&gt;""),K173:O173),"")</f>
        <v/>
      </c>
      <c r="Q173" s="4"/>
      <c r="R173" s="4"/>
      <c r="S173" s="4"/>
      <c r="T173" s="4"/>
      <c r="U173" s="4"/>
      <c r="V173" s="10" t="str">
        <f>IFERROR(LOOKUP(1,0/(Q173:U173&lt;&gt;""),Q173:U173),"")</f>
        <v/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f>IFERROR(LOOKUP(1,0/(W173:AA173&lt;&gt;""),W173:AA173),"")</f>
        <v>0</v>
      </c>
      <c r="AC173" s="10">
        <f>IFERROR(LOOKUP(1,0/(D173:AA173&lt;&gt;""),D173:AA173),"")</f>
        <v>0</v>
      </c>
      <c r="AE173" s="20"/>
      <c r="AF173" s="20"/>
      <c r="AG173" s="20"/>
    </row>
    <row r="174" spans="1:33" x14ac:dyDescent="0.25">
      <c r="A174" s="35"/>
      <c r="B174" s="35"/>
      <c r="C174" s="22" t="s">
        <v>17</v>
      </c>
      <c r="D174" s="22"/>
      <c r="E174" s="22"/>
      <c r="F174" s="22"/>
      <c r="G174" s="22"/>
      <c r="H174" s="22"/>
      <c r="I174" s="22"/>
      <c r="J174" s="26" t="str">
        <f t="shared" ref="J174:J180" si="93">IF(SUM(D174:I174)=0,"",SUM(D174:I174))</f>
        <v/>
      </c>
      <c r="K174" s="22"/>
      <c r="L174" s="22"/>
      <c r="M174" s="22"/>
      <c r="N174" s="22"/>
      <c r="O174" s="22"/>
      <c r="P174" s="26" t="str">
        <f t="shared" ref="P174:P180" si="94">IF(SUM(K174:O174)=0,"",SUM(K174:O174))</f>
        <v/>
      </c>
      <c r="Q174" s="3"/>
      <c r="R174" s="3"/>
      <c r="S174" s="3"/>
      <c r="T174" s="3"/>
      <c r="U174" s="3"/>
      <c r="V174" s="26" t="str">
        <f t="shared" ref="V174:V180" si="95">IF(SUM(Q174:U174)=0,"",SUM(Q174:U174))</f>
        <v/>
      </c>
      <c r="W174" s="3"/>
      <c r="X174" s="3"/>
      <c r="Y174" s="3"/>
      <c r="Z174" s="3"/>
      <c r="AA174" s="3"/>
      <c r="AB174" s="26" t="str">
        <f t="shared" ref="AB174:AB180" si="96">IF(SUM(W174:AA174)=0,"",SUM(W174:AA174))</f>
        <v/>
      </c>
      <c r="AC174" s="26" t="str">
        <f t="shared" ref="AC174:AC180" si="97">IF(SUM(D174:AB174)=0,"",SUM(D174:AB174)/2)</f>
        <v/>
      </c>
      <c r="AE174" s="20"/>
      <c r="AF174" s="20"/>
      <c r="AG174" s="20"/>
    </row>
    <row r="175" spans="1:33" x14ac:dyDescent="0.25">
      <c r="A175" s="35"/>
      <c r="B175" s="35"/>
      <c r="C175" s="22" t="s">
        <v>18</v>
      </c>
      <c r="D175" s="22"/>
      <c r="E175" s="22"/>
      <c r="F175" s="22"/>
      <c r="G175" s="22"/>
      <c r="H175" s="22"/>
      <c r="I175" s="22"/>
      <c r="J175" s="26" t="str">
        <f t="shared" si="93"/>
        <v/>
      </c>
      <c r="K175" s="22"/>
      <c r="L175" s="22"/>
      <c r="M175" s="22"/>
      <c r="N175" s="22"/>
      <c r="O175" s="22"/>
      <c r="P175" s="26" t="str">
        <f t="shared" si="94"/>
        <v/>
      </c>
      <c r="Q175" s="3"/>
      <c r="R175" s="3"/>
      <c r="S175" s="3"/>
      <c r="T175" s="3"/>
      <c r="U175" s="3"/>
      <c r="V175" s="26" t="str">
        <f t="shared" si="95"/>
        <v/>
      </c>
      <c r="W175" s="3"/>
      <c r="X175" s="3"/>
      <c r="Y175" s="3"/>
      <c r="Z175" s="3"/>
      <c r="AA175" s="3"/>
      <c r="AB175" s="26" t="str">
        <f t="shared" si="96"/>
        <v/>
      </c>
      <c r="AC175" s="26" t="str">
        <f t="shared" si="97"/>
        <v/>
      </c>
      <c r="AE175" s="20"/>
      <c r="AF175" s="20"/>
      <c r="AG175" s="20"/>
    </row>
    <row r="176" spans="1:33" x14ac:dyDescent="0.25">
      <c r="A176" s="35"/>
      <c r="B176" s="35"/>
      <c r="C176" s="4" t="s">
        <v>19</v>
      </c>
      <c r="D176" s="22"/>
      <c r="E176" s="22"/>
      <c r="F176" s="22"/>
      <c r="G176" s="22"/>
      <c r="H176" s="22"/>
      <c r="I176" s="22"/>
      <c r="J176" s="26" t="str">
        <f t="shared" si="93"/>
        <v/>
      </c>
      <c r="K176" s="22"/>
      <c r="L176" s="22"/>
      <c r="M176" s="22"/>
      <c r="N176" s="22"/>
      <c r="O176" s="22"/>
      <c r="P176" s="26" t="str">
        <f t="shared" si="94"/>
        <v/>
      </c>
      <c r="Q176" s="3"/>
      <c r="R176" s="3"/>
      <c r="S176" s="3"/>
      <c r="T176" s="3"/>
      <c r="U176" s="3"/>
      <c r="V176" s="26" t="str">
        <f t="shared" si="95"/>
        <v/>
      </c>
      <c r="W176" s="3"/>
      <c r="X176" s="3"/>
      <c r="Y176" s="3"/>
      <c r="Z176" s="3"/>
      <c r="AA176" s="3"/>
      <c r="AB176" s="26" t="str">
        <f t="shared" si="96"/>
        <v/>
      </c>
      <c r="AC176" s="26" t="str">
        <f t="shared" si="97"/>
        <v/>
      </c>
      <c r="AE176" s="20"/>
      <c r="AF176" s="20"/>
      <c r="AG176" s="20"/>
    </row>
    <row r="177" spans="1:33" x14ac:dyDescent="0.25">
      <c r="A177" s="35"/>
      <c r="B177" s="35"/>
      <c r="C177" s="22" t="s">
        <v>20</v>
      </c>
      <c r="D177" s="22"/>
      <c r="E177" s="22"/>
      <c r="F177" s="22"/>
      <c r="G177" s="22"/>
      <c r="H177" s="22"/>
      <c r="I177" s="22"/>
      <c r="J177" s="26" t="str">
        <f t="shared" si="93"/>
        <v/>
      </c>
      <c r="K177" s="22"/>
      <c r="L177" s="22"/>
      <c r="M177" s="22"/>
      <c r="N177" s="22"/>
      <c r="O177" s="22"/>
      <c r="P177" s="26" t="str">
        <f t="shared" si="94"/>
        <v/>
      </c>
      <c r="Q177" s="3"/>
      <c r="R177" s="3"/>
      <c r="S177" s="3"/>
      <c r="T177" s="3"/>
      <c r="U177" s="3"/>
      <c r="V177" s="26" t="str">
        <f t="shared" si="95"/>
        <v/>
      </c>
      <c r="W177" s="3"/>
      <c r="X177" s="3"/>
      <c r="Y177" s="3"/>
      <c r="Z177" s="3"/>
      <c r="AA177" s="3"/>
      <c r="AB177" s="26" t="str">
        <f t="shared" si="96"/>
        <v/>
      </c>
      <c r="AC177" s="26" t="str">
        <f t="shared" si="97"/>
        <v/>
      </c>
      <c r="AE177" s="20"/>
      <c r="AF177" s="20"/>
      <c r="AG177" s="20"/>
    </row>
    <row r="178" spans="1:33" x14ac:dyDescent="0.25">
      <c r="A178" s="35"/>
      <c r="B178" s="35"/>
      <c r="C178" s="22" t="s">
        <v>21</v>
      </c>
      <c r="D178" s="22"/>
      <c r="E178" s="22"/>
      <c r="F178" s="22"/>
      <c r="G178" s="22"/>
      <c r="H178" s="22"/>
      <c r="I178" s="22"/>
      <c r="J178" s="26" t="str">
        <f t="shared" si="93"/>
        <v/>
      </c>
      <c r="K178" s="22"/>
      <c r="L178" s="22"/>
      <c r="M178" s="22"/>
      <c r="N178" s="22"/>
      <c r="O178" s="22"/>
      <c r="P178" s="26" t="str">
        <f t="shared" si="94"/>
        <v/>
      </c>
      <c r="Q178" s="3"/>
      <c r="R178" s="3"/>
      <c r="S178" s="3"/>
      <c r="T178" s="3"/>
      <c r="U178" s="3"/>
      <c r="V178" s="26" t="str">
        <f t="shared" si="95"/>
        <v/>
      </c>
      <c r="W178" s="3"/>
      <c r="X178" s="3"/>
      <c r="Y178" s="3"/>
      <c r="Z178" s="3"/>
      <c r="AA178" s="3"/>
      <c r="AB178" s="26" t="str">
        <f t="shared" si="96"/>
        <v/>
      </c>
      <c r="AC178" s="26" t="str">
        <f t="shared" si="97"/>
        <v/>
      </c>
      <c r="AE178" s="20"/>
      <c r="AF178" s="20"/>
      <c r="AG178" s="20"/>
    </row>
    <row r="179" spans="1:33" x14ac:dyDescent="0.25">
      <c r="A179" s="35"/>
      <c r="B179" s="35"/>
      <c r="C179" s="4" t="s">
        <v>22</v>
      </c>
      <c r="D179" s="22"/>
      <c r="E179" s="22"/>
      <c r="F179" s="22"/>
      <c r="G179" s="22"/>
      <c r="H179" s="22"/>
      <c r="I179" s="22"/>
      <c r="J179" s="26" t="str">
        <f t="shared" si="93"/>
        <v/>
      </c>
      <c r="K179" s="22"/>
      <c r="L179" s="22"/>
      <c r="M179" s="22"/>
      <c r="N179" s="22"/>
      <c r="O179" s="22"/>
      <c r="P179" s="26" t="str">
        <f t="shared" si="94"/>
        <v/>
      </c>
      <c r="Q179" s="3"/>
      <c r="R179" s="3"/>
      <c r="S179" s="3"/>
      <c r="T179" s="3"/>
      <c r="U179" s="3"/>
      <c r="V179" s="26" t="str">
        <f t="shared" si="95"/>
        <v/>
      </c>
      <c r="W179" s="3"/>
      <c r="X179" s="3"/>
      <c r="Y179" s="3"/>
      <c r="Z179" s="3"/>
      <c r="AA179" s="3"/>
      <c r="AB179" s="26" t="str">
        <f t="shared" si="96"/>
        <v/>
      </c>
      <c r="AC179" s="26" t="str">
        <f t="shared" si="97"/>
        <v/>
      </c>
      <c r="AE179" s="20"/>
      <c r="AF179" s="20"/>
      <c r="AG179" s="20"/>
    </row>
    <row r="180" spans="1:33" x14ac:dyDescent="0.25">
      <c r="A180" s="35"/>
      <c r="B180" s="35"/>
      <c r="C180" s="22" t="s">
        <v>23</v>
      </c>
      <c r="D180" s="22"/>
      <c r="E180" s="22"/>
      <c r="F180" s="22"/>
      <c r="G180" s="22"/>
      <c r="H180" s="22"/>
      <c r="I180" s="22"/>
      <c r="J180" s="26" t="str">
        <f t="shared" si="93"/>
        <v/>
      </c>
      <c r="K180" s="22"/>
      <c r="L180" s="22"/>
      <c r="M180" s="22"/>
      <c r="N180" s="22"/>
      <c r="O180" s="22"/>
      <c r="P180" s="26" t="str">
        <f t="shared" si="94"/>
        <v/>
      </c>
      <c r="Q180" s="3"/>
      <c r="R180" s="3"/>
      <c r="S180" s="3"/>
      <c r="T180" s="3"/>
      <c r="U180" s="3"/>
      <c r="V180" s="26" t="str">
        <f t="shared" si="95"/>
        <v/>
      </c>
      <c r="W180" s="3"/>
      <c r="X180" s="3"/>
      <c r="Y180" s="3"/>
      <c r="Z180" s="3"/>
      <c r="AA180" s="3"/>
      <c r="AB180" s="26" t="str">
        <f t="shared" si="96"/>
        <v/>
      </c>
      <c r="AC180" s="26" t="str">
        <f t="shared" si="97"/>
        <v/>
      </c>
      <c r="AE180" s="20"/>
      <c r="AF180" s="20"/>
      <c r="AG180" s="20"/>
    </row>
    <row r="181" spans="1:33" x14ac:dyDescent="0.25">
      <c r="A181" s="35"/>
      <c r="B181" s="35"/>
      <c r="C181" s="22" t="s">
        <v>24</v>
      </c>
      <c r="D181" s="22"/>
      <c r="E181" s="22"/>
      <c r="F181" s="22"/>
      <c r="G181" s="22"/>
      <c r="H181" s="22"/>
      <c r="I181" s="22"/>
      <c r="J181" s="26" t="str">
        <f>IFERROR(LOOKUP(1,0/(D181:I181&lt;&gt;""),D181:I181),"")</f>
        <v/>
      </c>
      <c r="K181" s="22"/>
      <c r="L181" s="22"/>
      <c r="M181" s="22"/>
      <c r="N181" s="22"/>
      <c r="O181" s="22"/>
      <c r="P181" s="26" t="str">
        <f>IFERROR(LOOKUP(1,0/(K181:O181&lt;&gt;""),K181:O181),"")</f>
        <v/>
      </c>
      <c r="Q181" s="3"/>
      <c r="R181" s="3"/>
      <c r="S181" s="3"/>
      <c r="T181" s="3"/>
      <c r="U181" s="3"/>
      <c r="V181" s="26" t="str">
        <f>IFERROR(LOOKUP(1,0/(Q181:U181&lt;&gt;""),Q181:U181),"")</f>
        <v/>
      </c>
      <c r="W181" s="3">
        <v>2</v>
      </c>
      <c r="X181" s="3">
        <v>2</v>
      </c>
      <c r="Y181" s="3"/>
      <c r="Z181" s="3"/>
      <c r="AA181" s="3">
        <v>2</v>
      </c>
      <c r="AB181" s="26">
        <f>IFERROR(LOOKUP(1,0/(W181:AA181&lt;&gt;""),W181:AA181),"")</f>
        <v>2</v>
      </c>
      <c r="AC181" s="26">
        <f>IFERROR(LOOKUP(1,0/(D181:AA181&lt;&gt;""),D181:AA181),"")</f>
        <v>2</v>
      </c>
      <c r="AE181" s="20"/>
      <c r="AF181" s="20"/>
      <c r="AG181" s="20"/>
    </row>
    <row r="182" spans="1:33" x14ac:dyDescent="0.25">
      <c r="A182" s="36"/>
      <c r="B182" s="36"/>
      <c r="C182" s="4" t="s">
        <v>25</v>
      </c>
      <c r="D182" s="22"/>
      <c r="E182" s="22"/>
      <c r="F182" s="22"/>
      <c r="G182" s="22"/>
      <c r="H182" s="22"/>
      <c r="I182" s="22"/>
      <c r="J182" s="26" t="str">
        <f>IF(SUM(D182:I182)=0,"",SUM(D182:I182))</f>
        <v/>
      </c>
      <c r="K182" s="22"/>
      <c r="L182" s="22"/>
      <c r="M182" s="22"/>
      <c r="N182" s="22"/>
      <c r="O182" s="22"/>
      <c r="P182" s="26" t="str">
        <f>IF(SUM(K182:O182)=0,"",SUM(K182:O182))</f>
        <v/>
      </c>
      <c r="Q182" s="3"/>
      <c r="R182" s="3"/>
      <c r="S182" s="3"/>
      <c r="T182" s="3"/>
      <c r="U182" s="3"/>
      <c r="V182" s="26" t="str">
        <f>IF(SUM(Q182:U182)=0,"",SUM(Q182:U182))</f>
        <v/>
      </c>
      <c r="W182" s="3"/>
      <c r="X182" s="3"/>
      <c r="Y182" s="3"/>
      <c r="Z182" s="3"/>
      <c r="AA182" s="3"/>
      <c r="AB182" s="26" t="str">
        <f>IF(SUM(W182:AA182)=0,"",SUM(W182:AA182))</f>
        <v/>
      </c>
      <c r="AC182" s="26" t="str">
        <f>IF(SUM(D182:AB182)=0,"",SUM(D182:AB182)/2)</f>
        <v/>
      </c>
      <c r="AE182" s="20"/>
      <c r="AF182" s="20"/>
      <c r="AG182" s="20"/>
    </row>
    <row r="183" spans="1:33" x14ac:dyDescent="0.25">
      <c r="A183" s="34" t="s">
        <v>32</v>
      </c>
      <c r="B183" s="34" t="s">
        <v>50</v>
      </c>
      <c r="C183" s="4" t="s">
        <v>16</v>
      </c>
      <c r="D183" s="4"/>
      <c r="E183" s="4"/>
      <c r="F183" s="4"/>
      <c r="G183" s="4"/>
      <c r="H183" s="4"/>
      <c r="I183" s="4"/>
      <c r="J183" s="10" t="str">
        <f>IFERROR(LOOKUP(1,0/(D183:I183&lt;&gt;""),D183:I183),"")</f>
        <v/>
      </c>
      <c r="K183" s="4"/>
      <c r="L183" s="4"/>
      <c r="M183" s="4"/>
      <c r="N183" s="4"/>
      <c r="O183" s="4"/>
      <c r="P183" s="10" t="str">
        <f>IFERROR(LOOKUP(1,0/(K183:O183&lt;&gt;""),K183:O183),"")</f>
        <v/>
      </c>
      <c r="Q183" s="4"/>
      <c r="R183" s="4"/>
      <c r="S183" s="4"/>
      <c r="T183" s="4"/>
      <c r="U183" s="4"/>
      <c r="V183" s="10" t="str">
        <f>IFERROR(LOOKUP(1,0/(Q183:U183&lt;&gt;""),Q183:U183),"")</f>
        <v/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f>IFERROR(LOOKUP(1,0/(W183:AA183&lt;&gt;""),W183:AA183),"")</f>
        <v>0</v>
      </c>
      <c r="AC183" s="10">
        <f>IFERROR(LOOKUP(1,0/(D183:AA183&lt;&gt;""),D183:AA183),"")</f>
        <v>0</v>
      </c>
      <c r="AE183" s="20"/>
      <c r="AF183" s="20"/>
      <c r="AG183" s="20"/>
    </row>
    <row r="184" spans="1:33" x14ac:dyDescent="0.25">
      <c r="A184" s="35"/>
      <c r="B184" s="35"/>
      <c r="C184" s="22" t="s">
        <v>17</v>
      </c>
      <c r="D184" s="22"/>
      <c r="E184" s="22"/>
      <c r="F184" s="22"/>
      <c r="G184" s="22"/>
      <c r="H184" s="22"/>
      <c r="I184" s="22"/>
      <c r="J184" s="26" t="str">
        <f t="shared" ref="J184:J190" si="98">IF(SUM(D184:I184)=0,"",SUM(D184:I184))</f>
        <v/>
      </c>
      <c r="K184" s="22"/>
      <c r="L184" s="22"/>
      <c r="M184" s="22"/>
      <c r="N184" s="22"/>
      <c r="O184" s="22"/>
      <c r="P184" s="26" t="str">
        <f t="shared" ref="P184:P190" si="99">IF(SUM(K184:O184)=0,"",SUM(K184:O184))</f>
        <v/>
      </c>
      <c r="Q184" s="3"/>
      <c r="R184" s="3"/>
      <c r="S184" s="3"/>
      <c r="T184" s="3"/>
      <c r="U184" s="3"/>
      <c r="V184" s="26" t="str">
        <f t="shared" ref="V184:V190" si="100">IF(SUM(Q184:U184)=0,"",SUM(Q184:U184))</f>
        <v/>
      </c>
      <c r="W184" s="3"/>
      <c r="X184" s="3"/>
      <c r="Y184" s="3"/>
      <c r="Z184" s="3"/>
      <c r="AA184" s="3"/>
      <c r="AB184" s="26" t="str">
        <f t="shared" ref="AB184:AB190" si="101">IF(SUM(W184:AA184)=0,"",SUM(W184:AA184))</f>
        <v/>
      </c>
      <c r="AC184" s="26" t="str">
        <f t="shared" ref="AC184:AC190" si="102">IF(SUM(D184:AB184)=0,"",SUM(D184:AB184)/2)</f>
        <v/>
      </c>
      <c r="AE184" s="20"/>
      <c r="AF184" s="20"/>
      <c r="AG184" s="20"/>
    </row>
    <row r="185" spans="1:33" x14ac:dyDescent="0.25">
      <c r="A185" s="35"/>
      <c r="B185" s="35"/>
      <c r="C185" s="22" t="s">
        <v>18</v>
      </c>
      <c r="D185" s="22"/>
      <c r="E185" s="22"/>
      <c r="F185" s="22"/>
      <c r="G185" s="22"/>
      <c r="H185" s="22"/>
      <c r="I185" s="22"/>
      <c r="J185" s="26" t="str">
        <f t="shared" si="98"/>
        <v/>
      </c>
      <c r="K185" s="22"/>
      <c r="L185" s="22"/>
      <c r="M185" s="22"/>
      <c r="N185" s="22"/>
      <c r="O185" s="22"/>
      <c r="P185" s="26" t="str">
        <f t="shared" si="99"/>
        <v/>
      </c>
      <c r="Q185" s="3"/>
      <c r="R185" s="3"/>
      <c r="S185" s="3"/>
      <c r="T185" s="3"/>
      <c r="U185" s="3"/>
      <c r="V185" s="26" t="str">
        <f t="shared" si="100"/>
        <v/>
      </c>
      <c r="W185" s="3"/>
      <c r="X185" s="3"/>
      <c r="Y185" s="3"/>
      <c r="Z185" s="3"/>
      <c r="AA185" s="3"/>
      <c r="AB185" s="26" t="str">
        <f t="shared" si="101"/>
        <v/>
      </c>
      <c r="AC185" s="26" t="str">
        <f t="shared" si="102"/>
        <v/>
      </c>
      <c r="AE185" s="20"/>
      <c r="AF185" s="20"/>
      <c r="AG185" s="20"/>
    </row>
    <row r="186" spans="1:33" x14ac:dyDescent="0.25">
      <c r="A186" s="35"/>
      <c r="B186" s="35"/>
      <c r="C186" s="4" t="s">
        <v>19</v>
      </c>
      <c r="D186" s="22"/>
      <c r="E186" s="22"/>
      <c r="F186" s="22"/>
      <c r="G186" s="22"/>
      <c r="H186" s="22"/>
      <c r="I186" s="22"/>
      <c r="J186" s="26" t="str">
        <f t="shared" si="98"/>
        <v/>
      </c>
      <c r="K186" s="22"/>
      <c r="L186" s="22"/>
      <c r="M186" s="22"/>
      <c r="N186" s="22"/>
      <c r="O186" s="22"/>
      <c r="P186" s="26" t="str">
        <f t="shared" si="99"/>
        <v/>
      </c>
      <c r="Q186" s="3"/>
      <c r="R186" s="3"/>
      <c r="S186" s="3"/>
      <c r="T186" s="3"/>
      <c r="U186" s="3"/>
      <c r="V186" s="26" t="str">
        <f t="shared" si="100"/>
        <v/>
      </c>
      <c r="W186" s="3"/>
      <c r="X186" s="3"/>
      <c r="Y186" s="3"/>
      <c r="Z186" s="3"/>
      <c r="AA186" s="3"/>
      <c r="AB186" s="26" t="str">
        <f t="shared" si="101"/>
        <v/>
      </c>
      <c r="AC186" s="26" t="str">
        <f t="shared" si="102"/>
        <v/>
      </c>
      <c r="AE186" s="20"/>
      <c r="AF186" s="20"/>
      <c r="AG186" s="20"/>
    </row>
    <row r="187" spans="1:33" x14ac:dyDescent="0.25">
      <c r="A187" s="35"/>
      <c r="B187" s="35"/>
      <c r="C187" s="22" t="s">
        <v>20</v>
      </c>
      <c r="D187" s="22"/>
      <c r="E187" s="22"/>
      <c r="F187" s="22"/>
      <c r="G187" s="22"/>
      <c r="H187" s="22"/>
      <c r="I187" s="22"/>
      <c r="J187" s="26" t="str">
        <f t="shared" si="98"/>
        <v/>
      </c>
      <c r="K187" s="22"/>
      <c r="L187" s="22"/>
      <c r="M187" s="22"/>
      <c r="N187" s="22"/>
      <c r="O187" s="22"/>
      <c r="P187" s="26" t="str">
        <f t="shared" si="99"/>
        <v/>
      </c>
      <c r="Q187" s="3"/>
      <c r="R187" s="3"/>
      <c r="S187" s="3"/>
      <c r="T187" s="3"/>
      <c r="U187" s="3"/>
      <c r="V187" s="26" t="str">
        <f t="shared" si="100"/>
        <v/>
      </c>
      <c r="W187" s="3"/>
      <c r="X187" s="3"/>
      <c r="Y187" s="3"/>
      <c r="Z187" s="3"/>
      <c r="AA187" s="3"/>
      <c r="AB187" s="26" t="str">
        <f t="shared" si="101"/>
        <v/>
      </c>
      <c r="AC187" s="26" t="str">
        <f t="shared" si="102"/>
        <v/>
      </c>
      <c r="AE187" s="20"/>
      <c r="AF187" s="20"/>
      <c r="AG187" s="20"/>
    </row>
    <row r="188" spans="1:33" x14ac:dyDescent="0.25">
      <c r="A188" s="35"/>
      <c r="B188" s="35"/>
      <c r="C188" s="22" t="s">
        <v>21</v>
      </c>
      <c r="D188" s="22"/>
      <c r="E188" s="22"/>
      <c r="F188" s="22"/>
      <c r="G188" s="22"/>
      <c r="H188" s="22"/>
      <c r="I188" s="22"/>
      <c r="J188" s="26" t="str">
        <f t="shared" si="98"/>
        <v/>
      </c>
      <c r="K188" s="22"/>
      <c r="L188" s="22"/>
      <c r="M188" s="22"/>
      <c r="N188" s="22"/>
      <c r="O188" s="22"/>
      <c r="P188" s="26" t="str">
        <f t="shared" si="99"/>
        <v/>
      </c>
      <c r="Q188" s="3"/>
      <c r="R188" s="3"/>
      <c r="S188" s="3"/>
      <c r="T188" s="3"/>
      <c r="U188" s="3"/>
      <c r="V188" s="26" t="str">
        <f t="shared" si="100"/>
        <v/>
      </c>
      <c r="W188" s="3"/>
      <c r="X188" s="3"/>
      <c r="Y188" s="3"/>
      <c r="Z188" s="3"/>
      <c r="AA188" s="3"/>
      <c r="AB188" s="26" t="str">
        <f t="shared" si="101"/>
        <v/>
      </c>
      <c r="AC188" s="26" t="str">
        <f t="shared" si="102"/>
        <v/>
      </c>
      <c r="AE188" s="20"/>
      <c r="AF188" s="20"/>
      <c r="AG188" s="20"/>
    </row>
    <row r="189" spans="1:33" x14ac:dyDescent="0.25">
      <c r="A189" s="35"/>
      <c r="B189" s="35"/>
      <c r="C189" s="4" t="s">
        <v>22</v>
      </c>
      <c r="D189" s="22"/>
      <c r="E189" s="22"/>
      <c r="F189" s="22"/>
      <c r="G189" s="22"/>
      <c r="H189" s="22"/>
      <c r="I189" s="22"/>
      <c r="J189" s="26" t="str">
        <f t="shared" si="98"/>
        <v/>
      </c>
      <c r="K189" s="22"/>
      <c r="L189" s="22"/>
      <c r="M189" s="22"/>
      <c r="N189" s="22"/>
      <c r="O189" s="22"/>
      <c r="P189" s="26" t="str">
        <f t="shared" si="99"/>
        <v/>
      </c>
      <c r="Q189" s="3"/>
      <c r="R189" s="3"/>
      <c r="S189" s="3"/>
      <c r="T189" s="3"/>
      <c r="U189" s="3"/>
      <c r="V189" s="26" t="str">
        <f t="shared" si="100"/>
        <v/>
      </c>
      <c r="W189" s="3"/>
      <c r="X189" s="3"/>
      <c r="Y189" s="3"/>
      <c r="Z189" s="3"/>
      <c r="AA189" s="3"/>
      <c r="AB189" s="26" t="str">
        <f t="shared" si="101"/>
        <v/>
      </c>
      <c r="AC189" s="26" t="str">
        <f t="shared" si="102"/>
        <v/>
      </c>
      <c r="AE189" s="20"/>
      <c r="AF189" s="20"/>
      <c r="AG189" s="20"/>
    </row>
    <row r="190" spans="1:33" x14ac:dyDescent="0.25">
      <c r="A190" s="35"/>
      <c r="B190" s="35"/>
      <c r="C190" s="22" t="s">
        <v>23</v>
      </c>
      <c r="D190" s="22"/>
      <c r="E190" s="22"/>
      <c r="F190" s="22"/>
      <c r="G190" s="22"/>
      <c r="H190" s="22"/>
      <c r="I190" s="22"/>
      <c r="J190" s="26" t="str">
        <f t="shared" si="98"/>
        <v/>
      </c>
      <c r="K190" s="22"/>
      <c r="L190" s="22"/>
      <c r="M190" s="22"/>
      <c r="N190" s="22"/>
      <c r="O190" s="22"/>
      <c r="P190" s="26" t="str">
        <f t="shared" si="99"/>
        <v/>
      </c>
      <c r="Q190" s="3"/>
      <c r="R190" s="3"/>
      <c r="S190" s="3"/>
      <c r="T190" s="3"/>
      <c r="U190" s="3"/>
      <c r="V190" s="26" t="str">
        <f t="shared" si="100"/>
        <v/>
      </c>
      <c r="W190" s="3"/>
      <c r="X190" s="3"/>
      <c r="Y190" s="3"/>
      <c r="Z190" s="3"/>
      <c r="AA190" s="3"/>
      <c r="AB190" s="26" t="str">
        <f t="shared" si="101"/>
        <v/>
      </c>
      <c r="AC190" s="26" t="str">
        <f t="shared" si="102"/>
        <v/>
      </c>
      <c r="AE190" s="20"/>
      <c r="AF190" s="20"/>
      <c r="AG190" s="20"/>
    </row>
    <row r="191" spans="1:33" x14ac:dyDescent="0.25">
      <c r="A191" s="35"/>
      <c r="B191" s="35"/>
      <c r="C191" s="22" t="s">
        <v>24</v>
      </c>
      <c r="D191" s="22"/>
      <c r="E191" s="22"/>
      <c r="F191" s="22"/>
      <c r="G191" s="22"/>
      <c r="H191" s="22"/>
      <c r="I191" s="22"/>
      <c r="J191" s="26" t="str">
        <f>IFERROR(LOOKUP(1,0/(D191:I191&lt;&gt;""),D191:I191),"")</f>
        <v/>
      </c>
      <c r="K191" s="22"/>
      <c r="L191" s="22"/>
      <c r="M191" s="22"/>
      <c r="N191" s="22"/>
      <c r="O191" s="22"/>
      <c r="P191" s="26" t="str">
        <f>IFERROR(LOOKUP(1,0/(K191:O191&lt;&gt;""),K191:O191),"")</f>
        <v/>
      </c>
      <c r="Q191" s="3"/>
      <c r="R191" s="3"/>
      <c r="S191" s="3"/>
      <c r="T191" s="3"/>
      <c r="U191" s="3"/>
      <c r="V191" s="26" t="str">
        <f>IFERROR(LOOKUP(1,0/(Q191:U191&lt;&gt;""),Q191:U191),"")</f>
        <v/>
      </c>
      <c r="W191" s="3">
        <v>1</v>
      </c>
      <c r="X191" s="3">
        <v>1</v>
      </c>
      <c r="Y191" s="3"/>
      <c r="Z191" s="3"/>
      <c r="AA191" s="3">
        <v>1</v>
      </c>
      <c r="AB191" s="26">
        <f>IFERROR(LOOKUP(1,0/(W191:AA191&lt;&gt;""),W191:AA191),"")</f>
        <v>1</v>
      </c>
      <c r="AC191" s="26">
        <f>IFERROR(LOOKUP(1,0/(D191:AA191&lt;&gt;""),D191:AA191),"")</f>
        <v>1</v>
      </c>
      <c r="AE191" s="20"/>
      <c r="AF191" s="20"/>
      <c r="AG191" s="20"/>
    </row>
    <row r="192" spans="1:33" x14ac:dyDescent="0.25">
      <c r="A192" s="36"/>
      <c r="B192" s="36"/>
      <c r="C192" s="4" t="s">
        <v>25</v>
      </c>
      <c r="D192" s="22"/>
      <c r="E192" s="22"/>
      <c r="F192" s="22"/>
      <c r="G192" s="22"/>
      <c r="H192" s="22"/>
      <c r="I192" s="22"/>
      <c r="J192" s="26" t="str">
        <f>IF(SUM(D192:I192)=0,"",SUM(D192:I192))</f>
        <v/>
      </c>
      <c r="K192" s="22"/>
      <c r="L192" s="22"/>
      <c r="M192" s="22"/>
      <c r="N192" s="22"/>
      <c r="O192" s="22"/>
      <c r="P192" s="26" t="str">
        <f>IF(SUM(K192:O192)=0,"",SUM(K192:O192))</f>
        <v/>
      </c>
      <c r="Q192" s="3"/>
      <c r="R192" s="3"/>
      <c r="S192" s="3"/>
      <c r="T192" s="3"/>
      <c r="U192" s="3"/>
      <c r="V192" s="26" t="str">
        <f>IF(SUM(Q192:U192)=0,"",SUM(Q192:U192))</f>
        <v/>
      </c>
      <c r="W192" s="3"/>
      <c r="X192" s="3"/>
      <c r="Y192" s="3"/>
      <c r="Z192" s="3"/>
      <c r="AA192" s="3"/>
      <c r="AB192" s="26" t="str">
        <f>IF(SUM(W192:AA192)=0,"",SUM(W192:AA192))</f>
        <v/>
      </c>
      <c r="AC192" s="26" t="str">
        <f>IF(SUM(D192:AB192)=0,"",SUM(D192:AB192)/2)</f>
        <v/>
      </c>
      <c r="AE192" s="20"/>
      <c r="AF192" s="20"/>
      <c r="AG192" s="20"/>
    </row>
    <row r="193" spans="1:33" x14ac:dyDescent="0.25">
      <c r="A193" s="34" t="s">
        <v>32</v>
      </c>
      <c r="B193" s="34" t="s">
        <v>51</v>
      </c>
      <c r="C193" s="4" t="s">
        <v>16</v>
      </c>
      <c r="D193" s="4"/>
      <c r="E193" s="4"/>
      <c r="F193" s="4"/>
      <c r="G193" s="4"/>
      <c r="H193" s="4"/>
      <c r="I193" s="4"/>
      <c r="J193" s="10" t="str">
        <f>IFERROR(LOOKUP(1,0/(D193:I193&lt;&gt;""),D193:I193),"")</f>
        <v/>
      </c>
      <c r="K193" s="4"/>
      <c r="L193" s="4"/>
      <c r="M193" s="4"/>
      <c r="N193" s="4"/>
      <c r="O193" s="4"/>
      <c r="P193" s="10" t="str">
        <f>IFERROR(LOOKUP(1,0/(K193:O193&lt;&gt;""),K193:O193),"")</f>
        <v/>
      </c>
      <c r="Q193" s="4"/>
      <c r="R193" s="4"/>
      <c r="S193" s="4"/>
      <c r="T193" s="4"/>
      <c r="U193" s="4"/>
      <c r="V193" s="10" t="str">
        <f>IFERROR(LOOKUP(1,0/(Q193:U193&lt;&gt;""),Q193:U193),"")</f>
        <v/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f>IFERROR(LOOKUP(1,0/(W193:AA193&lt;&gt;""),W193:AA193),"")</f>
        <v>0</v>
      </c>
      <c r="AC193" s="10">
        <f>IFERROR(LOOKUP(1,0/(D193:AA193&lt;&gt;""),D193:AA193),"")</f>
        <v>0</v>
      </c>
      <c r="AE193" s="20"/>
      <c r="AF193" s="20"/>
      <c r="AG193" s="20"/>
    </row>
    <row r="194" spans="1:33" x14ac:dyDescent="0.25">
      <c r="A194" s="35"/>
      <c r="B194" s="35"/>
      <c r="C194" s="22" t="s">
        <v>17</v>
      </c>
      <c r="D194" s="22"/>
      <c r="E194" s="22"/>
      <c r="F194" s="22"/>
      <c r="G194" s="22"/>
      <c r="H194" s="22"/>
      <c r="I194" s="22"/>
      <c r="J194" s="26" t="str">
        <f t="shared" ref="J194:J200" si="103">IF(SUM(D194:I194)=0,"",SUM(D194:I194))</f>
        <v/>
      </c>
      <c r="K194" s="22"/>
      <c r="L194" s="22"/>
      <c r="M194" s="22"/>
      <c r="N194" s="22"/>
      <c r="O194" s="22"/>
      <c r="P194" s="26" t="str">
        <f t="shared" ref="P194:P200" si="104">IF(SUM(K194:O194)=0,"",SUM(K194:O194))</f>
        <v/>
      </c>
      <c r="Q194" s="3"/>
      <c r="R194" s="3"/>
      <c r="S194" s="3"/>
      <c r="T194" s="3"/>
      <c r="U194" s="3"/>
      <c r="V194" s="26" t="str">
        <f t="shared" ref="V194:V200" si="105">IF(SUM(Q194:U194)=0,"",SUM(Q194:U194))</f>
        <v/>
      </c>
      <c r="W194" s="3"/>
      <c r="X194" s="3"/>
      <c r="Y194" s="3"/>
      <c r="Z194" s="3"/>
      <c r="AA194" s="3"/>
      <c r="AB194" s="26" t="str">
        <f t="shared" ref="AB194:AB200" si="106">IF(SUM(W194:AA194)=0,"",SUM(W194:AA194))</f>
        <v/>
      </c>
      <c r="AC194" s="26" t="str">
        <f t="shared" ref="AC194:AC200" si="107">IF(SUM(D194:AB194)=0,"",SUM(D194:AB194)/2)</f>
        <v/>
      </c>
      <c r="AE194" s="20"/>
      <c r="AF194" s="20"/>
      <c r="AG194" s="20"/>
    </row>
    <row r="195" spans="1:33" x14ac:dyDescent="0.25">
      <c r="A195" s="35"/>
      <c r="B195" s="35"/>
      <c r="C195" s="22" t="s">
        <v>18</v>
      </c>
      <c r="D195" s="22"/>
      <c r="E195" s="22"/>
      <c r="F195" s="22"/>
      <c r="G195" s="22"/>
      <c r="H195" s="22"/>
      <c r="I195" s="22"/>
      <c r="J195" s="26" t="str">
        <f t="shared" si="103"/>
        <v/>
      </c>
      <c r="K195" s="22"/>
      <c r="L195" s="22"/>
      <c r="M195" s="22"/>
      <c r="N195" s="22"/>
      <c r="O195" s="22"/>
      <c r="P195" s="26" t="str">
        <f t="shared" si="104"/>
        <v/>
      </c>
      <c r="Q195" s="3"/>
      <c r="R195" s="3"/>
      <c r="S195" s="3"/>
      <c r="T195" s="3"/>
      <c r="U195" s="3"/>
      <c r="V195" s="26" t="str">
        <f t="shared" si="105"/>
        <v/>
      </c>
      <c r="W195" s="3"/>
      <c r="X195" s="3"/>
      <c r="Y195" s="3"/>
      <c r="Z195" s="3"/>
      <c r="AA195" s="3"/>
      <c r="AB195" s="26" t="str">
        <f t="shared" si="106"/>
        <v/>
      </c>
      <c r="AC195" s="26" t="str">
        <f t="shared" si="107"/>
        <v/>
      </c>
      <c r="AE195" s="20"/>
      <c r="AF195" s="20"/>
      <c r="AG195" s="20"/>
    </row>
    <row r="196" spans="1:33" x14ac:dyDescent="0.25">
      <c r="A196" s="35"/>
      <c r="B196" s="35"/>
      <c r="C196" s="4" t="s">
        <v>19</v>
      </c>
      <c r="D196" s="22"/>
      <c r="E196" s="22"/>
      <c r="F196" s="22"/>
      <c r="G196" s="22"/>
      <c r="H196" s="22"/>
      <c r="I196" s="22"/>
      <c r="J196" s="26" t="str">
        <f t="shared" si="103"/>
        <v/>
      </c>
      <c r="K196" s="22"/>
      <c r="L196" s="22"/>
      <c r="M196" s="22"/>
      <c r="N196" s="22"/>
      <c r="O196" s="22"/>
      <c r="P196" s="26" t="str">
        <f t="shared" si="104"/>
        <v/>
      </c>
      <c r="Q196" s="3"/>
      <c r="R196" s="3"/>
      <c r="S196" s="3"/>
      <c r="T196" s="3"/>
      <c r="U196" s="3"/>
      <c r="V196" s="26" t="str">
        <f t="shared" si="105"/>
        <v/>
      </c>
      <c r="W196" s="3"/>
      <c r="X196" s="3"/>
      <c r="Y196" s="3"/>
      <c r="Z196" s="3"/>
      <c r="AA196" s="3"/>
      <c r="AB196" s="26" t="str">
        <f t="shared" si="106"/>
        <v/>
      </c>
      <c r="AC196" s="26" t="str">
        <f t="shared" si="107"/>
        <v/>
      </c>
      <c r="AE196" s="20"/>
      <c r="AF196" s="20"/>
      <c r="AG196" s="20"/>
    </row>
    <row r="197" spans="1:33" x14ac:dyDescent="0.25">
      <c r="A197" s="35"/>
      <c r="B197" s="35"/>
      <c r="C197" s="22" t="s">
        <v>20</v>
      </c>
      <c r="D197" s="22"/>
      <c r="E197" s="22"/>
      <c r="F197" s="22"/>
      <c r="G197" s="22"/>
      <c r="H197" s="22"/>
      <c r="I197" s="22"/>
      <c r="J197" s="26" t="str">
        <f t="shared" si="103"/>
        <v/>
      </c>
      <c r="K197" s="22"/>
      <c r="L197" s="22"/>
      <c r="M197" s="22"/>
      <c r="N197" s="22"/>
      <c r="O197" s="22"/>
      <c r="P197" s="26" t="str">
        <f t="shared" si="104"/>
        <v/>
      </c>
      <c r="Q197" s="3"/>
      <c r="R197" s="3"/>
      <c r="S197" s="3"/>
      <c r="T197" s="3"/>
      <c r="U197" s="3"/>
      <c r="V197" s="26" t="str">
        <f t="shared" si="105"/>
        <v/>
      </c>
      <c r="W197" s="3"/>
      <c r="X197" s="3"/>
      <c r="Y197" s="3"/>
      <c r="Z197" s="3"/>
      <c r="AA197" s="3"/>
      <c r="AB197" s="26" t="str">
        <f t="shared" si="106"/>
        <v/>
      </c>
      <c r="AC197" s="26" t="str">
        <f t="shared" si="107"/>
        <v/>
      </c>
      <c r="AE197" s="20"/>
      <c r="AF197" s="20"/>
      <c r="AG197" s="20"/>
    </row>
    <row r="198" spans="1:33" x14ac:dyDescent="0.25">
      <c r="A198" s="35"/>
      <c r="B198" s="35"/>
      <c r="C198" s="22" t="s">
        <v>21</v>
      </c>
      <c r="D198" s="22"/>
      <c r="E198" s="22"/>
      <c r="F198" s="22"/>
      <c r="G198" s="22"/>
      <c r="H198" s="22"/>
      <c r="I198" s="22"/>
      <c r="J198" s="26" t="str">
        <f t="shared" si="103"/>
        <v/>
      </c>
      <c r="K198" s="22"/>
      <c r="L198" s="22"/>
      <c r="M198" s="22"/>
      <c r="N198" s="22"/>
      <c r="O198" s="22"/>
      <c r="P198" s="26" t="str">
        <f t="shared" si="104"/>
        <v/>
      </c>
      <c r="Q198" s="3"/>
      <c r="R198" s="3"/>
      <c r="S198" s="3"/>
      <c r="T198" s="3"/>
      <c r="U198" s="3"/>
      <c r="V198" s="26" t="str">
        <f t="shared" si="105"/>
        <v/>
      </c>
      <c r="W198" s="3"/>
      <c r="X198" s="3"/>
      <c r="Y198" s="3"/>
      <c r="Z198" s="3"/>
      <c r="AA198" s="3"/>
      <c r="AB198" s="26" t="str">
        <f t="shared" si="106"/>
        <v/>
      </c>
      <c r="AC198" s="26" t="str">
        <f t="shared" si="107"/>
        <v/>
      </c>
      <c r="AE198" s="20"/>
      <c r="AF198" s="20"/>
      <c r="AG198" s="20"/>
    </row>
    <row r="199" spans="1:33" x14ac:dyDescent="0.25">
      <c r="A199" s="35"/>
      <c r="B199" s="35"/>
      <c r="C199" s="4" t="s">
        <v>22</v>
      </c>
      <c r="D199" s="22"/>
      <c r="E199" s="22"/>
      <c r="F199" s="22"/>
      <c r="G199" s="22"/>
      <c r="H199" s="22"/>
      <c r="I199" s="22"/>
      <c r="J199" s="26" t="str">
        <f t="shared" si="103"/>
        <v/>
      </c>
      <c r="K199" s="22"/>
      <c r="L199" s="22"/>
      <c r="M199" s="22"/>
      <c r="N199" s="22"/>
      <c r="O199" s="22"/>
      <c r="P199" s="26" t="str">
        <f t="shared" si="104"/>
        <v/>
      </c>
      <c r="Q199" s="3"/>
      <c r="R199" s="3"/>
      <c r="S199" s="3"/>
      <c r="T199" s="3"/>
      <c r="U199" s="3"/>
      <c r="V199" s="26" t="str">
        <f t="shared" si="105"/>
        <v/>
      </c>
      <c r="W199" s="3"/>
      <c r="X199" s="3"/>
      <c r="Y199" s="3"/>
      <c r="Z199" s="3"/>
      <c r="AA199" s="3"/>
      <c r="AB199" s="26" t="str">
        <f t="shared" si="106"/>
        <v/>
      </c>
      <c r="AC199" s="26" t="str">
        <f t="shared" si="107"/>
        <v/>
      </c>
      <c r="AE199" s="20"/>
      <c r="AF199" s="20"/>
      <c r="AG199" s="20"/>
    </row>
    <row r="200" spans="1:33" x14ac:dyDescent="0.25">
      <c r="A200" s="35"/>
      <c r="B200" s="35"/>
      <c r="C200" s="22" t="s">
        <v>23</v>
      </c>
      <c r="D200" s="22"/>
      <c r="E200" s="22"/>
      <c r="F200" s="22"/>
      <c r="G200" s="22"/>
      <c r="H200" s="22"/>
      <c r="I200" s="22"/>
      <c r="J200" s="26" t="str">
        <f t="shared" si="103"/>
        <v/>
      </c>
      <c r="K200" s="22"/>
      <c r="L200" s="22"/>
      <c r="M200" s="22"/>
      <c r="N200" s="22"/>
      <c r="O200" s="22"/>
      <c r="P200" s="26" t="str">
        <f t="shared" si="104"/>
        <v/>
      </c>
      <c r="Q200" s="3"/>
      <c r="R200" s="3"/>
      <c r="S200" s="3"/>
      <c r="T200" s="3"/>
      <c r="U200" s="3"/>
      <c r="V200" s="26" t="str">
        <f t="shared" si="105"/>
        <v/>
      </c>
      <c r="W200" s="3"/>
      <c r="X200" s="3"/>
      <c r="Y200" s="3"/>
      <c r="Z200" s="3"/>
      <c r="AA200" s="3"/>
      <c r="AB200" s="26" t="str">
        <f t="shared" si="106"/>
        <v/>
      </c>
      <c r="AC200" s="26" t="str">
        <f t="shared" si="107"/>
        <v/>
      </c>
      <c r="AE200" s="20"/>
      <c r="AF200" s="20"/>
      <c r="AG200" s="20"/>
    </row>
    <row r="201" spans="1:33" x14ac:dyDescent="0.25">
      <c r="A201" s="35"/>
      <c r="B201" s="35"/>
      <c r="C201" s="22" t="s">
        <v>24</v>
      </c>
      <c r="D201" s="22"/>
      <c r="E201" s="22"/>
      <c r="F201" s="22"/>
      <c r="G201" s="22"/>
      <c r="H201" s="22"/>
      <c r="I201" s="22"/>
      <c r="J201" s="26" t="str">
        <f>IFERROR(LOOKUP(1,0/(D201:I201&lt;&gt;""),D201:I201),"")</f>
        <v/>
      </c>
      <c r="K201" s="22"/>
      <c r="L201" s="22"/>
      <c r="M201" s="22"/>
      <c r="N201" s="22"/>
      <c r="O201" s="22"/>
      <c r="P201" s="26" t="str">
        <f>IFERROR(LOOKUP(1,0/(K201:O201&lt;&gt;""),K201:O201),"")</f>
        <v/>
      </c>
      <c r="Q201" s="3"/>
      <c r="R201" s="3"/>
      <c r="S201" s="3"/>
      <c r="T201" s="3"/>
      <c r="U201" s="3"/>
      <c r="V201" s="26" t="str">
        <f>IFERROR(LOOKUP(1,0/(Q201:U201&lt;&gt;""),Q201:U201),"")</f>
        <v/>
      </c>
      <c r="W201" s="3">
        <v>1</v>
      </c>
      <c r="X201" s="3">
        <v>1</v>
      </c>
      <c r="Y201" s="3"/>
      <c r="Z201" s="3"/>
      <c r="AA201" s="3">
        <v>1</v>
      </c>
      <c r="AB201" s="26">
        <f>IFERROR(LOOKUP(1,0/(W201:AA201&lt;&gt;""),W201:AA201),"")</f>
        <v>1</v>
      </c>
      <c r="AC201" s="26">
        <f>IFERROR(LOOKUP(1,0/(D201:AA201&lt;&gt;""),D201:AA201),"")</f>
        <v>1</v>
      </c>
      <c r="AE201" s="20"/>
      <c r="AF201" s="20"/>
      <c r="AG201" s="20"/>
    </row>
    <row r="202" spans="1:33" x14ac:dyDescent="0.25">
      <c r="A202" s="36"/>
      <c r="B202" s="36"/>
      <c r="C202" s="4" t="s">
        <v>25</v>
      </c>
      <c r="D202" s="22"/>
      <c r="E202" s="22"/>
      <c r="F202" s="22"/>
      <c r="G202" s="22"/>
      <c r="H202" s="22"/>
      <c r="I202" s="22"/>
      <c r="J202" s="26" t="str">
        <f>IF(SUM(D202:I202)=0,"",SUM(D202:I202))</f>
        <v/>
      </c>
      <c r="K202" s="22"/>
      <c r="L202" s="22"/>
      <c r="M202" s="22"/>
      <c r="N202" s="22"/>
      <c r="O202" s="22"/>
      <c r="P202" s="26" t="str">
        <f>IF(SUM(K202:O202)=0,"",SUM(K202:O202))</f>
        <v/>
      </c>
      <c r="Q202" s="3"/>
      <c r="R202" s="3"/>
      <c r="S202" s="3"/>
      <c r="T202" s="3"/>
      <c r="U202" s="3"/>
      <c r="V202" s="26" t="str">
        <f>IF(SUM(Q202:U202)=0,"",SUM(Q202:U202))</f>
        <v/>
      </c>
      <c r="W202" s="3"/>
      <c r="X202" s="3"/>
      <c r="Y202" s="3"/>
      <c r="Z202" s="3"/>
      <c r="AA202" s="3"/>
      <c r="AB202" s="26" t="str">
        <f>IF(SUM(W202:AA202)=0,"",SUM(W202:AA202))</f>
        <v/>
      </c>
      <c r="AC202" s="26" t="str">
        <f>IF(SUM(D202:AB202)=0,"",SUM(D202:AB202)/2)</f>
        <v/>
      </c>
      <c r="AE202" s="20"/>
      <c r="AF202" s="20"/>
      <c r="AG202" s="20"/>
    </row>
  </sheetData>
  <mergeCells count="56">
    <mergeCell ref="A193:A202"/>
    <mergeCell ref="B193:B202"/>
    <mergeCell ref="A163:A172"/>
    <mergeCell ref="B163:B172"/>
    <mergeCell ref="A173:A182"/>
    <mergeCell ref="B173:B182"/>
    <mergeCell ref="A183:A192"/>
    <mergeCell ref="B183:B192"/>
    <mergeCell ref="A133:A142"/>
    <mergeCell ref="B133:B142"/>
    <mergeCell ref="A143:A152"/>
    <mergeCell ref="B143:B152"/>
    <mergeCell ref="A153:A162"/>
    <mergeCell ref="B153:B162"/>
    <mergeCell ref="AC1:AC2"/>
    <mergeCell ref="W1:AB1"/>
    <mergeCell ref="A1:A2"/>
    <mergeCell ref="B1:B2"/>
    <mergeCell ref="C1:C2"/>
    <mergeCell ref="Q1:V1"/>
    <mergeCell ref="D1:J1"/>
    <mergeCell ref="K1:P1"/>
    <mergeCell ref="A113:A122"/>
    <mergeCell ref="B113:B122"/>
    <mergeCell ref="A123:A132"/>
    <mergeCell ref="B123:B132"/>
    <mergeCell ref="A103:A112"/>
    <mergeCell ref="B103:B112"/>
    <mergeCell ref="A93:A102"/>
    <mergeCell ref="B93:B102"/>
    <mergeCell ref="A33:A42"/>
    <mergeCell ref="B33:B42"/>
    <mergeCell ref="A43:A52"/>
    <mergeCell ref="B43:B52"/>
    <mergeCell ref="A53:A62"/>
    <mergeCell ref="B53:B62"/>
    <mergeCell ref="B73:B82"/>
    <mergeCell ref="A83:A92"/>
    <mergeCell ref="B83:B92"/>
    <mergeCell ref="A63:A72"/>
    <mergeCell ref="B63:B72"/>
    <mergeCell ref="A73:A82"/>
    <mergeCell ref="A13:A22"/>
    <mergeCell ref="B13:B22"/>
    <mergeCell ref="A23:A32"/>
    <mergeCell ref="B23:B32"/>
    <mergeCell ref="AE3:AE12"/>
    <mergeCell ref="AE13:AE22"/>
    <mergeCell ref="AE23:AE32"/>
    <mergeCell ref="A3:A12"/>
    <mergeCell ref="B3:B12"/>
    <mergeCell ref="AE33:AE42"/>
    <mergeCell ref="AE43:AE52"/>
    <mergeCell ref="AE53:AE62"/>
    <mergeCell ref="AE63:AE72"/>
    <mergeCell ref="AE73:AE82"/>
  </mergeCells>
  <phoneticPr fontId="2" type="noConversion"/>
  <conditionalFormatting sqref="A1:XFD22 A203:XFD1048576 AD133:XFD202 B23:XFD132">
    <cfRule type="expression" priority="15">
      <formula>CELL("row")=ROW()</formula>
    </cfRule>
  </conditionalFormatting>
  <conditionalFormatting sqref="B133:AC172 A173:AC202">
    <cfRule type="expression" priority="14">
      <formula>CELL("row")=ROW()</formula>
    </cfRule>
  </conditionalFormatting>
  <conditionalFormatting sqref="B143:AC152">
    <cfRule type="expression" priority="13">
      <formula>CELL("row")=ROW()</formula>
    </cfRule>
  </conditionalFormatting>
  <conditionalFormatting sqref="B153:AC162">
    <cfRule type="expression" priority="11">
      <formula>CELL("row")=ROW()</formula>
    </cfRule>
    <cfRule type="expression" priority="12">
      <formula>CELL("row")=ROW()</formula>
    </cfRule>
  </conditionalFormatting>
  <conditionalFormatting sqref="B163:AC172">
    <cfRule type="expression" priority="8">
      <formula>CELL("row")=ROW()</formula>
    </cfRule>
    <cfRule type="expression" priority="9">
      <formula>CELL("row")=ROW()</formula>
    </cfRule>
    <cfRule type="expression" priority="10">
      <formula>CELL("row")=ROW()</formula>
    </cfRule>
  </conditionalFormatting>
  <conditionalFormatting sqref="A173:AC182">
    <cfRule type="expression" priority="7">
      <formula>CELL("row")=ROW()</formula>
    </cfRule>
  </conditionalFormatting>
  <conditionalFormatting sqref="A183:AC192">
    <cfRule type="expression" priority="5">
      <formula>CELL("row")=ROW()</formula>
    </cfRule>
    <cfRule type="expression" priority="6">
      <formula>CELL("row")=ROW()</formula>
    </cfRule>
  </conditionalFormatting>
  <conditionalFormatting sqref="A193:AC202">
    <cfRule type="expression" priority="2">
      <formula>CELL("row")=ROW()</formula>
    </cfRule>
    <cfRule type="expression" priority="3">
      <formula>CELL("row")=ROW()</formula>
    </cfRule>
    <cfRule type="expression" priority="4">
      <formula>CELL("row")=ROW()</formula>
    </cfRule>
  </conditionalFormatting>
  <conditionalFormatting sqref="A23:A172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2"/>
  <sheetViews>
    <sheetView tabSelected="1" topLeftCell="D1" workbookViewId="0">
      <pane ySplit="2" topLeftCell="A60" activePane="bottomLeft" state="frozen"/>
      <selection pane="bottomLeft" activeCell="G69" sqref="G69"/>
    </sheetView>
  </sheetViews>
  <sheetFormatPr defaultRowHeight="14" outlineLevelCol="1" x14ac:dyDescent="0.25"/>
  <cols>
    <col min="1" max="1" width="8.7265625" style="16" customWidth="1"/>
    <col min="2" max="2" width="13" style="21" bestFit="1" customWidth="1"/>
    <col min="3" max="3" width="11.1796875" style="21" bestFit="1" customWidth="1"/>
    <col min="4" max="8" width="5.1796875" style="21" customWidth="1" outlineLevel="1"/>
    <col min="9" max="9" width="8.1796875" style="21" bestFit="1" customWidth="1"/>
    <col min="10" max="14" width="6.26953125" style="21" customWidth="1" outlineLevel="1"/>
    <col min="15" max="15" width="5.1796875" style="21" customWidth="1"/>
    <col min="16" max="19" width="6.26953125" style="21" customWidth="1" outlineLevel="1"/>
    <col min="20" max="20" width="6.54296875" style="21" customWidth="1" outlineLevel="1"/>
    <col min="21" max="21" width="5.1796875" style="21" customWidth="1"/>
    <col min="22" max="24" width="6.26953125" style="21" customWidth="1" outlineLevel="1"/>
    <col min="25" max="25" width="6.1796875" style="21" customWidth="1" outlineLevel="1"/>
    <col min="26" max="26" width="6.26953125" style="21" customWidth="1" outlineLevel="1"/>
    <col min="27" max="27" width="5.1796875" style="21" customWidth="1"/>
    <col min="28" max="28" width="8.36328125" style="21" customWidth="1"/>
    <col min="29" max="29" width="6.453125" style="21" customWidth="1"/>
    <col min="30" max="30" width="9.26953125" style="21" bestFit="1" customWidth="1"/>
    <col min="31" max="31" width="11.1796875" style="21" bestFit="1" customWidth="1"/>
    <col min="32" max="32" width="8.7265625" style="16" customWidth="1"/>
    <col min="33" max="37" width="6.453125" style="21" customWidth="1"/>
    <col min="38" max="39" width="8.7265625" style="16" customWidth="1"/>
    <col min="40" max="16384" width="8.7265625" style="16"/>
  </cols>
  <sheetData>
    <row r="1" spans="1:37" x14ac:dyDescent="0.25">
      <c r="A1" s="38" t="s">
        <v>0</v>
      </c>
      <c r="B1" s="38" t="s">
        <v>1</v>
      </c>
      <c r="C1" s="38" t="s">
        <v>2</v>
      </c>
      <c r="D1" s="38" t="s">
        <v>3</v>
      </c>
      <c r="E1" s="39"/>
      <c r="F1" s="39"/>
      <c r="G1" s="39"/>
      <c r="H1" s="39"/>
      <c r="I1" s="40"/>
      <c r="J1" s="38" t="s">
        <v>4</v>
      </c>
      <c r="K1" s="39"/>
      <c r="L1" s="39"/>
      <c r="M1" s="39"/>
      <c r="N1" s="39"/>
      <c r="O1" s="40"/>
      <c r="P1" s="38" t="s">
        <v>5</v>
      </c>
      <c r="Q1" s="39"/>
      <c r="R1" s="39"/>
      <c r="S1" s="39"/>
      <c r="T1" s="39"/>
      <c r="U1" s="40"/>
      <c r="V1" s="38" t="s">
        <v>6</v>
      </c>
      <c r="W1" s="39"/>
      <c r="X1" s="39"/>
      <c r="Y1" s="39"/>
      <c r="Z1" s="39"/>
      <c r="AA1" s="40"/>
      <c r="AB1" s="38" t="s">
        <v>7</v>
      </c>
      <c r="AD1" s="38" t="s">
        <v>52</v>
      </c>
      <c r="AE1" s="38" t="s">
        <v>2</v>
      </c>
      <c r="AF1" s="38" t="s">
        <v>53</v>
      </c>
    </row>
    <row r="2" spans="1:37" x14ac:dyDescent="0.25">
      <c r="A2" s="36"/>
      <c r="B2" s="36"/>
      <c r="C2" s="36"/>
      <c r="D2" s="23">
        <v>11.2</v>
      </c>
      <c r="E2" s="23">
        <v>11.3</v>
      </c>
      <c r="F2" s="23">
        <v>11.4</v>
      </c>
      <c r="G2" s="23">
        <v>11.5</v>
      </c>
      <c r="H2" s="23">
        <v>11.6</v>
      </c>
      <c r="I2" s="23" t="s">
        <v>8</v>
      </c>
      <c r="J2" s="23">
        <v>11.9</v>
      </c>
      <c r="K2" s="23" t="s">
        <v>54</v>
      </c>
      <c r="L2" s="23">
        <v>11.11</v>
      </c>
      <c r="M2" s="23">
        <v>11.12</v>
      </c>
      <c r="N2" s="23">
        <v>11.13</v>
      </c>
      <c r="O2" s="23" t="s">
        <v>8</v>
      </c>
      <c r="P2" s="23">
        <v>11.16</v>
      </c>
      <c r="Q2" s="23">
        <v>11.17</v>
      </c>
      <c r="R2" s="23">
        <v>11.18</v>
      </c>
      <c r="S2" s="23">
        <v>11.19</v>
      </c>
      <c r="T2" s="9">
        <v>11.2</v>
      </c>
      <c r="U2" s="23" t="s">
        <v>8</v>
      </c>
      <c r="V2" s="23">
        <v>11.23</v>
      </c>
      <c r="W2" s="23">
        <v>11.24</v>
      </c>
      <c r="X2" s="23">
        <v>11.25</v>
      </c>
      <c r="Y2" s="23">
        <v>11.26</v>
      </c>
      <c r="Z2" s="23">
        <v>11.27</v>
      </c>
      <c r="AA2" s="23" t="s">
        <v>8</v>
      </c>
      <c r="AB2" s="36"/>
      <c r="AD2" s="36"/>
      <c r="AE2" s="36"/>
      <c r="AF2" s="36"/>
      <c r="AG2" s="11"/>
      <c r="AI2" s="11"/>
      <c r="AK2" s="11"/>
    </row>
    <row r="3" spans="1:37" hidden="1" x14ac:dyDescent="0.25">
      <c r="A3" s="34" t="s">
        <v>14</v>
      </c>
      <c r="B3" s="34" t="s">
        <v>24</v>
      </c>
      <c r="C3" s="4" t="s">
        <v>16</v>
      </c>
      <c r="D3" s="22"/>
      <c r="E3" s="22"/>
      <c r="F3" s="22"/>
      <c r="G3" s="22"/>
      <c r="H3" s="22"/>
      <c r="I3" s="12" t="str">
        <f>IFERROR(LOOKUP(1,0/(D3:H3&lt;&gt;""),D3:H3),"")</f>
        <v/>
      </c>
      <c r="J3" s="22"/>
      <c r="K3" s="22"/>
      <c r="L3" s="22"/>
      <c r="M3" s="22"/>
      <c r="N3" s="22"/>
      <c r="O3" s="12" t="str">
        <f>IFERROR(LOOKUP(1,0/(J3:N3&lt;&gt;""),J3:N3),"")</f>
        <v/>
      </c>
      <c r="P3" s="3"/>
      <c r="Q3" s="3"/>
      <c r="R3" s="3"/>
      <c r="S3" s="3"/>
      <c r="T3" s="3"/>
      <c r="U3" s="12" t="str">
        <f>IFERROR(LOOKUP(1,0/(P3:T3&lt;&gt;""),P3:T3),"")</f>
        <v/>
      </c>
      <c r="V3" s="3"/>
      <c r="W3" s="3"/>
      <c r="X3" s="3"/>
      <c r="Y3" s="3"/>
      <c r="Z3" s="3"/>
      <c r="AA3" s="12" t="str">
        <f>IFERROR(LOOKUP(1,0/(V3:Z3&lt;&gt;""),V3:Z3),"")</f>
        <v/>
      </c>
      <c r="AB3" s="12" t="str">
        <f>IFERROR(LOOKUP(1,0/(D3:Z3&lt;&gt;""),D3:Z3),"")</f>
        <v/>
      </c>
      <c r="AD3" s="41" t="s">
        <v>39</v>
      </c>
      <c r="AE3" s="29" t="s">
        <v>16</v>
      </c>
      <c r="AF3" s="28">
        <f t="shared" ref="AF3:AF12" si="0">SUM(AC73,AC93,)</f>
        <v>0</v>
      </c>
    </row>
    <row r="4" spans="1:37" hidden="1" x14ac:dyDescent="0.25">
      <c r="A4" s="35"/>
      <c r="B4" s="35"/>
      <c r="C4" s="22" t="s">
        <v>17</v>
      </c>
      <c r="D4" s="22"/>
      <c r="E4" s="22"/>
      <c r="F4" s="22"/>
      <c r="G4" s="22"/>
      <c r="H4" s="22"/>
      <c r="I4" s="12" t="str">
        <f t="shared" ref="I4:I10" si="1">IF(SUM(D4:H4)=0,"",SUM(D4:H4))</f>
        <v/>
      </c>
      <c r="J4" s="22"/>
      <c r="K4" s="22"/>
      <c r="L4" s="22"/>
      <c r="M4" s="22"/>
      <c r="N4" s="22"/>
      <c r="O4" s="12" t="str">
        <f t="shared" ref="O4:O10" si="2">IF(SUM(J4:N4)=0,"",SUM(J4:N4))</f>
        <v/>
      </c>
      <c r="P4" s="3"/>
      <c r="Q4" s="3"/>
      <c r="R4" s="3"/>
      <c r="S4" s="3"/>
      <c r="T4" s="3"/>
      <c r="U4" s="12" t="str">
        <f t="shared" ref="U4:U10" si="3">IF(SUM(P4:T4)=0,"",SUM(P4:T4))</f>
        <v/>
      </c>
      <c r="V4" s="3"/>
      <c r="W4" s="3"/>
      <c r="X4" s="3"/>
      <c r="Y4" s="3"/>
      <c r="Z4" s="3"/>
      <c r="AA4" s="12" t="str">
        <f t="shared" ref="AA4:AA10" si="4">IF(SUM(V4:Z4)=0,"",SUM(V4:Z4))</f>
        <v/>
      </c>
      <c r="AB4" s="12" t="str">
        <f t="shared" ref="AB4:AB10" si="5">IF(SUM(D4:AA4)=0,"",SUM(D4:AA4)/2)</f>
        <v/>
      </c>
      <c r="AD4" s="42"/>
      <c r="AE4" s="28" t="s">
        <v>17</v>
      </c>
      <c r="AF4" s="28">
        <f t="shared" si="0"/>
        <v>0</v>
      </c>
      <c r="AH4" s="13"/>
    </row>
    <row r="5" spans="1:37" hidden="1" x14ac:dyDescent="0.25">
      <c r="A5" s="35"/>
      <c r="B5" s="35"/>
      <c r="C5" s="22" t="s">
        <v>18</v>
      </c>
      <c r="D5" s="22"/>
      <c r="E5" s="22"/>
      <c r="F5" s="22"/>
      <c r="G5" s="22"/>
      <c r="H5" s="22"/>
      <c r="I5" s="12" t="str">
        <f t="shared" si="1"/>
        <v/>
      </c>
      <c r="J5" s="22"/>
      <c r="K5" s="22"/>
      <c r="L5" s="22"/>
      <c r="M5" s="22"/>
      <c r="N5" s="22"/>
      <c r="O5" s="12" t="str">
        <f t="shared" si="2"/>
        <v/>
      </c>
      <c r="P5" s="3"/>
      <c r="Q5" s="3"/>
      <c r="R5" s="3"/>
      <c r="S5" s="3"/>
      <c r="T5" s="3"/>
      <c r="U5" s="12" t="str">
        <f t="shared" si="3"/>
        <v/>
      </c>
      <c r="V5" s="3"/>
      <c r="W5" s="3"/>
      <c r="X5" s="3"/>
      <c r="Y5" s="3"/>
      <c r="Z5" s="3"/>
      <c r="AA5" s="12" t="str">
        <f t="shared" si="4"/>
        <v/>
      </c>
      <c r="AB5" s="12" t="str">
        <f t="shared" si="5"/>
        <v/>
      </c>
      <c r="AD5" s="42"/>
      <c r="AE5" s="28" t="s">
        <v>18</v>
      </c>
      <c r="AF5" s="28">
        <f t="shared" si="0"/>
        <v>0</v>
      </c>
    </row>
    <row r="6" spans="1:37" hidden="1" x14ac:dyDescent="0.25">
      <c r="A6" s="35"/>
      <c r="B6" s="35"/>
      <c r="C6" s="4" t="s">
        <v>19</v>
      </c>
      <c r="D6" s="22"/>
      <c r="E6" s="22"/>
      <c r="F6" s="22"/>
      <c r="G6" s="22"/>
      <c r="H6" s="22"/>
      <c r="I6" s="12" t="str">
        <f t="shared" si="1"/>
        <v/>
      </c>
      <c r="J6" s="22"/>
      <c r="K6" s="22"/>
      <c r="L6" s="22"/>
      <c r="M6" s="22"/>
      <c r="N6" s="22"/>
      <c r="O6" s="12" t="str">
        <f t="shared" si="2"/>
        <v/>
      </c>
      <c r="P6" s="3"/>
      <c r="Q6" s="3"/>
      <c r="R6" s="3"/>
      <c r="S6" s="3"/>
      <c r="T6" s="3"/>
      <c r="U6" s="12" t="str">
        <f t="shared" si="3"/>
        <v/>
      </c>
      <c r="V6" s="3"/>
      <c r="W6" s="3"/>
      <c r="X6" s="3"/>
      <c r="Y6" s="3"/>
      <c r="Z6" s="3"/>
      <c r="AA6" s="12" t="str">
        <f t="shared" si="4"/>
        <v/>
      </c>
      <c r="AB6" s="12" t="str">
        <f t="shared" si="5"/>
        <v/>
      </c>
      <c r="AD6" s="42"/>
      <c r="AE6" s="29" t="s">
        <v>19</v>
      </c>
      <c r="AF6" s="28">
        <f t="shared" si="0"/>
        <v>0</v>
      </c>
    </row>
    <row r="7" spans="1:37" hidden="1" x14ac:dyDescent="0.25">
      <c r="A7" s="35"/>
      <c r="B7" s="35"/>
      <c r="C7" s="22" t="s">
        <v>20</v>
      </c>
      <c r="D7" s="22"/>
      <c r="E7" s="22"/>
      <c r="F7" s="22"/>
      <c r="G7" s="22"/>
      <c r="H7" s="22"/>
      <c r="I7" s="12" t="str">
        <f t="shared" si="1"/>
        <v/>
      </c>
      <c r="J7" s="22"/>
      <c r="K7" s="22"/>
      <c r="L7" s="22"/>
      <c r="M7" s="22"/>
      <c r="N7" s="22"/>
      <c r="O7" s="12" t="str">
        <f t="shared" si="2"/>
        <v/>
      </c>
      <c r="P7" s="3"/>
      <c r="Q7" s="3"/>
      <c r="R7" s="3"/>
      <c r="S7" s="3"/>
      <c r="T7" s="3"/>
      <c r="U7" s="12" t="str">
        <f t="shared" si="3"/>
        <v/>
      </c>
      <c r="V7" s="3"/>
      <c r="W7" s="3"/>
      <c r="X7" s="3"/>
      <c r="Y7" s="3"/>
      <c r="Z7" s="3"/>
      <c r="AA7" s="12" t="str">
        <f t="shared" si="4"/>
        <v/>
      </c>
      <c r="AB7" s="12" t="str">
        <f t="shared" si="5"/>
        <v/>
      </c>
      <c r="AD7" s="42"/>
      <c r="AE7" s="28" t="s">
        <v>20</v>
      </c>
      <c r="AF7" s="28">
        <f t="shared" si="0"/>
        <v>0</v>
      </c>
    </row>
    <row r="8" spans="1:37" hidden="1" x14ac:dyDescent="0.25">
      <c r="A8" s="35"/>
      <c r="B8" s="35"/>
      <c r="C8" s="22" t="s">
        <v>21</v>
      </c>
      <c r="D8" s="22"/>
      <c r="E8" s="22"/>
      <c r="F8" s="22"/>
      <c r="G8" s="22"/>
      <c r="H8" s="22"/>
      <c r="I8" s="12" t="str">
        <f t="shared" si="1"/>
        <v/>
      </c>
      <c r="J8" s="22"/>
      <c r="K8" s="22"/>
      <c r="L8" s="22"/>
      <c r="M8" s="22"/>
      <c r="N8" s="22"/>
      <c r="O8" s="12" t="str">
        <f t="shared" si="2"/>
        <v/>
      </c>
      <c r="P8" s="3"/>
      <c r="Q8" s="3"/>
      <c r="R8" s="3"/>
      <c r="S8" s="3"/>
      <c r="T8" s="3"/>
      <c r="U8" s="12" t="str">
        <f t="shared" si="3"/>
        <v/>
      </c>
      <c r="V8" s="3"/>
      <c r="W8" s="3"/>
      <c r="X8" s="3"/>
      <c r="Y8" s="3"/>
      <c r="Z8" s="3"/>
      <c r="AA8" s="12" t="str">
        <f t="shared" si="4"/>
        <v/>
      </c>
      <c r="AB8" s="12" t="str">
        <f t="shared" si="5"/>
        <v/>
      </c>
      <c r="AD8" s="42"/>
      <c r="AE8" s="28" t="s">
        <v>21</v>
      </c>
      <c r="AF8" s="28">
        <f t="shared" si="0"/>
        <v>0</v>
      </c>
    </row>
    <row r="9" spans="1:37" hidden="1" x14ac:dyDescent="0.25">
      <c r="A9" s="35"/>
      <c r="B9" s="35"/>
      <c r="C9" s="4" t="s">
        <v>22</v>
      </c>
      <c r="D9" s="22">
        <v>1</v>
      </c>
      <c r="E9" s="22"/>
      <c r="F9" s="22"/>
      <c r="G9" s="22"/>
      <c r="H9" s="22"/>
      <c r="I9" s="12">
        <f t="shared" si="1"/>
        <v>1</v>
      </c>
      <c r="J9" s="22"/>
      <c r="K9" s="22"/>
      <c r="L9" s="22"/>
      <c r="M9" s="22"/>
      <c r="N9" s="22"/>
      <c r="O9" s="12" t="str">
        <f t="shared" si="2"/>
        <v/>
      </c>
      <c r="P9" s="3"/>
      <c r="Q9" s="3"/>
      <c r="R9" s="3"/>
      <c r="S9" s="3"/>
      <c r="T9" s="3"/>
      <c r="U9" s="12" t="str">
        <f t="shared" si="3"/>
        <v/>
      </c>
      <c r="V9" s="3"/>
      <c r="W9" s="3"/>
      <c r="X9" s="3"/>
      <c r="Y9" s="3"/>
      <c r="Z9" s="3"/>
      <c r="AA9" s="12" t="str">
        <f t="shared" si="4"/>
        <v/>
      </c>
      <c r="AB9" s="12">
        <f t="shared" si="5"/>
        <v>1</v>
      </c>
      <c r="AD9" s="42"/>
      <c r="AE9" s="29" t="s">
        <v>22</v>
      </c>
      <c r="AF9" s="28">
        <f t="shared" si="0"/>
        <v>0</v>
      </c>
    </row>
    <row r="10" spans="1:37" hidden="1" x14ac:dyDescent="0.25">
      <c r="A10" s="35"/>
      <c r="B10" s="35"/>
      <c r="C10" s="22" t="s">
        <v>23</v>
      </c>
      <c r="D10" s="22"/>
      <c r="E10" s="22"/>
      <c r="F10" s="22"/>
      <c r="G10" s="22"/>
      <c r="H10" s="22"/>
      <c r="I10" s="12" t="str">
        <f t="shared" si="1"/>
        <v/>
      </c>
      <c r="J10" s="22"/>
      <c r="K10" s="22"/>
      <c r="L10" s="22"/>
      <c r="M10" s="22"/>
      <c r="N10" s="22"/>
      <c r="O10" s="12" t="str">
        <f t="shared" si="2"/>
        <v/>
      </c>
      <c r="P10" s="3"/>
      <c r="Q10" s="3"/>
      <c r="R10" s="3"/>
      <c r="S10" s="3"/>
      <c r="T10" s="3"/>
      <c r="U10" s="12" t="str">
        <f t="shared" si="3"/>
        <v/>
      </c>
      <c r="V10" s="3"/>
      <c r="W10" s="3"/>
      <c r="X10" s="3"/>
      <c r="Y10" s="3"/>
      <c r="Z10" s="3"/>
      <c r="AA10" s="12" t="str">
        <f t="shared" si="4"/>
        <v/>
      </c>
      <c r="AB10" s="12" t="str">
        <f t="shared" si="5"/>
        <v/>
      </c>
      <c r="AD10" s="42"/>
      <c r="AE10" s="28" t="s">
        <v>23</v>
      </c>
      <c r="AF10" s="28">
        <f t="shared" si="0"/>
        <v>0</v>
      </c>
    </row>
    <row r="11" spans="1:37" hidden="1" x14ac:dyDescent="0.25">
      <c r="A11" s="35"/>
      <c r="B11" s="35"/>
      <c r="C11" s="22" t="s">
        <v>24</v>
      </c>
      <c r="D11" s="22">
        <v>13</v>
      </c>
      <c r="E11" s="22"/>
      <c r="F11" s="22"/>
      <c r="G11" s="22"/>
      <c r="H11" s="22"/>
      <c r="I11" s="12">
        <f>IFERROR(LOOKUP(1,0/(D11:H11&lt;&gt;""),D11:H11),"")</f>
        <v>13</v>
      </c>
      <c r="J11" s="22"/>
      <c r="K11" s="22"/>
      <c r="L11" s="22"/>
      <c r="M11" s="22"/>
      <c r="N11" s="22"/>
      <c r="O11" s="12" t="str">
        <f>IFERROR(LOOKUP(1,0/(J11:N11&lt;&gt;""),J11:N11),"")</f>
        <v/>
      </c>
      <c r="P11" s="3"/>
      <c r="Q11" s="3"/>
      <c r="R11" s="3"/>
      <c r="S11" s="3"/>
      <c r="T11" s="3"/>
      <c r="U11" s="12" t="str">
        <f>IFERROR(LOOKUP(1,0/(P11:T11&lt;&gt;""),P11:T11),"")</f>
        <v/>
      </c>
      <c r="V11" s="3"/>
      <c r="W11" s="3"/>
      <c r="X11" s="3"/>
      <c r="Y11" s="3"/>
      <c r="Z11" s="3"/>
      <c r="AA11" s="12" t="str">
        <f>IFERROR(LOOKUP(1,0/(V11:Z11&lt;&gt;""),V11:Z11),"")</f>
        <v/>
      </c>
      <c r="AB11" s="12">
        <f>IFERROR(LOOKUP(1,0/(D11:Z11&lt;&gt;""),D11:Z11),"")</f>
        <v>13</v>
      </c>
      <c r="AD11" s="42"/>
      <c r="AE11" s="28" t="s">
        <v>24</v>
      </c>
      <c r="AF11" s="28">
        <f t="shared" si="0"/>
        <v>0</v>
      </c>
    </row>
    <row r="12" spans="1:37" hidden="1" x14ac:dyDescent="0.25">
      <c r="A12" s="36"/>
      <c r="B12" s="36"/>
      <c r="C12" s="4" t="s">
        <v>25</v>
      </c>
      <c r="D12" s="22"/>
      <c r="E12" s="22"/>
      <c r="F12" s="22"/>
      <c r="G12" s="22"/>
      <c r="H12" s="22"/>
      <c r="I12" s="12" t="str">
        <f>IF(SUM(D12:H12)=0,"",SUM(D12:H12))</f>
        <v/>
      </c>
      <c r="J12" s="22"/>
      <c r="K12" s="22"/>
      <c r="L12" s="22"/>
      <c r="M12" s="22"/>
      <c r="N12" s="22"/>
      <c r="O12" s="12" t="str">
        <f>IF(SUM(J12:N12)=0,"",SUM(J12:N12))</f>
        <v/>
      </c>
      <c r="P12" s="3"/>
      <c r="Q12" s="3"/>
      <c r="R12" s="3"/>
      <c r="S12" s="3"/>
      <c r="T12" s="3"/>
      <c r="U12" s="12" t="str">
        <f>IF(SUM(P12:T12)=0,"",SUM(P12:T12))</f>
        <v/>
      </c>
      <c r="V12" s="3"/>
      <c r="W12" s="3"/>
      <c r="X12" s="3"/>
      <c r="Y12" s="3"/>
      <c r="Z12" s="3"/>
      <c r="AA12" s="12" t="str">
        <f>IF(SUM(V12:Z12)=0,"",SUM(V12:Z12))</f>
        <v/>
      </c>
      <c r="AB12" s="12" t="str">
        <f>IF(SUM(D12:AA12)=0,"",SUM(D12:AA12)/2)</f>
        <v/>
      </c>
      <c r="AD12" s="43"/>
      <c r="AE12" s="29" t="s">
        <v>25</v>
      </c>
      <c r="AF12" s="28">
        <f t="shared" si="0"/>
        <v>0</v>
      </c>
    </row>
    <row r="13" spans="1:37" hidden="1" x14ac:dyDescent="0.25">
      <c r="A13" s="34" t="s">
        <v>32</v>
      </c>
      <c r="B13" s="34" t="s">
        <v>24</v>
      </c>
      <c r="C13" s="4" t="s">
        <v>16</v>
      </c>
      <c r="D13" s="22"/>
      <c r="E13" s="22"/>
      <c r="F13" s="22"/>
      <c r="G13" s="22"/>
      <c r="H13" s="22"/>
      <c r="I13" s="12" t="str">
        <f>IFERROR(LOOKUP(1,0/(D13:H13&lt;&gt;""),D13:H13),"")</f>
        <v/>
      </c>
      <c r="J13" s="22"/>
      <c r="K13" s="22"/>
      <c r="L13" s="22"/>
      <c r="M13" s="22"/>
      <c r="N13" s="22"/>
      <c r="O13" s="12" t="str">
        <f>IFERROR(LOOKUP(1,0/(J13:N13&lt;&gt;""),J13:N13),"")</f>
        <v/>
      </c>
      <c r="P13" s="3"/>
      <c r="Q13" s="3"/>
      <c r="R13" s="3"/>
      <c r="S13" s="3"/>
      <c r="T13" s="3"/>
      <c r="U13" s="12" t="str">
        <f>IFERROR(LOOKUP(1,0/(P13:T13&lt;&gt;""),P13:T13),"")</f>
        <v/>
      </c>
      <c r="V13" s="3"/>
      <c r="W13" s="3"/>
      <c r="X13" s="3"/>
      <c r="Y13" s="3"/>
      <c r="Z13" s="3"/>
      <c r="AA13" s="12" t="str">
        <f>IFERROR(LOOKUP(1,0/(V13:Z13&lt;&gt;""),V13:Z13),"")</f>
        <v/>
      </c>
      <c r="AB13" s="12" t="str">
        <f>IFERROR(LOOKUP(1,0/(D13:Z13&lt;&gt;""),D13:Z13),"")</f>
        <v/>
      </c>
      <c r="AD13" s="41" t="s">
        <v>34</v>
      </c>
      <c r="AE13" s="29" t="s">
        <v>16</v>
      </c>
      <c r="AF13" s="28">
        <f t="shared" ref="AF13:AF22" si="6">SUM(AC83,)</f>
        <v>0</v>
      </c>
    </row>
    <row r="14" spans="1:37" hidden="1" x14ac:dyDescent="0.25">
      <c r="A14" s="35"/>
      <c r="B14" s="35"/>
      <c r="C14" s="22" t="s">
        <v>17</v>
      </c>
      <c r="D14" s="22"/>
      <c r="E14" s="22"/>
      <c r="F14" s="22"/>
      <c r="G14" s="22"/>
      <c r="H14" s="22"/>
      <c r="I14" s="12" t="str">
        <f t="shared" ref="I14:I20" si="7">IF(SUM(D14:H14)=0,"",SUM(D14:H14))</f>
        <v/>
      </c>
      <c r="J14" s="22"/>
      <c r="K14" s="22"/>
      <c r="L14" s="22"/>
      <c r="M14" s="22"/>
      <c r="N14" s="22"/>
      <c r="O14" s="12" t="str">
        <f t="shared" ref="O14:O20" si="8">IF(SUM(J14:N14)=0,"",SUM(J14:N14))</f>
        <v/>
      </c>
      <c r="P14" s="3"/>
      <c r="Q14" s="3"/>
      <c r="R14" s="3"/>
      <c r="S14" s="3"/>
      <c r="T14" s="3"/>
      <c r="U14" s="12" t="str">
        <f t="shared" ref="U14:U20" si="9">IF(SUM(P14:T14)=0,"",SUM(P14:T14))</f>
        <v/>
      </c>
      <c r="V14" s="3"/>
      <c r="W14" s="3"/>
      <c r="X14" s="3"/>
      <c r="Y14" s="3"/>
      <c r="Z14" s="3"/>
      <c r="AA14" s="12" t="str">
        <f t="shared" ref="AA14:AA20" si="10">IF(SUM(V14:Z14)=0,"",SUM(V14:Z14))</f>
        <v/>
      </c>
      <c r="AB14" s="12" t="str">
        <f t="shared" ref="AB14:AB20" si="11">IF(SUM(D14:AA14)=0,"",SUM(D14:AA14)/2)</f>
        <v/>
      </c>
      <c r="AD14" s="42"/>
      <c r="AE14" s="28" t="s">
        <v>17</v>
      </c>
      <c r="AF14" s="28">
        <f t="shared" si="6"/>
        <v>0</v>
      </c>
    </row>
    <row r="15" spans="1:37" hidden="1" x14ac:dyDescent="0.25">
      <c r="A15" s="35"/>
      <c r="B15" s="35"/>
      <c r="C15" s="22" t="s">
        <v>18</v>
      </c>
      <c r="D15" s="22"/>
      <c r="E15" s="22"/>
      <c r="F15" s="22"/>
      <c r="G15" s="22"/>
      <c r="H15" s="22"/>
      <c r="I15" s="12" t="str">
        <f t="shared" si="7"/>
        <v/>
      </c>
      <c r="J15" s="22"/>
      <c r="K15" s="22"/>
      <c r="L15" s="22"/>
      <c r="M15" s="22"/>
      <c r="N15" s="22"/>
      <c r="O15" s="12" t="str">
        <f t="shared" si="8"/>
        <v/>
      </c>
      <c r="P15" s="3"/>
      <c r="Q15" s="3"/>
      <c r="R15" s="3"/>
      <c r="S15" s="3"/>
      <c r="T15" s="3"/>
      <c r="U15" s="12" t="str">
        <f t="shared" si="9"/>
        <v/>
      </c>
      <c r="V15" s="3"/>
      <c r="W15" s="3"/>
      <c r="X15" s="3"/>
      <c r="Y15" s="3"/>
      <c r="Z15" s="3"/>
      <c r="AA15" s="12" t="str">
        <f t="shared" si="10"/>
        <v/>
      </c>
      <c r="AB15" s="12" t="str">
        <f t="shared" si="11"/>
        <v/>
      </c>
      <c r="AD15" s="42"/>
      <c r="AE15" s="28" t="s">
        <v>18</v>
      </c>
      <c r="AF15" s="28">
        <f t="shared" si="6"/>
        <v>0</v>
      </c>
    </row>
    <row r="16" spans="1:37" hidden="1" x14ac:dyDescent="0.25">
      <c r="A16" s="35"/>
      <c r="B16" s="35"/>
      <c r="C16" s="4" t="s">
        <v>19</v>
      </c>
      <c r="D16" s="22"/>
      <c r="E16" s="22"/>
      <c r="F16" s="22"/>
      <c r="G16" s="22"/>
      <c r="H16" s="22"/>
      <c r="I16" s="12" t="str">
        <f t="shared" si="7"/>
        <v/>
      </c>
      <c r="J16" s="22"/>
      <c r="K16" s="22"/>
      <c r="L16" s="22"/>
      <c r="M16" s="22"/>
      <c r="N16" s="22"/>
      <c r="O16" s="12" t="str">
        <f t="shared" si="8"/>
        <v/>
      </c>
      <c r="P16" s="3"/>
      <c r="Q16" s="3"/>
      <c r="R16" s="3"/>
      <c r="S16" s="3"/>
      <c r="T16" s="3"/>
      <c r="U16" s="12" t="str">
        <f t="shared" si="9"/>
        <v/>
      </c>
      <c r="V16" s="3"/>
      <c r="W16" s="3"/>
      <c r="X16" s="3"/>
      <c r="Y16" s="3"/>
      <c r="Z16" s="3"/>
      <c r="AA16" s="12" t="str">
        <f t="shared" si="10"/>
        <v/>
      </c>
      <c r="AB16" s="12" t="str">
        <f t="shared" si="11"/>
        <v/>
      </c>
      <c r="AD16" s="42"/>
      <c r="AE16" s="29" t="s">
        <v>19</v>
      </c>
      <c r="AF16" s="28">
        <f t="shared" si="6"/>
        <v>0</v>
      </c>
    </row>
    <row r="17" spans="1:32" hidden="1" x14ac:dyDescent="0.25">
      <c r="A17" s="35"/>
      <c r="B17" s="35"/>
      <c r="C17" s="22" t="s">
        <v>20</v>
      </c>
      <c r="D17" s="22"/>
      <c r="E17" s="22"/>
      <c r="F17" s="22"/>
      <c r="G17" s="22"/>
      <c r="H17" s="22"/>
      <c r="I17" s="12" t="str">
        <f t="shared" si="7"/>
        <v/>
      </c>
      <c r="J17" s="22"/>
      <c r="K17" s="22"/>
      <c r="L17" s="22"/>
      <c r="M17" s="22"/>
      <c r="N17" s="22"/>
      <c r="O17" s="12" t="str">
        <f t="shared" si="8"/>
        <v/>
      </c>
      <c r="P17" s="3"/>
      <c r="Q17" s="3"/>
      <c r="R17" s="3"/>
      <c r="S17" s="3"/>
      <c r="T17" s="3"/>
      <c r="U17" s="12" t="str">
        <f t="shared" si="9"/>
        <v/>
      </c>
      <c r="V17" s="3"/>
      <c r="W17" s="3"/>
      <c r="X17" s="3"/>
      <c r="Y17" s="3"/>
      <c r="Z17" s="3"/>
      <c r="AA17" s="12" t="str">
        <f t="shared" si="10"/>
        <v/>
      </c>
      <c r="AB17" s="12" t="str">
        <f t="shared" si="11"/>
        <v/>
      </c>
      <c r="AD17" s="42"/>
      <c r="AE17" s="28" t="s">
        <v>20</v>
      </c>
      <c r="AF17" s="28">
        <f t="shared" si="6"/>
        <v>0</v>
      </c>
    </row>
    <row r="18" spans="1:32" hidden="1" x14ac:dyDescent="0.25">
      <c r="A18" s="35"/>
      <c r="B18" s="35"/>
      <c r="C18" s="22" t="s">
        <v>21</v>
      </c>
      <c r="D18" s="22"/>
      <c r="E18" s="22"/>
      <c r="F18" s="22"/>
      <c r="G18" s="22"/>
      <c r="H18" s="22"/>
      <c r="I18" s="12" t="str">
        <f t="shared" si="7"/>
        <v/>
      </c>
      <c r="J18" s="22"/>
      <c r="K18" s="22"/>
      <c r="L18" s="22"/>
      <c r="M18" s="22"/>
      <c r="N18" s="22"/>
      <c r="O18" s="12" t="str">
        <f t="shared" si="8"/>
        <v/>
      </c>
      <c r="P18" s="3"/>
      <c r="Q18" s="3"/>
      <c r="R18" s="3"/>
      <c r="S18" s="3"/>
      <c r="T18" s="3"/>
      <c r="U18" s="12" t="str">
        <f t="shared" si="9"/>
        <v/>
      </c>
      <c r="V18" s="3"/>
      <c r="W18" s="3"/>
      <c r="X18" s="3"/>
      <c r="Y18" s="3"/>
      <c r="Z18" s="3"/>
      <c r="AA18" s="12" t="str">
        <f t="shared" si="10"/>
        <v/>
      </c>
      <c r="AB18" s="12" t="str">
        <f t="shared" si="11"/>
        <v/>
      </c>
      <c r="AD18" s="42"/>
      <c r="AE18" s="28" t="s">
        <v>21</v>
      </c>
      <c r="AF18" s="28">
        <f t="shared" si="6"/>
        <v>0</v>
      </c>
    </row>
    <row r="19" spans="1:32" hidden="1" x14ac:dyDescent="0.25">
      <c r="A19" s="35"/>
      <c r="B19" s="35"/>
      <c r="C19" s="4" t="s">
        <v>22</v>
      </c>
      <c r="D19" s="22"/>
      <c r="E19" s="22"/>
      <c r="F19" s="22"/>
      <c r="G19" s="22"/>
      <c r="H19" s="22"/>
      <c r="I19" s="12" t="str">
        <f t="shared" si="7"/>
        <v/>
      </c>
      <c r="J19" s="22"/>
      <c r="K19" s="22"/>
      <c r="L19" s="22"/>
      <c r="M19" s="22"/>
      <c r="N19" s="22"/>
      <c r="O19" s="12" t="str">
        <f t="shared" si="8"/>
        <v/>
      </c>
      <c r="P19" s="3"/>
      <c r="Q19" s="3"/>
      <c r="R19" s="3"/>
      <c r="S19" s="3"/>
      <c r="T19" s="3"/>
      <c r="U19" s="12" t="str">
        <f t="shared" si="9"/>
        <v/>
      </c>
      <c r="V19" s="3"/>
      <c r="W19" s="3"/>
      <c r="X19" s="3"/>
      <c r="Y19" s="3"/>
      <c r="Z19" s="3"/>
      <c r="AA19" s="12" t="str">
        <f t="shared" si="10"/>
        <v/>
      </c>
      <c r="AB19" s="12" t="str">
        <f t="shared" si="11"/>
        <v/>
      </c>
      <c r="AD19" s="42"/>
      <c r="AE19" s="29" t="s">
        <v>22</v>
      </c>
      <c r="AF19" s="28">
        <f t="shared" si="6"/>
        <v>0</v>
      </c>
    </row>
    <row r="20" spans="1:32" hidden="1" x14ac:dyDescent="0.25">
      <c r="A20" s="35"/>
      <c r="B20" s="35"/>
      <c r="C20" s="22" t="s">
        <v>23</v>
      </c>
      <c r="D20" s="22"/>
      <c r="E20" s="22"/>
      <c r="F20" s="22"/>
      <c r="G20" s="22"/>
      <c r="H20" s="22"/>
      <c r="I20" s="12" t="str">
        <f t="shared" si="7"/>
        <v/>
      </c>
      <c r="J20" s="22"/>
      <c r="K20" s="22"/>
      <c r="L20" s="22"/>
      <c r="M20" s="22"/>
      <c r="N20" s="22"/>
      <c r="O20" s="12" t="str">
        <f t="shared" si="8"/>
        <v/>
      </c>
      <c r="P20" s="3"/>
      <c r="Q20" s="3"/>
      <c r="R20" s="3"/>
      <c r="S20" s="3"/>
      <c r="T20" s="3"/>
      <c r="U20" s="12" t="str">
        <f t="shared" si="9"/>
        <v/>
      </c>
      <c r="V20" s="3"/>
      <c r="W20" s="3"/>
      <c r="X20" s="3"/>
      <c r="Y20" s="3"/>
      <c r="Z20" s="3"/>
      <c r="AA20" s="12" t="str">
        <f t="shared" si="10"/>
        <v/>
      </c>
      <c r="AB20" s="12" t="str">
        <f t="shared" si="11"/>
        <v/>
      </c>
      <c r="AD20" s="42"/>
      <c r="AE20" s="28" t="s">
        <v>23</v>
      </c>
      <c r="AF20" s="28">
        <f t="shared" si="6"/>
        <v>0</v>
      </c>
    </row>
    <row r="21" spans="1:32" hidden="1" x14ac:dyDescent="0.25">
      <c r="A21" s="35"/>
      <c r="B21" s="35"/>
      <c r="C21" s="22" t="s">
        <v>24</v>
      </c>
      <c r="D21" s="22">
        <v>4</v>
      </c>
      <c r="E21" s="22"/>
      <c r="F21" s="22"/>
      <c r="G21" s="22"/>
      <c r="H21" s="22"/>
      <c r="I21" s="12">
        <f>IFERROR(LOOKUP(1,0/(D21:H21&lt;&gt;""),D21:H21),"")</f>
        <v>4</v>
      </c>
      <c r="J21" s="22"/>
      <c r="K21" s="22"/>
      <c r="L21" s="22"/>
      <c r="M21" s="22"/>
      <c r="N21" s="22"/>
      <c r="O21" s="12" t="str">
        <f>IFERROR(LOOKUP(1,0/(J21:N21&lt;&gt;""),J21:N21),"")</f>
        <v/>
      </c>
      <c r="P21" s="3"/>
      <c r="Q21" s="3"/>
      <c r="R21" s="3"/>
      <c r="S21" s="3"/>
      <c r="T21" s="3"/>
      <c r="U21" s="12" t="str">
        <f>IFERROR(LOOKUP(1,0/(P21:T21&lt;&gt;""),P21:T21),"")</f>
        <v/>
      </c>
      <c r="V21" s="3"/>
      <c r="W21" s="3"/>
      <c r="X21" s="3"/>
      <c r="Y21" s="3"/>
      <c r="Z21" s="3"/>
      <c r="AA21" s="12" t="str">
        <f>IFERROR(LOOKUP(1,0/(V21:Z21&lt;&gt;""),V21:Z21),"")</f>
        <v/>
      </c>
      <c r="AB21" s="12">
        <f>IFERROR(LOOKUP(1,0/(D21:Z21&lt;&gt;""),D21:Z21),"")</f>
        <v>4</v>
      </c>
      <c r="AD21" s="42"/>
      <c r="AE21" s="28" t="s">
        <v>24</v>
      </c>
      <c r="AF21" s="28">
        <f t="shared" si="6"/>
        <v>0</v>
      </c>
    </row>
    <row r="22" spans="1:32" hidden="1" x14ac:dyDescent="0.25">
      <c r="A22" s="36"/>
      <c r="B22" s="36"/>
      <c r="C22" s="4" t="s">
        <v>25</v>
      </c>
      <c r="D22" s="22"/>
      <c r="E22" s="22"/>
      <c r="F22" s="22"/>
      <c r="G22" s="22"/>
      <c r="H22" s="22"/>
      <c r="I22" s="12" t="str">
        <f>IF(SUM(D22:H22)=0,"",SUM(D22:H22))</f>
        <v/>
      </c>
      <c r="J22" s="22"/>
      <c r="K22" s="22"/>
      <c r="L22" s="22"/>
      <c r="M22" s="22"/>
      <c r="N22" s="22"/>
      <c r="O22" s="12" t="str">
        <f>IF(SUM(J22:N22)=0,"",SUM(J22:N22))</f>
        <v/>
      </c>
      <c r="P22" s="3"/>
      <c r="Q22" s="3"/>
      <c r="R22" s="3"/>
      <c r="S22" s="3"/>
      <c r="T22" s="3"/>
      <c r="U22" s="12" t="str">
        <f>IF(SUM(P22:T22)=0,"",SUM(P22:T22))</f>
        <v/>
      </c>
      <c r="V22" s="3"/>
      <c r="W22" s="3"/>
      <c r="X22" s="3"/>
      <c r="Y22" s="3"/>
      <c r="Z22" s="3"/>
      <c r="AA22" s="12" t="str">
        <f>IF(SUM(V22:Z22)=0,"",SUM(V22:Z22))</f>
        <v/>
      </c>
      <c r="AB22" s="12" t="str">
        <f>IF(SUM(D22:AA22)=0,"",SUM(D22:AA22)/2)</f>
        <v/>
      </c>
      <c r="AD22" s="43"/>
      <c r="AE22" s="29" t="s">
        <v>25</v>
      </c>
      <c r="AF22" s="28">
        <f t="shared" si="6"/>
        <v>0</v>
      </c>
    </row>
    <row r="23" spans="1:32" x14ac:dyDescent="0.25">
      <c r="A23" s="34" t="s">
        <v>14</v>
      </c>
      <c r="B23" s="34" t="s">
        <v>55</v>
      </c>
      <c r="C23" s="4" t="s">
        <v>16</v>
      </c>
      <c r="D23" s="22">
        <v>1</v>
      </c>
      <c r="E23" s="22">
        <v>1</v>
      </c>
      <c r="F23" s="22">
        <v>1</v>
      </c>
      <c r="G23" s="22">
        <v>1</v>
      </c>
      <c r="H23" s="22"/>
      <c r="I23" s="12">
        <f>IFERROR(LOOKUP(1,0/(D23:H23&lt;&gt;""),D23:H23),"")</f>
        <v>1</v>
      </c>
      <c r="J23" s="22"/>
      <c r="K23" s="22"/>
      <c r="L23" s="22"/>
      <c r="M23" s="22"/>
      <c r="N23" s="22"/>
      <c r="O23" s="12" t="str">
        <f>IFERROR(LOOKUP(1,0/(J23:N23&lt;&gt;""),J23:N23),"")</f>
        <v/>
      </c>
      <c r="P23" s="3"/>
      <c r="Q23" s="3"/>
      <c r="R23" s="3"/>
      <c r="S23" s="3"/>
      <c r="T23" s="3"/>
      <c r="U23" s="12" t="str">
        <f>IFERROR(LOOKUP(1,0/(P23:T23&lt;&gt;""),P23:T23),"")</f>
        <v/>
      </c>
      <c r="V23" s="3"/>
      <c r="W23" s="3"/>
      <c r="X23" s="3"/>
      <c r="Y23" s="3"/>
      <c r="Z23" s="3"/>
      <c r="AA23" s="12" t="str">
        <f>IFERROR(LOOKUP(1,0/(V23:Z23&lt;&gt;""),V23:Z23),"")</f>
        <v/>
      </c>
      <c r="AB23" s="12">
        <f>IFERROR(LOOKUP(1,0/(D23:Z23&lt;&gt;""),D23:Z23),"")</f>
        <v>1</v>
      </c>
      <c r="AD23" s="41" t="s">
        <v>56</v>
      </c>
      <c r="AE23" s="29" t="s">
        <v>16</v>
      </c>
      <c r="AF23" s="28">
        <f t="shared" ref="AF23:AF32" si="12">SUM(AC143,)</f>
        <v>0</v>
      </c>
    </row>
    <row r="24" spans="1:32" x14ac:dyDescent="0.25">
      <c r="A24" s="35"/>
      <c r="B24" s="35"/>
      <c r="C24" s="22" t="s">
        <v>17</v>
      </c>
      <c r="D24" s="22"/>
      <c r="E24" s="22">
        <v>0</v>
      </c>
      <c r="F24" s="22">
        <v>0</v>
      </c>
      <c r="G24" s="22">
        <v>3</v>
      </c>
      <c r="H24" s="22"/>
      <c r="I24" s="12">
        <f t="shared" ref="I24:I30" si="13">IF(SUM(D24:H24)=0,"",SUM(D24:H24))</f>
        <v>3</v>
      </c>
      <c r="J24" s="22"/>
      <c r="K24" s="22"/>
      <c r="L24" s="22"/>
      <c r="M24" s="22"/>
      <c r="N24" s="22"/>
      <c r="O24" s="12" t="str">
        <f t="shared" ref="O24:O30" si="14">IF(SUM(J24:N24)=0,"",SUM(J24:N24))</f>
        <v/>
      </c>
      <c r="P24" s="3"/>
      <c r="Q24" s="3"/>
      <c r="R24" s="3"/>
      <c r="S24" s="3"/>
      <c r="T24" s="3"/>
      <c r="U24" s="12" t="str">
        <f t="shared" ref="U24:U30" si="15">IF(SUM(P24:T24)=0,"",SUM(P24:T24))</f>
        <v/>
      </c>
      <c r="V24" s="3"/>
      <c r="W24" s="3"/>
      <c r="X24" s="3"/>
      <c r="Y24" s="3"/>
      <c r="Z24" s="3"/>
      <c r="AA24" s="12" t="str">
        <f t="shared" ref="AA24:AA30" si="16">IF(SUM(V24:Z24)=0,"",SUM(V24:Z24))</f>
        <v/>
      </c>
      <c r="AB24" s="12">
        <f t="shared" ref="AB24:AB30" si="17">IF(SUM(D24:AA24)=0,"",SUM(D24:AA24)/2)</f>
        <v>3</v>
      </c>
      <c r="AD24" s="42"/>
      <c r="AE24" s="28" t="s">
        <v>17</v>
      </c>
      <c r="AF24" s="28">
        <f t="shared" si="12"/>
        <v>0</v>
      </c>
    </row>
    <row r="25" spans="1:32" x14ac:dyDescent="0.25">
      <c r="A25" s="35"/>
      <c r="B25" s="35"/>
      <c r="C25" s="22" t="s">
        <v>18</v>
      </c>
      <c r="D25" s="22"/>
      <c r="E25" s="22"/>
      <c r="F25" s="22"/>
      <c r="G25" s="22"/>
      <c r="H25" s="22"/>
      <c r="I25" s="12" t="str">
        <f t="shared" si="13"/>
        <v/>
      </c>
      <c r="J25" s="22"/>
      <c r="K25" s="22"/>
      <c r="L25" s="22"/>
      <c r="M25" s="22"/>
      <c r="N25" s="22"/>
      <c r="O25" s="12" t="str">
        <f t="shared" si="14"/>
        <v/>
      </c>
      <c r="P25" s="3"/>
      <c r="Q25" s="3"/>
      <c r="R25" s="3"/>
      <c r="S25" s="3"/>
      <c r="T25" s="3"/>
      <c r="U25" s="12" t="str">
        <f t="shared" si="15"/>
        <v/>
      </c>
      <c r="V25" s="3"/>
      <c r="W25" s="3"/>
      <c r="X25" s="3"/>
      <c r="Y25" s="3"/>
      <c r="Z25" s="3"/>
      <c r="AA25" s="12" t="str">
        <f t="shared" si="16"/>
        <v/>
      </c>
      <c r="AB25" s="12" t="str">
        <f t="shared" si="17"/>
        <v/>
      </c>
      <c r="AD25" s="42"/>
      <c r="AE25" s="28" t="s">
        <v>18</v>
      </c>
      <c r="AF25" s="28">
        <f t="shared" si="12"/>
        <v>0</v>
      </c>
    </row>
    <row r="26" spans="1:32" x14ac:dyDescent="0.25">
      <c r="A26" s="35"/>
      <c r="B26" s="35"/>
      <c r="C26" s="4" t="s">
        <v>19</v>
      </c>
      <c r="D26" s="22">
        <v>1</v>
      </c>
      <c r="E26" s="22"/>
      <c r="F26" s="22"/>
      <c r="G26" s="22"/>
      <c r="H26" s="22"/>
      <c r="I26" s="12">
        <f t="shared" si="13"/>
        <v>1</v>
      </c>
      <c r="J26" s="22"/>
      <c r="K26" s="22"/>
      <c r="L26" s="22"/>
      <c r="M26" s="22"/>
      <c r="N26" s="22"/>
      <c r="O26" s="12" t="str">
        <f t="shared" si="14"/>
        <v/>
      </c>
      <c r="P26" s="3"/>
      <c r="Q26" s="3"/>
      <c r="R26" s="3"/>
      <c r="S26" s="3"/>
      <c r="T26" s="3"/>
      <c r="U26" s="12" t="str">
        <f t="shared" si="15"/>
        <v/>
      </c>
      <c r="V26" s="3"/>
      <c r="W26" s="3"/>
      <c r="X26" s="3"/>
      <c r="Y26" s="3"/>
      <c r="Z26" s="3"/>
      <c r="AA26" s="12" t="str">
        <f t="shared" si="16"/>
        <v/>
      </c>
      <c r="AB26" s="12">
        <f t="shared" si="17"/>
        <v>1</v>
      </c>
      <c r="AD26" s="42"/>
      <c r="AE26" s="29" t="s">
        <v>19</v>
      </c>
      <c r="AF26" s="28">
        <f t="shared" si="12"/>
        <v>0</v>
      </c>
    </row>
    <row r="27" spans="1:32" x14ac:dyDescent="0.25">
      <c r="A27" s="35"/>
      <c r="B27" s="35"/>
      <c r="C27" s="22" t="s">
        <v>20</v>
      </c>
      <c r="D27" s="22"/>
      <c r="E27" s="22"/>
      <c r="F27" s="22"/>
      <c r="G27" s="22"/>
      <c r="H27" s="22"/>
      <c r="I27" s="12" t="str">
        <f t="shared" si="13"/>
        <v/>
      </c>
      <c r="J27" s="22"/>
      <c r="K27" s="22"/>
      <c r="L27" s="22"/>
      <c r="M27" s="22"/>
      <c r="N27" s="22"/>
      <c r="O27" s="12" t="str">
        <f t="shared" si="14"/>
        <v/>
      </c>
      <c r="P27" s="3"/>
      <c r="Q27" s="3"/>
      <c r="R27" s="3"/>
      <c r="S27" s="3"/>
      <c r="T27" s="3"/>
      <c r="U27" s="12" t="str">
        <f t="shared" si="15"/>
        <v/>
      </c>
      <c r="V27" s="3"/>
      <c r="W27" s="3"/>
      <c r="X27" s="3"/>
      <c r="Y27" s="3"/>
      <c r="Z27" s="3"/>
      <c r="AA27" s="12" t="str">
        <f t="shared" si="16"/>
        <v/>
      </c>
      <c r="AB27" s="12" t="str">
        <f t="shared" si="17"/>
        <v/>
      </c>
      <c r="AD27" s="42"/>
      <c r="AE27" s="28" t="s">
        <v>20</v>
      </c>
      <c r="AF27" s="28">
        <f t="shared" si="12"/>
        <v>0</v>
      </c>
    </row>
    <row r="28" spans="1:32" x14ac:dyDescent="0.25">
      <c r="A28" s="35"/>
      <c r="B28" s="35"/>
      <c r="C28" s="22" t="s">
        <v>21</v>
      </c>
      <c r="D28" s="22"/>
      <c r="E28" s="22"/>
      <c r="F28" s="22"/>
      <c r="G28" s="22"/>
      <c r="H28" s="22"/>
      <c r="I28" s="12" t="str">
        <f t="shared" si="13"/>
        <v/>
      </c>
      <c r="J28" s="22"/>
      <c r="K28" s="22"/>
      <c r="L28" s="22"/>
      <c r="M28" s="22"/>
      <c r="N28" s="22"/>
      <c r="O28" s="12" t="str">
        <f t="shared" si="14"/>
        <v/>
      </c>
      <c r="P28" s="3"/>
      <c r="Q28" s="3"/>
      <c r="R28" s="3"/>
      <c r="S28" s="3"/>
      <c r="T28" s="3"/>
      <c r="U28" s="12" t="str">
        <f t="shared" si="15"/>
        <v/>
      </c>
      <c r="V28" s="3"/>
      <c r="W28" s="3"/>
      <c r="X28" s="3"/>
      <c r="Y28" s="3"/>
      <c r="Z28" s="3"/>
      <c r="AA28" s="12" t="str">
        <f t="shared" si="16"/>
        <v/>
      </c>
      <c r="AB28" s="12" t="str">
        <f t="shared" si="17"/>
        <v/>
      </c>
      <c r="AD28" s="42"/>
      <c r="AE28" s="28" t="s">
        <v>21</v>
      </c>
      <c r="AF28" s="28">
        <f t="shared" si="12"/>
        <v>0</v>
      </c>
    </row>
    <row r="29" spans="1:32" x14ac:dyDescent="0.25">
      <c r="A29" s="35"/>
      <c r="B29" s="35"/>
      <c r="C29" s="4" t="s">
        <v>22</v>
      </c>
      <c r="D29" s="22"/>
      <c r="E29" s="22"/>
      <c r="F29" s="22"/>
      <c r="G29" s="22"/>
      <c r="H29" s="22"/>
      <c r="I29" s="12" t="str">
        <f t="shared" si="13"/>
        <v/>
      </c>
      <c r="J29" s="22"/>
      <c r="K29" s="22"/>
      <c r="L29" s="22"/>
      <c r="M29" s="22"/>
      <c r="N29" s="22"/>
      <c r="O29" s="12" t="str">
        <f t="shared" si="14"/>
        <v/>
      </c>
      <c r="P29" s="3"/>
      <c r="Q29" s="3"/>
      <c r="R29" s="3"/>
      <c r="S29" s="3"/>
      <c r="T29" s="3"/>
      <c r="U29" s="12" t="str">
        <f t="shared" si="15"/>
        <v/>
      </c>
      <c r="V29" s="3"/>
      <c r="W29" s="3"/>
      <c r="X29" s="3"/>
      <c r="Y29" s="3"/>
      <c r="Z29" s="3"/>
      <c r="AA29" s="12" t="str">
        <f t="shared" si="16"/>
        <v/>
      </c>
      <c r="AB29" s="12" t="str">
        <f t="shared" si="17"/>
        <v/>
      </c>
      <c r="AD29" s="42"/>
      <c r="AE29" s="29" t="s">
        <v>22</v>
      </c>
      <c r="AF29" s="28">
        <f t="shared" si="12"/>
        <v>0</v>
      </c>
    </row>
    <row r="30" spans="1:32" x14ac:dyDescent="0.25">
      <c r="A30" s="35"/>
      <c r="B30" s="35"/>
      <c r="C30" s="22" t="s">
        <v>23</v>
      </c>
      <c r="D30" s="22"/>
      <c r="E30" s="22"/>
      <c r="F30" s="22"/>
      <c r="G30" s="22"/>
      <c r="H30" s="22"/>
      <c r="I30" s="12" t="str">
        <f t="shared" si="13"/>
        <v/>
      </c>
      <c r="J30" s="22"/>
      <c r="K30" s="22"/>
      <c r="L30" s="22"/>
      <c r="M30" s="22"/>
      <c r="N30" s="22"/>
      <c r="O30" s="12" t="str">
        <f t="shared" si="14"/>
        <v/>
      </c>
      <c r="P30" s="3"/>
      <c r="Q30" s="3"/>
      <c r="R30" s="3"/>
      <c r="S30" s="3"/>
      <c r="T30" s="3"/>
      <c r="U30" s="12" t="str">
        <f t="shared" si="15"/>
        <v/>
      </c>
      <c r="V30" s="3"/>
      <c r="W30" s="3"/>
      <c r="X30" s="3"/>
      <c r="Y30" s="3"/>
      <c r="Z30" s="3"/>
      <c r="AA30" s="12" t="str">
        <f t="shared" si="16"/>
        <v/>
      </c>
      <c r="AB30" s="12" t="str">
        <f t="shared" si="17"/>
        <v/>
      </c>
      <c r="AD30" s="42"/>
      <c r="AE30" s="28" t="s">
        <v>23</v>
      </c>
      <c r="AF30" s="28">
        <f t="shared" si="12"/>
        <v>0</v>
      </c>
    </row>
    <row r="31" spans="1:32" x14ac:dyDescent="0.25">
      <c r="A31" s="35"/>
      <c r="B31" s="35"/>
      <c r="C31" s="22" t="s">
        <v>24</v>
      </c>
      <c r="D31" s="22"/>
      <c r="E31" s="22"/>
      <c r="F31" s="22"/>
      <c r="G31" s="22"/>
      <c r="H31" s="22"/>
      <c r="I31" s="12" t="str">
        <f>IFERROR(LOOKUP(1,0/(D31:H31&lt;&gt;""),D31:H31),"")</f>
        <v/>
      </c>
      <c r="J31" s="22"/>
      <c r="K31" s="22"/>
      <c r="L31" s="22"/>
      <c r="M31" s="22"/>
      <c r="N31" s="22"/>
      <c r="O31" s="12" t="str">
        <f>IFERROR(LOOKUP(1,0/(J31:N31&lt;&gt;""),J31:N31),"")</f>
        <v/>
      </c>
      <c r="P31" s="3"/>
      <c r="Q31" s="3"/>
      <c r="R31" s="3"/>
      <c r="S31" s="3"/>
      <c r="T31" s="3"/>
      <c r="U31" s="12" t="str">
        <f>IFERROR(LOOKUP(1,0/(P31:T31&lt;&gt;""),P31:T31),"")</f>
        <v/>
      </c>
      <c r="V31" s="3"/>
      <c r="W31" s="3"/>
      <c r="X31" s="3"/>
      <c r="Y31" s="3"/>
      <c r="Z31" s="3"/>
      <c r="AA31" s="12" t="str">
        <f>IFERROR(LOOKUP(1,0/(V31:Z31&lt;&gt;""),V31:Z31),"")</f>
        <v/>
      </c>
      <c r="AB31" s="12" t="str">
        <f>IFERROR(LOOKUP(1,0/(D31:Z31&lt;&gt;""),D31:Z31),"")</f>
        <v/>
      </c>
      <c r="AD31" s="42"/>
      <c r="AE31" s="28" t="s">
        <v>24</v>
      </c>
      <c r="AF31" s="28">
        <f t="shared" si="12"/>
        <v>0</v>
      </c>
    </row>
    <row r="32" spans="1:32" x14ac:dyDescent="0.25">
      <c r="A32" s="36"/>
      <c r="B32" s="36"/>
      <c r="C32" s="4" t="s">
        <v>25</v>
      </c>
      <c r="D32" s="22"/>
      <c r="E32" s="22"/>
      <c r="F32" s="22"/>
      <c r="G32" s="22"/>
      <c r="H32" s="22"/>
      <c r="I32" s="12" t="str">
        <f>IF(SUM(D32:H32)=0,"",SUM(D32:H32))</f>
        <v/>
      </c>
      <c r="J32" s="22"/>
      <c r="K32" s="22"/>
      <c r="L32" s="22"/>
      <c r="M32" s="22"/>
      <c r="N32" s="22"/>
      <c r="O32" s="12" t="str">
        <f>IF(SUM(J32:N32)=0,"",SUM(J32:N32))</f>
        <v/>
      </c>
      <c r="P32" s="3"/>
      <c r="Q32" s="3"/>
      <c r="R32" s="3"/>
      <c r="S32" s="3"/>
      <c r="T32" s="3"/>
      <c r="U32" s="12" t="str">
        <f>IF(SUM(P32:T32)=0,"",SUM(P32:T32))</f>
        <v/>
      </c>
      <c r="V32" s="3"/>
      <c r="W32" s="3"/>
      <c r="X32" s="3"/>
      <c r="Y32" s="3"/>
      <c r="Z32" s="3"/>
      <c r="AA32" s="12" t="str">
        <f>IF(SUM(V32:Z32)=0,"",SUM(V32:Z32))</f>
        <v/>
      </c>
      <c r="AB32" s="12" t="str">
        <f>IF(SUM(D32:AA32)=0,"",SUM(D32:AA32)/2)</f>
        <v/>
      </c>
      <c r="AD32" s="43"/>
      <c r="AE32" s="29" t="s">
        <v>25</v>
      </c>
      <c r="AF32" s="28">
        <f t="shared" si="12"/>
        <v>0</v>
      </c>
    </row>
    <row r="33" spans="1:32" x14ac:dyDescent="0.25">
      <c r="A33" s="34" t="s">
        <v>30</v>
      </c>
      <c r="B33" s="34" t="s">
        <v>31</v>
      </c>
      <c r="C33" s="4" t="s">
        <v>16</v>
      </c>
      <c r="D33" s="22">
        <v>10</v>
      </c>
      <c r="E33" s="22">
        <v>10</v>
      </c>
      <c r="F33" s="22">
        <v>10</v>
      </c>
      <c r="G33" s="22">
        <v>10</v>
      </c>
      <c r="H33" s="22"/>
      <c r="I33" s="12">
        <f>IFERROR(LOOKUP(1,0/(D33:H33&lt;&gt;""),D33:H33),"")</f>
        <v>10</v>
      </c>
      <c r="J33" s="22"/>
      <c r="K33" s="22"/>
      <c r="L33" s="22"/>
      <c r="M33" s="22"/>
      <c r="N33" s="22"/>
      <c r="O33" s="12" t="str">
        <f>IFERROR(LOOKUP(1,0/(J33:N33&lt;&gt;""),J33:N33),"")</f>
        <v/>
      </c>
      <c r="P33" s="3"/>
      <c r="Q33" s="3"/>
      <c r="R33" s="3"/>
      <c r="S33" s="3"/>
      <c r="T33" s="3"/>
      <c r="U33" s="12" t="str">
        <f>IFERROR(LOOKUP(1,0/(P33:T33&lt;&gt;""),P33:T33),"")</f>
        <v/>
      </c>
      <c r="V33" s="3"/>
      <c r="W33" s="3"/>
      <c r="X33" s="3"/>
      <c r="Y33" s="3"/>
      <c r="Z33" s="3"/>
      <c r="AA33" s="12" t="str">
        <f>IFERROR(LOOKUP(1,0/(V33:Z33&lt;&gt;""),V33:Z33),"")</f>
        <v/>
      </c>
      <c r="AB33" s="12">
        <f>IFERROR(LOOKUP(1,0/(D33:Z33&lt;&gt;""),D33:Z33),"")</f>
        <v>10</v>
      </c>
      <c r="AD33" s="41" t="s">
        <v>57</v>
      </c>
      <c r="AE33" s="29" t="s">
        <v>16</v>
      </c>
      <c r="AF33" s="28">
        <f t="shared" ref="AF33:AF42" si="18">SUM(AC163,)</f>
        <v>0</v>
      </c>
    </row>
    <row r="34" spans="1:32" x14ac:dyDescent="0.25">
      <c r="A34" s="35"/>
      <c r="B34" s="35"/>
      <c r="C34" s="22" t="s">
        <v>17</v>
      </c>
      <c r="D34" s="22">
        <v>3</v>
      </c>
      <c r="E34" s="22">
        <v>2</v>
      </c>
      <c r="F34" s="22">
        <v>2</v>
      </c>
      <c r="G34" s="22">
        <v>0</v>
      </c>
      <c r="H34" s="22"/>
      <c r="I34" s="12">
        <f t="shared" ref="I34:I40" si="19">IF(SUM(D34:H34)=0,"",SUM(D34:H34))</f>
        <v>7</v>
      </c>
      <c r="J34" s="22"/>
      <c r="K34" s="22"/>
      <c r="L34" s="22"/>
      <c r="M34" s="22"/>
      <c r="N34" s="22"/>
      <c r="O34" s="12" t="str">
        <f t="shared" ref="O34:O40" si="20">IF(SUM(J34:N34)=0,"",SUM(J34:N34))</f>
        <v/>
      </c>
      <c r="P34" s="3"/>
      <c r="Q34" s="3"/>
      <c r="R34" s="3"/>
      <c r="S34" s="3"/>
      <c r="T34" s="3"/>
      <c r="U34" s="12" t="str">
        <f t="shared" ref="U34:U40" si="21">IF(SUM(P34:T34)=0,"",SUM(P34:T34))</f>
        <v/>
      </c>
      <c r="V34" s="3"/>
      <c r="W34" s="3"/>
      <c r="X34" s="3"/>
      <c r="Y34" s="3"/>
      <c r="Z34" s="3"/>
      <c r="AA34" s="12" t="str">
        <f t="shared" ref="AA34:AA40" si="22">IF(SUM(V34:Z34)=0,"",SUM(V34:Z34))</f>
        <v/>
      </c>
      <c r="AB34" s="12">
        <f t="shared" ref="AB34:AB40" si="23">IF(SUM(D34:AA34)=0,"",SUM(D34:AA34)/2)</f>
        <v>7</v>
      </c>
      <c r="AD34" s="42"/>
      <c r="AE34" s="28" t="s">
        <v>17</v>
      </c>
      <c r="AF34" s="28">
        <f t="shared" si="18"/>
        <v>0</v>
      </c>
    </row>
    <row r="35" spans="1:32" x14ac:dyDescent="0.25">
      <c r="A35" s="35"/>
      <c r="B35" s="35"/>
      <c r="C35" s="22" t="s">
        <v>18</v>
      </c>
      <c r="D35" s="22">
        <v>3</v>
      </c>
      <c r="E35" s="22">
        <v>0</v>
      </c>
      <c r="F35" s="22"/>
      <c r="G35" s="22"/>
      <c r="H35" s="22"/>
      <c r="I35" s="12">
        <f t="shared" si="19"/>
        <v>3</v>
      </c>
      <c r="J35" s="22"/>
      <c r="K35" s="22"/>
      <c r="L35" s="22"/>
      <c r="M35" s="22"/>
      <c r="N35" s="22"/>
      <c r="O35" s="12" t="str">
        <f t="shared" si="20"/>
        <v/>
      </c>
      <c r="P35" s="3"/>
      <c r="Q35" s="3"/>
      <c r="R35" s="3"/>
      <c r="S35" s="3"/>
      <c r="T35" s="3"/>
      <c r="U35" s="12" t="str">
        <f t="shared" si="21"/>
        <v/>
      </c>
      <c r="V35" s="3"/>
      <c r="W35" s="3"/>
      <c r="X35" s="3"/>
      <c r="Y35" s="3"/>
      <c r="Z35" s="3"/>
      <c r="AA35" s="12" t="str">
        <f t="shared" si="22"/>
        <v/>
      </c>
      <c r="AB35" s="12">
        <f t="shared" si="23"/>
        <v>3</v>
      </c>
      <c r="AD35" s="42"/>
      <c r="AE35" s="28" t="s">
        <v>18</v>
      </c>
      <c r="AF35" s="28">
        <f t="shared" si="18"/>
        <v>0</v>
      </c>
    </row>
    <row r="36" spans="1:32" x14ac:dyDescent="0.25">
      <c r="A36" s="35"/>
      <c r="B36" s="35"/>
      <c r="C36" s="4" t="s">
        <v>19</v>
      </c>
      <c r="D36" s="22"/>
      <c r="E36" s="22"/>
      <c r="F36" s="22"/>
      <c r="G36" s="22"/>
      <c r="H36" s="22"/>
      <c r="I36" s="12" t="str">
        <f t="shared" si="19"/>
        <v/>
      </c>
      <c r="J36" s="22"/>
      <c r="K36" s="22"/>
      <c r="L36" s="22"/>
      <c r="M36" s="22"/>
      <c r="N36" s="22"/>
      <c r="O36" s="12" t="str">
        <f t="shared" si="20"/>
        <v/>
      </c>
      <c r="P36" s="3"/>
      <c r="Q36" s="3"/>
      <c r="R36" s="3"/>
      <c r="S36" s="3"/>
      <c r="T36" s="3"/>
      <c r="U36" s="12" t="str">
        <f t="shared" si="21"/>
        <v/>
      </c>
      <c r="V36" s="3"/>
      <c r="W36" s="3"/>
      <c r="X36" s="3"/>
      <c r="Y36" s="3"/>
      <c r="Z36" s="3"/>
      <c r="AA36" s="12" t="str">
        <f t="shared" si="22"/>
        <v/>
      </c>
      <c r="AB36" s="12" t="str">
        <f t="shared" si="23"/>
        <v/>
      </c>
      <c r="AD36" s="42"/>
      <c r="AE36" s="29" t="s">
        <v>19</v>
      </c>
      <c r="AF36" s="28">
        <f t="shared" si="18"/>
        <v>0</v>
      </c>
    </row>
    <row r="37" spans="1:32" x14ac:dyDescent="0.25">
      <c r="A37" s="35"/>
      <c r="B37" s="35"/>
      <c r="C37" s="22" t="s">
        <v>20</v>
      </c>
      <c r="D37" s="22"/>
      <c r="E37" s="22"/>
      <c r="F37" s="22"/>
      <c r="G37" s="22"/>
      <c r="H37" s="22"/>
      <c r="I37" s="12" t="str">
        <f t="shared" si="19"/>
        <v/>
      </c>
      <c r="J37" s="22"/>
      <c r="K37" s="22"/>
      <c r="L37" s="22"/>
      <c r="M37" s="22"/>
      <c r="N37" s="22"/>
      <c r="O37" s="12" t="str">
        <f t="shared" si="20"/>
        <v/>
      </c>
      <c r="P37" s="3"/>
      <c r="Q37" s="3"/>
      <c r="R37" s="3"/>
      <c r="S37" s="3"/>
      <c r="T37" s="3"/>
      <c r="U37" s="12" t="str">
        <f t="shared" si="21"/>
        <v/>
      </c>
      <c r="V37" s="3"/>
      <c r="W37" s="3"/>
      <c r="X37" s="3"/>
      <c r="Y37" s="3"/>
      <c r="Z37" s="3"/>
      <c r="AA37" s="12" t="str">
        <f t="shared" si="22"/>
        <v/>
      </c>
      <c r="AB37" s="12" t="str">
        <f t="shared" si="23"/>
        <v/>
      </c>
      <c r="AD37" s="42"/>
      <c r="AE37" s="28" t="s">
        <v>20</v>
      </c>
      <c r="AF37" s="28">
        <f t="shared" si="18"/>
        <v>0</v>
      </c>
    </row>
    <row r="38" spans="1:32" x14ac:dyDescent="0.25">
      <c r="A38" s="35"/>
      <c r="B38" s="35"/>
      <c r="C38" s="22" t="s">
        <v>21</v>
      </c>
      <c r="D38" s="22"/>
      <c r="E38" s="22"/>
      <c r="F38" s="22"/>
      <c r="G38" s="22"/>
      <c r="H38" s="22"/>
      <c r="I38" s="12" t="str">
        <f t="shared" si="19"/>
        <v/>
      </c>
      <c r="J38" s="22"/>
      <c r="K38" s="22"/>
      <c r="L38" s="22"/>
      <c r="M38" s="22"/>
      <c r="N38" s="22"/>
      <c r="O38" s="12" t="str">
        <f t="shared" si="20"/>
        <v/>
      </c>
      <c r="P38" s="3"/>
      <c r="Q38" s="3"/>
      <c r="R38" s="3"/>
      <c r="S38" s="3"/>
      <c r="T38" s="3"/>
      <c r="U38" s="12" t="str">
        <f t="shared" si="21"/>
        <v/>
      </c>
      <c r="V38" s="3"/>
      <c r="W38" s="3"/>
      <c r="X38" s="3"/>
      <c r="Y38" s="3"/>
      <c r="Z38" s="3"/>
      <c r="AA38" s="12" t="str">
        <f t="shared" si="22"/>
        <v/>
      </c>
      <c r="AB38" s="12" t="str">
        <f t="shared" si="23"/>
        <v/>
      </c>
      <c r="AD38" s="42"/>
      <c r="AE38" s="28" t="s">
        <v>21</v>
      </c>
      <c r="AF38" s="28">
        <f t="shared" si="18"/>
        <v>0</v>
      </c>
    </row>
    <row r="39" spans="1:32" x14ac:dyDescent="0.25">
      <c r="A39" s="35"/>
      <c r="B39" s="35"/>
      <c r="C39" s="4" t="s">
        <v>22</v>
      </c>
      <c r="D39" s="22"/>
      <c r="E39" s="22"/>
      <c r="F39" s="22"/>
      <c r="G39" s="22"/>
      <c r="H39" s="22"/>
      <c r="I39" s="12" t="str">
        <f t="shared" si="19"/>
        <v/>
      </c>
      <c r="J39" s="22"/>
      <c r="K39" s="22"/>
      <c r="L39" s="22"/>
      <c r="M39" s="22"/>
      <c r="N39" s="22"/>
      <c r="O39" s="12" t="str">
        <f t="shared" si="20"/>
        <v/>
      </c>
      <c r="P39" s="3"/>
      <c r="Q39" s="3"/>
      <c r="R39" s="3"/>
      <c r="S39" s="3"/>
      <c r="T39" s="3"/>
      <c r="U39" s="12" t="str">
        <f t="shared" si="21"/>
        <v/>
      </c>
      <c r="V39" s="3"/>
      <c r="W39" s="3"/>
      <c r="X39" s="3"/>
      <c r="Y39" s="3"/>
      <c r="Z39" s="3"/>
      <c r="AA39" s="12" t="str">
        <f t="shared" si="22"/>
        <v/>
      </c>
      <c r="AB39" s="12" t="str">
        <f t="shared" si="23"/>
        <v/>
      </c>
      <c r="AD39" s="42"/>
      <c r="AE39" s="29" t="s">
        <v>22</v>
      </c>
      <c r="AF39" s="28">
        <f t="shared" si="18"/>
        <v>0</v>
      </c>
    </row>
    <row r="40" spans="1:32" x14ac:dyDescent="0.25">
      <c r="A40" s="35"/>
      <c r="B40" s="35"/>
      <c r="C40" s="22" t="s">
        <v>23</v>
      </c>
      <c r="D40" s="22"/>
      <c r="E40" s="22"/>
      <c r="F40" s="22"/>
      <c r="G40" s="22"/>
      <c r="H40" s="22"/>
      <c r="I40" s="12" t="str">
        <f t="shared" si="19"/>
        <v/>
      </c>
      <c r="J40" s="22"/>
      <c r="K40" s="22"/>
      <c r="L40" s="22"/>
      <c r="M40" s="22"/>
      <c r="N40" s="22"/>
      <c r="O40" s="12" t="str">
        <f t="shared" si="20"/>
        <v/>
      </c>
      <c r="P40" s="3"/>
      <c r="Q40" s="3"/>
      <c r="R40" s="3"/>
      <c r="S40" s="3"/>
      <c r="T40" s="3"/>
      <c r="U40" s="12" t="str">
        <f t="shared" si="21"/>
        <v/>
      </c>
      <c r="V40" s="3"/>
      <c r="W40" s="3"/>
      <c r="X40" s="3"/>
      <c r="Y40" s="3"/>
      <c r="Z40" s="3"/>
      <c r="AA40" s="12" t="str">
        <f t="shared" si="22"/>
        <v/>
      </c>
      <c r="AB40" s="12" t="str">
        <f t="shared" si="23"/>
        <v/>
      </c>
      <c r="AD40" s="42"/>
      <c r="AE40" s="28" t="s">
        <v>23</v>
      </c>
      <c r="AF40" s="28">
        <f t="shared" si="18"/>
        <v>0</v>
      </c>
    </row>
    <row r="41" spans="1:32" x14ac:dyDescent="0.25">
      <c r="A41" s="35"/>
      <c r="B41" s="35"/>
      <c r="C41" s="22" t="s">
        <v>24</v>
      </c>
      <c r="D41" s="22">
        <v>3</v>
      </c>
      <c r="E41" s="22"/>
      <c r="F41" s="22"/>
      <c r="G41" s="22"/>
      <c r="H41" s="22"/>
      <c r="I41" s="12">
        <f>IFERROR(LOOKUP(1,0/(D41:H41&lt;&gt;""),D41:H41),"")</f>
        <v>3</v>
      </c>
      <c r="J41" s="22"/>
      <c r="K41" s="22"/>
      <c r="L41" s="22"/>
      <c r="M41" s="22"/>
      <c r="N41" s="22"/>
      <c r="O41" s="12" t="str">
        <f>IFERROR(LOOKUP(1,0/(J41:N41&lt;&gt;""),J41:N41),"")</f>
        <v/>
      </c>
      <c r="P41" s="3"/>
      <c r="Q41" s="3"/>
      <c r="R41" s="3"/>
      <c r="S41" s="3"/>
      <c r="T41" s="3"/>
      <c r="U41" s="12" t="str">
        <f>IFERROR(LOOKUP(1,0/(P41:T41&lt;&gt;""),P41:T41),"")</f>
        <v/>
      </c>
      <c r="V41" s="3"/>
      <c r="W41" s="3"/>
      <c r="X41" s="3"/>
      <c r="Y41" s="3"/>
      <c r="Z41" s="3"/>
      <c r="AA41" s="12" t="str">
        <f>IFERROR(LOOKUP(1,0/(V41:Z41&lt;&gt;""),V41:Z41),"")</f>
        <v/>
      </c>
      <c r="AB41" s="12">
        <f>IFERROR(LOOKUP(1,0/(D41:Z41&lt;&gt;""),D41:Z41),"")</f>
        <v>3</v>
      </c>
      <c r="AD41" s="42"/>
      <c r="AE41" s="28" t="s">
        <v>24</v>
      </c>
      <c r="AF41" s="28">
        <f t="shared" si="18"/>
        <v>0</v>
      </c>
    </row>
    <row r="42" spans="1:32" x14ac:dyDescent="0.25">
      <c r="A42" s="36"/>
      <c r="B42" s="36"/>
      <c r="C42" s="4" t="s">
        <v>25</v>
      </c>
      <c r="D42" s="22"/>
      <c r="E42" s="22"/>
      <c r="F42" s="22"/>
      <c r="G42" s="22"/>
      <c r="H42" s="22"/>
      <c r="I42" s="12" t="str">
        <f>IF(SUM(D42:H42)=0,"",SUM(D42:H42))</f>
        <v/>
      </c>
      <c r="J42" s="22"/>
      <c r="K42" s="22"/>
      <c r="L42" s="22"/>
      <c r="M42" s="22"/>
      <c r="N42" s="22"/>
      <c r="O42" s="12" t="str">
        <f>IF(SUM(J42:N42)=0,"",SUM(J42:N42))</f>
        <v/>
      </c>
      <c r="P42" s="3"/>
      <c r="Q42" s="3"/>
      <c r="R42" s="3"/>
      <c r="S42" s="3"/>
      <c r="T42" s="3"/>
      <c r="U42" s="12" t="str">
        <f>IF(SUM(P42:T42)=0,"",SUM(P42:T42))</f>
        <v/>
      </c>
      <c r="V42" s="3"/>
      <c r="W42" s="3"/>
      <c r="X42" s="3"/>
      <c r="Y42" s="3"/>
      <c r="Z42" s="3"/>
      <c r="AA42" s="12" t="str">
        <f>IF(SUM(V42:Z42)=0,"",SUM(V42:Z42))</f>
        <v/>
      </c>
      <c r="AB42" s="12" t="str">
        <f>IF(SUM(D42:AA42)=0,"",SUM(D42:AA42)/2)</f>
        <v/>
      </c>
      <c r="AD42" s="43"/>
      <c r="AE42" s="29" t="s">
        <v>25</v>
      </c>
      <c r="AF42" s="28">
        <f t="shared" si="18"/>
        <v>0</v>
      </c>
    </row>
    <row r="43" spans="1:32" x14ac:dyDescent="0.25">
      <c r="A43" s="34" t="s">
        <v>29</v>
      </c>
      <c r="B43" s="34" t="s">
        <v>37</v>
      </c>
      <c r="C43" s="4" t="s">
        <v>16</v>
      </c>
      <c r="D43" s="22">
        <v>1</v>
      </c>
      <c r="E43" s="22">
        <v>1</v>
      </c>
      <c r="F43" s="22">
        <v>1</v>
      </c>
      <c r="G43" s="22">
        <v>1</v>
      </c>
      <c r="H43" s="22"/>
      <c r="I43" s="12">
        <f>IFERROR(LOOKUP(1,0/(D43:H43&lt;&gt;""),D43:H43),"")</f>
        <v>1</v>
      </c>
      <c r="J43" s="22"/>
      <c r="K43" s="22"/>
      <c r="L43" s="22"/>
      <c r="M43" s="22"/>
      <c r="N43" s="22"/>
      <c r="O43" s="12" t="str">
        <f>IFERROR(LOOKUP(1,0/(J43:N43&lt;&gt;""),J43:N43),"")</f>
        <v/>
      </c>
      <c r="P43" s="3"/>
      <c r="Q43" s="3"/>
      <c r="R43" s="3"/>
      <c r="S43" s="3"/>
      <c r="T43" s="3"/>
      <c r="U43" s="12" t="str">
        <f>IFERROR(LOOKUP(1,0/(P43:T43&lt;&gt;""),P43:T43),"")</f>
        <v/>
      </c>
      <c r="V43" s="3"/>
      <c r="W43" s="3"/>
      <c r="X43" s="3"/>
      <c r="Y43" s="3"/>
      <c r="Z43" s="3"/>
      <c r="AA43" s="12" t="str">
        <f>IFERROR(LOOKUP(1,0/(V43:Z43&lt;&gt;""),V43:Z43),"")</f>
        <v/>
      </c>
      <c r="AB43" s="12">
        <f>IFERROR(LOOKUP(1,0/(D43:Z43&lt;&gt;""),D43:Z43),"")</f>
        <v>1</v>
      </c>
      <c r="AD43" s="41" t="s">
        <v>58</v>
      </c>
      <c r="AE43" s="29" t="s">
        <v>16</v>
      </c>
      <c r="AF43" s="28">
        <f t="shared" ref="AF43:AF52" si="24">SUM(AC133,)</f>
        <v>0</v>
      </c>
    </row>
    <row r="44" spans="1:32" x14ac:dyDescent="0.25">
      <c r="A44" s="35"/>
      <c r="B44" s="35"/>
      <c r="C44" s="22" t="s">
        <v>17</v>
      </c>
      <c r="D44" s="22"/>
      <c r="E44" s="22">
        <v>2</v>
      </c>
      <c r="F44" s="22">
        <v>2</v>
      </c>
      <c r="G44" s="22">
        <v>0</v>
      </c>
      <c r="H44" s="22"/>
      <c r="I44" s="12">
        <f t="shared" ref="I44:I50" si="25">IF(SUM(D44:H44)=0,"",SUM(D44:H44))</f>
        <v>4</v>
      </c>
      <c r="J44" s="22"/>
      <c r="K44" s="22"/>
      <c r="L44" s="22"/>
      <c r="M44" s="22"/>
      <c r="N44" s="22"/>
      <c r="O44" s="12" t="str">
        <f t="shared" ref="O44:O50" si="26">IF(SUM(J44:N44)=0,"",SUM(J44:N44))</f>
        <v/>
      </c>
      <c r="P44" s="3"/>
      <c r="Q44" s="3"/>
      <c r="R44" s="3"/>
      <c r="S44" s="3"/>
      <c r="T44" s="3"/>
      <c r="U44" s="12" t="str">
        <f t="shared" ref="U44:U50" si="27">IF(SUM(P44:T44)=0,"",SUM(P44:T44))</f>
        <v/>
      </c>
      <c r="V44" s="3"/>
      <c r="W44" s="3"/>
      <c r="X44" s="3"/>
      <c r="Y44" s="3"/>
      <c r="Z44" s="3"/>
      <c r="AA44" s="12" t="str">
        <f t="shared" ref="AA44:AA50" si="28">IF(SUM(V44:Z44)=0,"",SUM(V44:Z44))</f>
        <v/>
      </c>
      <c r="AB44" s="12">
        <f t="shared" ref="AB44:AB50" si="29">IF(SUM(D44:AA44)=0,"",SUM(D44:AA44)/2)</f>
        <v>4</v>
      </c>
      <c r="AD44" s="42"/>
      <c r="AE44" s="28" t="s">
        <v>17</v>
      </c>
      <c r="AF44" s="28">
        <f t="shared" si="24"/>
        <v>0</v>
      </c>
    </row>
    <row r="45" spans="1:32" x14ac:dyDescent="0.25">
      <c r="A45" s="35"/>
      <c r="B45" s="35"/>
      <c r="C45" s="22" t="s">
        <v>18</v>
      </c>
      <c r="D45" s="22"/>
      <c r="E45" s="22"/>
      <c r="F45" s="22">
        <v>2</v>
      </c>
      <c r="G45" s="22"/>
      <c r="H45" s="22"/>
      <c r="I45" s="12">
        <f t="shared" si="25"/>
        <v>2</v>
      </c>
      <c r="J45" s="22"/>
      <c r="K45" s="22"/>
      <c r="L45" s="22"/>
      <c r="M45" s="22"/>
      <c r="N45" s="22"/>
      <c r="O45" s="12" t="str">
        <f t="shared" si="26"/>
        <v/>
      </c>
      <c r="P45" s="3"/>
      <c r="Q45" s="3"/>
      <c r="R45" s="3"/>
      <c r="S45" s="3"/>
      <c r="T45" s="3"/>
      <c r="U45" s="12" t="str">
        <f t="shared" si="27"/>
        <v/>
      </c>
      <c r="V45" s="3"/>
      <c r="W45" s="3"/>
      <c r="X45" s="3"/>
      <c r="Y45" s="3"/>
      <c r="Z45" s="3"/>
      <c r="AA45" s="12" t="str">
        <f t="shared" si="28"/>
        <v/>
      </c>
      <c r="AB45" s="12">
        <f t="shared" si="29"/>
        <v>2</v>
      </c>
      <c r="AD45" s="42"/>
      <c r="AE45" s="28" t="s">
        <v>18</v>
      </c>
      <c r="AF45" s="28">
        <f t="shared" si="24"/>
        <v>0</v>
      </c>
    </row>
    <row r="46" spans="1:32" x14ac:dyDescent="0.25">
      <c r="A46" s="35"/>
      <c r="B46" s="35"/>
      <c r="C46" s="4" t="s">
        <v>19</v>
      </c>
      <c r="D46" s="22">
        <v>1</v>
      </c>
      <c r="E46" s="22"/>
      <c r="F46" s="22"/>
      <c r="G46" s="22"/>
      <c r="H46" s="22"/>
      <c r="I46" s="12">
        <f t="shared" si="25"/>
        <v>1</v>
      </c>
      <c r="J46" s="22"/>
      <c r="K46" s="22"/>
      <c r="L46" s="22"/>
      <c r="M46" s="22"/>
      <c r="N46" s="22"/>
      <c r="O46" s="12" t="str">
        <f t="shared" si="26"/>
        <v/>
      </c>
      <c r="P46" s="3"/>
      <c r="Q46" s="3"/>
      <c r="R46" s="3"/>
      <c r="S46" s="3"/>
      <c r="T46" s="3"/>
      <c r="U46" s="12" t="str">
        <f t="shared" si="27"/>
        <v/>
      </c>
      <c r="V46" s="3"/>
      <c r="W46" s="3"/>
      <c r="X46" s="3"/>
      <c r="Y46" s="3"/>
      <c r="Z46" s="3"/>
      <c r="AA46" s="12" t="str">
        <f t="shared" si="28"/>
        <v/>
      </c>
      <c r="AB46" s="12">
        <f t="shared" si="29"/>
        <v>1</v>
      </c>
      <c r="AD46" s="42"/>
      <c r="AE46" s="29" t="s">
        <v>19</v>
      </c>
      <c r="AF46" s="28">
        <f t="shared" si="24"/>
        <v>0</v>
      </c>
    </row>
    <row r="47" spans="1:32" x14ac:dyDescent="0.25">
      <c r="A47" s="35"/>
      <c r="B47" s="35"/>
      <c r="C47" s="22" t="s">
        <v>20</v>
      </c>
      <c r="D47" s="22"/>
      <c r="E47" s="22"/>
      <c r="F47" s="22"/>
      <c r="G47" s="22"/>
      <c r="H47" s="22"/>
      <c r="I47" s="12" t="str">
        <f t="shared" si="25"/>
        <v/>
      </c>
      <c r="J47" s="22"/>
      <c r="K47" s="22"/>
      <c r="L47" s="22"/>
      <c r="M47" s="22"/>
      <c r="N47" s="22"/>
      <c r="O47" s="12" t="str">
        <f t="shared" si="26"/>
        <v/>
      </c>
      <c r="P47" s="3"/>
      <c r="Q47" s="3"/>
      <c r="R47" s="3"/>
      <c r="S47" s="3"/>
      <c r="T47" s="3"/>
      <c r="U47" s="12" t="str">
        <f t="shared" si="27"/>
        <v/>
      </c>
      <c r="V47" s="3"/>
      <c r="W47" s="3"/>
      <c r="X47" s="3"/>
      <c r="Y47" s="3"/>
      <c r="Z47" s="3"/>
      <c r="AA47" s="12" t="str">
        <f t="shared" si="28"/>
        <v/>
      </c>
      <c r="AB47" s="12" t="str">
        <f t="shared" si="29"/>
        <v/>
      </c>
      <c r="AD47" s="42"/>
      <c r="AE47" s="28" t="s">
        <v>20</v>
      </c>
      <c r="AF47" s="28">
        <f t="shared" si="24"/>
        <v>0</v>
      </c>
    </row>
    <row r="48" spans="1:32" x14ac:dyDescent="0.25">
      <c r="A48" s="35"/>
      <c r="B48" s="35"/>
      <c r="C48" s="22" t="s">
        <v>21</v>
      </c>
      <c r="D48" s="22"/>
      <c r="E48" s="22"/>
      <c r="F48" s="22"/>
      <c r="G48" s="22"/>
      <c r="H48" s="22"/>
      <c r="I48" s="12" t="str">
        <f t="shared" si="25"/>
        <v/>
      </c>
      <c r="J48" s="22"/>
      <c r="K48" s="22"/>
      <c r="L48" s="22"/>
      <c r="M48" s="22"/>
      <c r="N48" s="22"/>
      <c r="O48" s="12" t="str">
        <f t="shared" si="26"/>
        <v/>
      </c>
      <c r="P48" s="3"/>
      <c r="Q48" s="3"/>
      <c r="R48" s="3"/>
      <c r="S48" s="3"/>
      <c r="T48" s="3"/>
      <c r="U48" s="12" t="str">
        <f t="shared" si="27"/>
        <v/>
      </c>
      <c r="V48" s="3"/>
      <c r="W48" s="3"/>
      <c r="X48" s="3"/>
      <c r="Y48" s="3"/>
      <c r="Z48" s="3"/>
      <c r="AA48" s="12" t="str">
        <f t="shared" si="28"/>
        <v/>
      </c>
      <c r="AB48" s="12" t="str">
        <f t="shared" si="29"/>
        <v/>
      </c>
      <c r="AD48" s="42"/>
      <c r="AE48" s="28" t="s">
        <v>21</v>
      </c>
      <c r="AF48" s="28">
        <f t="shared" si="24"/>
        <v>0</v>
      </c>
    </row>
    <row r="49" spans="1:32" x14ac:dyDescent="0.25">
      <c r="A49" s="35"/>
      <c r="B49" s="35"/>
      <c r="C49" s="4" t="s">
        <v>22</v>
      </c>
      <c r="D49" s="22"/>
      <c r="E49" s="22"/>
      <c r="F49" s="22"/>
      <c r="G49" s="22"/>
      <c r="H49" s="22"/>
      <c r="I49" s="12" t="str">
        <f t="shared" si="25"/>
        <v/>
      </c>
      <c r="J49" s="22"/>
      <c r="K49" s="22"/>
      <c r="L49" s="22"/>
      <c r="M49" s="22"/>
      <c r="N49" s="22"/>
      <c r="O49" s="12" t="str">
        <f t="shared" si="26"/>
        <v/>
      </c>
      <c r="P49" s="3"/>
      <c r="Q49" s="3"/>
      <c r="R49" s="3"/>
      <c r="S49" s="3"/>
      <c r="T49" s="3"/>
      <c r="U49" s="12" t="str">
        <f t="shared" si="27"/>
        <v/>
      </c>
      <c r="V49" s="3"/>
      <c r="W49" s="3"/>
      <c r="X49" s="3"/>
      <c r="Y49" s="3"/>
      <c r="Z49" s="3"/>
      <c r="AA49" s="12" t="str">
        <f t="shared" si="28"/>
        <v/>
      </c>
      <c r="AB49" s="12" t="str">
        <f t="shared" si="29"/>
        <v/>
      </c>
      <c r="AD49" s="42"/>
      <c r="AE49" s="29" t="s">
        <v>22</v>
      </c>
      <c r="AF49" s="28">
        <f t="shared" si="24"/>
        <v>0</v>
      </c>
    </row>
    <row r="50" spans="1:32" x14ac:dyDescent="0.25">
      <c r="A50" s="35"/>
      <c r="B50" s="35"/>
      <c r="C50" s="22" t="s">
        <v>23</v>
      </c>
      <c r="D50" s="22"/>
      <c r="E50" s="22"/>
      <c r="F50" s="22"/>
      <c r="G50" s="22"/>
      <c r="H50" s="22"/>
      <c r="I50" s="12" t="str">
        <f t="shared" si="25"/>
        <v/>
      </c>
      <c r="J50" s="22"/>
      <c r="K50" s="22"/>
      <c r="L50" s="22"/>
      <c r="M50" s="22"/>
      <c r="N50" s="22"/>
      <c r="O50" s="12" t="str">
        <f t="shared" si="26"/>
        <v/>
      </c>
      <c r="P50" s="3"/>
      <c r="Q50" s="3"/>
      <c r="R50" s="3"/>
      <c r="S50" s="3"/>
      <c r="T50" s="3"/>
      <c r="U50" s="12" t="str">
        <f t="shared" si="27"/>
        <v/>
      </c>
      <c r="V50" s="3"/>
      <c r="W50" s="3"/>
      <c r="X50" s="3"/>
      <c r="Y50" s="3"/>
      <c r="Z50" s="3"/>
      <c r="AA50" s="12" t="str">
        <f t="shared" si="28"/>
        <v/>
      </c>
      <c r="AB50" s="12" t="str">
        <f t="shared" si="29"/>
        <v/>
      </c>
      <c r="AD50" s="42"/>
      <c r="AE50" s="28" t="s">
        <v>23</v>
      </c>
      <c r="AF50" s="28">
        <f t="shared" si="24"/>
        <v>0</v>
      </c>
    </row>
    <row r="51" spans="1:32" x14ac:dyDescent="0.25">
      <c r="A51" s="35"/>
      <c r="B51" s="35"/>
      <c r="C51" s="22" t="s">
        <v>24</v>
      </c>
      <c r="D51" s="22"/>
      <c r="E51" s="22"/>
      <c r="F51" s="22"/>
      <c r="G51" s="22"/>
      <c r="H51" s="22"/>
      <c r="I51" s="12" t="str">
        <f>IFERROR(LOOKUP(1,0/(D51:H51&lt;&gt;""),D51:H51),"")</f>
        <v/>
      </c>
      <c r="J51" s="22"/>
      <c r="K51" s="22"/>
      <c r="L51" s="22"/>
      <c r="M51" s="22"/>
      <c r="N51" s="22"/>
      <c r="O51" s="12" t="str">
        <f>IFERROR(LOOKUP(1,0/(J51:N51&lt;&gt;""),J51:N51),"")</f>
        <v/>
      </c>
      <c r="P51" s="3"/>
      <c r="Q51" s="3"/>
      <c r="R51" s="3"/>
      <c r="S51" s="3"/>
      <c r="T51" s="3"/>
      <c r="U51" s="12" t="str">
        <f>IFERROR(LOOKUP(1,0/(P51:T51&lt;&gt;""),P51:T51),"")</f>
        <v/>
      </c>
      <c r="V51" s="3"/>
      <c r="W51" s="3"/>
      <c r="X51" s="3"/>
      <c r="Y51" s="3"/>
      <c r="Z51" s="3"/>
      <c r="AA51" s="12" t="str">
        <f>IFERROR(LOOKUP(1,0/(V51:Z51&lt;&gt;""),V51:Z51),"")</f>
        <v/>
      </c>
      <c r="AB51" s="12" t="str">
        <f>IFERROR(LOOKUP(1,0/(D51:Z51&lt;&gt;""),D51:Z51),"")</f>
        <v/>
      </c>
      <c r="AD51" s="42"/>
      <c r="AE51" s="28" t="s">
        <v>24</v>
      </c>
      <c r="AF51" s="28">
        <f t="shared" si="24"/>
        <v>0</v>
      </c>
    </row>
    <row r="52" spans="1:32" x14ac:dyDescent="0.25">
      <c r="A52" s="36"/>
      <c r="B52" s="36"/>
      <c r="C52" s="4" t="s">
        <v>25</v>
      </c>
      <c r="D52" s="22"/>
      <c r="E52" s="22"/>
      <c r="F52" s="22"/>
      <c r="G52" s="22"/>
      <c r="H52" s="22"/>
      <c r="I52" s="12" t="str">
        <f>IF(SUM(D52:H52)=0,"",SUM(D52:H52))</f>
        <v/>
      </c>
      <c r="J52" s="22"/>
      <c r="K52" s="22"/>
      <c r="L52" s="22"/>
      <c r="M52" s="22"/>
      <c r="N52" s="22"/>
      <c r="O52" s="12" t="str">
        <f>IF(SUM(J52:N52)=0,"",SUM(J52:N52))</f>
        <v/>
      </c>
      <c r="P52" s="3"/>
      <c r="Q52" s="3"/>
      <c r="R52" s="3"/>
      <c r="S52" s="3"/>
      <c r="T52" s="3"/>
      <c r="U52" s="12" t="str">
        <f>IF(SUM(P52:T52)=0,"",SUM(P52:T52))</f>
        <v/>
      </c>
      <c r="V52" s="3"/>
      <c r="W52" s="3"/>
      <c r="X52" s="3"/>
      <c r="Y52" s="3"/>
      <c r="Z52" s="3"/>
      <c r="AA52" s="12" t="str">
        <f>IF(SUM(V52:Z52)=0,"",SUM(V52:Z52))</f>
        <v/>
      </c>
      <c r="AB52" s="12" t="str">
        <f>IF(SUM(D52:AA52)=0,"",SUM(D52:AA52)/2)</f>
        <v/>
      </c>
      <c r="AD52" s="43"/>
      <c r="AE52" s="29" t="s">
        <v>25</v>
      </c>
      <c r="AF52" s="28">
        <f t="shared" si="24"/>
        <v>0</v>
      </c>
    </row>
    <row r="53" spans="1:32" x14ac:dyDescent="0.25">
      <c r="A53" s="34" t="s">
        <v>32</v>
      </c>
      <c r="B53" s="34" t="s">
        <v>45</v>
      </c>
      <c r="C53" s="4" t="s">
        <v>16</v>
      </c>
      <c r="D53" s="22">
        <v>3</v>
      </c>
      <c r="E53" s="22"/>
      <c r="F53" s="22"/>
      <c r="G53" s="22"/>
      <c r="H53" s="22"/>
      <c r="I53" s="12">
        <f>IFERROR(LOOKUP(1,0/(D53:H53&lt;&gt;""),D53:H53),"")</f>
        <v>3</v>
      </c>
      <c r="J53" s="22"/>
      <c r="K53" s="22"/>
      <c r="L53" s="22"/>
      <c r="M53" s="22"/>
      <c r="N53" s="22"/>
      <c r="O53" s="12" t="str">
        <f>IFERROR(LOOKUP(1,0/(J53:N53&lt;&gt;""),J53:N53),"")</f>
        <v/>
      </c>
      <c r="P53" s="3"/>
      <c r="Q53" s="3"/>
      <c r="R53" s="3"/>
      <c r="S53" s="3"/>
      <c r="T53" s="3"/>
      <c r="U53" s="12" t="str">
        <f>IFERROR(LOOKUP(1,0/(P53:T53&lt;&gt;""),P53:T53),"")</f>
        <v/>
      </c>
      <c r="V53" s="3"/>
      <c r="W53" s="3"/>
      <c r="X53" s="3"/>
      <c r="Y53" s="3"/>
      <c r="Z53" s="3"/>
      <c r="AA53" s="12" t="str">
        <f>IFERROR(LOOKUP(1,0/(V53:Z53&lt;&gt;""),V53:Z53),"")</f>
        <v/>
      </c>
      <c r="AB53" s="12">
        <f>IFERROR(LOOKUP(1,0/(D53:Z53&lt;&gt;""),D53:Z53),"")</f>
        <v>3</v>
      </c>
      <c r="AD53" s="41" t="s">
        <v>59</v>
      </c>
      <c r="AE53" s="29" t="s">
        <v>16</v>
      </c>
      <c r="AF53" s="28">
        <f t="shared" ref="AF53:AF62" si="30">SUM(AC183,)</f>
        <v>0</v>
      </c>
    </row>
    <row r="54" spans="1:32" x14ac:dyDescent="0.25">
      <c r="A54" s="35"/>
      <c r="B54" s="35"/>
      <c r="C54" s="22" t="s">
        <v>17</v>
      </c>
      <c r="D54" s="22">
        <v>1</v>
      </c>
      <c r="E54" s="22"/>
      <c r="F54" s="22"/>
      <c r="G54" s="22"/>
      <c r="H54" s="22"/>
      <c r="I54" s="12">
        <f t="shared" ref="I54:I60" si="31">IF(SUM(D54:H54)=0,"",SUM(D54:H54))</f>
        <v>1</v>
      </c>
      <c r="J54" s="22"/>
      <c r="K54" s="22"/>
      <c r="L54" s="22"/>
      <c r="M54" s="22"/>
      <c r="N54" s="22"/>
      <c r="O54" s="12" t="str">
        <f t="shared" ref="O54:O60" si="32">IF(SUM(J54:N54)=0,"",SUM(J54:N54))</f>
        <v/>
      </c>
      <c r="P54" s="3"/>
      <c r="Q54" s="3"/>
      <c r="R54" s="3"/>
      <c r="S54" s="3"/>
      <c r="T54" s="3"/>
      <c r="U54" s="12" t="str">
        <f t="shared" ref="U54:U60" si="33">IF(SUM(P54:T54)=0,"",SUM(P54:T54))</f>
        <v/>
      </c>
      <c r="V54" s="3"/>
      <c r="W54" s="3"/>
      <c r="X54" s="3"/>
      <c r="Y54" s="3"/>
      <c r="Z54" s="3"/>
      <c r="AA54" s="12" t="str">
        <f t="shared" ref="AA54:AA60" si="34">IF(SUM(V54:Z54)=0,"",SUM(V54:Z54))</f>
        <v/>
      </c>
      <c r="AB54" s="12">
        <f t="shared" ref="AB54:AB60" si="35">IF(SUM(D54:AA54)=0,"",SUM(D54:AA54)/2)</f>
        <v>1</v>
      </c>
      <c r="AD54" s="42"/>
      <c r="AE54" s="28" t="s">
        <v>17</v>
      </c>
      <c r="AF54" s="28">
        <f t="shared" si="30"/>
        <v>0</v>
      </c>
    </row>
    <row r="55" spans="1:32" x14ac:dyDescent="0.25">
      <c r="A55" s="35"/>
      <c r="B55" s="35"/>
      <c r="C55" s="22" t="s">
        <v>18</v>
      </c>
      <c r="D55" s="22"/>
      <c r="E55" s="22"/>
      <c r="F55" s="22"/>
      <c r="G55" s="22"/>
      <c r="H55" s="22"/>
      <c r="I55" s="12" t="str">
        <f t="shared" si="31"/>
        <v/>
      </c>
      <c r="J55" s="22"/>
      <c r="K55" s="22"/>
      <c r="L55" s="22"/>
      <c r="M55" s="22"/>
      <c r="N55" s="22"/>
      <c r="O55" s="12" t="str">
        <f t="shared" si="32"/>
        <v/>
      </c>
      <c r="P55" s="3"/>
      <c r="Q55" s="3"/>
      <c r="R55" s="3"/>
      <c r="S55" s="3"/>
      <c r="T55" s="3"/>
      <c r="U55" s="12" t="str">
        <f t="shared" si="33"/>
        <v/>
      </c>
      <c r="V55" s="3"/>
      <c r="W55" s="3"/>
      <c r="X55" s="3"/>
      <c r="Y55" s="3"/>
      <c r="Z55" s="3"/>
      <c r="AA55" s="12" t="str">
        <f t="shared" si="34"/>
        <v/>
      </c>
      <c r="AB55" s="12" t="str">
        <f t="shared" si="35"/>
        <v/>
      </c>
      <c r="AD55" s="42"/>
      <c r="AE55" s="28" t="s">
        <v>18</v>
      </c>
      <c r="AF55" s="28">
        <f t="shared" si="30"/>
        <v>0</v>
      </c>
    </row>
    <row r="56" spans="1:32" x14ac:dyDescent="0.25">
      <c r="A56" s="35"/>
      <c r="B56" s="35"/>
      <c r="C56" s="4" t="s">
        <v>19</v>
      </c>
      <c r="D56" s="22"/>
      <c r="E56" s="22"/>
      <c r="F56" s="22"/>
      <c r="G56" s="22"/>
      <c r="H56" s="22"/>
      <c r="I56" s="12" t="str">
        <f t="shared" si="31"/>
        <v/>
      </c>
      <c r="J56" s="22"/>
      <c r="K56" s="22"/>
      <c r="L56" s="22"/>
      <c r="M56" s="22"/>
      <c r="N56" s="22"/>
      <c r="O56" s="12" t="str">
        <f t="shared" si="32"/>
        <v/>
      </c>
      <c r="P56" s="3"/>
      <c r="Q56" s="3"/>
      <c r="R56" s="3"/>
      <c r="S56" s="3"/>
      <c r="T56" s="3"/>
      <c r="U56" s="12" t="str">
        <f t="shared" si="33"/>
        <v/>
      </c>
      <c r="V56" s="3"/>
      <c r="W56" s="3"/>
      <c r="X56" s="3"/>
      <c r="Y56" s="3"/>
      <c r="Z56" s="3"/>
      <c r="AA56" s="12" t="str">
        <f t="shared" si="34"/>
        <v/>
      </c>
      <c r="AB56" s="12" t="str">
        <f t="shared" si="35"/>
        <v/>
      </c>
      <c r="AD56" s="42"/>
      <c r="AE56" s="29" t="s">
        <v>19</v>
      </c>
      <c r="AF56" s="28">
        <f t="shared" si="30"/>
        <v>0</v>
      </c>
    </row>
    <row r="57" spans="1:32" x14ac:dyDescent="0.25">
      <c r="A57" s="35"/>
      <c r="B57" s="35"/>
      <c r="C57" s="22" t="s">
        <v>20</v>
      </c>
      <c r="D57" s="22"/>
      <c r="E57" s="22"/>
      <c r="F57" s="22"/>
      <c r="G57" s="22"/>
      <c r="H57" s="22"/>
      <c r="I57" s="12" t="str">
        <f t="shared" si="31"/>
        <v/>
      </c>
      <c r="J57" s="22"/>
      <c r="K57" s="22"/>
      <c r="L57" s="22"/>
      <c r="M57" s="22"/>
      <c r="N57" s="22"/>
      <c r="O57" s="12" t="str">
        <f t="shared" si="32"/>
        <v/>
      </c>
      <c r="P57" s="3"/>
      <c r="Q57" s="3"/>
      <c r="R57" s="3"/>
      <c r="S57" s="3"/>
      <c r="T57" s="3"/>
      <c r="U57" s="12" t="str">
        <f t="shared" si="33"/>
        <v/>
      </c>
      <c r="V57" s="3"/>
      <c r="W57" s="3"/>
      <c r="X57" s="3"/>
      <c r="Y57" s="3"/>
      <c r="Z57" s="3"/>
      <c r="AA57" s="12" t="str">
        <f t="shared" si="34"/>
        <v/>
      </c>
      <c r="AB57" s="12" t="str">
        <f t="shared" si="35"/>
        <v/>
      </c>
      <c r="AD57" s="42"/>
      <c r="AE57" s="28" t="s">
        <v>20</v>
      </c>
      <c r="AF57" s="28">
        <f t="shared" si="30"/>
        <v>0</v>
      </c>
    </row>
    <row r="58" spans="1:32" x14ac:dyDescent="0.25">
      <c r="A58" s="35"/>
      <c r="B58" s="35"/>
      <c r="C58" s="22" t="s">
        <v>21</v>
      </c>
      <c r="D58" s="22"/>
      <c r="E58" s="22"/>
      <c r="F58" s="22"/>
      <c r="G58" s="22"/>
      <c r="H58" s="22"/>
      <c r="I58" s="12" t="str">
        <f t="shared" si="31"/>
        <v/>
      </c>
      <c r="J58" s="22"/>
      <c r="K58" s="22"/>
      <c r="L58" s="22"/>
      <c r="M58" s="22"/>
      <c r="N58" s="22"/>
      <c r="O58" s="12" t="str">
        <f t="shared" si="32"/>
        <v/>
      </c>
      <c r="P58" s="3"/>
      <c r="Q58" s="3"/>
      <c r="R58" s="3"/>
      <c r="S58" s="3"/>
      <c r="T58" s="3"/>
      <c r="U58" s="12" t="str">
        <f t="shared" si="33"/>
        <v/>
      </c>
      <c r="V58" s="3"/>
      <c r="W58" s="3"/>
      <c r="X58" s="3"/>
      <c r="Y58" s="3"/>
      <c r="Z58" s="3"/>
      <c r="AA58" s="12" t="str">
        <f t="shared" si="34"/>
        <v/>
      </c>
      <c r="AB58" s="12" t="str">
        <f t="shared" si="35"/>
        <v/>
      </c>
      <c r="AD58" s="42"/>
      <c r="AE58" s="28" t="s">
        <v>21</v>
      </c>
      <c r="AF58" s="28">
        <f t="shared" si="30"/>
        <v>0</v>
      </c>
    </row>
    <row r="59" spans="1:32" x14ac:dyDescent="0.25">
      <c r="A59" s="35"/>
      <c r="B59" s="35"/>
      <c r="C59" s="4" t="s">
        <v>22</v>
      </c>
      <c r="D59" s="22"/>
      <c r="E59" s="22"/>
      <c r="F59" s="22"/>
      <c r="G59" s="22"/>
      <c r="H59" s="22"/>
      <c r="I59" s="12" t="str">
        <f t="shared" si="31"/>
        <v/>
      </c>
      <c r="J59" s="22"/>
      <c r="K59" s="22"/>
      <c r="L59" s="22"/>
      <c r="M59" s="22"/>
      <c r="N59" s="22"/>
      <c r="O59" s="12" t="str">
        <f t="shared" si="32"/>
        <v/>
      </c>
      <c r="P59" s="3"/>
      <c r="Q59" s="3"/>
      <c r="R59" s="3"/>
      <c r="S59" s="3"/>
      <c r="T59" s="3"/>
      <c r="U59" s="12" t="str">
        <f t="shared" si="33"/>
        <v/>
      </c>
      <c r="V59" s="3"/>
      <c r="W59" s="3"/>
      <c r="X59" s="3"/>
      <c r="Y59" s="3"/>
      <c r="Z59" s="3"/>
      <c r="AA59" s="12" t="str">
        <f t="shared" si="34"/>
        <v/>
      </c>
      <c r="AB59" s="12" t="str">
        <f t="shared" si="35"/>
        <v/>
      </c>
      <c r="AD59" s="42"/>
      <c r="AE59" s="29" t="s">
        <v>22</v>
      </c>
      <c r="AF59" s="28">
        <f t="shared" si="30"/>
        <v>0</v>
      </c>
    </row>
    <row r="60" spans="1:32" x14ac:dyDescent="0.25">
      <c r="A60" s="35"/>
      <c r="B60" s="35"/>
      <c r="C60" s="22" t="s">
        <v>23</v>
      </c>
      <c r="D60" s="22"/>
      <c r="E60" s="22"/>
      <c r="F60" s="22"/>
      <c r="G60" s="22"/>
      <c r="H60" s="22"/>
      <c r="I60" s="12" t="str">
        <f t="shared" si="31"/>
        <v/>
      </c>
      <c r="J60" s="22"/>
      <c r="K60" s="22"/>
      <c r="L60" s="22"/>
      <c r="M60" s="22"/>
      <c r="N60" s="22"/>
      <c r="O60" s="12" t="str">
        <f t="shared" si="32"/>
        <v/>
      </c>
      <c r="P60" s="3"/>
      <c r="Q60" s="3"/>
      <c r="R60" s="3"/>
      <c r="S60" s="3"/>
      <c r="T60" s="3"/>
      <c r="U60" s="12" t="str">
        <f t="shared" si="33"/>
        <v/>
      </c>
      <c r="V60" s="3"/>
      <c r="W60" s="3"/>
      <c r="X60" s="3"/>
      <c r="Y60" s="3"/>
      <c r="Z60" s="3"/>
      <c r="AA60" s="12" t="str">
        <f t="shared" si="34"/>
        <v/>
      </c>
      <c r="AB60" s="12" t="str">
        <f t="shared" si="35"/>
        <v/>
      </c>
      <c r="AD60" s="42"/>
      <c r="AE60" s="28" t="s">
        <v>23</v>
      </c>
      <c r="AF60" s="28">
        <f t="shared" si="30"/>
        <v>0</v>
      </c>
    </row>
    <row r="61" spans="1:32" x14ac:dyDescent="0.25">
      <c r="A61" s="35"/>
      <c r="B61" s="35"/>
      <c r="C61" s="22" t="s">
        <v>24</v>
      </c>
      <c r="D61" s="22">
        <v>2</v>
      </c>
      <c r="E61" s="22">
        <v>2</v>
      </c>
      <c r="F61" s="22"/>
      <c r="G61" s="22"/>
      <c r="H61" s="22"/>
      <c r="I61" s="12">
        <f>IFERROR(LOOKUP(1,0/(D61:H61&lt;&gt;""),D61:H61),"")</f>
        <v>2</v>
      </c>
      <c r="J61" s="22"/>
      <c r="K61" s="22"/>
      <c r="L61" s="22"/>
      <c r="M61" s="22"/>
      <c r="N61" s="22"/>
      <c r="O61" s="12" t="str">
        <f>IFERROR(LOOKUP(1,0/(J61:N61&lt;&gt;""),J61:N61),"")</f>
        <v/>
      </c>
      <c r="P61" s="3"/>
      <c r="Q61" s="3"/>
      <c r="R61" s="3"/>
      <c r="S61" s="3"/>
      <c r="T61" s="3"/>
      <c r="U61" s="12" t="str">
        <f>IFERROR(LOOKUP(1,0/(P61:T61&lt;&gt;""),P61:T61),"")</f>
        <v/>
      </c>
      <c r="V61" s="3"/>
      <c r="W61" s="3"/>
      <c r="X61" s="3"/>
      <c r="Y61" s="3"/>
      <c r="Z61" s="3"/>
      <c r="AA61" s="12" t="str">
        <f>IFERROR(LOOKUP(1,0/(V61:Z61&lt;&gt;""),V61:Z61),"")</f>
        <v/>
      </c>
      <c r="AB61" s="12">
        <f>IFERROR(LOOKUP(1,0/(D61:Z61&lt;&gt;""),D61:Z61),"")</f>
        <v>2</v>
      </c>
      <c r="AD61" s="42"/>
      <c r="AE61" s="28" t="s">
        <v>24</v>
      </c>
      <c r="AF61" s="28">
        <f t="shared" si="30"/>
        <v>0</v>
      </c>
    </row>
    <row r="62" spans="1:32" x14ac:dyDescent="0.25">
      <c r="A62" s="36"/>
      <c r="B62" s="36"/>
      <c r="C62" s="4" t="s">
        <v>25</v>
      </c>
      <c r="D62" s="22"/>
      <c r="E62" s="22"/>
      <c r="F62" s="22"/>
      <c r="G62" s="22"/>
      <c r="H62" s="22"/>
      <c r="I62" s="12" t="str">
        <f>IF(SUM(D62:H62)=0,"",SUM(D62:H62))</f>
        <v/>
      </c>
      <c r="J62" s="22"/>
      <c r="K62" s="22"/>
      <c r="L62" s="22"/>
      <c r="M62" s="22"/>
      <c r="N62" s="22"/>
      <c r="O62" s="12" t="str">
        <f>IF(SUM(J62:N62)=0,"",SUM(J62:N62))</f>
        <v/>
      </c>
      <c r="P62" s="3"/>
      <c r="Q62" s="3"/>
      <c r="R62" s="3"/>
      <c r="S62" s="3"/>
      <c r="T62" s="3"/>
      <c r="U62" s="12" t="str">
        <f>IF(SUM(P62:T62)=0,"",SUM(P62:T62))</f>
        <v/>
      </c>
      <c r="V62" s="3"/>
      <c r="W62" s="3"/>
      <c r="X62" s="3"/>
      <c r="Y62" s="3"/>
      <c r="Z62" s="3"/>
      <c r="AA62" s="12" t="str">
        <f>IF(SUM(V62:Z62)=0,"",SUM(V62:Z62))</f>
        <v/>
      </c>
      <c r="AB62" s="12" t="str">
        <f>IF(SUM(D62:AA62)=0,"",SUM(D62:AA62)/2)</f>
        <v/>
      </c>
      <c r="AD62" s="43"/>
      <c r="AE62" s="29" t="s">
        <v>25</v>
      </c>
      <c r="AF62" s="28">
        <f t="shared" si="30"/>
        <v>0</v>
      </c>
    </row>
    <row r="63" spans="1:32" x14ac:dyDescent="0.25">
      <c r="A63" s="34" t="s">
        <v>27</v>
      </c>
      <c r="B63" s="34" t="s">
        <v>46</v>
      </c>
      <c r="C63" s="4" t="s">
        <v>16</v>
      </c>
      <c r="D63" s="22">
        <v>15</v>
      </c>
      <c r="E63" s="22">
        <v>15</v>
      </c>
      <c r="F63" s="22">
        <v>15</v>
      </c>
      <c r="G63" s="22">
        <v>15</v>
      </c>
      <c r="H63" s="22"/>
      <c r="I63" s="12">
        <f>IFERROR(LOOKUP(1,0/(D63:H63&lt;&gt;""),D63:H63),"")</f>
        <v>15</v>
      </c>
      <c r="J63" s="22"/>
      <c r="K63" s="22"/>
      <c r="L63" s="22"/>
      <c r="M63" s="22"/>
      <c r="N63" s="22"/>
      <c r="O63" s="12" t="str">
        <f>IFERROR(LOOKUP(1,0/(J63:N63&lt;&gt;""),J63:N63),"")</f>
        <v/>
      </c>
      <c r="P63" s="3"/>
      <c r="Q63" s="3"/>
      <c r="R63" s="3"/>
      <c r="S63" s="3"/>
      <c r="T63" s="3"/>
      <c r="U63" s="12" t="str">
        <f>IFERROR(LOOKUP(1,0/(P63:T63&lt;&gt;""),P63:T63),"")</f>
        <v/>
      </c>
      <c r="V63" s="3"/>
      <c r="W63" s="3"/>
      <c r="X63" s="3"/>
      <c r="Y63" s="3"/>
      <c r="Z63" s="3"/>
      <c r="AA63" s="12" t="str">
        <f>IFERROR(LOOKUP(1,0/(V63:Z63&lt;&gt;""),V63:Z63),"")</f>
        <v/>
      </c>
      <c r="AB63" s="12">
        <f>IFERROR(LOOKUP(1,0/(D63:Z63&lt;&gt;""),D63:Z63),"")</f>
        <v>15</v>
      </c>
      <c r="AD63" s="41" t="s">
        <v>60</v>
      </c>
      <c r="AE63" s="29" t="s">
        <v>16</v>
      </c>
      <c r="AF63" s="28">
        <f t="shared" ref="AF63:AF72" si="36">SUM(AC153,)</f>
        <v>0</v>
      </c>
    </row>
    <row r="64" spans="1:32" x14ac:dyDescent="0.25">
      <c r="A64" s="35"/>
      <c r="B64" s="35"/>
      <c r="C64" s="22" t="s">
        <v>17</v>
      </c>
      <c r="D64" s="22">
        <v>11</v>
      </c>
      <c r="E64" s="22">
        <v>12</v>
      </c>
      <c r="F64" s="22">
        <v>12</v>
      </c>
      <c r="G64" s="22">
        <v>8</v>
      </c>
      <c r="H64" s="22"/>
      <c r="I64" s="12">
        <f t="shared" ref="I64:I70" si="37">IF(SUM(D64:H64)=0,"",SUM(D64:H64))</f>
        <v>43</v>
      </c>
      <c r="J64" s="22"/>
      <c r="K64" s="22"/>
      <c r="L64" s="22"/>
      <c r="M64" s="22"/>
      <c r="N64" s="22"/>
      <c r="O64" s="12" t="str">
        <f t="shared" ref="O64:O70" si="38">IF(SUM(J64:N64)=0,"",SUM(J64:N64))</f>
        <v/>
      </c>
      <c r="P64" s="3"/>
      <c r="Q64" s="3"/>
      <c r="R64" s="3"/>
      <c r="S64" s="3"/>
      <c r="T64" s="3"/>
      <c r="U64" s="12" t="str">
        <f t="shared" ref="U64:U70" si="39">IF(SUM(P64:T64)=0,"",SUM(P64:T64))</f>
        <v/>
      </c>
      <c r="V64" s="3"/>
      <c r="W64" s="3"/>
      <c r="X64" s="3"/>
      <c r="Y64" s="3"/>
      <c r="Z64" s="3"/>
      <c r="AA64" s="12" t="str">
        <f t="shared" ref="AA64:AA70" si="40">IF(SUM(V64:Z64)=0,"",SUM(V64:Z64))</f>
        <v/>
      </c>
      <c r="AB64" s="12">
        <f t="shared" ref="AB64:AB70" si="41">IF(SUM(D64:AA64)=0,"",SUM(D64:AA64)/2)</f>
        <v>43</v>
      </c>
      <c r="AD64" s="42"/>
      <c r="AE64" s="28" t="s">
        <v>17</v>
      </c>
      <c r="AF64" s="28">
        <f t="shared" si="36"/>
        <v>0</v>
      </c>
    </row>
    <row r="65" spans="1:32" x14ac:dyDescent="0.25">
      <c r="A65" s="35"/>
      <c r="B65" s="35"/>
      <c r="C65" s="22" t="s">
        <v>18</v>
      </c>
      <c r="D65" s="22"/>
      <c r="E65" s="22"/>
      <c r="F65" s="22"/>
      <c r="G65" s="22"/>
      <c r="H65" s="22"/>
      <c r="I65" s="12" t="str">
        <f t="shared" si="37"/>
        <v/>
      </c>
      <c r="J65" s="22"/>
      <c r="K65" s="22"/>
      <c r="L65" s="22"/>
      <c r="M65" s="22"/>
      <c r="N65" s="22"/>
      <c r="O65" s="12" t="str">
        <f t="shared" si="38"/>
        <v/>
      </c>
      <c r="P65" s="3"/>
      <c r="Q65" s="3"/>
      <c r="R65" s="3"/>
      <c r="S65" s="3"/>
      <c r="T65" s="3"/>
      <c r="U65" s="12" t="str">
        <f t="shared" si="39"/>
        <v/>
      </c>
      <c r="V65" s="3"/>
      <c r="W65" s="3"/>
      <c r="X65" s="3"/>
      <c r="Y65" s="3"/>
      <c r="Z65" s="3"/>
      <c r="AA65" s="12" t="str">
        <f t="shared" si="40"/>
        <v/>
      </c>
      <c r="AB65" s="12" t="str">
        <f t="shared" si="41"/>
        <v/>
      </c>
      <c r="AD65" s="42"/>
      <c r="AE65" s="28" t="s">
        <v>18</v>
      </c>
      <c r="AF65" s="28">
        <f t="shared" si="36"/>
        <v>0</v>
      </c>
    </row>
    <row r="66" spans="1:32" x14ac:dyDescent="0.25">
      <c r="A66" s="35"/>
      <c r="B66" s="35"/>
      <c r="C66" s="4" t="s">
        <v>19</v>
      </c>
      <c r="D66" s="22">
        <v>2</v>
      </c>
      <c r="E66" s="22">
        <v>8</v>
      </c>
      <c r="F66" s="22">
        <v>6</v>
      </c>
      <c r="G66" s="22">
        <v>6</v>
      </c>
      <c r="H66" s="22"/>
      <c r="I66" s="12">
        <f t="shared" si="37"/>
        <v>22</v>
      </c>
      <c r="J66" s="22"/>
      <c r="K66" s="22"/>
      <c r="L66" s="22"/>
      <c r="M66" s="22"/>
      <c r="N66" s="22"/>
      <c r="O66" s="12" t="str">
        <f t="shared" si="38"/>
        <v/>
      </c>
      <c r="P66" s="3"/>
      <c r="Q66" s="3"/>
      <c r="R66" s="3"/>
      <c r="S66" s="3"/>
      <c r="T66" s="3"/>
      <c r="U66" s="12" t="str">
        <f t="shared" si="39"/>
        <v/>
      </c>
      <c r="V66" s="3"/>
      <c r="W66" s="3"/>
      <c r="X66" s="3"/>
      <c r="Y66" s="3"/>
      <c r="Z66" s="3"/>
      <c r="AA66" s="12" t="str">
        <f t="shared" si="40"/>
        <v/>
      </c>
      <c r="AB66" s="12">
        <f t="shared" si="41"/>
        <v>22</v>
      </c>
      <c r="AD66" s="42"/>
      <c r="AE66" s="29" t="s">
        <v>19</v>
      </c>
      <c r="AF66" s="28">
        <f t="shared" si="36"/>
        <v>0</v>
      </c>
    </row>
    <row r="67" spans="1:32" x14ac:dyDescent="0.25">
      <c r="A67" s="35"/>
      <c r="B67" s="35"/>
      <c r="C67" s="22" t="s">
        <v>20</v>
      </c>
      <c r="D67" s="22"/>
      <c r="E67" s="22"/>
      <c r="F67" s="22"/>
      <c r="G67" s="22"/>
      <c r="H67" s="22"/>
      <c r="I67" s="12" t="str">
        <f t="shared" si="37"/>
        <v/>
      </c>
      <c r="J67" s="22"/>
      <c r="K67" s="22"/>
      <c r="L67" s="22"/>
      <c r="M67" s="22"/>
      <c r="N67" s="22"/>
      <c r="O67" s="12" t="str">
        <f t="shared" si="38"/>
        <v/>
      </c>
      <c r="P67" s="3"/>
      <c r="Q67" s="3"/>
      <c r="R67" s="3"/>
      <c r="S67" s="3"/>
      <c r="T67" s="3"/>
      <c r="U67" s="12" t="str">
        <f t="shared" si="39"/>
        <v/>
      </c>
      <c r="V67" s="3"/>
      <c r="W67" s="3"/>
      <c r="X67" s="3"/>
      <c r="Y67" s="3"/>
      <c r="Z67" s="3"/>
      <c r="AA67" s="12" t="str">
        <f t="shared" si="40"/>
        <v/>
      </c>
      <c r="AB67" s="12" t="str">
        <f t="shared" si="41"/>
        <v/>
      </c>
      <c r="AD67" s="42"/>
      <c r="AE67" s="28" t="s">
        <v>20</v>
      </c>
      <c r="AF67" s="28">
        <f t="shared" si="36"/>
        <v>0</v>
      </c>
    </row>
    <row r="68" spans="1:32" x14ac:dyDescent="0.25">
      <c r="A68" s="35"/>
      <c r="B68" s="35"/>
      <c r="C68" s="22" t="s">
        <v>21</v>
      </c>
      <c r="D68" s="22">
        <v>2</v>
      </c>
      <c r="E68" s="22">
        <v>4</v>
      </c>
      <c r="F68" s="22">
        <v>2</v>
      </c>
      <c r="G68" s="22">
        <v>4</v>
      </c>
      <c r="H68" s="22"/>
      <c r="I68" s="12">
        <f t="shared" si="37"/>
        <v>12</v>
      </c>
      <c r="J68" s="22"/>
      <c r="K68" s="22"/>
      <c r="L68" s="22"/>
      <c r="M68" s="22"/>
      <c r="N68" s="22"/>
      <c r="O68" s="12" t="str">
        <f t="shared" si="38"/>
        <v/>
      </c>
      <c r="P68" s="3"/>
      <c r="Q68" s="3"/>
      <c r="R68" s="3"/>
      <c r="S68" s="3"/>
      <c r="T68" s="3"/>
      <c r="U68" s="12" t="str">
        <f t="shared" si="39"/>
        <v/>
      </c>
      <c r="V68" s="3"/>
      <c r="W68" s="3"/>
      <c r="X68" s="3"/>
      <c r="Y68" s="3"/>
      <c r="Z68" s="3"/>
      <c r="AA68" s="12" t="str">
        <f t="shared" si="40"/>
        <v/>
      </c>
      <c r="AB68" s="12">
        <f t="shared" si="41"/>
        <v>12</v>
      </c>
      <c r="AD68" s="42"/>
      <c r="AE68" s="28" t="s">
        <v>21</v>
      </c>
      <c r="AF68" s="28">
        <f t="shared" si="36"/>
        <v>0</v>
      </c>
    </row>
    <row r="69" spans="1:32" x14ac:dyDescent="0.25">
      <c r="A69" s="35"/>
      <c r="B69" s="35"/>
      <c r="C69" s="4" t="s">
        <v>22</v>
      </c>
      <c r="D69" s="22">
        <v>2</v>
      </c>
      <c r="E69" s="22">
        <v>1</v>
      </c>
      <c r="F69" s="22">
        <v>2</v>
      </c>
      <c r="G69" s="22"/>
      <c r="H69" s="22"/>
      <c r="I69" s="12">
        <f t="shared" si="37"/>
        <v>5</v>
      </c>
      <c r="J69" s="22"/>
      <c r="K69" s="22"/>
      <c r="L69" s="22"/>
      <c r="M69" s="22"/>
      <c r="N69" s="22"/>
      <c r="O69" s="12" t="str">
        <f t="shared" si="38"/>
        <v/>
      </c>
      <c r="P69" s="3"/>
      <c r="Q69" s="3"/>
      <c r="R69" s="3"/>
      <c r="S69" s="3"/>
      <c r="T69" s="3"/>
      <c r="U69" s="12" t="str">
        <f t="shared" si="39"/>
        <v/>
      </c>
      <c r="V69" s="3"/>
      <c r="W69" s="3"/>
      <c r="X69" s="3"/>
      <c r="Y69" s="3"/>
      <c r="Z69" s="3"/>
      <c r="AA69" s="12" t="str">
        <f t="shared" si="40"/>
        <v/>
      </c>
      <c r="AB69" s="12">
        <f t="shared" si="41"/>
        <v>5</v>
      </c>
      <c r="AD69" s="42"/>
      <c r="AE69" s="29" t="s">
        <v>22</v>
      </c>
      <c r="AF69" s="28">
        <f t="shared" si="36"/>
        <v>0</v>
      </c>
    </row>
    <row r="70" spans="1:32" x14ac:dyDescent="0.25">
      <c r="A70" s="35"/>
      <c r="B70" s="35"/>
      <c r="C70" s="22" t="s">
        <v>23</v>
      </c>
      <c r="D70" s="22"/>
      <c r="E70" s="22"/>
      <c r="F70" s="22"/>
      <c r="G70" s="22"/>
      <c r="H70" s="22"/>
      <c r="I70" s="12" t="str">
        <f t="shared" si="37"/>
        <v/>
      </c>
      <c r="J70" s="22"/>
      <c r="K70" s="22"/>
      <c r="L70" s="22"/>
      <c r="M70" s="22"/>
      <c r="N70" s="22"/>
      <c r="O70" s="12" t="str">
        <f t="shared" si="38"/>
        <v/>
      </c>
      <c r="P70" s="3"/>
      <c r="Q70" s="3"/>
      <c r="R70" s="3"/>
      <c r="S70" s="3"/>
      <c r="T70" s="3"/>
      <c r="U70" s="12" t="str">
        <f t="shared" si="39"/>
        <v/>
      </c>
      <c r="V70" s="3"/>
      <c r="W70" s="3"/>
      <c r="X70" s="3"/>
      <c r="Y70" s="3"/>
      <c r="Z70" s="3"/>
      <c r="AA70" s="12" t="str">
        <f t="shared" si="40"/>
        <v/>
      </c>
      <c r="AB70" s="12" t="str">
        <f t="shared" si="41"/>
        <v/>
      </c>
      <c r="AD70" s="42"/>
      <c r="AE70" s="28" t="s">
        <v>23</v>
      </c>
      <c r="AF70" s="28">
        <f t="shared" si="36"/>
        <v>0</v>
      </c>
    </row>
    <row r="71" spans="1:32" x14ac:dyDescent="0.25">
      <c r="A71" s="35"/>
      <c r="B71" s="35"/>
      <c r="C71" s="22" t="s">
        <v>24</v>
      </c>
      <c r="D71" s="22">
        <v>22</v>
      </c>
      <c r="E71" s="22">
        <v>22</v>
      </c>
      <c r="F71" s="22">
        <v>24</v>
      </c>
      <c r="G71" s="22">
        <v>24</v>
      </c>
      <c r="H71" s="22"/>
      <c r="I71" s="12">
        <f>IFERROR(LOOKUP(1,0/(D71:H71&lt;&gt;""),D71:H71),"")</f>
        <v>24</v>
      </c>
      <c r="J71" s="22"/>
      <c r="K71" s="22"/>
      <c r="L71" s="22"/>
      <c r="M71" s="22"/>
      <c r="N71" s="22"/>
      <c r="O71" s="12" t="str">
        <f>IFERROR(LOOKUP(1,0/(J71:N71&lt;&gt;""),J71:N71),"")</f>
        <v/>
      </c>
      <c r="P71" s="3"/>
      <c r="Q71" s="3"/>
      <c r="R71" s="3"/>
      <c r="S71" s="3"/>
      <c r="T71" s="3"/>
      <c r="U71" s="12" t="str">
        <f>IFERROR(LOOKUP(1,0/(P71:T71&lt;&gt;""),P71:T71),"")</f>
        <v/>
      </c>
      <c r="V71" s="3"/>
      <c r="W71" s="3"/>
      <c r="X71" s="3"/>
      <c r="Y71" s="3"/>
      <c r="Z71" s="3"/>
      <c r="AA71" s="12" t="str">
        <f>IFERROR(LOOKUP(1,0/(V71:Z71&lt;&gt;""),V71:Z71),"")</f>
        <v/>
      </c>
      <c r="AB71" s="12">
        <f>IFERROR(LOOKUP(1,0/(D71:Z71&lt;&gt;""),D71:Z71),"")</f>
        <v>24</v>
      </c>
      <c r="AD71" s="42"/>
      <c r="AE71" s="28" t="s">
        <v>24</v>
      </c>
      <c r="AF71" s="28">
        <f t="shared" si="36"/>
        <v>0</v>
      </c>
    </row>
    <row r="72" spans="1:32" x14ac:dyDescent="0.25">
      <c r="A72" s="36"/>
      <c r="B72" s="36"/>
      <c r="C72" s="4" t="s">
        <v>25</v>
      </c>
      <c r="D72" s="22"/>
      <c r="E72" s="22">
        <v>1</v>
      </c>
      <c r="F72" s="22"/>
      <c r="G72" s="22"/>
      <c r="H72" s="22"/>
      <c r="I72" s="12">
        <f>IF(SUM(D72:H72)=0,"",SUM(D72:H72))</f>
        <v>1</v>
      </c>
      <c r="J72" s="22"/>
      <c r="K72" s="22"/>
      <c r="L72" s="22"/>
      <c r="M72" s="22"/>
      <c r="N72" s="22"/>
      <c r="O72" s="12" t="str">
        <f>IF(SUM(J72:N72)=0,"",SUM(J72:N72))</f>
        <v/>
      </c>
      <c r="P72" s="3"/>
      <c r="Q72" s="3"/>
      <c r="R72" s="3"/>
      <c r="S72" s="3"/>
      <c r="T72" s="3"/>
      <c r="U72" s="12" t="str">
        <f>IF(SUM(P72:T72)=0,"",SUM(P72:T72))</f>
        <v/>
      </c>
      <c r="V72" s="3"/>
      <c r="W72" s="3"/>
      <c r="X72" s="3"/>
      <c r="Y72" s="3"/>
      <c r="Z72" s="3"/>
      <c r="AA72" s="12" t="str">
        <f>IF(SUM(V72:Z72)=0,"",SUM(V72:Z72))</f>
        <v/>
      </c>
      <c r="AB72" s="12">
        <f>IF(SUM(D72:AA72)=0,"",SUM(D72:AA72)/2)</f>
        <v>1</v>
      </c>
      <c r="AD72" s="43"/>
      <c r="AE72" s="29" t="s">
        <v>25</v>
      </c>
      <c r="AF72" s="28">
        <f t="shared" si="36"/>
        <v>0</v>
      </c>
    </row>
    <row r="73" spans="1:32" x14ac:dyDescent="0.25">
      <c r="A73" s="34" t="s">
        <v>39</v>
      </c>
      <c r="B73" s="34" t="s">
        <v>47</v>
      </c>
      <c r="C73" s="4" t="s">
        <v>16</v>
      </c>
      <c r="D73" s="22">
        <v>15</v>
      </c>
      <c r="E73" s="22"/>
      <c r="F73" s="22"/>
      <c r="G73" s="22"/>
      <c r="H73" s="22"/>
      <c r="I73" s="12">
        <f>IFERROR(LOOKUP(1,0/(D73:H73&lt;&gt;""),D73:H73),"")</f>
        <v>15</v>
      </c>
      <c r="J73" s="22"/>
      <c r="K73" s="22"/>
      <c r="L73" s="22"/>
      <c r="M73" s="22"/>
      <c r="N73" s="22"/>
      <c r="O73" s="12" t="str">
        <f>IFERROR(LOOKUP(1,0/(J73:N73&lt;&gt;""),J73:N73),"")</f>
        <v/>
      </c>
      <c r="P73" s="3"/>
      <c r="Q73" s="3"/>
      <c r="R73" s="3"/>
      <c r="S73" s="3"/>
      <c r="T73" s="3"/>
      <c r="U73" s="12" t="str">
        <f>IFERROR(LOOKUP(1,0/(P73:T73&lt;&gt;""),P73:T73),"")</f>
        <v/>
      </c>
      <c r="V73" s="3"/>
      <c r="W73" s="3"/>
      <c r="X73" s="3"/>
      <c r="Y73" s="3"/>
      <c r="Z73" s="3"/>
      <c r="AA73" s="12" t="str">
        <f>IFERROR(LOOKUP(1,0/(V73:Z73&lt;&gt;""),V73:Z73),"")</f>
        <v/>
      </c>
      <c r="AB73" s="12">
        <f>IFERROR(LOOKUP(1,0/(D73:Z73&lt;&gt;""),D73:Z73),"")</f>
        <v>15</v>
      </c>
      <c r="AD73" s="41" t="s">
        <v>29</v>
      </c>
      <c r="AE73" s="29" t="s">
        <v>16</v>
      </c>
      <c r="AF73" s="28">
        <f t="shared" ref="AF73:AF82" si="42">SUM(AC43,)</f>
        <v>0</v>
      </c>
    </row>
    <row r="74" spans="1:32" x14ac:dyDescent="0.25">
      <c r="A74" s="35"/>
      <c r="B74" s="35"/>
      <c r="C74" s="22" t="s">
        <v>17</v>
      </c>
      <c r="D74" s="22">
        <v>2</v>
      </c>
      <c r="E74" s="22"/>
      <c r="F74" s="22"/>
      <c r="G74" s="22"/>
      <c r="H74" s="22"/>
      <c r="I74" s="12">
        <f t="shared" ref="I74:I80" si="43">IF(SUM(D74:H74)=0,"",SUM(D74:H74))</f>
        <v>2</v>
      </c>
      <c r="J74" s="22"/>
      <c r="K74" s="22"/>
      <c r="L74" s="22"/>
      <c r="M74" s="22"/>
      <c r="N74" s="22"/>
      <c r="O74" s="12" t="str">
        <f t="shared" ref="O74:O80" si="44">IF(SUM(J74:N74)=0,"",SUM(J74:N74))</f>
        <v/>
      </c>
      <c r="P74" s="3"/>
      <c r="Q74" s="3"/>
      <c r="R74" s="3"/>
      <c r="S74" s="3"/>
      <c r="T74" s="3"/>
      <c r="U74" s="12" t="str">
        <f t="shared" ref="U74:U80" si="45">IF(SUM(P74:T74)=0,"",SUM(P74:T74))</f>
        <v/>
      </c>
      <c r="V74" s="3"/>
      <c r="W74" s="3"/>
      <c r="X74" s="3"/>
      <c r="Y74" s="3"/>
      <c r="Z74" s="3"/>
      <c r="AA74" s="12" t="str">
        <f t="shared" ref="AA74:AA80" si="46">IF(SUM(V74:Z74)=0,"",SUM(V74:Z74))</f>
        <v/>
      </c>
      <c r="AB74" s="12">
        <f t="shared" ref="AB74:AB80" si="47">IF(SUM(D74:AA74)=0,"",SUM(D74:AA74)/2)</f>
        <v>2</v>
      </c>
      <c r="AD74" s="42"/>
      <c r="AE74" s="28" t="s">
        <v>17</v>
      </c>
      <c r="AF74" s="28">
        <f t="shared" si="42"/>
        <v>0</v>
      </c>
    </row>
    <row r="75" spans="1:32" x14ac:dyDescent="0.25">
      <c r="A75" s="35"/>
      <c r="B75" s="35"/>
      <c r="C75" s="22" t="s">
        <v>18</v>
      </c>
      <c r="D75" s="22"/>
      <c r="E75" s="22"/>
      <c r="F75" s="22"/>
      <c r="G75" s="22"/>
      <c r="H75" s="22"/>
      <c r="I75" s="12" t="str">
        <f t="shared" si="43"/>
        <v/>
      </c>
      <c r="J75" s="22"/>
      <c r="K75" s="22"/>
      <c r="L75" s="22"/>
      <c r="M75" s="22"/>
      <c r="N75" s="22"/>
      <c r="O75" s="12" t="str">
        <f t="shared" si="44"/>
        <v/>
      </c>
      <c r="P75" s="3"/>
      <c r="Q75" s="3"/>
      <c r="R75" s="3"/>
      <c r="S75" s="3"/>
      <c r="T75" s="3"/>
      <c r="U75" s="12" t="str">
        <f t="shared" si="45"/>
        <v/>
      </c>
      <c r="V75" s="3"/>
      <c r="W75" s="3"/>
      <c r="X75" s="3"/>
      <c r="Y75" s="3"/>
      <c r="Z75" s="3"/>
      <c r="AA75" s="12" t="str">
        <f t="shared" si="46"/>
        <v/>
      </c>
      <c r="AB75" s="12" t="str">
        <f t="shared" si="47"/>
        <v/>
      </c>
      <c r="AD75" s="42"/>
      <c r="AE75" s="28" t="s">
        <v>18</v>
      </c>
      <c r="AF75" s="28">
        <f t="shared" si="42"/>
        <v>0</v>
      </c>
    </row>
    <row r="76" spans="1:32" x14ac:dyDescent="0.25">
      <c r="A76" s="35"/>
      <c r="B76" s="35"/>
      <c r="C76" s="4" t="s">
        <v>19</v>
      </c>
      <c r="D76" s="22"/>
      <c r="E76" s="22">
        <v>1</v>
      </c>
      <c r="F76" s="22"/>
      <c r="G76" s="22"/>
      <c r="H76" s="22"/>
      <c r="I76" s="12">
        <f t="shared" si="43"/>
        <v>1</v>
      </c>
      <c r="J76" s="22"/>
      <c r="K76" s="22"/>
      <c r="L76" s="22"/>
      <c r="M76" s="22"/>
      <c r="N76" s="22"/>
      <c r="O76" s="12" t="str">
        <f t="shared" si="44"/>
        <v/>
      </c>
      <c r="P76" s="3"/>
      <c r="Q76" s="3"/>
      <c r="R76" s="3"/>
      <c r="S76" s="3"/>
      <c r="T76" s="3"/>
      <c r="U76" s="12" t="str">
        <f t="shared" si="45"/>
        <v/>
      </c>
      <c r="V76" s="3"/>
      <c r="W76" s="3"/>
      <c r="X76" s="3"/>
      <c r="Y76" s="3"/>
      <c r="Z76" s="3"/>
      <c r="AA76" s="12" t="str">
        <f t="shared" si="46"/>
        <v/>
      </c>
      <c r="AB76" s="12">
        <f t="shared" si="47"/>
        <v>1</v>
      </c>
      <c r="AD76" s="42"/>
      <c r="AE76" s="29" t="s">
        <v>19</v>
      </c>
      <c r="AF76" s="28">
        <f t="shared" si="42"/>
        <v>0</v>
      </c>
    </row>
    <row r="77" spans="1:32" x14ac:dyDescent="0.25">
      <c r="A77" s="35"/>
      <c r="B77" s="35"/>
      <c r="C77" s="22" t="s">
        <v>20</v>
      </c>
      <c r="D77" s="22"/>
      <c r="E77" s="22"/>
      <c r="F77" s="22"/>
      <c r="G77" s="22"/>
      <c r="H77" s="22"/>
      <c r="I77" s="12" t="str">
        <f t="shared" si="43"/>
        <v/>
      </c>
      <c r="J77" s="22"/>
      <c r="K77" s="22"/>
      <c r="L77" s="22"/>
      <c r="M77" s="22"/>
      <c r="N77" s="22"/>
      <c r="O77" s="12" t="str">
        <f t="shared" si="44"/>
        <v/>
      </c>
      <c r="P77" s="3"/>
      <c r="Q77" s="3"/>
      <c r="R77" s="3"/>
      <c r="S77" s="3"/>
      <c r="T77" s="3"/>
      <c r="U77" s="12" t="str">
        <f t="shared" si="45"/>
        <v/>
      </c>
      <c r="V77" s="3"/>
      <c r="W77" s="3"/>
      <c r="X77" s="3"/>
      <c r="Y77" s="3"/>
      <c r="Z77" s="3"/>
      <c r="AA77" s="12" t="str">
        <f t="shared" si="46"/>
        <v/>
      </c>
      <c r="AB77" s="12" t="str">
        <f t="shared" si="47"/>
        <v/>
      </c>
      <c r="AD77" s="42"/>
      <c r="AE77" s="28" t="s">
        <v>20</v>
      </c>
      <c r="AF77" s="28">
        <f t="shared" si="42"/>
        <v>0</v>
      </c>
    </row>
    <row r="78" spans="1:32" x14ac:dyDescent="0.25">
      <c r="A78" s="35"/>
      <c r="B78" s="35"/>
      <c r="C78" s="22" t="s">
        <v>21</v>
      </c>
      <c r="D78" s="22"/>
      <c r="E78" s="22">
        <v>1</v>
      </c>
      <c r="F78" s="22"/>
      <c r="G78" s="22"/>
      <c r="H78" s="22"/>
      <c r="I78" s="12">
        <f t="shared" si="43"/>
        <v>1</v>
      </c>
      <c r="J78" s="22"/>
      <c r="K78" s="22"/>
      <c r="L78" s="22"/>
      <c r="M78" s="22"/>
      <c r="N78" s="22"/>
      <c r="O78" s="12" t="str">
        <f t="shared" si="44"/>
        <v/>
      </c>
      <c r="P78" s="3"/>
      <c r="Q78" s="3"/>
      <c r="R78" s="3"/>
      <c r="S78" s="3"/>
      <c r="T78" s="3"/>
      <c r="U78" s="12" t="str">
        <f t="shared" si="45"/>
        <v/>
      </c>
      <c r="V78" s="3"/>
      <c r="W78" s="3"/>
      <c r="X78" s="3"/>
      <c r="Y78" s="3"/>
      <c r="Z78" s="3"/>
      <c r="AA78" s="12" t="str">
        <f t="shared" si="46"/>
        <v/>
      </c>
      <c r="AB78" s="12">
        <f t="shared" si="47"/>
        <v>1</v>
      </c>
      <c r="AD78" s="42"/>
      <c r="AE78" s="28" t="s">
        <v>21</v>
      </c>
      <c r="AF78" s="28">
        <f t="shared" si="42"/>
        <v>0</v>
      </c>
    </row>
    <row r="79" spans="1:32" x14ac:dyDescent="0.25">
      <c r="A79" s="35"/>
      <c r="B79" s="35"/>
      <c r="C79" s="4" t="s">
        <v>22</v>
      </c>
      <c r="D79" s="22"/>
      <c r="E79" s="22"/>
      <c r="F79" s="22"/>
      <c r="G79" s="22"/>
      <c r="H79" s="22"/>
      <c r="I79" s="12" t="str">
        <f t="shared" si="43"/>
        <v/>
      </c>
      <c r="J79" s="22"/>
      <c r="K79" s="22"/>
      <c r="L79" s="22"/>
      <c r="M79" s="22"/>
      <c r="N79" s="22"/>
      <c r="O79" s="12" t="str">
        <f t="shared" si="44"/>
        <v/>
      </c>
      <c r="P79" s="3"/>
      <c r="Q79" s="3"/>
      <c r="R79" s="3"/>
      <c r="S79" s="3"/>
      <c r="T79" s="3"/>
      <c r="U79" s="12" t="str">
        <f t="shared" si="45"/>
        <v/>
      </c>
      <c r="V79" s="3"/>
      <c r="W79" s="3"/>
      <c r="X79" s="3"/>
      <c r="Y79" s="3"/>
      <c r="Z79" s="3"/>
      <c r="AA79" s="12" t="str">
        <f t="shared" si="46"/>
        <v/>
      </c>
      <c r="AB79" s="12" t="str">
        <f t="shared" si="47"/>
        <v/>
      </c>
      <c r="AD79" s="42"/>
      <c r="AE79" s="29" t="s">
        <v>22</v>
      </c>
      <c r="AF79" s="28">
        <f t="shared" si="42"/>
        <v>0</v>
      </c>
    </row>
    <row r="80" spans="1:32" x14ac:dyDescent="0.25">
      <c r="A80" s="35"/>
      <c r="B80" s="35"/>
      <c r="C80" s="22" t="s">
        <v>23</v>
      </c>
      <c r="D80" s="22"/>
      <c r="E80" s="22"/>
      <c r="F80" s="22"/>
      <c r="G80" s="22"/>
      <c r="H80" s="22"/>
      <c r="I80" s="12" t="str">
        <f t="shared" si="43"/>
        <v/>
      </c>
      <c r="J80" s="22"/>
      <c r="K80" s="22"/>
      <c r="L80" s="22"/>
      <c r="M80" s="22"/>
      <c r="N80" s="22"/>
      <c r="O80" s="12" t="str">
        <f t="shared" si="44"/>
        <v/>
      </c>
      <c r="P80" s="3"/>
      <c r="Q80" s="3"/>
      <c r="R80" s="3"/>
      <c r="S80" s="3"/>
      <c r="T80" s="3"/>
      <c r="U80" s="12" t="str">
        <f t="shared" si="45"/>
        <v/>
      </c>
      <c r="V80" s="3"/>
      <c r="W80" s="3"/>
      <c r="X80" s="3"/>
      <c r="Y80" s="3"/>
      <c r="Z80" s="3"/>
      <c r="AA80" s="12" t="str">
        <f t="shared" si="46"/>
        <v/>
      </c>
      <c r="AB80" s="12" t="str">
        <f t="shared" si="47"/>
        <v/>
      </c>
      <c r="AD80" s="42"/>
      <c r="AE80" s="28" t="s">
        <v>23</v>
      </c>
      <c r="AF80" s="28">
        <f t="shared" si="42"/>
        <v>0</v>
      </c>
    </row>
    <row r="81" spans="1:32" x14ac:dyDescent="0.25">
      <c r="A81" s="35"/>
      <c r="B81" s="35"/>
      <c r="C81" s="22" t="s">
        <v>24</v>
      </c>
      <c r="D81" s="22"/>
      <c r="E81" s="22"/>
      <c r="F81" s="22"/>
      <c r="G81" s="22"/>
      <c r="H81" s="22"/>
      <c r="I81" s="12" t="str">
        <f>IFERROR(LOOKUP(1,0/(D81:H81&lt;&gt;""),D81:H81),"")</f>
        <v/>
      </c>
      <c r="J81" s="22"/>
      <c r="K81" s="22"/>
      <c r="L81" s="22"/>
      <c r="M81" s="22"/>
      <c r="N81" s="22"/>
      <c r="O81" s="12" t="str">
        <f>IFERROR(LOOKUP(1,0/(J81:N81&lt;&gt;""),J81:N81),"")</f>
        <v/>
      </c>
      <c r="P81" s="3"/>
      <c r="Q81" s="3"/>
      <c r="R81" s="3"/>
      <c r="S81" s="3"/>
      <c r="T81" s="3"/>
      <c r="U81" s="12" t="str">
        <f>IFERROR(LOOKUP(1,0/(P81:T81&lt;&gt;""),P81:T81),"")</f>
        <v/>
      </c>
      <c r="V81" s="3"/>
      <c r="W81" s="3"/>
      <c r="X81" s="3"/>
      <c r="Y81" s="3"/>
      <c r="Z81" s="3"/>
      <c r="AA81" s="12" t="str">
        <f>IFERROR(LOOKUP(1,0/(V81:Z81&lt;&gt;""),V81:Z81),"")</f>
        <v/>
      </c>
      <c r="AB81" s="12" t="str">
        <f>IFERROR(LOOKUP(1,0/(D81:Z81&lt;&gt;""),D81:Z81),"")</f>
        <v/>
      </c>
      <c r="AD81" s="42"/>
      <c r="AE81" s="28" t="s">
        <v>24</v>
      </c>
      <c r="AF81" s="28">
        <f t="shared" si="42"/>
        <v>0</v>
      </c>
    </row>
    <row r="82" spans="1:32" x14ac:dyDescent="0.25">
      <c r="A82" s="36"/>
      <c r="B82" s="36"/>
      <c r="C82" s="4" t="s">
        <v>25</v>
      </c>
      <c r="D82" s="22"/>
      <c r="E82" s="22"/>
      <c r="F82" s="22"/>
      <c r="G82" s="22"/>
      <c r="H82" s="22"/>
      <c r="I82" s="12" t="str">
        <f>IF(SUM(D82:H82)=0,"",SUM(D82:H82))</f>
        <v/>
      </c>
      <c r="J82" s="22"/>
      <c r="K82" s="22"/>
      <c r="L82" s="22"/>
      <c r="M82" s="22"/>
      <c r="N82" s="22"/>
      <c r="O82" s="12" t="str">
        <f>IF(SUM(J82:N82)=0,"",SUM(J82:N82))</f>
        <v/>
      </c>
      <c r="P82" s="3"/>
      <c r="Q82" s="3"/>
      <c r="R82" s="3"/>
      <c r="S82" s="3"/>
      <c r="T82" s="3"/>
      <c r="U82" s="12" t="str">
        <f>IF(SUM(P82:T82)=0,"",SUM(P82:T82))</f>
        <v/>
      </c>
      <c r="V82" s="3"/>
      <c r="W82" s="3"/>
      <c r="X82" s="3"/>
      <c r="Y82" s="3"/>
      <c r="Z82" s="3"/>
      <c r="AA82" s="12" t="str">
        <f>IF(SUM(V82:Z82)=0,"",SUM(V82:Z82))</f>
        <v/>
      </c>
      <c r="AB82" s="12" t="str">
        <f>IF(SUM(D82:AA82)=0,"",SUM(D82:AA82)/2)</f>
        <v/>
      </c>
      <c r="AD82" s="43"/>
      <c r="AE82" s="29" t="s">
        <v>25</v>
      </c>
      <c r="AF82" s="28">
        <f t="shared" si="42"/>
        <v>0</v>
      </c>
    </row>
    <row r="83" spans="1:32" x14ac:dyDescent="0.25">
      <c r="A83" s="34" t="s">
        <v>34</v>
      </c>
      <c r="B83" s="34" t="s">
        <v>48</v>
      </c>
      <c r="C83" s="4" t="s">
        <v>16</v>
      </c>
      <c r="D83" s="22">
        <v>6</v>
      </c>
      <c r="E83" s="22">
        <v>4</v>
      </c>
      <c r="F83" s="22">
        <v>4</v>
      </c>
      <c r="G83" s="22">
        <v>4</v>
      </c>
      <c r="H83" s="22"/>
      <c r="I83" s="12">
        <f>IFERROR(LOOKUP(1,0/(D83:H83&lt;&gt;""),D83:H83),"")</f>
        <v>4</v>
      </c>
      <c r="J83" s="22"/>
      <c r="K83" s="22"/>
      <c r="L83" s="22"/>
      <c r="M83" s="22"/>
      <c r="N83" s="22"/>
      <c r="O83" s="12" t="str">
        <f>IFERROR(LOOKUP(1,0/(J83:N83&lt;&gt;""),J83:N83),"")</f>
        <v/>
      </c>
      <c r="P83" s="3"/>
      <c r="Q83" s="3"/>
      <c r="R83" s="3"/>
      <c r="S83" s="3"/>
      <c r="T83" s="3"/>
      <c r="U83" s="12" t="str">
        <f>IFERROR(LOOKUP(1,0/(P83:T83&lt;&gt;""),P83:T83),"")</f>
        <v/>
      </c>
      <c r="V83" s="3"/>
      <c r="W83" s="3"/>
      <c r="X83" s="3"/>
      <c r="Y83" s="3"/>
      <c r="Z83" s="3"/>
      <c r="AA83" s="12" t="str">
        <f>IFERROR(LOOKUP(1,0/(V83:Z83&lt;&gt;""),V83:Z83),"")</f>
        <v/>
      </c>
      <c r="AB83" s="12">
        <f>IFERROR(LOOKUP(1,0/(D83:Z83&lt;&gt;""),D83:Z83),"")</f>
        <v>4</v>
      </c>
      <c r="AD83" s="41" t="s">
        <v>14</v>
      </c>
      <c r="AE83" s="29" t="s">
        <v>16</v>
      </c>
      <c r="AF83" s="28">
        <f t="shared" ref="AF83:AF92" si="48">SUM(AC3,AC23,)</f>
        <v>0</v>
      </c>
    </row>
    <row r="84" spans="1:32" x14ac:dyDescent="0.25">
      <c r="A84" s="35"/>
      <c r="B84" s="35"/>
      <c r="C84" s="22" t="s">
        <v>17</v>
      </c>
      <c r="D84" s="22">
        <v>1</v>
      </c>
      <c r="E84" s="22">
        <v>1</v>
      </c>
      <c r="F84" s="22">
        <v>1</v>
      </c>
      <c r="G84" s="22"/>
      <c r="H84" s="22"/>
      <c r="I84" s="12">
        <f t="shared" ref="I84:I90" si="49">IF(SUM(D84:H84)=0,"",SUM(D84:H84))</f>
        <v>3</v>
      </c>
      <c r="J84" s="22"/>
      <c r="K84" s="22"/>
      <c r="L84" s="22"/>
      <c r="M84" s="22"/>
      <c r="N84" s="22"/>
      <c r="O84" s="12" t="str">
        <f t="shared" ref="O84:O90" si="50">IF(SUM(J84:N84)=0,"",SUM(J84:N84))</f>
        <v/>
      </c>
      <c r="P84" s="3"/>
      <c r="Q84" s="3"/>
      <c r="R84" s="3"/>
      <c r="S84" s="3"/>
      <c r="T84" s="3"/>
      <c r="U84" s="12" t="str">
        <f t="shared" ref="U84:U90" si="51">IF(SUM(P84:T84)=0,"",SUM(P84:T84))</f>
        <v/>
      </c>
      <c r="V84" s="3"/>
      <c r="W84" s="3"/>
      <c r="X84" s="3"/>
      <c r="Y84" s="3"/>
      <c r="Z84" s="3"/>
      <c r="AA84" s="12" t="str">
        <f t="shared" ref="AA84:AA90" si="52">IF(SUM(V84:Z84)=0,"",SUM(V84:Z84))</f>
        <v/>
      </c>
      <c r="AB84" s="12">
        <f t="shared" ref="AB84:AB90" si="53">IF(SUM(D84:AA84)=0,"",SUM(D84:AA84)/2)</f>
        <v>3</v>
      </c>
      <c r="AD84" s="42"/>
      <c r="AE84" s="28" t="s">
        <v>17</v>
      </c>
      <c r="AF84" s="28">
        <f t="shared" si="48"/>
        <v>0</v>
      </c>
    </row>
    <row r="85" spans="1:32" x14ac:dyDescent="0.25">
      <c r="A85" s="35"/>
      <c r="B85" s="35"/>
      <c r="C85" s="22" t="s">
        <v>18</v>
      </c>
      <c r="D85" s="22"/>
      <c r="E85" s="22"/>
      <c r="F85" s="22"/>
      <c r="G85" s="22"/>
      <c r="H85" s="22"/>
      <c r="I85" s="12" t="str">
        <f t="shared" si="49"/>
        <v/>
      </c>
      <c r="J85" s="22"/>
      <c r="K85" s="22"/>
      <c r="L85" s="22"/>
      <c r="M85" s="22"/>
      <c r="N85" s="22"/>
      <c r="O85" s="12" t="str">
        <f t="shared" si="50"/>
        <v/>
      </c>
      <c r="P85" s="3"/>
      <c r="Q85" s="3"/>
      <c r="R85" s="3"/>
      <c r="S85" s="3"/>
      <c r="T85" s="3"/>
      <c r="U85" s="12" t="str">
        <f t="shared" si="51"/>
        <v/>
      </c>
      <c r="V85" s="3"/>
      <c r="W85" s="3"/>
      <c r="X85" s="3"/>
      <c r="Y85" s="3"/>
      <c r="Z85" s="3"/>
      <c r="AA85" s="12" t="str">
        <f t="shared" si="52"/>
        <v/>
      </c>
      <c r="AB85" s="12" t="str">
        <f t="shared" si="53"/>
        <v/>
      </c>
      <c r="AD85" s="42"/>
      <c r="AE85" s="28" t="s">
        <v>18</v>
      </c>
      <c r="AF85" s="28">
        <f t="shared" si="48"/>
        <v>0</v>
      </c>
    </row>
    <row r="86" spans="1:32" x14ac:dyDescent="0.25">
      <c r="A86" s="35"/>
      <c r="B86" s="35"/>
      <c r="C86" s="4" t="s">
        <v>19</v>
      </c>
      <c r="D86" s="22">
        <v>1</v>
      </c>
      <c r="E86" s="22"/>
      <c r="F86" s="22"/>
      <c r="G86" s="22">
        <v>1</v>
      </c>
      <c r="H86" s="22"/>
      <c r="I86" s="12">
        <f t="shared" si="49"/>
        <v>2</v>
      </c>
      <c r="J86" s="22"/>
      <c r="K86" s="22"/>
      <c r="L86" s="22"/>
      <c r="M86" s="22"/>
      <c r="N86" s="22"/>
      <c r="O86" s="12" t="str">
        <f t="shared" si="50"/>
        <v/>
      </c>
      <c r="P86" s="3"/>
      <c r="Q86" s="3"/>
      <c r="R86" s="3"/>
      <c r="S86" s="3"/>
      <c r="T86" s="3"/>
      <c r="U86" s="12" t="str">
        <f t="shared" si="51"/>
        <v/>
      </c>
      <c r="V86" s="3"/>
      <c r="W86" s="3"/>
      <c r="X86" s="3"/>
      <c r="Y86" s="3"/>
      <c r="Z86" s="3"/>
      <c r="AA86" s="12" t="str">
        <f t="shared" si="52"/>
        <v/>
      </c>
      <c r="AB86" s="12">
        <f t="shared" si="53"/>
        <v>2</v>
      </c>
      <c r="AD86" s="42"/>
      <c r="AE86" s="29" t="s">
        <v>19</v>
      </c>
      <c r="AF86" s="28">
        <f t="shared" si="48"/>
        <v>0</v>
      </c>
    </row>
    <row r="87" spans="1:32" x14ac:dyDescent="0.25">
      <c r="A87" s="35"/>
      <c r="B87" s="35"/>
      <c r="C87" s="22" t="s">
        <v>20</v>
      </c>
      <c r="D87" s="22"/>
      <c r="E87" s="22"/>
      <c r="F87" s="22"/>
      <c r="G87" s="22"/>
      <c r="H87" s="22"/>
      <c r="I87" s="12" t="str">
        <f t="shared" si="49"/>
        <v/>
      </c>
      <c r="J87" s="22"/>
      <c r="K87" s="22"/>
      <c r="L87" s="22"/>
      <c r="M87" s="22"/>
      <c r="N87" s="22"/>
      <c r="O87" s="12" t="str">
        <f t="shared" si="50"/>
        <v/>
      </c>
      <c r="P87" s="3"/>
      <c r="Q87" s="3"/>
      <c r="R87" s="3"/>
      <c r="S87" s="3"/>
      <c r="T87" s="3"/>
      <c r="U87" s="12" t="str">
        <f t="shared" si="51"/>
        <v/>
      </c>
      <c r="V87" s="3"/>
      <c r="W87" s="3"/>
      <c r="X87" s="3"/>
      <c r="Y87" s="3"/>
      <c r="Z87" s="3"/>
      <c r="AA87" s="12" t="str">
        <f t="shared" si="52"/>
        <v/>
      </c>
      <c r="AB87" s="12" t="str">
        <f t="shared" si="53"/>
        <v/>
      </c>
      <c r="AD87" s="42"/>
      <c r="AE87" s="28" t="s">
        <v>20</v>
      </c>
      <c r="AF87" s="28">
        <f t="shared" si="48"/>
        <v>0</v>
      </c>
    </row>
    <row r="88" spans="1:32" x14ac:dyDescent="0.25">
      <c r="A88" s="35"/>
      <c r="B88" s="35"/>
      <c r="C88" s="22" t="s">
        <v>21</v>
      </c>
      <c r="D88" s="22"/>
      <c r="E88" s="22"/>
      <c r="F88" s="22"/>
      <c r="G88" s="22"/>
      <c r="H88" s="22"/>
      <c r="I88" s="12" t="str">
        <f t="shared" si="49"/>
        <v/>
      </c>
      <c r="J88" s="22"/>
      <c r="K88" s="22"/>
      <c r="L88" s="22"/>
      <c r="M88" s="22"/>
      <c r="N88" s="22"/>
      <c r="O88" s="12" t="str">
        <f t="shared" si="50"/>
        <v/>
      </c>
      <c r="P88" s="3"/>
      <c r="Q88" s="3"/>
      <c r="R88" s="3"/>
      <c r="S88" s="3"/>
      <c r="T88" s="3"/>
      <c r="U88" s="12" t="str">
        <f t="shared" si="51"/>
        <v/>
      </c>
      <c r="V88" s="3"/>
      <c r="W88" s="3"/>
      <c r="X88" s="3"/>
      <c r="Y88" s="3"/>
      <c r="Z88" s="3"/>
      <c r="AA88" s="12" t="str">
        <f t="shared" si="52"/>
        <v/>
      </c>
      <c r="AB88" s="12" t="str">
        <f t="shared" si="53"/>
        <v/>
      </c>
      <c r="AD88" s="42"/>
      <c r="AE88" s="28" t="s">
        <v>21</v>
      </c>
      <c r="AF88" s="28">
        <f t="shared" si="48"/>
        <v>0</v>
      </c>
    </row>
    <row r="89" spans="1:32" x14ac:dyDescent="0.25">
      <c r="A89" s="35"/>
      <c r="B89" s="35"/>
      <c r="C89" s="4" t="s">
        <v>22</v>
      </c>
      <c r="D89" s="22">
        <v>1</v>
      </c>
      <c r="E89" s="22"/>
      <c r="F89" s="22">
        <v>1</v>
      </c>
      <c r="G89" s="22"/>
      <c r="H89" s="22"/>
      <c r="I89" s="12">
        <f t="shared" si="49"/>
        <v>2</v>
      </c>
      <c r="J89" s="22"/>
      <c r="K89" s="22"/>
      <c r="L89" s="22"/>
      <c r="M89" s="22"/>
      <c r="N89" s="22"/>
      <c r="O89" s="12" t="str">
        <f t="shared" si="50"/>
        <v/>
      </c>
      <c r="P89" s="3"/>
      <c r="Q89" s="3"/>
      <c r="R89" s="3"/>
      <c r="S89" s="3"/>
      <c r="T89" s="3"/>
      <c r="U89" s="12" t="str">
        <f t="shared" si="51"/>
        <v/>
      </c>
      <c r="V89" s="3"/>
      <c r="W89" s="3"/>
      <c r="X89" s="3"/>
      <c r="Y89" s="3"/>
      <c r="Z89" s="3"/>
      <c r="AA89" s="12" t="str">
        <f t="shared" si="52"/>
        <v/>
      </c>
      <c r="AB89" s="12">
        <f t="shared" si="53"/>
        <v>2</v>
      </c>
      <c r="AD89" s="42"/>
      <c r="AE89" s="29" t="s">
        <v>22</v>
      </c>
      <c r="AF89" s="28">
        <f t="shared" si="48"/>
        <v>0</v>
      </c>
    </row>
    <row r="90" spans="1:32" x14ac:dyDescent="0.25">
      <c r="A90" s="35"/>
      <c r="B90" s="35"/>
      <c r="C90" s="22" t="s">
        <v>23</v>
      </c>
      <c r="D90" s="22"/>
      <c r="E90" s="22"/>
      <c r="F90" s="22"/>
      <c r="G90" s="22"/>
      <c r="H90" s="22"/>
      <c r="I90" s="12" t="str">
        <f t="shared" si="49"/>
        <v/>
      </c>
      <c r="J90" s="22"/>
      <c r="K90" s="22"/>
      <c r="L90" s="22"/>
      <c r="M90" s="22"/>
      <c r="N90" s="22"/>
      <c r="O90" s="12" t="str">
        <f t="shared" si="50"/>
        <v/>
      </c>
      <c r="P90" s="3"/>
      <c r="Q90" s="3"/>
      <c r="R90" s="3"/>
      <c r="S90" s="3"/>
      <c r="T90" s="3"/>
      <c r="U90" s="12" t="str">
        <f t="shared" si="51"/>
        <v/>
      </c>
      <c r="V90" s="3"/>
      <c r="W90" s="3"/>
      <c r="X90" s="3"/>
      <c r="Y90" s="3"/>
      <c r="Z90" s="3"/>
      <c r="AA90" s="12" t="str">
        <f t="shared" si="52"/>
        <v/>
      </c>
      <c r="AB90" s="12" t="str">
        <f t="shared" si="53"/>
        <v/>
      </c>
      <c r="AD90" s="42"/>
      <c r="AE90" s="28" t="s">
        <v>23</v>
      </c>
      <c r="AF90" s="28">
        <f t="shared" si="48"/>
        <v>0</v>
      </c>
    </row>
    <row r="91" spans="1:32" x14ac:dyDescent="0.25">
      <c r="A91" s="35"/>
      <c r="B91" s="35"/>
      <c r="C91" s="22" t="s">
        <v>24</v>
      </c>
      <c r="D91" s="22">
        <v>1</v>
      </c>
      <c r="E91" s="22">
        <v>2</v>
      </c>
      <c r="F91" s="22">
        <v>2</v>
      </c>
      <c r="G91" s="22">
        <v>2</v>
      </c>
      <c r="H91" s="22"/>
      <c r="I91" s="12">
        <f>IFERROR(LOOKUP(1,0/(D91:H91&lt;&gt;""),D91:H91),"")</f>
        <v>2</v>
      </c>
      <c r="J91" s="22"/>
      <c r="K91" s="22"/>
      <c r="L91" s="22"/>
      <c r="M91" s="22"/>
      <c r="N91" s="22"/>
      <c r="O91" s="12" t="str">
        <f>IFERROR(LOOKUP(1,0/(J91:N91&lt;&gt;""),J91:N91),"")</f>
        <v/>
      </c>
      <c r="P91" s="3"/>
      <c r="Q91" s="3"/>
      <c r="R91" s="3"/>
      <c r="S91" s="3"/>
      <c r="T91" s="3"/>
      <c r="U91" s="12" t="str">
        <f>IFERROR(LOOKUP(1,0/(P91:T91&lt;&gt;""),P91:T91),"")</f>
        <v/>
      </c>
      <c r="V91" s="3"/>
      <c r="W91" s="3"/>
      <c r="X91" s="3"/>
      <c r="Y91" s="3"/>
      <c r="Z91" s="3"/>
      <c r="AA91" s="12" t="str">
        <f>IFERROR(LOOKUP(1,0/(V91:Z91&lt;&gt;""),V91:Z91),"")</f>
        <v/>
      </c>
      <c r="AB91" s="12">
        <f>IFERROR(LOOKUP(1,0/(D91:Z91&lt;&gt;""),D91:Z91),"")</f>
        <v>2</v>
      </c>
      <c r="AD91" s="42"/>
      <c r="AE91" s="28" t="s">
        <v>24</v>
      </c>
      <c r="AF91" s="28">
        <f t="shared" si="48"/>
        <v>0</v>
      </c>
    </row>
    <row r="92" spans="1:32" x14ac:dyDescent="0.25">
      <c r="A92" s="36"/>
      <c r="B92" s="36"/>
      <c r="C92" s="4" t="s">
        <v>25</v>
      </c>
      <c r="D92" s="22">
        <v>1</v>
      </c>
      <c r="E92" s="22"/>
      <c r="F92" s="22"/>
      <c r="G92" s="22"/>
      <c r="H92" s="22"/>
      <c r="I92" s="12">
        <f>IF(SUM(D92:H92)=0,"",SUM(D92:H92))</f>
        <v>1</v>
      </c>
      <c r="J92" s="22"/>
      <c r="K92" s="22"/>
      <c r="L92" s="22"/>
      <c r="M92" s="22"/>
      <c r="N92" s="22"/>
      <c r="O92" s="12" t="str">
        <f>IF(SUM(J92:N92)=0,"",SUM(J92:N92))</f>
        <v/>
      </c>
      <c r="P92" s="3"/>
      <c r="Q92" s="3"/>
      <c r="R92" s="3"/>
      <c r="S92" s="3"/>
      <c r="T92" s="3"/>
      <c r="U92" s="12" t="str">
        <f>IF(SUM(P92:T92)=0,"",SUM(P92:T92))</f>
        <v/>
      </c>
      <c r="V92" s="3"/>
      <c r="W92" s="3"/>
      <c r="X92" s="3"/>
      <c r="Y92" s="3"/>
      <c r="Z92" s="3"/>
      <c r="AA92" s="12" t="str">
        <f>IF(SUM(V92:Z92)=0,"",SUM(V92:Z92))</f>
        <v/>
      </c>
      <c r="AB92" s="12">
        <f>IF(SUM(D92:AA92)=0,"",SUM(D92:AA92)/2)</f>
        <v>1</v>
      </c>
      <c r="AD92" s="43"/>
      <c r="AE92" s="29" t="s">
        <v>25</v>
      </c>
      <c r="AF92" s="28">
        <f t="shared" si="48"/>
        <v>0</v>
      </c>
    </row>
    <row r="93" spans="1:32" x14ac:dyDescent="0.25">
      <c r="A93" s="34" t="s">
        <v>39</v>
      </c>
      <c r="B93" s="34" t="s">
        <v>61</v>
      </c>
      <c r="C93" s="4" t="s">
        <v>16</v>
      </c>
      <c r="D93" s="22">
        <v>10</v>
      </c>
      <c r="E93" s="22">
        <v>10</v>
      </c>
      <c r="F93" s="22">
        <v>10</v>
      </c>
      <c r="G93" s="22"/>
      <c r="H93" s="22"/>
      <c r="I93" s="12">
        <f>IFERROR(LOOKUP(1,0/(D93:H93&lt;&gt;""),D93:H93),"")</f>
        <v>10</v>
      </c>
      <c r="J93" s="22"/>
      <c r="K93" s="22"/>
      <c r="L93" s="22"/>
      <c r="M93" s="22"/>
      <c r="N93" s="22"/>
      <c r="O93" s="12" t="str">
        <f>IFERROR(LOOKUP(1,0/(J93:N93&lt;&gt;""),J93:N93),"")</f>
        <v/>
      </c>
      <c r="P93" s="3"/>
      <c r="Q93" s="3"/>
      <c r="R93" s="3"/>
      <c r="S93" s="3"/>
      <c r="T93" s="3"/>
      <c r="U93" s="12" t="str">
        <f>IFERROR(LOOKUP(1,0/(P93:T93&lt;&gt;""),P93:T93),"")</f>
        <v/>
      </c>
      <c r="V93" s="3"/>
      <c r="W93" s="3"/>
      <c r="X93" s="3"/>
      <c r="Y93" s="3"/>
      <c r="Z93" s="3"/>
      <c r="AA93" s="12" t="str">
        <f>IFERROR(LOOKUP(1,0/(V93:Z93&lt;&gt;""),V93:Z93),"")</f>
        <v/>
      </c>
      <c r="AB93" s="12">
        <f>IFERROR(LOOKUP(1,0/(D93:Z93&lt;&gt;""),D93:Z93),"")</f>
        <v>10</v>
      </c>
      <c r="AD93" s="41" t="s">
        <v>27</v>
      </c>
      <c r="AE93" s="29" t="s">
        <v>16</v>
      </c>
      <c r="AF93" s="28">
        <f t="shared" ref="AF93:AF102" si="54">SUM(AC63,)</f>
        <v>0</v>
      </c>
    </row>
    <row r="94" spans="1:32" x14ac:dyDescent="0.25">
      <c r="A94" s="35"/>
      <c r="B94" s="35"/>
      <c r="C94" s="22" t="s">
        <v>17</v>
      </c>
      <c r="D94" s="22">
        <v>2</v>
      </c>
      <c r="E94" s="22"/>
      <c r="F94" s="22"/>
      <c r="G94" s="22"/>
      <c r="H94" s="22"/>
      <c r="I94" s="12">
        <f t="shared" ref="I94:I100" si="55">IF(SUM(D94:H94)=0,"",SUM(D94:H94))</f>
        <v>2</v>
      </c>
      <c r="J94" s="22"/>
      <c r="K94" s="22"/>
      <c r="L94" s="22"/>
      <c r="M94" s="22"/>
      <c r="N94" s="22"/>
      <c r="O94" s="12" t="str">
        <f t="shared" ref="O94:O100" si="56">IF(SUM(J94:N94)=0,"",SUM(J94:N94))</f>
        <v/>
      </c>
      <c r="P94" s="3"/>
      <c r="Q94" s="3"/>
      <c r="R94" s="3"/>
      <c r="S94" s="3"/>
      <c r="T94" s="3"/>
      <c r="U94" s="12" t="str">
        <f t="shared" ref="U94:U100" si="57">IF(SUM(P94:T94)=0,"",SUM(P94:T94))</f>
        <v/>
      </c>
      <c r="V94" s="3"/>
      <c r="W94" s="3"/>
      <c r="X94" s="3"/>
      <c r="Y94" s="3"/>
      <c r="Z94" s="3"/>
      <c r="AA94" s="12" t="str">
        <f t="shared" ref="AA94:AA100" si="58">IF(SUM(V94:Z94)=0,"",SUM(V94:Z94))</f>
        <v/>
      </c>
      <c r="AB94" s="12">
        <f t="shared" ref="AB94:AB100" si="59">IF(SUM(D94:AA94)=0,"",SUM(D94:AA94)/2)</f>
        <v>2</v>
      </c>
      <c r="AD94" s="42"/>
      <c r="AE94" s="28" t="s">
        <v>17</v>
      </c>
      <c r="AF94" s="28">
        <f t="shared" si="54"/>
        <v>0</v>
      </c>
    </row>
    <row r="95" spans="1:32" x14ac:dyDescent="0.25">
      <c r="A95" s="35"/>
      <c r="B95" s="35"/>
      <c r="C95" s="22" t="s">
        <v>18</v>
      </c>
      <c r="D95" s="22"/>
      <c r="E95" s="22"/>
      <c r="F95" s="22"/>
      <c r="G95" s="22"/>
      <c r="H95" s="22"/>
      <c r="I95" s="12" t="str">
        <f t="shared" si="55"/>
        <v/>
      </c>
      <c r="J95" s="22"/>
      <c r="K95" s="22"/>
      <c r="L95" s="22"/>
      <c r="M95" s="22"/>
      <c r="N95" s="22"/>
      <c r="O95" s="12" t="str">
        <f t="shared" si="56"/>
        <v/>
      </c>
      <c r="P95" s="3"/>
      <c r="Q95" s="3"/>
      <c r="R95" s="3"/>
      <c r="S95" s="3"/>
      <c r="T95" s="3"/>
      <c r="U95" s="12" t="str">
        <f t="shared" si="57"/>
        <v/>
      </c>
      <c r="V95" s="3"/>
      <c r="W95" s="3"/>
      <c r="X95" s="3"/>
      <c r="Y95" s="3"/>
      <c r="Z95" s="3"/>
      <c r="AA95" s="12" t="str">
        <f t="shared" si="58"/>
        <v/>
      </c>
      <c r="AB95" s="12" t="str">
        <f t="shared" si="59"/>
        <v/>
      </c>
      <c r="AD95" s="42"/>
      <c r="AE95" s="28" t="s">
        <v>18</v>
      </c>
      <c r="AF95" s="28">
        <f t="shared" si="54"/>
        <v>0</v>
      </c>
    </row>
    <row r="96" spans="1:32" x14ac:dyDescent="0.25">
      <c r="A96" s="35"/>
      <c r="B96" s="35"/>
      <c r="C96" s="4" t="s">
        <v>19</v>
      </c>
      <c r="D96" s="22"/>
      <c r="E96" s="22">
        <v>1</v>
      </c>
      <c r="F96" s="22">
        <v>1</v>
      </c>
      <c r="G96" s="22"/>
      <c r="H96" s="22"/>
      <c r="I96" s="12">
        <f t="shared" si="55"/>
        <v>2</v>
      </c>
      <c r="J96" s="22"/>
      <c r="K96" s="22"/>
      <c r="L96" s="22"/>
      <c r="M96" s="22"/>
      <c r="N96" s="22"/>
      <c r="O96" s="12" t="str">
        <f t="shared" si="56"/>
        <v/>
      </c>
      <c r="P96" s="3"/>
      <c r="Q96" s="3"/>
      <c r="R96" s="3"/>
      <c r="S96" s="3"/>
      <c r="T96" s="3"/>
      <c r="U96" s="12" t="str">
        <f t="shared" si="57"/>
        <v/>
      </c>
      <c r="V96" s="3"/>
      <c r="W96" s="3"/>
      <c r="X96" s="3"/>
      <c r="Y96" s="3"/>
      <c r="Z96" s="3"/>
      <c r="AA96" s="12" t="str">
        <f t="shared" si="58"/>
        <v/>
      </c>
      <c r="AB96" s="12">
        <f t="shared" si="59"/>
        <v>2</v>
      </c>
      <c r="AD96" s="42"/>
      <c r="AE96" s="29" t="s">
        <v>19</v>
      </c>
      <c r="AF96" s="28">
        <f t="shared" si="54"/>
        <v>0</v>
      </c>
    </row>
    <row r="97" spans="1:32" x14ac:dyDescent="0.25">
      <c r="A97" s="35"/>
      <c r="B97" s="35"/>
      <c r="C97" s="22" t="s">
        <v>20</v>
      </c>
      <c r="D97" s="22"/>
      <c r="E97" s="22"/>
      <c r="F97" s="22"/>
      <c r="G97" s="22"/>
      <c r="H97" s="22"/>
      <c r="I97" s="12" t="str">
        <f t="shared" si="55"/>
        <v/>
      </c>
      <c r="J97" s="22"/>
      <c r="K97" s="22"/>
      <c r="L97" s="22"/>
      <c r="M97" s="22"/>
      <c r="N97" s="22"/>
      <c r="O97" s="12" t="str">
        <f t="shared" si="56"/>
        <v/>
      </c>
      <c r="P97" s="3"/>
      <c r="Q97" s="3"/>
      <c r="R97" s="3"/>
      <c r="S97" s="3"/>
      <c r="T97" s="3"/>
      <c r="U97" s="12" t="str">
        <f t="shared" si="57"/>
        <v/>
      </c>
      <c r="V97" s="3"/>
      <c r="W97" s="3"/>
      <c r="X97" s="3"/>
      <c r="Y97" s="3"/>
      <c r="Z97" s="3"/>
      <c r="AA97" s="12" t="str">
        <f t="shared" si="58"/>
        <v/>
      </c>
      <c r="AB97" s="12" t="str">
        <f t="shared" si="59"/>
        <v/>
      </c>
      <c r="AD97" s="42"/>
      <c r="AE97" s="28" t="s">
        <v>20</v>
      </c>
      <c r="AF97" s="28">
        <f t="shared" si="54"/>
        <v>0</v>
      </c>
    </row>
    <row r="98" spans="1:32" x14ac:dyDescent="0.25">
      <c r="A98" s="35"/>
      <c r="B98" s="35"/>
      <c r="C98" s="22" t="s">
        <v>21</v>
      </c>
      <c r="D98" s="22"/>
      <c r="E98" s="22"/>
      <c r="F98" s="22">
        <v>1</v>
      </c>
      <c r="G98" s="22"/>
      <c r="H98" s="22"/>
      <c r="I98" s="12">
        <f t="shared" si="55"/>
        <v>1</v>
      </c>
      <c r="J98" s="22"/>
      <c r="K98" s="22"/>
      <c r="L98" s="22"/>
      <c r="M98" s="22"/>
      <c r="N98" s="22"/>
      <c r="O98" s="12" t="str">
        <f t="shared" si="56"/>
        <v/>
      </c>
      <c r="P98" s="3"/>
      <c r="Q98" s="3"/>
      <c r="R98" s="3"/>
      <c r="S98" s="3"/>
      <c r="T98" s="3"/>
      <c r="U98" s="12" t="str">
        <f t="shared" si="57"/>
        <v/>
      </c>
      <c r="V98" s="3"/>
      <c r="W98" s="3"/>
      <c r="X98" s="3"/>
      <c r="Y98" s="3"/>
      <c r="Z98" s="3"/>
      <c r="AA98" s="12" t="str">
        <f t="shared" si="58"/>
        <v/>
      </c>
      <c r="AB98" s="12">
        <f t="shared" si="59"/>
        <v>1</v>
      </c>
      <c r="AD98" s="42"/>
      <c r="AE98" s="28" t="s">
        <v>21</v>
      </c>
      <c r="AF98" s="28">
        <f t="shared" si="54"/>
        <v>0</v>
      </c>
    </row>
    <row r="99" spans="1:32" x14ac:dyDescent="0.25">
      <c r="A99" s="35"/>
      <c r="B99" s="35"/>
      <c r="C99" s="4" t="s">
        <v>22</v>
      </c>
      <c r="D99" s="22"/>
      <c r="E99" s="22"/>
      <c r="F99" s="22"/>
      <c r="G99" s="22"/>
      <c r="H99" s="22"/>
      <c r="I99" s="12" t="str">
        <f t="shared" si="55"/>
        <v/>
      </c>
      <c r="J99" s="22"/>
      <c r="K99" s="22"/>
      <c r="L99" s="22"/>
      <c r="M99" s="22"/>
      <c r="N99" s="22"/>
      <c r="O99" s="12" t="str">
        <f t="shared" si="56"/>
        <v/>
      </c>
      <c r="P99" s="3"/>
      <c r="Q99" s="3"/>
      <c r="R99" s="3"/>
      <c r="S99" s="3"/>
      <c r="T99" s="3"/>
      <c r="U99" s="12" t="str">
        <f t="shared" si="57"/>
        <v/>
      </c>
      <c r="V99" s="3"/>
      <c r="W99" s="3"/>
      <c r="X99" s="3"/>
      <c r="Y99" s="3"/>
      <c r="Z99" s="3"/>
      <c r="AA99" s="12" t="str">
        <f t="shared" si="58"/>
        <v/>
      </c>
      <c r="AB99" s="12" t="str">
        <f t="shared" si="59"/>
        <v/>
      </c>
      <c r="AD99" s="42"/>
      <c r="AE99" s="29" t="s">
        <v>22</v>
      </c>
      <c r="AF99" s="28">
        <f t="shared" si="54"/>
        <v>0</v>
      </c>
    </row>
    <row r="100" spans="1:32" x14ac:dyDescent="0.25">
      <c r="A100" s="35"/>
      <c r="B100" s="35"/>
      <c r="C100" s="22" t="s">
        <v>23</v>
      </c>
      <c r="D100" s="22"/>
      <c r="E100" s="22"/>
      <c r="F100" s="22"/>
      <c r="G100" s="22"/>
      <c r="H100" s="22"/>
      <c r="I100" s="12" t="str">
        <f t="shared" si="55"/>
        <v/>
      </c>
      <c r="J100" s="22"/>
      <c r="K100" s="22"/>
      <c r="L100" s="22"/>
      <c r="M100" s="22"/>
      <c r="N100" s="22"/>
      <c r="O100" s="12" t="str">
        <f t="shared" si="56"/>
        <v/>
      </c>
      <c r="P100" s="3"/>
      <c r="Q100" s="3"/>
      <c r="R100" s="3"/>
      <c r="S100" s="3"/>
      <c r="T100" s="3"/>
      <c r="U100" s="12" t="str">
        <f t="shared" si="57"/>
        <v/>
      </c>
      <c r="V100" s="3"/>
      <c r="W100" s="3"/>
      <c r="X100" s="3"/>
      <c r="Y100" s="3"/>
      <c r="Z100" s="3"/>
      <c r="AA100" s="12" t="str">
        <f t="shared" si="58"/>
        <v/>
      </c>
      <c r="AB100" s="12" t="str">
        <f t="shared" si="59"/>
        <v/>
      </c>
      <c r="AD100" s="42"/>
      <c r="AE100" s="28" t="s">
        <v>23</v>
      </c>
      <c r="AF100" s="28">
        <f t="shared" si="54"/>
        <v>0</v>
      </c>
    </row>
    <row r="101" spans="1:32" x14ac:dyDescent="0.25">
      <c r="A101" s="35"/>
      <c r="B101" s="35"/>
      <c r="C101" s="22" t="s">
        <v>24</v>
      </c>
      <c r="D101" s="22"/>
      <c r="E101" s="22"/>
      <c r="F101" s="22"/>
      <c r="G101" s="22"/>
      <c r="H101" s="22"/>
      <c r="I101" s="12" t="str">
        <f>IFERROR(LOOKUP(1,0/(D101:H101&lt;&gt;""),D101:H101),"")</f>
        <v/>
      </c>
      <c r="J101" s="22"/>
      <c r="K101" s="22"/>
      <c r="L101" s="22"/>
      <c r="M101" s="22"/>
      <c r="N101" s="22"/>
      <c r="O101" s="12" t="str">
        <f>IFERROR(LOOKUP(1,0/(J101:N101&lt;&gt;""),J101:N101),"")</f>
        <v/>
      </c>
      <c r="P101" s="3"/>
      <c r="Q101" s="3"/>
      <c r="R101" s="3"/>
      <c r="S101" s="3"/>
      <c r="T101" s="3"/>
      <c r="U101" s="12" t="str">
        <f>IFERROR(LOOKUP(1,0/(P101:T101&lt;&gt;""),P101:T101),"")</f>
        <v/>
      </c>
      <c r="V101" s="3"/>
      <c r="W101" s="3"/>
      <c r="X101" s="3"/>
      <c r="Y101" s="3"/>
      <c r="Z101" s="3"/>
      <c r="AA101" s="12" t="str">
        <f>IFERROR(LOOKUP(1,0/(V101:Z101&lt;&gt;""),V101:Z101),"")</f>
        <v/>
      </c>
      <c r="AB101" s="12" t="str">
        <f>IFERROR(LOOKUP(1,0/(D101:Z101&lt;&gt;""),D101:Z101),"")</f>
        <v/>
      </c>
      <c r="AD101" s="42"/>
      <c r="AE101" s="28" t="s">
        <v>24</v>
      </c>
      <c r="AF101" s="28">
        <f t="shared" si="54"/>
        <v>0</v>
      </c>
    </row>
    <row r="102" spans="1:32" x14ac:dyDescent="0.25">
      <c r="A102" s="36"/>
      <c r="B102" s="36"/>
      <c r="C102" s="4" t="s">
        <v>25</v>
      </c>
      <c r="D102" s="22"/>
      <c r="E102" s="22"/>
      <c r="F102" s="22"/>
      <c r="G102" s="22"/>
      <c r="H102" s="22"/>
      <c r="I102" s="12" t="str">
        <f>IF(SUM(D102:H102)=0,"",SUM(D102:H102))</f>
        <v/>
      </c>
      <c r="J102" s="22"/>
      <c r="K102" s="22"/>
      <c r="L102" s="22"/>
      <c r="M102" s="22"/>
      <c r="N102" s="22"/>
      <c r="O102" s="12" t="str">
        <f>IF(SUM(J102:N102)=0,"",SUM(J102:N102))</f>
        <v/>
      </c>
      <c r="P102" s="3"/>
      <c r="Q102" s="3"/>
      <c r="R102" s="3"/>
      <c r="S102" s="3"/>
      <c r="T102" s="3"/>
      <c r="U102" s="12" t="str">
        <f>IF(SUM(P102:T102)=0,"",SUM(P102:T102))</f>
        <v/>
      </c>
      <c r="V102" s="3"/>
      <c r="W102" s="3"/>
      <c r="X102" s="3"/>
      <c r="Y102" s="3"/>
      <c r="Z102" s="3"/>
      <c r="AA102" s="12" t="str">
        <f>IF(SUM(V102:Z102)=0,"",SUM(V102:Z102))</f>
        <v/>
      </c>
      <c r="AB102" s="12" t="str">
        <f>IF(SUM(D102:AA102)=0,"",SUM(D102:AA102)/2)</f>
        <v/>
      </c>
      <c r="AD102" s="43"/>
      <c r="AE102" s="29" t="s">
        <v>25</v>
      </c>
      <c r="AF102" s="28">
        <f t="shared" si="54"/>
        <v>0</v>
      </c>
    </row>
    <row r="103" spans="1:32" x14ac:dyDescent="0.25">
      <c r="A103" s="34" t="s">
        <v>36</v>
      </c>
      <c r="B103" s="34" t="s">
        <v>45</v>
      </c>
      <c r="C103" s="4" t="s">
        <v>16</v>
      </c>
      <c r="D103" s="22">
        <v>0</v>
      </c>
      <c r="E103" s="22">
        <v>0</v>
      </c>
      <c r="F103" s="22">
        <v>2</v>
      </c>
      <c r="G103" s="22">
        <v>2</v>
      </c>
      <c r="H103" s="22"/>
      <c r="I103" s="12">
        <f>IFERROR(LOOKUP(1,0/(D103:H103&lt;&gt;""),D103:H103),"")</f>
        <v>2</v>
      </c>
      <c r="J103" s="22"/>
      <c r="K103" s="22"/>
      <c r="L103" s="22"/>
      <c r="M103" s="22"/>
      <c r="N103" s="22"/>
      <c r="O103" s="12" t="str">
        <f>IFERROR(LOOKUP(1,0/(J103:N103&lt;&gt;""),J103:N103),"")</f>
        <v/>
      </c>
      <c r="P103" s="3"/>
      <c r="Q103" s="3"/>
      <c r="R103" s="3"/>
      <c r="S103" s="3"/>
      <c r="T103" s="3"/>
      <c r="U103" s="12" t="str">
        <f>IFERROR(LOOKUP(1,0/(P103:T103&lt;&gt;""),P103:T103),"")</f>
        <v/>
      </c>
      <c r="V103" s="3"/>
      <c r="W103" s="3"/>
      <c r="X103" s="3"/>
      <c r="Y103" s="3"/>
      <c r="Z103" s="3"/>
      <c r="AA103" s="12" t="str">
        <f>IFERROR(LOOKUP(1,0/(V103:Z103&lt;&gt;""),V103:Z103),"")</f>
        <v/>
      </c>
      <c r="AB103" s="12">
        <f>IFERROR(LOOKUP(1,0/(D103:Z103&lt;&gt;""),D103:Z103),"")</f>
        <v>2</v>
      </c>
      <c r="AD103" s="41" t="s">
        <v>62</v>
      </c>
      <c r="AE103" s="29" t="s">
        <v>16</v>
      </c>
      <c r="AF103" s="28">
        <f t="shared" ref="AF103:AF112" si="60">SUM(AC173,)</f>
        <v>0</v>
      </c>
    </row>
    <row r="104" spans="1:32" x14ac:dyDescent="0.25">
      <c r="A104" s="35"/>
      <c r="B104" s="35"/>
      <c r="C104" s="22" t="s">
        <v>17</v>
      </c>
      <c r="D104" s="22"/>
      <c r="E104" s="22"/>
      <c r="F104" s="22">
        <v>5</v>
      </c>
      <c r="G104" s="22">
        <v>0</v>
      </c>
      <c r="H104" s="22"/>
      <c r="I104" s="12">
        <f t="shared" ref="I104:I110" si="61">IF(SUM(D104:H104)=0,"",SUM(D104:H104))</f>
        <v>5</v>
      </c>
      <c r="J104" s="22"/>
      <c r="K104" s="22"/>
      <c r="L104" s="22"/>
      <c r="M104" s="22"/>
      <c r="N104" s="22"/>
      <c r="O104" s="12" t="str">
        <f t="shared" ref="O104:O110" si="62">IF(SUM(J104:N104)=0,"",SUM(J104:N104))</f>
        <v/>
      </c>
      <c r="P104" s="3"/>
      <c r="Q104" s="3"/>
      <c r="R104" s="3"/>
      <c r="S104" s="3"/>
      <c r="T104" s="3"/>
      <c r="U104" s="12" t="str">
        <f t="shared" ref="U104:U110" si="63">IF(SUM(P104:T104)=0,"",SUM(P104:T104))</f>
        <v/>
      </c>
      <c r="V104" s="3"/>
      <c r="W104" s="3"/>
      <c r="X104" s="3"/>
      <c r="Y104" s="3"/>
      <c r="Z104" s="3"/>
      <c r="AA104" s="12" t="str">
        <f t="shared" ref="AA104:AA110" si="64">IF(SUM(V104:Z104)=0,"",SUM(V104:Z104))</f>
        <v/>
      </c>
      <c r="AB104" s="12">
        <f t="shared" ref="AB104:AB110" si="65">IF(SUM(D104:AA104)=0,"",SUM(D104:AA104)/2)</f>
        <v>5</v>
      </c>
      <c r="AD104" s="42"/>
      <c r="AE104" s="28" t="s">
        <v>17</v>
      </c>
      <c r="AF104" s="28">
        <f t="shared" si="60"/>
        <v>0</v>
      </c>
    </row>
    <row r="105" spans="1:32" x14ac:dyDescent="0.25">
      <c r="A105" s="35"/>
      <c r="B105" s="35"/>
      <c r="C105" s="22" t="s">
        <v>18</v>
      </c>
      <c r="D105" s="22"/>
      <c r="E105" s="22"/>
      <c r="F105" s="22"/>
      <c r="G105" s="22"/>
      <c r="H105" s="22"/>
      <c r="I105" s="12" t="str">
        <f t="shared" si="61"/>
        <v/>
      </c>
      <c r="J105" s="22"/>
      <c r="K105" s="22"/>
      <c r="L105" s="22"/>
      <c r="M105" s="22"/>
      <c r="N105" s="22"/>
      <c r="O105" s="12" t="str">
        <f t="shared" si="62"/>
        <v/>
      </c>
      <c r="P105" s="3"/>
      <c r="Q105" s="3"/>
      <c r="R105" s="3"/>
      <c r="S105" s="3"/>
      <c r="T105" s="3"/>
      <c r="U105" s="12" t="str">
        <f t="shared" si="63"/>
        <v/>
      </c>
      <c r="V105" s="3"/>
      <c r="W105" s="3"/>
      <c r="X105" s="3"/>
      <c r="Y105" s="3"/>
      <c r="Z105" s="3"/>
      <c r="AA105" s="12" t="str">
        <f t="shared" si="64"/>
        <v/>
      </c>
      <c r="AB105" s="12" t="str">
        <f t="shared" si="65"/>
        <v/>
      </c>
      <c r="AD105" s="42"/>
      <c r="AE105" s="28" t="s">
        <v>18</v>
      </c>
      <c r="AF105" s="28">
        <f t="shared" si="60"/>
        <v>0</v>
      </c>
    </row>
    <row r="106" spans="1:32" x14ac:dyDescent="0.25">
      <c r="A106" s="35"/>
      <c r="B106" s="35"/>
      <c r="C106" s="4" t="s">
        <v>19</v>
      </c>
      <c r="D106" s="22"/>
      <c r="E106" s="22"/>
      <c r="F106" s="22"/>
      <c r="G106" s="22"/>
      <c r="H106" s="22"/>
      <c r="I106" s="12" t="str">
        <f t="shared" si="61"/>
        <v/>
      </c>
      <c r="J106" s="22"/>
      <c r="K106" s="22"/>
      <c r="L106" s="22"/>
      <c r="M106" s="22"/>
      <c r="N106" s="22"/>
      <c r="O106" s="12" t="str">
        <f t="shared" si="62"/>
        <v/>
      </c>
      <c r="P106" s="3"/>
      <c r="Q106" s="3"/>
      <c r="R106" s="3"/>
      <c r="S106" s="3"/>
      <c r="T106" s="3"/>
      <c r="U106" s="12" t="str">
        <f t="shared" si="63"/>
        <v/>
      </c>
      <c r="V106" s="3"/>
      <c r="W106" s="3"/>
      <c r="X106" s="3"/>
      <c r="Y106" s="3"/>
      <c r="Z106" s="3"/>
      <c r="AA106" s="12" t="str">
        <f t="shared" si="64"/>
        <v/>
      </c>
      <c r="AB106" s="12" t="str">
        <f t="shared" si="65"/>
        <v/>
      </c>
      <c r="AD106" s="42"/>
      <c r="AE106" s="29" t="s">
        <v>19</v>
      </c>
      <c r="AF106" s="28">
        <f t="shared" si="60"/>
        <v>0</v>
      </c>
    </row>
    <row r="107" spans="1:32" x14ac:dyDescent="0.25">
      <c r="A107" s="35"/>
      <c r="B107" s="35"/>
      <c r="C107" s="22" t="s">
        <v>20</v>
      </c>
      <c r="D107" s="22"/>
      <c r="E107" s="22"/>
      <c r="F107" s="22"/>
      <c r="G107" s="22"/>
      <c r="H107" s="22"/>
      <c r="I107" s="12" t="str">
        <f t="shared" si="61"/>
        <v/>
      </c>
      <c r="J107" s="22"/>
      <c r="K107" s="22"/>
      <c r="L107" s="22"/>
      <c r="M107" s="22"/>
      <c r="N107" s="22"/>
      <c r="O107" s="12" t="str">
        <f t="shared" si="62"/>
        <v/>
      </c>
      <c r="P107" s="3"/>
      <c r="Q107" s="3"/>
      <c r="R107" s="3"/>
      <c r="S107" s="3"/>
      <c r="T107" s="3"/>
      <c r="U107" s="12" t="str">
        <f t="shared" si="63"/>
        <v/>
      </c>
      <c r="V107" s="3"/>
      <c r="W107" s="3"/>
      <c r="X107" s="3"/>
      <c r="Y107" s="3"/>
      <c r="Z107" s="3"/>
      <c r="AA107" s="12" t="str">
        <f t="shared" si="64"/>
        <v/>
      </c>
      <c r="AB107" s="12" t="str">
        <f t="shared" si="65"/>
        <v/>
      </c>
      <c r="AD107" s="42"/>
      <c r="AE107" s="28" t="s">
        <v>20</v>
      </c>
      <c r="AF107" s="28">
        <f t="shared" si="60"/>
        <v>0</v>
      </c>
    </row>
    <row r="108" spans="1:32" x14ac:dyDescent="0.25">
      <c r="A108" s="35"/>
      <c r="B108" s="35"/>
      <c r="C108" s="22" t="s">
        <v>21</v>
      </c>
      <c r="D108" s="22"/>
      <c r="E108" s="22"/>
      <c r="F108" s="22"/>
      <c r="G108" s="22"/>
      <c r="H108" s="22"/>
      <c r="I108" s="12" t="str">
        <f t="shared" si="61"/>
        <v/>
      </c>
      <c r="J108" s="22"/>
      <c r="K108" s="22"/>
      <c r="L108" s="22"/>
      <c r="M108" s="22"/>
      <c r="N108" s="22"/>
      <c r="O108" s="12" t="str">
        <f t="shared" si="62"/>
        <v/>
      </c>
      <c r="P108" s="3"/>
      <c r="Q108" s="3"/>
      <c r="R108" s="3"/>
      <c r="S108" s="3"/>
      <c r="T108" s="3"/>
      <c r="U108" s="12" t="str">
        <f t="shared" si="63"/>
        <v/>
      </c>
      <c r="V108" s="3"/>
      <c r="W108" s="3"/>
      <c r="X108" s="3"/>
      <c r="Y108" s="3"/>
      <c r="Z108" s="3"/>
      <c r="AA108" s="12" t="str">
        <f t="shared" si="64"/>
        <v/>
      </c>
      <c r="AB108" s="12" t="str">
        <f t="shared" si="65"/>
        <v/>
      </c>
      <c r="AD108" s="42"/>
      <c r="AE108" s="28" t="s">
        <v>21</v>
      </c>
      <c r="AF108" s="28">
        <f t="shared" si="60"/>
        <v>0</v>
      </c>
    </row>
    <row r="109" spans="1:32" x14ac:dyDescent="0.25">
      <c r="A109" s="35"/>
      <c r="B109" s="35"/>
      <c r="C109" s="4" t="s">
        <v>22</v>
      </c>
      <c r="D109" s="22"/>
      <c r="E109" s="22"/>
      <c r="F109" s="22"/>
      <c r="G109" s="22"/>
      <c r="H109" s="22"/>
      <c r="I109" s="12" t="str">
        <f t="shared" si="61"/>
        <v/>
      </c>
      <c r="J109" s="22"/>
      <c r="K109" s="22"/>
      <c r="L109" s="22"/>
      <c r="M109" s="22"/>
      <c r="N109" s="22"/>
      <c r="O109" s="12" t="str">
        <f t="shared" si="62"/>
        <v/>
      </c>
      <c r="P109" s="3"/>
      <c r="Q109" s="3"/>
      <c r="R109" s="3"/>
      <c r="S109" s="3"/>
      <c r="T109" s="3"/>
      <c r="U109" s="12" t="str">
        <f t="shared" si="63"/>
        <v/>
      </c>
      <c r="V109" s="3"/>
      <c r="W109" s="3"/>
      <c r="X109" s="3"/>
      <c r="Y109" s="3"/>
      <c r="Z109" s="3"/>
      <c r="AA109" s="12" t="str">
        <f t="shared" si="64"/>
        <v/>
      </c>
      <c r="AB109" s="12" t="str">
        <f t="shared" si="65"/>
        <v/>
      </c>
      <c r="AD109" s="42"/>
      <c r="AE109" s="29" t="s">
        <v>22</v>
      </c>
      <c r="AF109" s="28">
        <f t="shared" si="60"/>
        <v>0</v>
      </c>
    </row>
    <row r="110" spans="1:32" x14ac:dyDescent="0.25">
      <c r="A110" s="35"/>
      <c r="B110" s="35"/>
      <c r="C110" s="22" t="s">
        <v>23</v>
      </c>
      <c r="D110" s="22"/>
      <c r="E110" s="22"/>
      <c r="F110" s="22"/>
      <c r="G110" s="22"/>
      <c r="H110" s="22"/>
      <c r="I110" s="12" t="str">
        <f t="shared" si="61"/>
        <v/>
      </c>
      <c r="J110" s="22"/>
      <c r="K110" s="22"/>
      <c r="L110" s="22"/>
      <c r="M110" s="22"/>
      <c r="N110" s="22"/>
      <c r="O110" s="12" t="str">
        <f t="shared" si="62"/>
        <v/>
      </c>
      <c r="P110" s="3"/>
      <c r="Q110" s="3"/>
      <c r="R110" s="3"/>
      <c r="S110" s="3"/>
      <c r="T110" s="3"/>
      <c r="U110" s="12" t="str">
        <f t="shared" si="63"/>
        <v/>
      </c>
      <c r="V110" s="3"/>
      <c r="W110" s="3"/>
      <c r="X110" s="3"/>
      <c r="Y110" s="3"/>
      <c r="Z110" s="3"/>
      <c r="AA110" s="12" t="str">
        <f t="shared" si="64"/>
        <v/>
      </c>
      <c r="AB110" s="12" t="str">
        <f t="shared" si="65"/>
        <v/>
      </c>
      <c r="AD110" s="42"/>
      <c r="AE110" s="28" t="s">
        <v>23</v>
      </c>
      <c r="AF110" s="28">
        <f t="shared" si="60"/>
        <v>0</v>
      </c>
    </row>
    <row r="111" spans="1:32" x14ac:dyDescent="0.25">
      <c r="A111" s="35"/>
      <c r="B111" s="35"/>
      <c r="C111" s="22" t="s">
        <v>24</v>
      </c>
      <c r="D111" s="22"/>
      <c r="E111" s="22"/>
      <c r="F111" s="22"/>
      <c r="G111" s="22"/>
      <c r="H111" s="22"/>
      <c r="I111" s="12" t="str">
        <f>IFERROR(LOOKUP(1,0/(D111:H111&lt;&gt;""),D111:H111),"")</f>
        <v/>
      </c>
      <c r="J111" s="22"/>
      <c r="K111" s="22"/>
      <c r="L111" s="22"/>
      <c r="M111" s="22"/>
      <c r="N111" s="22"/>
      <c r="O111" s="12" t="str">
        <f>IFERROR(LOOKUP(1,0/(J111:N111&lt;&gt;""),J111:N111),"")</f>
        <v/>
      </c>
      <c r="P111" s="3"/>
      <c r="Q111" s="3"/>
      <c r="R111" s="3"/>
      <c r="S111" s="3"/>
      <c r="T111" s="3"/>
      <c r="U111" s="12" t="str">
        <f>IFERROR(LOOKUP(1,0/(P111:T111&lt;&gt;""),P111:T111),"")</f>
        <v/>
      </c>
      <c r="V111" s="3"/>
      <c r="W111" s="3"/>
      <c r="X111" s="3"/>
      <c r="Y111" s="3"/>
      <c r="Z111" s="3"/>
      <c r="AA111" s="12" t="str">
        <f>IFERROR(LOOKUP(1,0/(V111:Z111&lt;&gt;""),V111:Z111),"")</f>
        <v/>
      </c>
      <c r="AB111" s="12" t="str">
        <f>IFERROR(LOOKUP(1,0/(D111:Z111&lt;&gt;""),D111:Z111),"")</f>
        <v/>
      </c>
      <c r="AD111" s="42"/>
      <c r="AE111" s="28" t="s">
        <v>24</v>
      </c>
      <c r="AF111" s="28">
        <f t="shared" si="60"/>
        <v>0</v>
      </c>
    </row>
    <row r="112" spans="1:32" x14ac:dyDescent="0.25">
      <c r="A112" s="36"/>
      <c r="B112" s="36"/>
      <c r="C112" s="4" t="s">
        <v>25</v>
      </c>
      <c r="D112" s="22"/>
      <c r="E112" s="22"/>
      <c r="F112" s="22"/>
      <c r="G112" s="22"/>
      <c r="H112" s="22"/>
      <c r="I112" s="12" t="str">
        <f>IF(SUM(D112:H112)=0,"",SUM(D112:H112))</f>
        <v/>
      </c>
      <c r="J112" s="22"/>
      <c r="K112" s="22"/>
      <c r="L112" s="22"/>
      <c r="M112" s="22"/>
      <c r="N112" s="22"/>
      <c r="O112" s="12" t="str">
        <f>IF(SUM(J112:N112)=0,"",SUM(J112:N112))</f>
        <v/>
      </c>
      <c r="P112" s="3"/>
      <c r="Q112" s="3"/>
      <c r="R112" s="3"/>
      <c r="S112" s="3"/>
      <c r="T112" s="3"/>
      <c r="U112" s="12" t="str">
        <f>IF(SUM(P112:T112)=0,"",SUM(P112:T112))</f>
        <v/>
      </c>
      <c r="V112" s="3"/>
      <c r="W112" s="3"/>
      <c r="X112" s="3"/>
      <c r="Y112" s="3"/>
      <c r="Z112" s="3"/>
      <c r="AA112" s="12" t="str">
        <f>IF(SUM(V112:Z112)=0,"",SUM(V112:Z112))</f>
        <v/>
      </c>
      <c r="AB112" s="12" t="str">
        <f>IF(SUM(D112:AA112)=0,"",SUM(D112:AA112)/2)</f>
        <v/>
      </c>
      <c r="AD112" s="43"/>
      <c r="AE112" s="29" t="s">
        <v>25</v>
      </c>
      <c r="AF112" s="28">
        <f t="shared" si="60"/>
        <v>0</v>
      </c>
    </row>
    <row r="113" spans="1:32" x14ac:dyDescent="0.25">
      <c r="A113" s="34" t="s">
        <v>63</v>
      </c>
      <c r="B113" s="34" t="s">
        <v>64</v>
      </c>
      <c r="C113" s="4" t="s">
        <v>16</v>
      </c>
      <c r="D113" s="22">
        <v>5</v>
      </c>
      <c r="E113" s="22">
        <v>5</v>
      </c>
      <c r="F113" s="22">
        <v>5</v>
      </c>
      <c r="G113" s="22">
        <v>5</v>
      </c>
      <c r="H113" s="22"/>
      <c r="I113" s="12">
        <f>IFERROR(LOOKUP(1,0/(D113:H113&lt;&gt;""),D113:H113),"")</f>
        <v>5</v>
      </c>
      <c r="J113" s="22"/>
      <c r="K113" s="22"/>
      <c r="L113" s="22"/>
      <c r="M113" s="22"/>
      <c r="N113" s="22"/>
      <c r="O113" s="12" t="str">
        <f>IFERROR(LOOKUP(1,0/(J113:N113&lt;&gt;""),J113:N113),"")</f>
        <v/>
      </c>
      <c r="P113" s="3"/>
      <c r="Q113" s="3"/>
      <c r="R113" s="3"/>
      <c r="S113" s="3"/>
      <c r="T113" s="3"/>
      <c r="U113" s="12" t="str">
        <f>IFERROR(LOOKUP(1,0/(P113:T113&lt;&gt;""),P113:T113),"")</f>
        <v/>
      </c>
      <c r="V113" s="3"/>
      <c r="W113" s="3"/>
      <c r="X113" s="3"/>
      <c r="Y113" s="3"/>
      <c r="Z113" s="3"/>
      <c r="AA113" s="12" t="str">
        <f>IFERROR(LOOKUP(1,0/(V113:Z113&lt;&gt;""),V113:Z113),"")</f>
        <v/>
      </c>
      <c r="AB113" s="12">
        <f>IFERROR(LOOKUP(1,0/(D113:Z113&lt;&gt;""),D113:Z113),"")</f>
        <v>5</v>
      </c>
      <c r="AD113" s="41" t="s">
        <v>30</v>
      </c>
      <c r="AE113" s="29" t="s">
        <v>16</v>
      </c>
      <c r="AF113" s="28">
        <f t="shared" ref="AF113:AF122" si="66">SUM(AC33,)</f>
        <v>0</v>
      </c>
    </row>
    <row r="114" spans="1:32" x14ac:dyDescent="0.25">
      <c r="A114" s="35"/>
      <c r="B114" s="35"/>
      <c r="C114" s="22" t="s">
        <v>17</v>
      </c>
      <c r="D114" s="22">
        <v>2</v>
      </c>
      <c r="E114" s="22">
        <v>2</v>
      </c>
      <c r="F114" s="22"/>
      <c r="G114" s="22">
        <v>2</v>
      </c>
      <c r="H114" s="22"/>
      <c r="I114" s="12">
        <f t="shared" ref="I114:I120" si="67">IF(SUM(D114:H114)=0,"",SUM(D114:H114))</f>
        <v>6</v>
      </c>
      <c r="J114" s="22"/>
      <c r="K114" s="22"/>
      <c r="L114" s="22"/>
      <c r="M114" s="22"/>
      <c r="N114" s="22"/>
      <c r="O114" s="12" t="str">
        <f t="shared" ref="O114:O120" si="68">IF(SUM(J114:N114)=0,"",SUM(J114:N114))</f>
        <v/>
      </c>
      <c r="P114" s="3"/>
      <c r="Q114" s="3"/>
      <c r="R114" s="3"/>
      <c r="S114" s="3"/>
      <c r="T114" s="3"/>
      <c r="U114" s="12" t="str">
        <f t="shared" ref="U114:U120" si="69">IF(SUM(P114:T114)=0,"",SUM(P114:T114))</f>
        <v/>
      </c>
      <c r="V114" s="3"/>
      <c r="W114" s="3"/>
      <c r="X114" s="3"/>
      <c r="Y114" s="3"/>
      <c r="Z114" s="3"/>
      <c r="AA114" s="12" t="str">
        <f t="shared" ref="AA114:AA120" si="70">IF(SUM(V114:Z114)=0,"",SUM(V114:Z114))</f>
        <v/>
      </c>
      <c r="AB114" s="12">
        <f t="shared" ref="AB114:AB120" si="71">IF(SUM(D114:AA114)=0,"",SUM(D114:AA114)/2)</f>
        <v>6</v>
      </c>
      <c r="AD114" s="42"/>
      <c r="AE114" s="28" t="s">
        <v>17</v>
      </c>
      <c r="AF114" s="28">
        <f t="shared" si="66"/>
        <v>0</v>
      </c>
    </row>
    <row r="115" spans="1:32" x14ac:dyDescent="0.25">
      <c r="A115" s="35"/>
      <c r="B115" s="35"/>
      <c r="C115" s="22" t="s">
        <v>18</v>
      </c>
      <c r="D115" s="22">
        <v>1</v>
      </c>
      <c r="E115" s="22">
        <v>1</v>
      </c>
      <c r="F115" s="22"/>
      <c r="G115" s="22">
        <v>1</v>
      </c>
      <c r="H115" s="22"/>
      <c r="I115" s="12">
        <f t="shared" si="67"/>
        <v>3</v>
      </c>
      <c r="J115" s="22"/>
      <c r="K115" s="22"/>
      <c r="L115" s="22"/>
      <c r="M115" s="22"/>
      <c r="N115" s="22"/>
      <c r="O115" s="12" t="str">
        <f t="shared" si="68"/>
        <v/>
      </c>
      <c r="P115" s="3"/>
      <c r="Q115" s="3"/>
      <c r="R115" s="3"/>
      <c r="S115" s="3"/>
      <c r="T115" s="3"/>
      <c r="U115" s="12" t="str">
        <f t="shared" si="69"/>
        <v/>
      </c>
      <c r="V115" s="3"/>
      <c r="W115" s="3"/>
      <c r="X115" s="3"/>
      <c r="Y115" s="3"/>
      <c r="Z115" s="3"/>
      <c r="AA115" s="12" t="str">
        <f t="shared" si="70"/>
        <v/>
      </c>
      <c r="AB115" s="12">
        <f t="shared" si="71"/>
        <v>3</v>
      </c>
      <c r="AD115" s="42"/>
      <c r="AE115" s="28" t="s">
        <v>18</v>
      </c>
      <c r="AF115" s="28">
        <f t="shared" si="66"/>
        <v>0</v>
      </c>
    </row>
    <row r="116" spans="1:32" x14ac:dyDescent="0.25">
      <c r="A116" s="35"/>
      <c r="B116" s="35"/>
      <c r="C116" s="4" t="s">
        <v>19</v>
      </c>
      <c r="D116" s="22">
        <v>1</v>
      </c>
      <c r="E116" s="22"/>
      <c r="F116" s="22"/>
      <c r="G116" s="22"/>
      <c r="H116" s="22"/>
      <c r="I116" s="12">
        <f t="shared" si="67"/>
        <v>1</v>
      </c>
      <c r="J116" s="22"/>
      <c r="K116" s="22"/>
      <c r="L116" s="22"/>
      <c r="M116" s="22"/>
      <c r="N116" s="22"/>
      <c r="O116" s="12" t="str">
        <f t="shared" si="68"/>
        <v/>
      </c>
      <c r="P116" s="3"/>
      <c r="Q116" s="3"/>
      <c r="R116" s="3"/>
      <c r="S116" s="3"/>
      <c r="T116" s="3"/>
      <c r="U116" s="12" t="str">
        <f t="shared" si="69"/>
        <v/>
      </c>
      <c r="V116" s="3"/>
      <c r="W116" s="3"/>
      <c r="X116" s="3"/>
      <c r="Y116" s="3"/>
      <c r="Z116" s="3"/>
      <c r="AA116" s="12" t="str">
        <f t="shared" si="70"/>
        <v/>
      </c>
      <c r="AB116" s="12">
        <f t="shared" si="71"/>
        <v>1</v>
      </c>
      <c r="AD116" s="42"/>
      <c r="AE116" s="29" t="s">
        <v>19</v>
      </c>
      <c r="AF116" s="28">
        <f t="shared" si="66"/>
        <v>0</v>
      </c>
    </row>
    <row r="117" spans="1:32" x14ac:dyDescent="0.25">
      <c r="A117" s="35"/>
      <c r="B117" s="35"/>
      <c r="C117" s="22" t="s">
        <v>20</v>
      </c>
      <c r="D117" s="22"/>
      <c r="E117" s="22"/>
      <c r="F117" s="22"/>
      <c r="G117" s="22"/>
      <c r="H117" s="22"/>
      <c r="I117" s="12" t="str">
        <f t="shared" si="67"/>
        <v/>
      </c>
      <c r="J117" s="22"/>
      <c r="K117" s="22"/>
      <c r="L117" s="22"/>
      <c r="M117" s="22"/>
      <c r="N117" s="22"/>
      <c r="O117" s="12" t="str">
        <f t="shared" si="68"/>
        <v/>
      </c>
      <c r="P117" s="3"/>
      <c r="Q117" s="3"/>
      <c r="R117" s="3"/>
      <c r="S117" s="3"/>
      <c r="T117" s="3"/>
      <c r="U117" s="12" t="str">
        <f t="shared" si="69"/>
        <v/>
      </c>
      <c r="V117" s="3"/>
      <c r="W117" s="3"/>
      <c r="X117" s="3"/>
      <c r="Y117" s="3"/>
      <c r="Z117" s="3"/>
      <c r="AA117" s="12" t="str">
        <f t="shared" si="70"/>
        <v/>
      </c>
      <c r="AB117" s="12" t="str">
        <f t="shared" si="71"/>
        <v/>
      </c>
      <c r="AD117" s="42"/>
      <c r="AE117" s="28" t="s">
        <v>20</v>
      </c>
      <c r="AF117" s="28">
        <f t="shared" si="66"/>
        <v>0</v>
      </c>
    </row>
    <row r="118" spans="1:32" x14ac:dyDescent="0.25">
      <c r="A118" s="35"/>
      <c r="B118" s="35"/>
      <c r="C118" s="22" t="s">
        <v>21</v>
      </c>
      <c r="D118" s="22"/>
      <c r="E118" s="22"/>
      <c r="F118" s="22"/>
      <c r="G118" s="22"/>
      <c r="H118" s="22"/>
      <c r="I118" s="12" t="str">
        <f t="shared" si="67"/>
        <v/>
      </c>
      <c r="J118" s="22"/>
      <c r="K118" s="22"/>
      <c r="L118" s="22"/>
      <c r="M118" s="22"/>
      <c r="N118" s="22"/>
      <c r="O118" s="12" t="str">
        <f t="shared" si="68"/>
        <v/>
      </c>
      <c r="P118" s="3"/>
      <c r="Q118" s="3"/>
      <c r="R118" s="3"/>
      <c r="S118" s="3"/>
      <c r="T118" s="3"/>
      <c r="U118" s="12" t="str">
        <f t="shared" si="69"/>
        <v/>
      </c>
      <c r="V118" s="3"/>
      <c r="W118" s="3"/>
      <c r="X118" s="3"/>
      <c r="Y118" s="3"/>
      <c r="Z118" s="3"/>
      <c r="AA118" s="12" t="str">
        <f t="shared" si="70"/>
        <v/>
      </c>
      <c r="AB118" s="12" t="str">
        <f t="shared" si="71"/>
        <v/>
      </c>
      <c r="AD118" s="42"/>
      <c r="AE118" s="28" t="s">
        <v>21</v>
      </c>
      <c r="AF118" s="28">
        <f t="shared" si="66"/>
        <v>0</v>
      </c>
    </row>
    <row r="119" spans="1:32" x14ac:dyDescent="0.25">
      <c r="A119" s="35"/>
      <c r="B119" s="35"/>
      <c r="C119" s="4" t="s">
        <v>22</v>
      </c>
      <c r="D119" s="22"/>
      <c r="E119" s="22"/>
      <c r="F119" s="22"/>
      <c r="G119" s="22"/>
      <c r="H119" s="22"/>
      <c r="I119" s="12" t="str">
        <f t="shared" si="67"/>
        <v/>
      </c>
      <c r="J119" s="22"/>
      <c r="K119" s="22"/>
      <c r="L119" s="22"/>
      <c r="M119" s="22"/>
      <c r="N119" s="22"/>
      <c r="O119" s="12" t="str">
        <f t="shared" si="68"/>
        <v/>
      </c>
      <c r="P119" s="3"/>
      <c r="Q119" s="3"/>
      <c r="R119" s="3"/>
      <c r="S119" s="3"/>
      <c r="T119" s="3"/>
      <c r="U119" s="12" t="str">
        <f t="shared" si="69"/>
        <v/>
      </c>
      <c r="V119" s="3"/>
      <c r="W119" s="3"/>
      <c r="X119" s="3"/>
      <c r="Y119" s="3"/>
      <c r="Z119" s="3"/>
      <c r="AA119" s="12" t="str">
        <f t="shared" si="70"/>
        <v/>
      </c>
      <c r="AB119" s="12" t="str">
        <f t="shared" si="71"/>
        <v/>
      </c>
      <c r="AD119" s="42"/>
      <c r="AE119" s="29" t="s">
        <v>22</v>
      </c>
      <c r="AF119" s="28">
        <f t="shared" si="66"/>
        <v>0</v>
      </c>
    </row>
    <row r="120" spans="1:32" x14ac:dyDescent="0.25">
      <c r="A120" s="35"/>
      <c r="B120" s="35"/>
      <c r="C120" s="22" t="s">
        <v>23</v>
      </c>
      <c r="D120" s="22"/>
      <c r="E120" s="22"/>
      <c r="F120" s="22"/>
      <c r="G120" s="22"/>
      <c r="H120" s="22"/>
      <c r="I120" s="12" t="str">
        <f t="shared" si="67"/>
        <v/>
      </c>
      <c r="J120" s="22"/>
      <c r="K120" s="22"/>
      <c r="L120" s="22"/>
      <c r="M120" s="22"/>
      <c r="N120" s="22"/>
      <c r="O120" s="12" t="str">
        <f t="shared" si="68"/>
        <v/>
      </c>
      <c r="P120" s="3"/>
      <c r="Q120" s="3"/>
      <c r="R120" s="3"/>
      <c r="S120" s="3"/>
      <c r="T120" s="3"/>
      <c r="U120" s="12" t="str">
        <f t="shared" si="69"/>
        <v/>
      </c>
      <c r="V120" s="3"/>
      <c r="W120" s="3"/>
      <c r="X120" s="3"/>
      <c r="Y120" s="3"/>
      <c r="Z120" s="3"/>
      <c r="AA120" s="12" t="str">
        <f t="shared" si="70"/>
        <v/>
      </c>
      <c r="AB120" s="12" t="str">
        <f t="shared" si="71"/>
        <v/>
      </c>
      <c r="AD120" s="42"/>
      <c r="AE120" s="28" t="s">
        <v>23</v>
      </c>
      <c r="AF120" s="28">
        <f t="shared" si="66"/>
        <v>0</v>
      </c>
    </row>
    <row r="121" spans="1:32" x14ac:dyDescent="0.25">
      <c r="A121" s="35"/>
      <c r="B121" s="35"/>
      <c r="C121" s="22" t="s">
        <v>24</v>
      </c>
      <c r="D121" s="22"/>
      <c r="E121" s="22"/>
      <c r="F121" s="22"/>
      <c r="G121" s="22"/>
      <c r="H121" s="22"/>
      <c r="I121" s="12" t="str">
        <f>IFERROR(LOOKUP(1,0/(D121:H121&lt;&gt;""),D121:H121),"")</f>
        <v/>
      </c>
      <c r="J121" s="22"/>
      <c r="K121" s="22"/>
      <c r="L121" s="22"/>
      <c r="M121" s="22"/>
      <c r="N121" s="22"/>
      <c r="O121" s="12" t="str">
        <f>IFERROR(LOOKUP(1,0/(J121:N121&lt;&gt;""),J121:N121),"")</f>
        <v/>
      </c>
      <c r="P121" s="3"/>
      <c r="Q121" s="3"/>
      <c r="R121" s="3"/>
      <c r="S121" s="3"/>
      <c r="T121" s="3"/>
      <c r="U121" s="12" t="str">
        <f>IFERROR(LOOKUP(1,0/(P121:T121&lt;&gt;""),P121:T121),"")</f>
        <v/>
      </c>
      <c r="V121" s="3"/>
      <c r="W121" s="3"/>
      <c r="X121" s="3"/>
      <c r="Y121" s="3"/>
      <c r="Z121" s="3"/>
      <c r="AA121" s="12" t="str">
        <f>IFERROR(LOOKUP(1,0/(V121:Z121&lt;&gt;""),V121:Z121),"")</f>
        <v/>
      </c>
      <c r="AB121" s="12" t="str">
        <f>IFERROR(LOOKUP(1,0/(D121:Z121&lt;&gt;""),D121:Z121),"")</f>
        <v/>
      </c>
      <c r="AD121" s="42"/>
      <c r="AE121" s="28" t="s">
        <v>24</v>
      </c>
      <c r="AF121" s="28">
        <f t="shared" si="66"/>
        <v>0</v>
      </c>
    </row>
    <row r="122" spans="1:32" x14ac:dyDescent="0.25">
      <c r="A122" s="36"/>
      <c r="B122" s="36"/>
      <c r="C122" s="4" t="s">
        <v>25</v>
      </c>
      <c r="D122" s="22"/>
      <c r="E122" s="22"/>
      <c r="F122" s="22"/>
      <c r="G122" s="22"/>
      <c r="H122" s="22"/>
      <c r="I122" s="12" t="str">
        <f>IF(SUM(D122:H122)=0,"",SUM(D122:H122))</f>
        <v/>
      </c>
      <c r="J122" s="22"/>
      <c r="K122" s="22"/>
      <c r="L122" s="22"/>
      <c r="M122" s="22"/>
      <c r="N122" s="22"/>
      <c r="O122" s="12" t="str">
        <f>IF(SUM(J122:N122)=0,"",SUM(J122:N122))</f>
        <v/>
      </c>
      <c r="P122" s="3"/>
      <c r="Q122" s="3"/>
      <c r="R122" s="3"/>
      <c r="S122" s="3"/>
      <c r="T122" s="3"/>
      <c r="U122" s="12" t="str">
        <f>IF(SUM(P122:T122)=0,"",SUM(P122:T122))</f>
        <v/>
      </c>
      <c r="V122" s="3"/>
      <c r="W122" s="3"/>
      <c r="X122" s="3"/>
      <c r="Y122" s="3"/>
      <c r="Z122" s="3"/>
      <c r="AA122" s="12" t="str">
        <f>IF(SUM(V122:Z122)=0,"",SUM(V122:Z122))</f>
        <v/>
      </c>
      <c r="AB122" s="12" t="str">
        <f>IF(SUM(D122:AA122)=0,"",SUM(D122:AA122)/2)</f>
        <v/>
      </c>
      <c r="AD122" s="43"/>
      <c r="AE122" s="29" t="s">
        <v>25</v>
      </c>
      <c r="AF122" s="28">
        <f t="shared" si="66"/>
        <v>0</v>
      </c>
    </row>
    <row r="123" spans="1:32" x14ac:dyDescent="0.25">
      <c r="A123" s="34" t="s">
        <v>65</v>
      </c>
      <c r="B123" s="37" t="s">
        <v>66</v>
      </c>
      <c r="C123" s="4" t="s">
        <v>16</v>
      </c>
      <c r="D123" s="22">
        <v>4</v>
      </c>
      <c r="E123" s="22">
        <v>4</v>
      </c>
      <c r="F123" s="22">
        <v>4</v>
      </c>
      <c r="G123" s="22">
        <v>4</v>
      </c>
      <c r="H123" s="22">
        <v>4</v>
      </c>
      <c r="I123" s="12">
        <f>IFERROR(LOOKUP(1,0/(D123:H123&lt;&gt;""),D123:H123),"")</f>
        <v>4</v>
      </c>
      <c r="J123" s="22"/>
      <c r="K123" s="22"/>
      <c r="L123" s="22"/>
      <c r="M123" s="22"/>
      <c r="N123" s="22"/>
      <c r="O123" s="12" t="str">
        <f>IFERROR(LOOKUP(1,0/(J123:N123&lt;&gt;""),J123:N123),"")</f>
        <v/>
      </c>
      <c r="P123" s="3"/>
      <c r="Q123" s="3"/>
      <c r="R123" s="3"/>
      <c r="S123" s="3"/>
      <c r="T123" s="3"/>
      <c r="U123" s="12" t="str">
        <f>IFERROR(LOOKUP(1,0/(P123:T123&lt;&gt;""),P123:T123),"")</f>
        <v/>
      </c>
      <c r="V123" s="3"/>
      <c r="W123" s="3"/>
      <c r="X123" s="3"/>
      <c r="Y123" s="3"/>
      <c r="Z123" s="3"/>
      <c r="AA123" s="12" t="str">
        <f>IFERROR(LOOKUP(1,0/(V123:Z123&lt;&gt;""),V123:Z123),"")</f>
        <v/>
      </c>
      <c r="AB123" s="12">
        <f>IFERROR(LOOKUP(1,0/(D123:Z123&lt;&gt;""),D123:Z123),"")</f>
        <v>4</v>
      </c>
      <c r="AD123" s="41" t="s">
        <v>63</v>
      </c>
      <c r="AE123" s="29" t="s">
        <v>16</v>
      </c>
      <c r="AF123" s="28">
        <f t="shared" ref="AF123:AF142" si="72">SUM(AC113,)</f>
        <v>0</v>
      </c>
    </row>
    <row r="124" spans="1:32" x14ac:dyDescent="0.25">
      <c r="A124" s="35"/>
      <c r="B124" s="35"/>
      <c r="C124" s="22" t="s">
        <v>17</v>
      </c>
      <c r="D124" s="22"/>
      <c r="E124" s="22"/>
      <c r="F124" s="22"/>
      <c r="G124" s="22">
        <v>3</v>
      </c>
      <c r="H124" s="22"/>
      <c r="I124" s="12">
        <f t="shared" ref="I124:I130" si="73">IF(SUM(D124:H124)=0,"",SUM(D124:H124))</f>
        <v>3</v>
      </c>
      <c r="J124" s="22"/>
      <c r="K124" s="22"/>
      <c r="L124" s="22"/>
      <c r="M124" s="22"/>
      <c r="N124" s="22"/>
      <c r="O124" s="12" t="str">
        <f t="shared" ref="O124:O130" si="74">IF(SUM(J124:N124)=0,"",SUM(J124:N124))</f>
        <v/>
      </c>
      <c r="P124" s="3"/>
      <c r="Q124" s="3"/>
      <c r="R124" s="3"/>
      <c r="S124" s="3"/>
      <c r="T124" s="3"/>
      <c r="U124" s="12" t="str">
        <f t="shared" ref="U124:U130" si="75">IF(SUM(P124:T124)=0,"",SUM(P124:T124))</f>
        <v/>
      </c>
      <c r="V124" s="3"/>
      <c r="W124" s="3"/>
      <c r="X124" s="3"/>
      <c r="Y124" s="3"/>
      <c r="Z124" s="3"/>
      <c r="AA124" s="12" t="str">
        <f t="shared" ref="AA124:AA130" si="76">IF(SUM(V124:Z124)=0,"",SUM(V124:Z124))</f>
        <v/>
      </c>
      <c r="AB124" s="12">
        <f t="shared" ref="AB124:AB130" si="77">IF(SUM(D124:AA124)=0,"",SUM(D124:AA124)/2)</f>
        <v>3</v>
      </c>
      <c r="AD124" s="42"/>
      <c r="AE124" s="28" t="s">
        <v>17</v>
      </c>
      <c r="AF124" s="28">
        <f t="shared" si="72"/>
        <v>0</v>
      </c>
    </row>
    <row r="125" spans="1:32" x14ac:dyDescent="0.25">
      <c r="A125" s="35"/>
      <c r="B125" s="35"/>
      <c r="C125" s="22" t="s">
        <v>18</v>
      </c>
      <c r="D125" s="22"/>
      <c r="E125" s="22"/>
      <c r="F125" s="22"/>
      <c r="G125" s="22"/>
      <c r="H125" s="22"/>
      <c r="I125" s="12" t="str">
        <f t="shared" si="73"/>
        <v/>
      </c>
      <c r="J125" s="22"/>
      <c r="K125" s="22"/>
      <c r="L125" s="22"/>
      <c r="M125" s="22"/>
      <c r="N125" s="22"/>
      <c r="O125" s="12" t="str">
        <f t="shared" si="74"/>
        <v/>
      </c>
      <c r="P125" s="3"/>
      <c r="Q125" s="3"/>
      <c r="R125" s="3"/>
      <c r="S125" s="3"/>
      <c r="T125" s="3"/>
      <c r="U125" s="12" t="str">
        <f t="shared" si="75"/>
        <v/>
      </c>
      <c r="V125" s="3"/>
      <c r="W125" s="3"/>
      <c r="X125" s="3"/>
      <c r="Y125" s="3"/>
      <c r="Z125" s="3"/>
      <c r="AA125" s="12" t="str">
        <f t="shared" si="76"/>
        <v/>
      </c>
      <c r="AB125" s="12" t="str">
        <f t="shared" si="77"/>
        <v/>
      </c>
      <c r="AD125" s="42"/>
      <c r="AE125" s="28" t="s">
        <v>18</v>
      </c>
      <c r="AF125" s="28">
        <f t="shared" si="72"/>
        <v>0</v>
      </c>
    </row>
    <row r="126" spans="1:32" x14ac:dyDescent="0.25">
      <c r="A126" s="35"/>
      <c r="B126" s="35"/>
      <c r="C126" s="4" t="s">
        <v>19</v>
      </c>
      <c r="D126" s="22"/>
      <c r="E126" s="22"/>
      <c r="F126" s="22"/>
      <c r="G126" s="22"/>
      <c r="H126" s="22"/>
      <c r="I126" s="12" t="str">
        <f t="shared" si="73"/>
        <v/>
      </c>
      <c r="J126" s="22"/>
      <c r="K126" s="22"/>
      <c r="L126" s="22"/>
      <c r="M126" s="22"/>
      <c r="N126" s="22"/>
      <c r="O126" s="12" t="str">
        <f t="shared" si="74"/>
        <v/>
      </c>
      <c r="P126" s="3"/>
      <c r="Q126" s="3"/>
      <c r="R126" s="3"/>
      <c r="S126" s="3"/>
      <c r="T126" s="3"/>
      <c r="U126" s="12" t="str">
        <f t="shared" si="75"/>
        <v/>
      </c>
      <c r="V126" s="3"/>
      <c r="W126" s="3"/>
      <c r="X126" s="3"/>
      <c r="Y126" s="3"/>
      <c r="Z126" s="3"/>
      <c r="AA126" s="12" t="str">
        <f t="shared" si="76"/>
        <v/>
      </c>
      <c r="AB126" s="12" t="str">
        <f t="shared" si="77"/>
        <v/>
      </c>
      <c r="AD126" s="42"/>
      <c r="AE126" s="29" t="s">
        <v>19</v>
      </c>
      <c r="AF126" s="28">
        <f t="shared" si="72"/>
        <v>0</v>
      </c>
    </row>
    <row r="127" spans="1:32" x14ac:dyDescent="0.25">
      <c r="A127" s="35"/>
      <c r="B127" s="35"/>
      <c r="C127" s="22" t="s">
        <v>20</v>
      </c>
      <c r="D127" s="22"/>
      <c r="E127" s="22"/>
      <c r="F127" s="22"/>
      <c r="G127" s="22"/>
      <c r="H127" s="22"/>
      <c r="I127" s="12" t="str">
        <f t="shared" si="73"/>
        <v/>
      </c>
      <c r="J127" s="22"/>
      <c r="K127" s="22"/>
      <c r="L127" s="22"/>
      <c r="M127" s="22"/>
      <c r="N127" s="22"/>
      <c r="O127" s="12" t="str">
        <f t="shared" si="74"/>
        <v/>
      </c>
      <c r="P127" s="3"/>
      <c r="Q127" s="3"/>
      <c r="R127" s="3"/>
      <c r="S127" s="3"/>
      <c r="T127" s="3"/>
      <c r="U127" s="12" t="str">
        <f t="shared" si="75"/>
        <v/>
      </c>
      <c r="V127" s="3"/>
      <c r="W127" s="3"/>
      <c r="X127" s="3"/>
      <c r="Y127" s="3"/>
      <c r="Z127" s="3"/>
      <c r="AA127" s="12" t="str">
        <f t="shared" si="76"/>
        <v/>
      </c>
      <c r="AB127" s="12" t="str">
        <f t="shared" si="77"/>
        <v/>
      </c>
      <c r="AD127" s="42"/>
      <c r="AE127" s="28" t="s">
        <v>20</v>
      </c>
      <c r="AF127" s="28">
        <f t="shared" si="72"/>
        <v>0</v>
      </c>
    </row>
    <row r="128" spans="1:32" x14ac:dyDescent="0.25">
      <c r="A128" s="35"/>
      <c r="B128" s="35"/>
      <c r="C128" s="22" t="s">
        <v>21</v>
      </c>
      <c r="D128" s="22"/>
      <c r="E128" s="22"/>
      <c r="F128" s="22"/>
      <c r="G128" s="22"/>
      <c r="H128" s="22"/>
      <c r="I128" s="12" t="str">
        <f t="shared" si="73"/>
        <v/>
      </c>
      <c r="J128" s="22"/>
      <c r="K128" s="22"/>
      <c r="L128" s="22"/>
      <c r="M128" s="22"/>
      <c r="N128" s="22"/>
      <c r="O128" s="12" t="str">
        <f t="shared" si="74"/>
        <v/>
      </c>
      <c r="P128" s="3"/>
      <c r="Q128" s="3"/>
      <c r="R128" s="3"/>
      <c r="S128" s="3"/>
      <c r="T128" s="3"/>
      <c r="U128" s="12" t="str">
        <f t="shared" si="75"/>
        <v/>
      </c>
      <c r="V128" s="3"/>
      <c r="W128" s="3"/>
      <c r="X128" s="3"/>
      <c r="Y128" s="3"/>
      <c r="Z128" s="3"/>
      <c r="AA128" s="12" t="str">
        <f t="shared" si="76"/>
        <v/>
      </c>
      <c r="AB128" s="12" t="str">
        <f t="shared" si="77"/>
        <v/>
      </c>
      <c r="AD128" s="42"/>
      <c r="AE128" s="28" t="s">
        <v>21</v>
      </c>
      <c r="AF128" s="28">
        <f t="shared" si="72"/>
        <v>0</v>
      </c>
    </row>
    <row r="129" spans="1:32" x14ac:dyDescent="0.25">
      <c r="A129" s="35"/>
      <c r="B129" s="35"/>
      <c r="C129" s="4" t="s">
        <v>22</v>
      </c>
      <c r="D129" s="22"/>
      <c r="E129" s="22"/>
      <c r="F129" s="22"/>
      <c r="G129" s="22"/>
      <c r="H129" s="22"/>
      <c r="I129" s="12" t="str">
        <f t="shared" si="73"/>
        <v/>
      </c>
      <c r="J129" s="22"/>
      <c r="K129" s="22"/>
      <c r="L129" s="22"/>
      <c r="M129" s="22"/>
      <c r="N129" s="22"/>
      <c r="O129" s="12" t="str">
        <f t="shared" si="74"/>
        <v/>
      </c>
      <c r="P129" s="3"/>
      <c r="Q129" s="3"/>
      <c r="R129" s="3"/>
      <c r="S129" s="3"/>
      <c r="T129" s="3"/>
      <c r="U129" s="12" t="str">
        <f t="shared" si="75"/>
        <v/>
      </c>
      <c r="V129" s="3"/>
      <c r="W129" s="3"/>
      <c r="X129" s="3"/>
      <c r="Y129" s="3"/>
      <c r="Z129" s="3"/>
      <c r="AA129" s="12" t="str">
        <f t="shared" si="76"/>
        <v/>
      </c>
      <c r="AB129" s="12" t="str">
        <f t="shared" si="77"/>
        <v/>
      </c>
      <c r="AD129" s="42"/>
      <c r="AE129" s="29" t="s">
        <v>22</v>
      </c>
      <c r="AF129" s="28">
        <f t="shared" si="72"/>
        <v>0</v>
      </c>
    </row>
    <row r="130" spans="1:32" x14ac:dyDescent="0.25">
      <c r="A130" s="35"/>
      <c r="B130" s="35"/>
      <c r="C130" s="22" t="s">
        <v>23</v>
      </c>
      <c r="D130" s="22"/>
      <c r="E130" s="22"/>
      <c r="F130" s="22"/>
      <c r="G130" s="22"/>
      <c r="H130" s="22"/>
      <c r="I130" s="12" t="str">
        <f t="shared" si="73"/>
        <v/>
      </c>
      <c r="J130" s="22"/>
      <c r="K130" s="22"/>
      <c r="L130" s="22"/>
      <c r="M130" s="22"/>
      <c r="N130" s="22"/>
      <c r="O130" s="12" t="str">
        <f t="shared" si="74"/>
        <v/>
      </c>
      <c r="P130" s="3"/>
      <c r="Q130" s="3"/>
      <c r="R130" s="3"/>
      <c r="S130" s="3"/>
      <c r="T130" s="3"/>
      <c r="U130" s="12" t="str">
        <f t="shared" si="75"/>
        <v/>
      </c>
      <c r="V130" s="3"/>
      <c r="W130" s="3"/>
      <c r="X130" s="3"/>
      <c r="Y130" s="3"/>
      <c r="Z130" s="3"/>
      <c r="AA130" s="12" t="str">
        <f t="shared" si="76"/>
        <v/>
      </c>
      <c r="AB130" s="12" t="str">
        <f t="shared" si="77"/>
        <v/>
      </c>
      <c r="AD130" s="42"/>
      <c r="AE130" s="28" t="s">
        <v>23</v>
      </c>
      <c r="AF130" s="28">
        <f t="shared" si="72"/>
        <v>0</v>
      </c>
    </row>
    <row r="131" spans="1:32" x14ac:dyDescent="0.25">
      <c r="A131" s="35"/>
      <c r="B131" s="35"/>
      <c r="C131" s="22" t="s">
        <v>24</v>
      </c>
      <c r="D131" s="22"/>
      <c r="E131" s="22"/>
      <c r="F131" s="22"/>
      <c r="G131" s="22"/>
      <c r="H131" s="22"/>
      <c r="I131" s="12" t="str">
        <f>IFERROR(LOOKUP(1,0/(D131:H131&lt;&gt;""),D131:H131),"")</f>
        <v/>
      </c>
      <c r="J131" s="22"/>
      <c r="K131" s="22"/>
      <c r="L131" s="22"/>
      <c r="M131" s="22"/>
      <c r="N131" s="22"/>
      <c r="O131" s="12" t="str">
        <f>IFERROR(LOOKUP(1,0/(J131:N131&lt;&gt;""),J131:N131),"")</f>
        <v/>
      </c>
      <c r="P131" s="3"/>
      <c r="Q131" s="3"/>
      <c r="R131" s="3"/>
      <c r="S131" s="3"/>
      <c r="T131" s="3"/>
      <c r="U131" s="12" t="str">
        <f>IFERROR(LOOKUP(1,0/(P131:T131&lt;&gt;""),P131:T131),"")</f>
        <v/>
      </c>
      <c r="V131" s="3"/>
      <c r="W131" s="3"/>
      <c r="X131" s="3"/>
      <c r="Y131" s="3"/>
      <c r="Z131" s="3"/>
      <c r="AA131" s="12" t="str">
        <f>IFERROR(LOOKUP(1,0/(V131:Z131&lt;&gt;""),V131:Z131),"")</f>
        <v/>
      </c>
      <c r="AB131" s="12" t="str">
        <f>IFERROR(LOOKUP(1,0/(D131:Z131&lt;&gt;""),D131:Z131),"")</f>
        <v/>
      </c>
      <c r="AD131" s="42"/>
      <c r="AE131" s="28" t="s">
        <v>24</v>
      </c>
      <c r="AF131" s="28">
        <f t="shared" si="72"/>
        <v>0</v>
      </c>
    </row>
    <row r="132" spans="1:32" x14ac:dyDescent="0.25">
      <c r="A132" s="36"/>
      <c r="B132" s="36"/>
      <c r="C132" s="4" t="s">
        <v>25</v>
      </c>
      <c r="D132" s="22"/>
      <c r="E132" s="22"/>
      <c r="F132" s="22"/>
      <c r="G132" s="22"/>
      <c r="H132" s="22"/>
      <c r="I132" s="12" t="str">
        <f>IF(SUM(D132:H132)=0,"",SUM(D132:H132))</f>
        <v/>
      </c>
      <c r="J132" s="22"/>
      <c r="K132" s="22"/>
      <c r="L132" s="22"/>
      <c r="M132" s="22"/>
      <c r="N132" s="22"/>
      <c r="O132" s="12" t="str">
        <f>IF(SUM(J132:N132)=0,"",SUM(J132:N132))</f>
        <v/>
      </c>
      <c r="P132" s="3"/>
      <c r="Q132" s="3"/>
      <c r="R132" s="3"/>
      <c r="S132" s="3"/>
      <c r="T132" s="3"/>
      <c r="U132" s="12" t="str">
        <f>IF(SUM(P132:T132)=0,"",SUM(P132:T132))</f>
        <v/>
      </c>
      <c r="V132" s="3"/>
      <c r="W132" s="3"/>
      <c r="X132" s="3"/>
      <c r="Y132" s="3"/>
      <c r="Z132" s="3"/>
      <c r="AA132" s="12" t="str">
        <f>IF(SUM(V132:Z132)=0,"",SUM(V132:Z132))</f>
        <v/>
      </c>
      <c r="AB132" s="12" t="str">
        <f>IF(SUM(D132:AA132)=0,"",SUM(D132:AA132)/2)</f>
        <v/>
      </c>
      <c r="AD132" s="43"/>
      <c r="AE132" s="29" t="s">
        <v>25</v>
      </c>
      <c r="AF132" s="28">
        <f t="shared" si="72"/>
        <v>0</v>
      </c>
    </row>
    <row r="133" spans="1:32" x14ac:dyDescent="0.25">
      <c r="A133" s="34" t="s">
        <v>58</v>
      </c>
      <c r="B133" s="37" t="s">
        <v>67</v>
      </c>
      <c r="C133" s="4" t="s">
        <v>16</v>
      </c>
      <c r="D133" s="22">
        <v>11</v>
      </c>
      <c r="E133" s="22">
        <v>11</v>
      </c>
      <c r="F133" s="22">
        <v>11</v>
      </c>
      <c r="G133" s="22">
        <v>11</v>
      </c>
      <c r="H133" s="22">
        <v>11</v>
      </c>
      <c r="I133" s="12">
        <f>IFERROR(LOOKUP(1,0/(D133:H133&lt;&gt;""),D133:H133),"")</f>
        <v>11</v>
      </c>
      <c r="J133" s="22"/>
      <c r="K133" s="22"/>
      <c r="L133" s="22"/>
      <c r="M133" s="22"/>
      <c r="N133" s="22"/>
      <c r="O133" s="12" t="str">
        <f>IFERROR(LOOKUP(1,0/(J133:N133&lt;&gt;""),J133:N133),"")</f>
        <v/>
      </c>
      <c r="P133" s="3"/>
      <c r="Q133" s="3"/>
      <c r="R133" s="3"/>
      <c r="S133" s="3"/>
      <c r="T133" s="3"/>
      <c r="U133" s="12" t="str">
        <f>IFERROR(LOOKUP(1,0/(P133:T133&lt;&gt;""),P133:T133),"")</f>
        <v/>
      </c>
      <c r="V133" s="3"/>
      <c r="W133" s="3"/>
      <c r="X133" s="3"/>
      <c r="Y133" s="3"/>
      <c r="Z133" s="3"/>
      <c r="AA133" s="12" t="str">
        <f>IFERROR(LOOKUP(1,0/(V133:Z133&lt;&gt;""),V133:Z133),"")</f>
        <v/>
      </c>
      <c r="AB133" s="12">
        <f>IFERROR(LOOKUP(1,0/(D133:Z133&lt;&gt;""),D133:Z133),"")</f>
        <v>11</v>
      </c>
      <c r="AD133" s="41" t="s">
        <v>65</v>
      </c>
      <c r="AE133" s="29" t="s">
        <v>16</v>
      </c>
      <c r="AF133" s="28">
        <f t="shared" si="72"/>
        <v>0</v>
      </c>
    </row>
    <row r="134" spans="1:32" x14ac:dyDescent="0.25">
      <c r="A134" s="35"/>
      <c r="B134" s="35"/>
      <c r="C134" s="22" t="s">
        <v>17</v>
      </c>
      <c r="D134" s="22"/>
      <c r="E134" s="22"/>
      <c r="F134" s="22"/>
      <c r="G134" s="22">
        <v>16</v>
      </c>
      <c r="H134" s="22"/>
      <c r="I134" s="12">
        <f t="shared" ref="I134:I140" si="78">IF(SUM(D134:H134)=0,"",SUM(D134:H134))</f>
        <v>16</v>
      </c>
      <c r="J134" s="22"/>
      <c r="K134" s="22"/>
      <c r="L134" s="22"/>
      <c r="M134" s="22"/>
      <c r="N134" s="22"/>
      <c r="O134" s="12" t="str">
        <f t="shared" ref="O134:O140" si="79">IF(SUM(J134:N134)=0,"",SUM(J134:N134))</f>
        <v/>
      </c>
      <c r="P134" s="3"/>
      <c r="Q134" s="3"/>
      <c r="R134" s="3"/>
      <c r="S134" s="3"/>
      <c r="T134" s="3"/>
      <c r="U134" s="12" t="str">
        <f t="shared" ref="U134:U140" si="80">IF(SUM(P134:T134)=0,"",SUM(P134:T134))</f>
        <v/>
      </c>
      <c r="V134" s="3"/>
      <c r="W134" s="3"/>
      <c r="X134" s="3"/>
      <c r="Y134" s="3"/>
      <c r="Z134" s="3"/>
      <c r="AA134" s="12" t="str">
        <f t="shared" ref="AA134:AA140" si="81">IF(SUM(V134:Z134)=0,"",SUM(V134:Z134))</f>
        <v/>
      </c>
      <c r="AB134" s="12">
        <f t="shared" ref="AB134:AB140" si="82">IF(SUM(D134:AA134)=0,"",SUM(D134:AA134)/2)</f>
        <v>16</v>
      </c>
      <c r="AD134" s="42"/>
      <c r="AE134" s="28" t="s">
        <v>17</v>
      </c>
      <c r="AF134" s="28">
        <f t="shared" si="72"/>
        <v>0</v>
      </c>
    </row>
    <row r="135" spans="1:32" x14ac:dyDescent="0.25">
      <c r="A135" s="35"/>
      <c r="B135" s="35"/>
      <c r="C135" s="22" t="s">
        <v>18</v>
      </c>
      <c r="D135" s="22"/>
      <c r="E135" s="22"/>
      <c r="F135" s="22"/>
      <c r="G135" s="22"/>
      <c r="H135" s="22"/>
      <c r="I135" s="12" t="str">
        <f t="shared" si="78"/>
        <v/>
      </c>
      <c r="J135" s="22"/>
      <c r="K135" s="22"/>
      <c r="L135" s="22"/>
      <c r="M135" s="22"/>
      <c r="N135" s="22"/>
      <c r="O135" s="12" t="str">
        <f t="shared" si="79"/>
        <v/>
      </c>
      <c r="P135" s="3"/>
      <c r="Q135" s="3"/>
      <c r="R135" s="3"/>
      <c r="S135" s="3"/>
      <c r="T135" s="3"/>
      <c r="U135" s="12" t="str">
        <f t="shared" si="80"/>
        <v/>
      </c>
      <c r="V135" s="3"/>
      <c r="W135" s="3"/>
      <c r="X135" s="3"/>
      <c r="Y135" s="3"/>
      <c r="Z135" s="3"/>
      <c r="AA135" s="12" t="str">
        <f t="shared" si="81"/>
        <v/>
      </c>
      <c r="AB135" s="12" t="str">
        <f t="shared" si="82"/>
        <v/>
      </c>
      <c r="AD135" s="42"/>
      <c r="AE135" s="28" t="s">
        <v>18</v>
      </c>
      <c r="AF135" s="28">
        <f t="shared" si="72"/>
        <v>0</v>
      </c>
    </row>
    <row r="136" spans="1:32" x14ac:dyDescent="0.25">
      <c r="A136" s="35"/>
      <c r="B136" s="35"/>
      <c r="C136" s="4" t="s">
        <v>19</v>
      </c>
      <c r="D136" s="22"/>
      <c r="E136" s="22"/>
      <c r="F136" s="22"/>
      <c r="G136" s="22"/>
      <c r="H136" s="22"/>
      <c r="I136" s="12" t="str">
        <f t="shared" si="78"/>
        <v/>
      </c>
      <c r="J136" s="22"/>
      <c r="K136" s="22"/>
      <c r="L136" s="22"/>
      <c r="M136" s="22"/>
      <c r="N136" s="22"/>
      <c r="O136" s="12" t="str">
        <f t="shared" si="79"/>
        <v/>
      </c>
      <c r="P136" s="3"/>
      <c r="Q136" s="3"/>
      <c r="R136" s="3"/>
      <c r="S136" s="3"/>
      <c r="T136" s="3"/>
      <c r="U136" s="12" t="str">
        <f t="shared" si="80"/>
        <v/>
      </c>
      <c r="V136" s="3"/>
      <c r="W136" s="3"/>
      <c r="X136" s="3"/>
      <c r="Y136" s="3"/>
      <c r="Z136" s="3"/>
      <c r="AA136" s="12" t="str">
        <f t="shared" si="81"/>
        <v/>
      </c>
      <c r="AB136" s="12" t="str">
        <f t="shared" si="82"/>
        <v/>
      </c>
      <c r="AD136" s="42"/>
      <c r="AE136" s="29" t="s">
        <v>19</v>
      </c>
      <c r="AF136" s="28">
        <f t="shared" si="72"/>
        <v>0</v>
      </c>
    </row>
    <row r="137" spans="1:32" x14ac:dyDescent="0.25">
      <c r="A137" s="35"/>
      <c r="B137" s="35"/>
      <c r="C137" s="22" t="s">
        <v>20</v>
      </c>
      <c r="D137" s="22"/>
      <c r="E137" s="22"/>
      <c r="F137" s="22"/>
      <c r="G137" s="22"/>
      <c r="H137" s="22"/>
      <c r="I137" s="12" t="str">
        <f t="shared" si="78"/>
        <v/>
      </c>
      <c r="J137" s="22"/>
      <c r="K137" s="22"/>
      <c r="L137" s="22"/>
      <c r="M137" s="22"/>
      <c r="N137" s="22"/>
      <c r="O137" s="12" t="str">
        <f t="shared" si="79"/>
        <v/>
      </c>
      <c r="P137" s="3"/>
      <c r="Q137" s="3"/>
      <c r="R137" s="3"/>
      <c r="S137" s="3"/>
      <c r="T137" s="3"/>
      <c r="U137" s="12" t="str">
        <f t="shared" si="80"/>
        <v/>
      </c>
      <c r="V137" s="3"/>
      <c r="W137" s="3"/>
      <c r="X137" s="3"/>
      <c r="Y137" s="3"/>
      <c r="Z137" s="3"/>
      <c r="AA137" s="12" t="str">
        <f t="shared" si="81"/>
        <v/>
      </c>
      <c r="AB137" s="12" t="str">
        <f t="shared" si="82"/>
        <v/>
      </c>
      <c r="AD137" s="42"/>
      <c r="AE137" s="28" t="s">
        <v>20</v>
      </c>
      <c r="AF137" s="28">
        <f t="shared" si="72"/>
        <v>0</v>
      </c>
    </row>
    <row r="138" spans="1:32" x14ac:dyDescent="0.25">
      <c r="A138" s="35"/>
      <c r="B138" s="35"/>
      <c r="C138" s="22" t="s">
        <v>21</v>
      </c>
      <c r="D138" s="22"/>
      <c r="E138" s="22"/>
      <c r="F138" s="22"/>
      <c r="G138" s="22"/>
      <c r="H138" s="22"/>
      <c r="I138" s="12" t="str">
        <f t="shared" si="78"/>
        <v/>
      </c>
      <c r="J138" s="22"/>
      <c r="K138" s="22"/>
      <c r="L138" s="22"/>
      <c r="M138" s="22"/>
      <c r="N138" s="22"/>
      <c r="O138" s="12" t="str">
        <f t="shared" si="79"/>
        <v/>
      </c>
      <c r="P138" s="3"/>
      <c r="Q138" s="3"/>
      <c r="R138" s="3"/>
      <c r="S138" s="3"/>
      <c r="T138" s="3"/>
      <c r="U138" s="12" t="str">
        <f t="shared" si="80"/>
        <v/>
      </c>
      <c r="V138" s="3"/>
      <c r="W138" s="3"/>
      <c r="X138" s="3"/>
      <c r="Y138" s="3"/>
      <c r="Z138" s="3"/>
      <c r="AA138" s="12" t="str">
        <f t="shared" si="81"/>
        <v/>
      </c>
      <c r="AB138" s="12" t="str">
        <f t="shared" si="82"/>
        <v/>
      </c>
      <c r="AD138" s="42"/>
      <c r="AE138" s="28" t="s">
        <v>21</v>
      </c>
      <c r="AF138" s="28">
        <f t="shared" si="72"/>
        <v>0</v>
      </c>
    </row>
    <row r="139" spans="1:32" x14ac:dyDescent="0.25">
      <c r="A139" s="35"/>
      <c r="B139" s="35"/>
      <c r="C139" s="4" t="s">
        <v>22</v>
      </c>
      <c r="D139" s="22"/>
      <c r="E139" s="22"/>
      <c r="F139" s="22"/>
      <c r="G139" s="22"/>
      <c r="H139" s="22"/>
      <c r="I139" s="12" t="str">
        <f t="shared" si="78"/>
        <v/>
      </c>
      <c r="J139" s="22"/>
      <c r="K139" s="22"/>
      <c r="L139" s="22"/>
      <c r="M139" s="22"/>
      <c r="N139" s="22"/>
      <c r="O139" s="12" t="str">
        <f t="shared" si="79"/>
        <v/>
      </c>
      <c r="P139" s="3"/>
      <c r="Q139" s="3"/>
      <c r="R139" s="3"/>
      <c r="S139" s="3"/>
      <c r="T139" s="3"/>
      <c r="U139" s="12" t="str">
        <f t="shared" si="80"/>
        <v/>
      </c>
      <c r="V139" s="3"/>
      <c r="W139" s="3"/>
      <c r="X139" s="3"/>
      <c r="Y139" s="3"/>
      <c r="Z139" s="3"/>
      <c r="AA139" s="12" t="str">
        <f t="shared" si="81"/>
        <v/>
      </c>
      <c r="AB139" s="12" t="str">
        <f t="shared" si="82"/>
        <v/>
      </c>
      <c r="AD139" s="42"/>
      <c r="AE139" s="29" t="s">
        <v>22</v>
      </c>
      <c r="AF139" s="28">
        <f t="shared" si="72"/>
        <v>0</v>
      </c>
    </row>
    <row r="140" spans="1:32" x14ac:dyDescent="0.25">
      <c r="A140" s="35"/>
      <c r="B140" s="35"/>
      <c r="C140" s="22" t="s">
        <v>23</v>
      </c>
      <c r="D140" s="22"/>
      <c r="E140" s="22"/>
      <c r="F140" s="22"/>
      <c r="G140" s="22"/>
      <c r="H140" s="22"/>
      <c r="I140" s="12" t="str">
        <f t="shared" si="78"/>
        <v/>
      </c>
      <c r="J140" s="22"/>
      <c r="K140" s="22"/>
      <c r="L140" s="22"/>
      <c r="M140" s="22"/>
      <c r="N140" s="22"/>
      <c r="O140" s="12" t="str">
        <f t="shared" si="79"/>
        <v/>
      </c>
      <c r="P140" s="3"/>
      <c r="Q140" s="3"/>
      <c r="R140" s="3"/>
      <c r="S140" s="3"/>
      <c r="T140" s="3"/>
      <c r="U140" s="12" t="str">
        <f t="shared" si="80"/>
        <v/>
      </c>
      <c r="V140" s="3"/>
      <c r="W140" s="3"/>
      <c r="X140" s="3"/>
      <c r="Y140" s="3"/>
      <c r="Z140" s="3"/>
      <c r="AA140" s="12" t="str">
        <f t="shared" si="81"/>
        <v/>
      </c>
      <c r="AB140" s="12" t="str">
        <f t="shared" si="82"/>
        <v/>
      </c>
      <c r="AD140" s="42"/>
      <c r="AE140" s="28" t="s">
        <v>23</v>
      </c>
      <c r="AF140" s="28">
        <f t="shared" si="72"/>
        <v>0</v>
      </c>
    </row>
    <row r="141" spans="1:32" x14ac:dyDescent="0.25">
      <c r="A141" s="35"/>
      <c r="B141" s="35"/>
      <c r="C141" s="22" t="s">
        <v>24</v>
      </c>
      <c r="D141" s="22"/>
      <c r="E141" s="22"/>
      <c r="F141" s="22"/>
      <c r="G141" s="22"/>
      <c r="H141" s="22"/>
      <c r="I141" s="12" t="str">
        <f>IFERROR(LOOKUP(1,0/(D141:H141&lt;&gt;""),D141:H141),"")</f>
        <v/>
      </c>
      <c r="J141" s="22"/>
      <c r="K141" s="22"/>
      <c r="L141" s="22"/>
      <c r="M141" s="22"/>
      <c r="N141" s="22"/>
      <c r="O141" s="12" t="str">
        <f>IFERROR(LOOKUP(1,0/(J141:N141&lt;&gt;""),J141:N141),"")</f>
        <v/>
      </c>
      <c r="P141" s="3"/>
      <c r="Q141" s="3"/>
      <c r="R141" s="3"/>
      <c r="S141" s="3"/>
      <c r="T141" s="3"/>
      <c r="U141" s="12" t="str">
        <f>IFERROR(LOOKUP(1,0/(P141:T141&lt;&gt;""),P141:T141),"")</f>
        <v/>
      </c>
      <c r="V141" s="3"/>
      <c r="W141" s="3"/>
      <c r="X141" s="3"/>
      <c r="Y141" s="3"/>
      <c r="Z141" s="3"/>
      <c r="AA141" s="12" t="str">
        <f>IFERROR(LOOKUP(1,0/(V141:Z141&lt;&gt;""),V141:Z141),"")</f>
        <v/>
      </c>
      <c r="AB141" s="12" t="str">
        <f>IFERROR(LOOKUP(1,0/(D141:Z141&lt;&gt;""),D141:Z141),"")</f>
        <v/>
      </c>
      <c r="AD141" s="42"/>
      <c r="AE141" s="28" t="s">
        <v>24</v>
      </c>
      <c r="AF141" s="28">
        <f t="shared" si="72"/>
        <v>0</v>
      </c>
    </row>
    <row r="142" spans="1:32" x14ac:dyDescent="0.25">
      <c r="A142" s="36"/>
      <c r="B142" s="36"/>
      <c r="C142" s="4" t="s">
        <v>25</v>
      </c>
      <c r="D142" s="22"/>
      <c r="E142" s="22"/>
      <c r="F142" s="22"/>
      <c r="G142" s="22"/>
      <c r="H142" s="22"/>
      <c r="I142" s="12" t="str">
        <f>IF(SUM(D142:H142)=0,"",SUM(D142:H142))</f>
        <v/>
      </c>
      <c r="J142" s="22"/>
      <c r="K142" s="22"/>
      <c r="L142" s="22"/>
      <c r="M142" s="22"/>
      <c r="N142" s="22"/>
      <c r="O142" s="12" t="str">
        <f>IF(SUM(J142:N142)=0,"",SUM(J142:N142))</f>
        <v/>
      </c>
      <c r="P142" s="3"/>
      <c r="Q142" s="3"/>
      <c r="R142" s="3"/>
      <c r="S142" s="3"/>
      <c r="T142" s="3"/>
      <c r="U142" s="12" t="str">
        <f>IF(SUM(P142:T142)=0,"",SUM(P142:T142))</f>
        <v/>
      </c>
      <c r="V142" s="3"/>
      <c r="W142" s="3"/>
      <c r="X142" s="3"/>
      <c r="Y142" s="3"/>
      <c r="Z142" s="3"/>
      <c r="AA142" s="12" t="str">
        <f>IF(SUM(V142:Z142)=0,"",SUM(V142:Z142))</f>
        <v/>
      </c>
      <c r="AB142" s="12" t="str">
        <f>IF(SUM(D142:AA142)=0,"",SUM(D142:AA142)/2)</f>
        <v/>
      </c>
      <c r="AD142" s="43"/>
      <c r="AE142" s="29" t="s">
        <v>25</v>
      </c>
      <c r="AF142" s="28">
        <f t="shared" si="72"/>
        <v>0</v>
      </c>
    </row>
    <row r="143" spans="1:32" x14ac:dyDescent="0.25">
      <c r="A143" s="34" t="s">
        <v>56</v>
      </c>
      <c r="B143" s="37" t="s">
        <v>68</v>
      </c>
      <c r="C143" s="4" t="s">
        <v>16</v>
      </c>
      <c r="D143" s="22">
        <v>11</v>
      </c>
      <c r="E143" s="22">
        <v>11</v>
      </c>
      <c r="F143" s="22">
        <v>11</v>
      </c>
      <c r="G143" s="22">
        <v>1</v>
      </c>
      <c r="H143" s="22">
        <v>1</v>
      </c>
      <c r="I143" s="12">
        <f>IFERROR(LOOKUP(1,0/(D143:H143&lt;&gt;""),D143:H143),"")</f>
        <v>1</v>
      </c>
      <c r="J143" s="22"/>
      <c r="K143" s="22"/>
      <c r="L143" s="22"/>
      <c r="M143" s="22"/>
      <c r="N143" s="22"/>
      <c r="O143" s="12" t="str">
        <f>IFERROR(LOOKUP(1,0/(J143:N143&lt;&gt;""),J143:N143),"")</f>
        <v/>
      </c>
      <c r="P143" s="3"/>
      <c r="Q143" s="3"/>
      <c r="R143" s="3"/>
      <c r="S143" s="3"/>
      <c r="T143" s="3"/>
      <c r="U143" s="12" t="str">
        <f>IFERROR(LOOKUP(1,0/(P143:T143&lt;&gt;""),P143:T143),"")</f>
        <v/>
      </c>
      <c r="V143" s="3"/>
      <c r="W143" s="3"/>
      <c r="X143" s="3"/>
      <c r="Y143" s="3"/>
      <c r="Z143" s="3"/>
      <c r="AA143" s="12" t="str">
        <f>IFERROR(LOOKUP(1,0/(V143:Z143&lt;&gt;""),V143:Z143),"")</f>
        <v/>
      </c>
      <c r="AB143" s="12">
        <f>IFERROR(LOOKUP(1,0/(D143:Z143&lt;&gt;""),D143:Z143),"")</f>
        <v>1</v>
      </c>
      <c r="AD143" s="41" t="s">
        <v>36</v>
      </c>
      <c r="AE143" s="29" t="s">
        <v>16</v>
      </c>
      <c r="AF143" s="28">
        <f t="shared" ref="AF143:AF152" si="83">SUM(AC103,)</f>
        <v>0</v>
      </c>
    </row>
    <row r="144" spans="1:32" x14ac:dyDescent="0.25">
      <c r="A144" s="35"/>
      <c r="B144" s="35"/>
      <c r="C144" s="22" t="s">
        <v>17</v>
      </c>
      <c r="D144" s="22"/>
      <c r="E144" s="22"/>
      <c r="F144" s="22"/>
      <c r="G144" s="22">
        <v>1</v>
      </c>
      <c r="H144" s="22"/>
      <c r="I144" s="12">
        <f t="shared" ref="I144:I150" si="84">IF(SUM(D144:H144)=0,"",SUM(D144:H144))</f>
        <v>1</v>
      </c>
      <c r="J144" s="22"/>
      <c r="K144" s="22"/>
      <c r="L144" s="22"/>
      <c r="M144" s="22"/>
      <c r="N144" s="22"/>
      <c r="O144" s="12" t="str">
        <f t="shared" ref="O144:O150" si="85">IF(SUM(J144:N144)=0,"",SUM(J144:N144))</f>
        <v/>
      </c>
      <c r="P144" s="3"/>
      <c r="Q144" s="3"/>
      <c r="R144" s="3"/>
      <c r="S144" s="3"/>
      <c r="T144" s="3"/>
      <c r="U144" s="12" t="str">
        <f t="shared" ref="U144:U150" si="86">IF(SUM(P144:T144)=0,"",SUM(P144:T144))</f>
        <v/>
      </c>
      <c r="V144" s="3"/>
      <c r="W144" s="3"/>
      <c r="X144" s="3"/>
      <c r="Y144" s="3"/>
      <c r="Z144" s="3"/>
      <c r="AA144" s="12" t="str">
        <f t="shared" ref="AA144:AA150" si="87">IF(SUM(V144:Z144)=0,"",SUM(V144:Z144))</f>
        <v/>
      </c>
      <c r="AB144" s="12">
        <f t="shared" ref="AB144:AB150" si="88">IF(SUM(D144:AA144)=0,"",SUM(D144:AA144)/2)</f>
        <v>1</v>
      </c>
      <c r="AD144" s="42"/>
      <c r="AE144" s="28" t="s">
        <v>17</v>
      </c>
      <c r="AF144" s="28">
        <f t="shared" si="83"/>
        <v>0</v>
      </c>
    </row>
    <row r="145" spans="1:32" x14ac:dyDescent="0.25">
      <c r="A145" s="35"/>
      <c r="B145" s="35"/>
      <c r="C145" s="22" t="s">
        <v>18</v>
      </c>
      <c r="D145" s="22"/>
      <c r="E145" s="22"/>
      <c r="F145" s="22"/>
      <c r="G145" s="22"/>
      <c r="H145" s="22"/>
      <c r="I145" s="12" t="str">
        <f t="shared" si="84"/>
        <v/>
      </c>
      <c r="J145" s="22"/>
      <c r="K145" s="22"/>
      <c r="L145" s="22"/>
      <c r="M145" s="22"/>
      <c r="N145" s="22"/>
      <c r="O145" s="12" t="str">
        <f t="shared" si="85"/>
        <v/>
      </c>
      <c r="P145" s="3"/>
      <c r="Q145" s="3"/>
      <c r="R145" s="3"/>
      <c r="S145" s="3"/>
      <c r="T145" s="3"/>
      <c r="U145" s="12" t="str">
        <f t="shared" si="86"/>
        <v/>
      </c>
      <c r="V145" s="3"/>
      <c r="W145" s="3"/>
      <c r="X145" s="3"/>
      <c r="Y145" s="3"/>
      <c r="Z145" s="3"/>
      <c r="AA145" s="12" t="str">
        <f t="shared" si="87"/>
        <v/>
      </c>
      <c r="AB145" s="12" t="str">
        <f t="shared" si="88"/>
        <v/>
      </c>
      <c r="AD145" s="42"/>
      <c r="AE145" s="28" t="s">
        <v>18</v>
      </c>
      <c r="AF145" s="28">
        <f t="shared" si="83"/>
        <v>0</v>
      </c>
    </row>
    <row r="146" spans="1:32" x14ac:dyDescent="0.25">
      <c r="A146" s="35"/>
      <c r="B146" s="35"/>
      <c r="C146" s="4" t="s">
        <v>19</v>
      </c>
      <c r="D146" s="22"/>
      <c r="E146" s="22"/>
      <c r="F146" s="22"/>
      <c r="G146" s="22"/>
      <c r="H146" s="22"/>
      <c r="I146" s="12" t="str">
        <f t="shared" si="84"/>
        <v/>
      </c>
      <c r="J146" s="22"/>
      <c r="K146" s="22"/>
      <c r="L146" s="22"/>
      <c r="M146" s="22"/>
      <c r="N146" s="22"/>
      <c r="O146" s="12" t="str">
        <f t="shared" si="85"/>
        <v/>
      </c>
      <c r="P146" s="3"/>
      <c r="Q146" s="3"/>
      <c r="R146" s="3"/>
      <c r="S146" s="3"/>
      <c r="T146" s="3"/>
      <c r="U146" s="12" t="str">
        <f t="shared" si="86"/>
        <v/>
      </c>
      <c r="V146" s="3"/>
      <c r="W146" s="3"/>
      <c r="X146" s="3"/>
      <c r="Y146" s="3"/>
      <c r="Z146" s="3"/>
      <c r="AA146" s="12" t="str">
        <f t="shared" si="87"/>
        <v/>
      </c>
      <c r="AB146" s="12" t="str">
        <f t="shared" si="88"/>
        <v/>
      </c>
      <c r="AD146" s="42"/>
      <c r="AE146" s="29" t="s">
        <v>19</v>
      </c>
      <c r="AF146" s="28">
        <f t="shared" si="83"/>
        <v>0</v>
      </c>
    </row>
    <row r="147" spans="1:32" x14ac:dyDescent="0.25">
      <c r="A147" s="35"/>
      <c r="B147" s="35"/>
      <c r="C147" s="22" t="s">
        <v>20</v>
      </c>
      <c r="D147" s="22"/>
      <c r="E147" s="22"/>
      <c r="F147" s="22"/>
      <c r="G147" s="22"/>
      <c r="H147" s="22"/>
      <c r="I147" s="12" t="str">
        <f t="shared" si="84"/>
        <v/>
      </c>
      <c r="J147" s="22"/>
      <c r="K147" s="22"/>
      <c r="L147" s="22"/>
      <c r="M147" s="22"/>
      <c r="N147" s="22"/>
      <c r="O147" s="12" t="str">
        <f t="shared" si="85"/>
        <v/>
      </c>
      <c r="P147" s="3"/>
      <c r="Q147" s="3"/>
      <c r="R147" s="3"/>
      <c r="S147" s="3"/>
      <c r="T147" s="3"/>
      <c r="U147" s="12" t="str">
        <f t="shared" si="86"/>
        <v/>
      </c>
      <c r="V147" s="3"/>
      <c r="W147" s="3"/>
      <c r="X147" s="3"/>
      <c r="Y147" s="3"/>
      <c r="Z147" s="3"/>
      <c r="AA147" s="12" t="str">
        <f t="shared" si="87"/>
        <v/>
      </c>
      <c r="AB147" s="12" t="str">
        <f t="shared" si="88"/>
        <v/>
      </c>
      <c r="AD147" s="42"/>
      <c r="AE147" s="28" t="s">
        <v>20</v>
      </c>
      <c r="AF147" s="28">
        <f t="shared" si="83"/>
        <v>0</v>
      </c>
    </row>
    <row r="148" spans="1:32" x14ac:dyDescent="0.25">
      <c r="A148" s="35"/>
      <c r="B148" s="35"/>
      <c r="C148" s="22" t="s">
        <v>21</v>
      </c>
      <c r="D148" s="22"/>
      <c r="E148" s="22"/>
      <c r="F148" s="22"/>
      <c r="G148" s="22"/>
      <c r="H148" s="22"/>
      <c r="I148" s="12" t="str">
        <f t="shared" si="84"/>
        <v/>
      </c>
      <c r="J148" s="22"/>
      <c r="K148" s="22"/>
      <c r="L148" s="22"/>
      <c r="M148" s="22"/>
      <c r="N148" s="22"/>
      <c r="O148" s="12" t="str">
        <f t="shared" si="85"/>
        <v/>
      </c>
      <c r="P148" s="3"/>
      <c r="Q148" s="3"/>
      <c r="R148" s="3"/>
      <c r="S148" s="3"/>
      <c r="T148" s="3"/>
      <c r="U148" s="12" t="str">
        <f t="shared" si="86"/>
        <v/>
      </c>
      <c r="V148" s="3"/>
      <c r="W148" s="3"/>
      <c r="X148" s="3"/>
      <c r="Y148" s="3"/>
      <c r="Z148" s="3"/>
      <c r="AA148" s="12" t="str">
        <f t="shared" si="87"/>
        <v/>
      </c>
      <c r="AB148" s="12" t="str">
        <f t="shared" si="88"/>
        <v/>
      </c>
      <c r="AD148" s="42"/>
      <c r="AE148" s="28" t="s">
        <v>21</v>
      </c>
      <c r="AF148" s="28">
        <f t="shared" si="83"/>
        <v>0</v>
      </c>
    </row>
    <row r="149" spans="1:32" x14ac:dyDescent="0.25">
      <c r="A149" s="35"/>
      <c r="B149" s="35"/>
      <c r="C149" s="4" t="s">
        <v>22</v>
      </c>
      <c r="D149" s="22"/>
      <c r="E149" s="22"/>
      <c r="F149" s="22"/>
      <c r="G149" s="22"/>
      <c r="H149" s="22"/>
      <c r="I149" s="12" t="str">
        <f t="shared" si="84"/>
        <v/>
      </c>
      <c r="J149" s="22"/>
      <c r="K149" s="22"/>
      <c r="L149" s="22"/>
      <c r="M149" s="22"/>
      <c r="N149" s="22"/>
      <c r="O149" s="12" t="str">
        <f t="shared" si="85"/>
        <v/>
      </c>
      <c r="P149" s="3"/>
      <c r="Q149" s="3"/>
      <c r="R149" s="3"/>
      <c r="S149" s="3"/>
      <c r="T149" s="3"/>
      <c r="U149" s="12" t="str">
        <f t="shared" si="86"/>
        <v/>
      </c>
      <c r="V149" s="3"/>
      <c r="W149" s="3"/>
      <c r="X149" s="3"/>
      <c r="Y149" s="3"/>
      <c r="Z149" s="3"/>
      <c r="AA149" s="12" t="str">
        <f t="shared" si="87"/>
        <v/>
      </c>
      <c r="AB149" s="12" t="str">
        <f t="shared" si="88"/>
        <v/>
      </c>
      <c r="AD149" s="42"/>
      <c r="AE149" s="29" t="s">
        <v>22</v>
      </c>
      <c r="AF149" s="28">
        <f t="shared" si="83"/>
        <v>0</v>
      </c>
    </row>
    <row r="150" spans="1:32" x14ac:dyDescent="0.25">
      <c r="A150" s="35"/>
      <c r="B150" s="35"/>
      <c r="C150" s="22" t="s">
        <v>23</v>
      </c>
      <c r="D150" s="22"/>
      <c r="E150" s="22"/>
      <c r="F150" s="22"/>
      <c r="G150" s="22"/>
      <c r="H150" s="22"/>
      <c r="I150" s="12" t="str">
        <f t="shared" si="84"/>
        <v/>
      </c>
      <c r="J150" s="22"/>
      <c r="K150" s="22"/>
      <c r="L150" s="22"/>
      <c r="M150" s="22"/>
      <c r="N150" s="22"/>
      <c r="O150" s="12" t="str">
        <f t="shared" si="85"/>
        <v/>
      </c>
      <c r="P150" s="3"/>
      <c r="Q150" s="3"/>
      <c r="R150" s="3"/>
      <c r="S150" s="3"/>
      <c r="T150" s="3"/>
      <c r="U150" s="12" t="str">
        <f t="shared" si="86"/>
        <v/>
      </c>
      <c r="V150" s="3"/>
      <c r="W150" s="3"/>
      <c r="X150" s="3"/>
      <c r="Y150" s="3"/>
      <c r="Z150" s="3"/>
      <c r="AA150" s="12" t="str">
        <f t="shared" si="87"/>
        <v/>
      </c>
      <c r="AB150" s="12" t="str">
        <f t="shared" si="88"/>
        <v/>
      </c>
      <c r="AD150" s="42"/>
      <c r="AE150" s="28" t="s">
        <v>23</v>
      </c>
      <c r="AF150" s="28">
        <f t="shared" si="83"/>
        <v>0</v>
      </c>
    </row>
    <row r="151" spans="1:32" x14ac:dyDescent="0.25">
      <c r="A151" s="35"/>
      <c r="B151" s="35"/>
      <c r="C151" s="22" t="s">
        <v>24</v>
      </c>
      <c r="D151" s="22"/>
      <c r="E151" s="22"/>
      <c r="F151" s="22"/>
      <c r="G151" s="22"/>
      <c r="H151" s="22"/>
      <c r="I151" s="12" t="str">
        <f>IFERROR(LOOKUP(1,0/(D151:H151&lt;&gt;""),D151:H151),"")</f>
        <v/>
      </c>
      <c r="J151" s="22"/>
      <c r="K151" s="22"/>
      <c r="L151" s="22"/>
      <c r="M151" s="22"/>
      <c r="N151" s="22"/>
      <c r="O151" s="12" t="str">
        <f>IFERROR(LOOKUP(1,0/(J151:N151&lt;&gt;""),J151:N151),"")</f>
        <v/>
      </c>
      <c r="P151" s="3"/>
      <c r="Q151" s="3"/>
      <c r="R151" s="3"/>
      <c r="S151" s="3"/>
      <c r="T151" s="3"/>
      <c r="U151" s="12" t="str">
        <f>IFERROR(LOOKUP(1,0/(P151:T151&lt;&gt;""),P151:T151),"")</f>
        <v/>
      </c>
      <c r="V151" s="3"/>
      <c r="W151" s="3"/>
      <c r="X151" s="3"/>
      <c r="Y151" s="3"/>
      <c r="Z151" s="3"/>
      <c r="AA151" s="12" t="str">
        <f>IFERROR(LOOKUP(1,0/(V151:Z151&lt;&gt;""),V151:Z151),"")</f>
        <v/>
      </c>
      <c r="AB151" s="12" t="str">
        <f>IFERROR(LOOKUP(1,0/(D151:Z151&lt;&gt;""),D151:Z151),"")</f>
        <v/>
      </c>
      <c r="AD151" s="42"/>
      <c r="AE151" s="28" t="s">
        <v>24</v>
      </c>
      <c r="AF151" s="28">
        <f t="shared" si="83"/>
        <v>0</v>
      </c>
    </row>
    <row r="152" spans="1:32" x14ac:dyDescent="0.25">
      <c r="A152" s="36"/>
      <c r="B152" s="36"/>
      <c r="C152" s="4" t="s">
        <v>25</v>
      </c>
      <c r="D152" s="22"/>
      <c r="E152" s="22"/>
      <c r="F152" s="22"/>
      <c r="G152" s="22"/>
      <c r="H152" s="22"/>
      <c r="I152" s="12" t="str">
        <f>IF(SUM(D152:H152)=0,"",SUM(D152:H152))</f>
        <v/>
      </c>
      <c r="J152" s="22"/>
      <c r="K152" s="22"/>
      <c r="L152" s="22"/>
      <c r="M152" s="22"/>
      <c r="N152" s="22"/>
      <c r="O152" s="12" t="str">
        <f>IF(SUM(J152:N152)=0,"",SUM(J152:N152))</f>
        <v/>
      </c>
      <c r="P152" s="3"/>
      <c r="Q152" s="3"/>
      <c r="R152" s="3"/>
      <c r="S152" s="3"/>
      <c r="T152" s="3"/>
      <c r="U152" s="12" t="str">
        <f>IF(SUM(P152:T152)=0,"",SUM(P152:T152))</f>
        <v/>
      </c>
      <c r="V152" s="3"/>
      <c r="W152" s="3"/>
      <c r="X152" s="3"/>
      <c r="Y152" s="3"/>
      <c r="Z152" s="3"/>
      <c r="AA152" s="12" t="str">
        <f>IF(SUM(V152:Z152)=0,"",SUM(V152:Z152))</f>
        <v/>
      </c>
      <c r="AB152" s="12" t="str">
        <f>IF(SUM(D152:AA152)=0,"",SUM(D152:AA152)/2)</f>
        <v/>
      </c>
      <c r="AD152" s="43"/>
      <c r="AE152" s="29" t="s">
        <v>25</v>
      </c>
      <c r="AF152" s="28">
        <f t="shared" si="83"/>
        <v>0</v>
      </c>
    </row>
    <row r="153" spans="1:32" x14ac:dyDescent="0.25">
      <c r="A153" s="34" t="s">
        <v>60</v>
      </c>
      <c r="B153" s="37" t="s">
        <v>69</v>
      </c>
      <c r="C153" s="4" t="s">
        <v>16</v>
      </c>
      <c r="D153" s="22">
        <v>11</v>
      </c>
      <c r="E153" s="22">
        <v>11</v>
      </c>
      <c r="F153" s="22">
        <v>11</v>
      </c>
      <c r="G153" s="22">
        <v>2</v>
      </c>
      <c r="H153" s="22">
        <v>2</v>
      </c>
      <c r="I153" s="12">
        <f>IFERROR(LOOKUP(1,0/(D153:H153&lt;&gt;""),D153:H153),"")</f>
        <v>2</v>
      </c>
      <c r="J153" s="22"/>
      <c r="K153" s="22"/>
      <c r="L153" s="22"/>
      <c r="M153" s="22"/>
      <c r="N153" s="22"/>
      <c r="O153" s="12" t="str">
        <f>IFERROR(LOOKUP(1,0/(J153:N153&lt;&gt;""),J153:N153),"")</f>
        <v/>
      </c>
      <c r="P153" s="3"/>
      <c r="Q153" s="3"/>
      <c r="R153" s="3"/>
      <c r="S153" s="3"/>
      <c r="T153" s="3"/>
      <c r="U153" s="12" t="str">
        <f>IFERROR(LOOKUP(1,0/(P153:T153&lt;&gt;""),P153:T153),"")</f>
        <v/>
      </c>
      <c r="V153" s="3"/>
      <c r="W153" s="3"/>
      <c r="X153" s="3"/>
      <c r="Y153" s="3"/>
      <c r="Z153" s="3"/>
      <c r="AA153" s="12" t="str">
        <f>IFERROR(LOOKUP(1,0/(V153:Z153&lt;&gt;""),V153:Z153),"")</f>
        <v/>
      </c>
      <c r="AB153" s="12">
        <f>IFERROR(LOOKUP(1,0/(D153:Z153&lt;&gt;""),D153:Z153),"")</f>
        <v>2</v>
      </c>
      <c r="AD153" s="41" t="s">
        <v>32</v>
      </c>
      <c r="AE153" s="29" t="s">
        <v>16</v>
      </c>
      <c r="AF153" s="28">
        <f t="shared" ref="AF153:AF162" si="89">SUM(AC13,AC53,)</f>
        <v>0</v>
      </c>
    </row>
    <row r="154" spans="1:32" x14ac:dyDescent="0.25">
      <c r="A154" s="35"/>
      <c r="B154" s="35"/>
      <c r="C154" s="22" t="s">
        <v>17</v>
      </c>
      <c r="D154" s="22"/>
      <c r="E154" s="22"/>
      <c r="F154" s="22"/>
      <c r="G154" s="22">
        <v>7</v>
      </c>
      <c r="H154" s="22"/>
      <c r="I154" s="12">
        <f t="shared" ref="I154:I160" si="90">IF(SUM(D154:H154)=0,"",SUM(D154:H154))</f>
        <v>7</v>
      </c>
      <c r="J154" s="22"/>
      <c r="K154" s="22"/>
      <c r="L154" s="22"/>
      <c r="M154" s="22"/>
      <c r="N154" s="22"/>
      <c r="O154" s="12" t="str">
        <f t="shared" ref="O154:O160" si="91">IF(SUM(J154:N154)=0,"",SUM(J154:N154))</f>
        <v/>
      </c>
      <c r="P154" s="3"/>
      <c r="Q154" s="3"/>
      <c r="R154" s="3"/>
      <c r="S154" s="3"/>
      <c r="T154" s="3"/>
      <c r="U154" s="12" t="str">
        <f t="shared" ref="U154:U160" si="92">IF(SUM(P154:T154)=0,"",SUM(P154:T154))</f>
        <v/>
      </c>
      <c r="V154" s="3"/>
      <c r="W154" s="3"/>
      <c r="X154" s="3"/>
      <c r="Y154" s="3"/>
      <c r="Z154" s="3"/>
      <c r="AA154" s="12" t="str">
        <f t="shared" ref="AA154:AA160" si="93">IF(SUM(V154:Z154)=0,"",SUM(V154:Z154))</f>
        <v/>
      </c>
      <c r="AB154" s="12">
        <f t="shared" ref="AB154:AB160" si="94">IF(SUM(D154:AA154)=0,"",SUM(D154:AA154)/2)</f>
        <v>7</v>
      </c>
      <c r="AD154" s="42"/>
      <c r="AE154" s="28" t="s">
        <v>17</v>
      </c>
      <c r="AF154" s="28">
        <f t="shared" si="89"/>
        <v>0</v>
      </c>
    </row>
    <row r="155" spans="1:32" x14ac:dyDescent="0.25">
      <c r="A155" s="35"/>
      <c r="B155" s="35"/>
      <c r="C155" s="22" t="s">
        <v>18</v>
      </c>
      <c r="D155" s="22"/>
      <c r="E155" s="22"/>
      <c r="F155" s="22"/>
      <c r="G155" s="22"/>
      <c r="H155" s="22"/>
      <c r="I155" s="12" t="str">
        <f t="shared" si="90"/>
        <v/>
      </c>
      <c r="J155" s="22"/>
      <c r="K155" s="22"/>
      <c r="L155" s="22"/>
      <c r="M155" s="22"/>
      <c r="N155" s="22"/>
      <c r="O155" s="12" t="str">
        <f t="shared" si="91"/>
        <v/>
      </c>
      <c r="P155" s="3"/>
      <c r="Q155" s="3"/>
      <c r="R155" s="3"/>
      <c r="S155" s="3"/>
      <c r="T155" s="3"/>
      <c r="U155" s="12" t="str">
        <f t="shared" si="92"/>
        <v/>
      </c>
      <c r="V155" s="3"/>
      <c r="W155" s="3"/>
      <c r="X155" s="3"/>
      <c r="Y155" s="3"/>
      <c r="Z155" s="3"/>
      <c r="AA155" s="12" t="str">
        <f t="shared" si="93"/>
        <v/>
      </c>
      <c r="AB155" s="12" t="str">
        <f t="shared" si="94"/>
        <v/>
      </c>
      <c r="AD155" s="42"/>
      <c r="AE155" s="28" t="s">
        <v>18</v>
      </c>
      <c r="AF155" s="28">
        <f t="shared" si="89"/>
        <v>0</v>
      </c>
    </row>
    <row r="156" spans="1:32" x14ac:dyDescent="0.25">
      <c r="A156" s="35"/>
      <c r="B156" s="35"/>
      <c r="C156" s="4" t="s">
        <v>19</v>
      </c>
      <c r="D156" s="22"/>
      <c r="E156" s="22"/>
      <c r="F156" s="22"/>
      <c r="G156" s="22">
        <v>4</v>
      </c>
      <c r="H156" s="22"/>
      <c r="I156" s="12">
        <f t="shared" si="90"/>
        <v>4</v>
      </c>
      <c r="J156" s="22"/>
      <c r="K156" s="22"/>
      <c r="L156" s="22"/>
      <c r="M156" s="22"/>
      <c r="N156" s="22"/>
      <c r="O156" s="12" t="str">
        <f t="shared" si="91"/>
        <v/>
      </c>
      <c r="P156" s="3"/>
      <c r="Q156" s="3"/>
      <c r="R156" s="3"/>
      <c r="S156" s="3"/>
      <c r="T156" s="3"/>
      <c r="U156" s="12" t="str">
        <f t="shared" si="92"/>
        <v/>
      </c>
      <c r="V156" s="3"/>
      <c r="W156" s="3"/>
      <c r="X156" s="3"/>
      <c r="Y156" s="3"/>
      <c r="Z156" s="3"/>
      <c r="AA156" s="12" t="str">
        <f t="shared" si="93"/>
        <v/>
      </c>
      <c r="AB156" s="12">
        <f t="shared" si="94"/>
        <v>4</v>
      </c>
      <c r="AD156" s="42"/>
      <c r="AE156" s="29" t="s">
        <v>19</v>
      </c>
      <c r="AF156" s="28">
        <f t="shared" si="89"/>
        <v>0</v>
      </c>
    </row>
    <row r="157" spans="1:32" x14ac:dyDescent="0.25">
      <c r="A157" s="35"/>
      <c r="B157" s="35"/>
      <c r="C157" s="22" t="s">
        <v>20</v>
      </c>
      <c r="D157" s="22"/>
      <c r="E157" s="22"/>
      <c r="F157" s="22"/>
      <c r="G157" s="22"/>
      <c r="H157" s="22"/>
      <c r="I157" s="12" t="str">
        <f t="shared" si="90"/>
        <v/>
      </c>
      <c r="J157" s="22"/>
      <c r="K157" s="22"/>
      <c r="L157" s="22"/>
      <c r="M157" s="22"/>
      <c r="N157" s="22"/>
      <c r="O157" s="12" t="str">
        <f t="shared" si="91"/>
        <v/>
      </c>
      <c r="P157" s="3"/>
      <c r="Q157" s="3"/>
      <c r="R157" s="3"/>
      <c r="S157" s="3"/>
      <c r="T157" s="3"/>
      <c r="U157" s="12" t="str">
        <f t="shared" si="92"/>
        <v/>
      </c>
      <c r="V157" s="3"/>
      <c r="W157" s="3"/>
      <c r="X157" s="3"/>
      <c r="Y157" s="3"/>
      <c r="Z157" s="3"/>
      <c r="AA157" s="12" t="str">
        <f t="shared" si="93"/>
        <v/>
      </c>
      <c r="AB157" s="12" t="str">
        <f t="shared" si="94"/>
        <v/>
      </c>
      <c r="AD157" s="42"/>
      <c r="AE157" s="28" t="s">
        <v>20</v>
      </c>
      <c r="AF157" s="28">
        <f t="shared" si="89"/>
        <v>0</v>
      </c>
    </row>
    <row r="158" spans="1:32" x14ac:dyDescent="0.25">
      <c r="A158" s="35"/>
      <c r="B158" s="35"/>
      <c r="C158" s="22" t="s">
        <v>21</v>
      </c>
      <c r="D158" s="22"/>
      <c r="E158" s="22"/>
      <c r="F158" s="22"/>
      <c r="G158" s="22"/>
      <c r="H158" s="22"/>
      <c r="I158" s="12" t="str">
        <f t="shared" si="90"/>
        <v/>
      </c>
      <c r="J158" s="22"/>
      <c r="K158" s="22"/>
      <c r="L158" s="22"/>
      <c r="M158" s="22"/>
      <c r="N158" s="22"/>
      <c r="O158" s="12" t="str">
        <f t="shared" si="91"/>
        <v/>
      </c>
      <c r="P158" s="3"/>
      <c r="Q158" s="3"/>
      <c r="R158" s="3"/>
      <c r="S158" s="3"/>
      <c r="T158" s="3"/>
      <c r="U158" s="12" t="str">
        <f t="shared" si="92"/>
        <v/>
      </c>
      <c r="V158" s="3"/>
      <c r="W158" s="3"/>
      <c r="X158" s="3"/>
      <c r="Y158" s="3"/>
      <c r="Z158" s="3"/>
      <c r="AA158" s="12" t="str">
        <f t="shared" si="93"/>
        <v/>
      </c>
      <c r="AB158" s="12" t="str">
        <f t="shared" si="94"/>
        <v/>
      </c>
      <c r="AD158" s="42"/>
      <c r="AE158" s="28" t="s">
        <v>21</v>
      </c>
      <c r="AF158" s="28">
        <f t="shared" si="89"/>
        <v>0</v>
      </c>
    </row>
    <row r="159" spans="1:32" x14ac:dyDescent="0.25">
      <c r="A159" s="35"/>
      <c r="B159" s="35"/>
      <c r="C159" s="4" t="s">
        <v>22</v>
      </c>
      <c r="D159" s="22"/>
      <c r="E159" s="22"/>
      <c r="F159" s="22"/>
      <c r="G159" s="22"/>
      <c r="H159" s="22"/>
      <c r="I159" s="12" t="str">
        <f t="shared" si="90"/>
        <v/>
      </c>
      <c r="J159" s="22"/>
      <c r="K159" s="22"/>
      <c r="L159" s="22"/>
      <c r="M159" s="22"/>
      <c r="N159" s="22"/>
      <c r="O159" s="12" t="str">
        <f t="shared" si="91"/>
        <v/>
      </c>
      <c r="P159" s="3"/>
      <c r="Q159" s="3"/>
      <c r="R159" s="3"/>
      <c r="S159" s="3"/>
      <c r="T159" s="3"/>
      <c r="U159" s="12" t="str">
        <f t="shared" si="92"/>
        <v/>
      </c>
      <c r="V159" s="3"/>
      <c r="W159" s="3"/>
      <c r="X159" s="3"/>
      <c r="Y159" s="3"/>
      <c r="Z159" s="3"/>
      <c r="AA159" s="12" t="str">
        <f t="shared" si="93"/>
        <v/>
      </c>
      <c r="AB159" s="12" t="str">
        <f t="shared" si="94"/>
        <v/>
      </c>
      <c r="AD159" s="42"/>
      <c r="AE159" s="29" t="s">
        <v>22</v>
      </c>
      <c r="AF159" s="28">
        <f t="shared" si="89"/>
        <v>0</v>
      </c>
    </row>
    <row r="160" spans="1:32" x14ac:dyDescent="0.25">
      <c r="A160" s="35"/>
      <c r="B160" s="35"/>
      <c r="C160" s="22" t="s">
        <v>23</v>
      </c>
      <c r="D160" s="22"/>
      <c r="E160" s="22"/>
      <c r="F160" s="22"/>
      <c r="G160" s="22"/>
      <c r="H160" s="22"/>
      <c r="I160" s="12" t="str">
        <f t="shared" si="90"/>
        <v/>
      </c>
      <c r="J160" s="22"/>
      <c r="K160" s="22"/>
      <c r="L160" s="22"/>
      <c r="M160" s="22"/>
      <c r="N160" s="22"/>
      <c r="O160" s="12" t="str">
        <f t="shared" si="91"/>
        <v/>
      </c>
      <c r="P160" s="3"/>
      <c r="Q160" s="3"/>
      <c r="R160" s="3"/>
      <c r="S160" s="3"/>
      <c r="T160" s="3"/>
      <c r="U160" s="12" t="str">
        <f t="shared" si="92"/>
        <v/>
      </c>
      <c r="V160" s="3"/>
      <c r="W160" s="3"/>
      <c r="X160" s="3"/>
      <c r="Y160" s="3"/>
      <c r="Z160" s="3"/>
      <c r="AA160" s="12" t="str">
        <f t="shared" si="93"/>
        <v/>
      </c>
      <c r="AB160" s="12" t="str">
        <f t="shared" si="94"/>
        <v/>
      </c>
      <c r="AD160" s="42"/>
      <c r="AE160" s="28" t="s">
        <v>23</v>
      </c>
      <c r="AF160" s="28">
        <f t="shared" si="89"/>
        <v>0</v>
      </c>
    </row>
    <row r="161" spans="1:32" x14ac:dyDescent="0.25">
      <c r="A161" s="35"/>
      <c r="B161" s="35"/>
      <c r="C161" s="22" t="s">
        <v>24</v>
      </c>
      <c r="D161" s="22"/>
      <c r="E161" s="22"/>
      <c r="F161" s="22"/>
      <c r="G161" s="22"/>
      <c r="H161" s="22"/>
      <c r="I161" s="12" t="str">
        <f>IFERROR(LOOKUP(1,0/(D161:H161&lt;&gt;""),D161:H161),"")</f>
        <v/>
      </c>
      <c r="J161" s="22"/>
      <c r="K161" s="22"/>
      <c r="L161" s="22"/>
      <c r="M161" s="22"/>
      <c r="N161" s="22"/>
      <c r="O161" s="12" t="str">
        <f>IFERROR(LOOKUP(1,0/(J161:N161&lt;&gt;""),J161:N161),"")</f>
        <v/>
      </c>
      <c r="P161" s="3"/>
      <c r="Q161" s="3"/>
      <c r="R161" s="3"/>
      <c r="S161" s="3"/>
      <c r="T161" s="3"/>
      <c r="U161" s="12" t="str">
        <f>IFERROR(LOOKUP(1,0/(P161:T161&lt;&gt;""),P161:T161),"")</f>
        <v/>
      </c>
      <c r="V161" s="3"/>
      <c r="W161" s="3"/>
      <c r="X161" s="3"/>
      <c r="Y161" s="3"/>
      <c r="Z161" s="3"/>
      <c r="AA161" s="12" t="str">
        <f>IFERROR(LOOKUP(1,0/(V161:Z161&lt;&gt;""),V161:Z161),"")</f>
        <v/>
      </c>
      <c r="AB161" s="12" t="str">
        <f>IFERROR(LOOKUP(1,0/(D161:Z161&lt;&gt;""),D161:Z161),"")</f>
        <v/>
      </c>
      <c r="AD161" s="42"/>
      <c r="AE161" s="28" t="s">
        <v>24</v>
      </c>
      <c r="AF161" s="28">
        <f t="shared" si="89"/>
        <v>0</v>
      </c>
    </row>
    <row r="162" spans="1:32" x14ac:dyDescent="0.25">
      <c r="A162" s="36"/>
      <c r="B162" s="36"/>
      <c r="C162" s="4" t="s">
        <v>25</v>
      </c>
      <c r="D162" s="22"/>
      <c r="E162" s="22"/>
      <c r="F162" s="22"/>
      <c r="G162" s="22"/>
      <c r="H162" s="22"/>
      <c r="I162" s="12" t="str">
        <f>IF(SUM(D162:H162)=0,"",SUM(D162:H162))</f>
        <v/>
      </c>
      <c r="J162" s="22"/>
      <c r="K162" s="22"/>
      <c r="L162" s="22"/>
      <c r="M162" s="22"/>
      <c r="N162" s="22"/>
      <c r="O162" s="12" t="str">
        <f>IF(SUM(J162:N162)=0,"",SUM(J162:N162))</f>
        <v/>
      </c>
      <c r="P162" s="3"/>
      <c r="Q162" s="3"/>
      <c r="R162" s="3"/>
      <c r="S162" s="3"/>
      <c r="T162" s="3"/>
      <c r="U162" s="12" t="str">
        <f>IF(SUM(P162:T162)=0,"",SUM(P162:T162))</f>
        <v/>
      </c>
      <c r="V162" s="3"/>
      <c r="W162" s="3"/>
      <c r="X162" s="3"/>
      <c r="Y162" s="3"/>
      <c r="Z162" s="3"/>
      <c r="AA162" s="12" t="str">
        <f>IF(SUM(V162:Z162)=0,"",SUM(V162:Z162))</f>
        <v/>
      </c>
      <c r="AB162" s="12" t="str">
        <f>IF(SUM(D162:AA162)=0,"",SUM(D162:AA162)/2)</f>
        <v/>
      </c>
      <c r="AD162" s="43"/>
      <c r="AE162" s="29" t="s">
        <v>25</v>
      </c>
      <c r="AF162" s="28">
        <f t="shared" si="89"/>
        <v>0</v>
      </c>
    </row>
    <row r="163" spans="1:32" x14ac:dyDescent="0.25">
      <c r="A163" s="34" t="s">
        <v>57</v>
      </c>
      <c r="B163" s="37" t="s">
        <v>70</v>
      </c>
      <c r="C163" s="4" t="s">
        <v>16</v>
      </c>
      <c r="D163" s="22">
        <v>11</v>
      </c>
      <c r="E163" s="22">
        <v>11</v>
      </c>
      <c r="F163" s="22">
        <v>11</v>
      </c>
      <c r="G163" s="22">
        <v>2</v>
      </c>
      <c r="H163" s="22">
        <v>2</v>
      </c>
      <c r="I163" s="12">
        <f>IFERROR(LOOKUP(1,0/(D163:H163&lt;&gt;""),D163:H163),"")</f>
        <v>2</v>
      </c>
      <c r="J163" s="22"/>
      <c r="K163" s="22"/>
      <c r="L163" s="22"/>
      <c r="M163" s="22"/>
      <c r="N163" s="22"/>
      <c r="O163" s="12" t="str">
        <f>IFERROR(LOOKUP(1,0/(J163:N163&lt;&gt;""),J163:N163),"")</f>
        <v/>
      </c>
      <c r="P163" s="3"/>
      <c r="Q163" s="3"/>
      <c r="R163" s="3"/>
      <c r="S163" s="3"/>
      <c r="T163" s="3"/>
      <c r="U163" s="12" t="str">
        <f>IFERROR(LOOKUP(1,0/(P163:T163&lt;&gt;""),P163:T163),"")</f>
        <v/>
      </c>
      <c r="V163" s="3"/>
      <c r="W163" s="3"/>
      <c r="X163" s="3"/>
      <c r="Y163" s="3"/>
      <c r="Z163" s="3"/>
      <c r="AA163" s="12" t="str">
        <f>IFERROR(LOOKUP(1,0/(V163:Z163&lt;&gt;""),V163:Z163),"")</f>
        <v/>
      </c>
      <c r="AB163" s="12">
        <f>IFERROR(LOOKUP(1,0/(D163:Z163&lt;&gt;""),D163:Z163),"")</f>
        <v>2</v>
      </c>
      <c r="AD163" s="41" t="s">
        <v>71</v>
      </c>
      <c r="AE163" s="29" t="s">
        <v>16</v>
      </c>
      <c r="AF163" s="28">
        <f t="shared" ref="AF163:AF172" si="95">SUM(AC193,)</f>
        <v>0</v>
      </c>
    </row>
    <row r="164" spans="1:32" x14ac:dyDescent="0.25">
      <c r="A164" s="35"/>
      <c r="B164" s="35"/>
      <c r="C164" s="22" t="s">
        <v>17</v>
      </c>
      <c r="D164" s="22"/>
      <c r="E164" s="22"/>
      <c r="F164" s="22"/>
      <c r="G164" s="22">
        <v>1</v>
      </c>
      <c r="H164" s="22"/>
      <c r="I164" s="12">
        <f t="shared" ref="I164:I170" si="96">IF(SUM(D164:H164)=0,"",SUM(D164:H164))</f>
        <v>1</v>
      </c>
      <c r="J164" s="22"/>
      <c r="K164" s="22"/>
      <c r="L164" s="22"/>
      <c r="M164" s="22"/>
      <c r="N164" s="22"/>
      <c r="O164" s="12" t="str">
        <f t="shared" ref="O164:O170" si="97">IF(SUM(J164:N164)=0,"",SUM(J164:N164))</f>
        <v/>
      </c>
      <c r="P164" s="3"/>
      <c r="Q164" s="3"/>
      <c r="R164" s="3"/>
      <c r="S164" s="3"/>
      <c r="T164" s="3"/>
      <c r="U164" s="12" t="str">
        <f t="shared" ref="U164:U170" si="98">IF(SUM(P164:T164)=0,"",SUM(P164:T164))</f>
        <v/>
      </c>
      <c r="V164" s="3"/>
      <c r="W164" s="3"/>
      <c r="X164" s="3"/>
      <c r="Y164" s="3"/>
      <c r="Z164" s="3"/>
      <c r="AA164" s="12" t="str">
        <f t="shared" ref="AA164:AA170" si="99">IF(SUM(V164:Z164)=0,"",SUM(V164:Z164))</f>
        <v/>
      </c>
      <c r="AB164" s="12">
        <f t="shared" ref="AB164:AB170" si="100">IF(SUM(D164:AA164)=0,"",SUM(D164:AA164)/2)</f>
        <v>1</v>
      </c>
      <c r="AD164" s="42"/>
      <c r="AE164" s="28" t="s">
        <v>17</v>
      </c>
      <c r="AF164" s="28">
        <f t="shared" si="95"/>
        <v>0</v>
      </c>
    </row>
    <row r="165" spans="1:32" x14ac:dyDescent="0.25">
      <c r="A165" s="35"/>
      <c r="B165" s="35"/>
      <c r="C165" s="22" t="s">
        <v>18</v>
      </c>
      <c r="D165" s="22"/>
      <c r="E165" s="22"/>
      <c r="F165" s="22"/>
      <c r="G165" s="22"/>
      <c r="H165" s="22"/>
      <c r="I165" s="12" t="str">
        <f t="shared" si="96"/>
        <v/>
      </c>
      <c r="J165" s="22"/>
      <c r="K165" s="22"/>
      <c r="L165" s="22"/>
      <c r="M165" s="22"/>
      <c r="N165" s="22"/>
      <c r="O165" s="12" t="str">
        <f t="shared" si="97"/>
        <v/>
      </c>
      <c r="P165" s="3"/>
      <c r="Q165" s="3"/>
      <c r="R165" s="3"/>
      <c r="S165" s="3"/>
      <c r="T165" s="3"/>
      <c r="U165" s="12" t="str">
        <f t="shared" si="98"/>
        <v/>
      </c>
      <c r="V165" s="3"/>
      <c r="W165" s="3"/>
      <c r="X165" s="3"/>
      <c r="Y165" s="3"/>
      <c r="Z165" s="3"/>
      <c r="AA165" s="12" t="str">
        <f t="shared" si="99"/>
        <v/>
      </c>
      <c r="AB165" s="12" t="str">
        <f t="shared" si="100"/>
        <v/>
      </c>
      <c r="AD165" s="42"/>
      <c r="AE165" s="28" t="s">
        <v>18</v>
      </c>
      <c r="AF165" s="28">
        <f t="shared" si="95"/>
        <v>0</v>
      </c>
    </row>
    <row r="166" spans="1:32" x14ac:dyDescent="0.25">
      <c r="A166" s="35"/>
      <c r="B166" s="35"/>
      <c r="C166" s="4" t="s">
        <v>19</v>
      </c>
      <c r="D166" s="22"/>
      <c r="E166" s="22"/>
      <c r="F166" s="22"/>
      <c r="G166" s="22">
        <v>1</v>
      </c>
      <c r="H166" s="22"/>
      <c r="I166" s="12">
        <f t="shared" si="96"/>
        <v>1</v>
      </c>
      <c r="J166" s="22"/>
      <c r="K166" s="22"/>
      <c r="L166" s="22"/>
      <c r="M166" s="22"/>
      <c r="N166" s="22"/>
      <c r="O166" s="12" t="str">
        <f t="shared" si="97"/>
        <v/>
      </c>
      <c r="P166" s="3"/>
      <c r="Q166" s="3"/>
      <c r="R166" s="3"/>
      <c r="S166" s="3"/>
      <c r="T166" s="3"/>
      <c r="U166" s="12" t="str">
        <f t="shared" si="98"/>
        <v/>
      </c>
      <c r="V166" s="3"/>
      <c r="W166" s="3"/>
      <c r="X166" s="3"/>
      <c r="Y166" s="3"/>
      <c r="Z166" s="3"/>
      <c r="AA166" s="12" t="str">
        <f t="shared" si="99"/>
        <v/>
      </c>
      <c r="AB166" s="12">
        <f t="shared" si="100"/>
        <v>1</v>
      </c>
      <c r="AD166" s="42"/>
      <c r="AE166" s="29" t="s">
        <v>19</v>
      </c>
      <c r="AF166" s="28">
        <f t="shared" si="95"/>
        <v>0</v>
      </c>
    </row>
    <row r="167" spans="1:32" x14ac:dyDescent="0.25">
      <c r="A167" s="35"/>
      <c r="B167" s="35"/>
      <c r="C167" s="22" t="s">
        <v>20</v>
      </c>
      <c r="D167" s="22"/>
      <c r="E167" s="22"/>
      <c r="F167" s="22"/>
      <c r="G167" s="22"/>
      <c r="H167" s="22"/>
      <c r="I167" s="12" t="str">
        <f t="shared" si="96"/>
        <v/>
      </c>
      <c r="J167" s="22"/>
      <c r="K167" s="22"/>
      <c r="L167" s="22"/>
      <c r="M167" s="22"/>
      <c r="N167" s="22"/>
      <c r="O167" s="12" t="str">
        <f t="shared" si="97"/>
        <v/>
      </c>
      <c r="P167" s="3"/>
      <c r="Q167" s="3"/>
      <c r="R167" s="3"/>
      <c r="S167" s="3"/>
      <c r="T167" s="3"/>
      <c r="U167" s="12" t="str">
        <f t="shared" si="98"/>
        <v/>
      </c>
      <c r="V167" s="3"/>
      <c r="W167" s="3"/>
      <c r="X167" s="3"/>
      <c r="Y167" s="3"/>
      <c r="Z167" s="3"/>
      <c r="AA167" s="12" t="str">
        <f t="shared" si="99"/>
        <v/>
      </c>
      <c r="AB167" s="12" t="str">
        <f t="shared" si="100"/>
        <v/>
      </c>
      <c r="AD167" s="42"/>
      <c r="AE167" s="28" t="s">
        <v>20</v>
      </c>
      <c r="AF167" s="28">
        <f t="shared" si="95"/>
        <v>0</v>
      </c>
    </row>
    <row r="168" spans="1:32" x14ac:dyDescent="0.25">
      <c r="A168" s="35"/>
      <c r="B168" s="35"/>
      <c r="C168" s="22" t="s">
        <v>21</v>
      </c>
      <c r="D168" s="22"/>
      <c r="E168" s="22"/>
      <c r="F168" s="22"/>
      <c r="G168" s="22"/>
      <c r="H168" s="22"/>
      <c r="I168" s="12" t="str">
        <f t="shared" si="96"/>
        <v/>
      </c>
      <c r="J168" s="22"/>
      <c r="K168" s="22"/>
      <c r="L168" s="22"/>
      <c r="M168" s="22"/>
      <c r="N168" s="22"/>
      <c r="O168" s="12" t="str">
        <f t="shared" si="97"/>
        <v/>
      </c>
      <c r="P168" s="3"/>
      <c r="Q168" s="3"/>
      <c r="R168" s="3"/>
      <c r="S168" s="3"/>
      <c r="T168" s="3"/>
      <c r="U168" s="12" t="str">
        <f t="shared" si="98"/>
        <v/>
      </c>
      <c r="V168" s="3"/>
      <c r="W168" s="3"/>
      <c r="X168" s="3"/>
      <c r="Y168" s="3"/>
      <c r="Z168" s="3"/>
      <c r="AA168" s="12" t="str">
        <f t="shared" si="99"/>
        <v/>
      </c>
      <c r="AB168" s="12" t="str">
        <f t="shared" si="100"/>
        <v/>
      </c>
      <c r="AD168" s="42"/>
      <c r="AE168" s="28" t="s">
        <v>21</v>
      </c>
      <c r="AF168" s="28">
        <f t="shared" si="95"/>
        <v>0</v>
      </c>
    </row>
    <row r="169" spans="1:32" x14ac:dyDescent="0.25">
      <c r="A169" s="35"/>
      <c r="B169" s="35"/>
      <c r="C169" s="4" t="s">
        <v>22</v>
      </c>
      <c r="D169" s="22"/>
      <c r="E169" s="22"/>
      <c r="F169" s="22"/>
      <c r="G169" s="22"/>
      <c r="H169" s="22"/>
      <c r="I169" s="12" t="str">
        <f t="shared" si="96"/>
        <v/>
      </c>
      <c r="J169" s="22"/>
      <c r="K169" s="22"/>
      <c r="L169" s="22"/>
      <c r="M169" s="22"/>
      <c r="N169" s="22"/>
      <c r="O169" s="12" t="str">
        <f t="shared" si="97"/>
        <v/>
      </c>
      <c r="P169" s="3"/>
      <c r="Q169" s="3"/>
      <c r="R169" s="3"/>
      <c r="S169" s="3"/>
      <c r="T169" s="3"/>
      <c r="U169" s="12" t="str">
        <f t="shared" si="98"/>
        <v/>
      </c>
      <c r="V169" s="3"/>
      <c r="W169" s="3"/>
      <c r="X169" s="3"/>
      <c r="Y169" s="3"/>
      <c r="Z169" s="3"/>
      <c r="AA169" s="12" t="str">
        <f t="shared" si="99"/>
        <v/>
      </c>
      <c r="AB169" s="12" t="str">
        <f t="shared" si="100"/>
        <v/>
      </c>
      <c r="AD169" s="42"/>
      <c r="AE169" s="29" t="s">
        <v>22</v>
      </c>
      <c r="AF169" s="28">
        <f t="shared" si="95"/>
        <v>0</v>
      </c>
    </row>
    <row r="170" spans="1:32" x14ac:dyDescent="0.25">
      <c r="A170" s="35"/>
      <c r="B170" s="35"/>
      <c r="C170" s="22" t="s">
        <v>23</v>
      </c>
      <c r="D170" s="22"/>
      <c r="E170" s="22"/>
      <c r="F170" s="22"/>
      <c r="G170" s="22"/>
      <c r="H170" s="22"/>
      <c r="I170" s="12" t="str">
        <f t="shared" si="96"/>
        <v/>
      </c>
      <c r="J170" s="22"/>
      <c r="K170" s="22"/>
      <c r="L170" s="22"/>
      <c r="M170" s="22"/>
      <c r="N170" s="22"/>
      <c r="O170" s="12" t="str">
        <f t="shared" si="97"/>
        <v/>
      </c>
      <c r="P170" s="3"/>
      <c r="Q170" s="3"/>
      <c r="R170" s="3"/>
      <c r="S170" s="3"/>
      <c r="T170" s="3"/>
      <c r="U170" s="12" t="str">
        <f t="shared" si="98"/>
        <v/>
      </c>
      <c r="V170" s="3"/>
      <c r="W170" s="3"/>
      <c r="X170" s="3"/>
      <c r="Y170" s="3"/>
      <c r="Z170" s="3"/>
      <c r="AA170" s="12" t="str">
        <f t="shared" si="99"/>
        <v/>
      </c>
      <c r="AB170" s="12" t="str">
        <f t="shared" si="100"/>
        <v/>
      </c>
      <c r="AD170" s="42"/>
      <c r="AE170" s="28" t="s">
        <v>23</v>
      </c>
      <c r="AF170" s="28">
        <f t="shared" si="95"/>
        <v>0</v>
      </c>
    </row>
    <row r="171" spans="1:32" x14ac:dyDescent="0.25">
      <c r="A171" s="35"/>
      <c r="B171" s="35"/>
      <c r="C171" s="22" t="s">
        <v>24</v>
      </c>
      <c r="D171" s="22"/>
      <c r="E171" s="22"/>
      <c r="F171" s="22"/>
      <c r="G171" s="22"/>
      <c r="H171" s="22"/>
      <c r="I171" s="12" t="str">
        <f>IFERROR(LOOKUP(1,0/(D171:H171&lt;&gt;""),D171:H171),"")</f>
        <v/>
      </c>
      <c r="J171" s="22"/>
      <c r="K171" s="22"/>
      <c r="L171" s="22"/>
      <c r="M171" s="22"/>
      <c r="N171" s="22"/>
      <c r="O171" s="12" t="str">
        <f>IFERROR(LOOKUP(1,0/(J171:N171&lt;&gt;""),J171:N171),"")</f>
        <v/>
      </c>
      <c r="P171" s="3"/>
      <c r="Q171" s="3"/>
      <c r="R171" s="3"/>
      <c r="S171" s="3"/>
      <c r="T171" s="3"/>
      <c r="U171" s="12" t="str">
        <f>IFERROR(LOOKUP(1,0/(P171:T171&lt;&gt;""),P171:T171),"")</f>
        <v/>
      </c>
      <c r="V171" s="3"/>
      <c r="W171" s="3"/>
      <c r="X171" s="3"/>
      <c r="Y171" s="3"/>
      <c r="Z171" s="3"/>
      <c r="AA171" s="12" t="str">
        <f>IFERROR(LOOKUP(1,0/(V171:Z171&lt;&gt;""),V171:Z171),"")</f>
        <v/>
      </c>
      <c r="AB171" s="12" t="str">
        <f>IFERROR(LOOKUP(1,0/(D171:Z171&lt;&gt;""),D171:Z171),"")</f>
        <v/>
      </c>
      <c r="AD171" s="42"/>
      <c r="AE171" s="28" t="s">
        <v>24</v>
      </c>
      <c r="AF171" s="28">
        <f t="shared" si="95"/>
        <v>0</v>
      </c>
    </row>
    <row r="172" spans="1:32" x14ac:dyDescent="0.25">
      <c r="A172" s="36"/>
      <c r="B172" s="36"/>
      <c r="C172" s="4" t="s">
        <v>25</v>
      </c>
      <c r="D172" s="22"/>
      <c r="E172" s="22"/>
      <c r="F172" s="22"/>
      <c r="G172" s="22"/>
      <c r="H172" s="22"/>
      <c r="I172" s="12" t="str">
        <f>IF(SUM(D172:H172)=0,"",SUM(D172:H172))</f>
        <v/>
      </c>
      <c r="J172" s="22"/>
      <c r="K172" s="22"/>
      <c r="L172" s="22"/>
      <c r="M172" s="22"/>
      <c r="N172" s="22"/>
      <c r="O172" s="12" t="str">
        <f>IF(SUM(J172:N172)=0,"",SUM(J172:N172))</f>
        <v/>
      </c>
      <c r="P172" s="3"/>
      <c r="Q172" s="3"/>
      <c r="R172" s="3"/>
      <c r="S172" s="3"/>
      <c r="T172" s="3"/>
      <c r="U172" s="12" t="str">
        <f>IF(SUM(P172:T172)=0,"",SUM(P172:T172))</f>
        <v/>
      </c>
      <c r="V172" s="3"/>
      <c r="W172" s="3"/>
      <c r="X172" s="3"/>
      <c r="Y172" s="3"/>
      <c r="Z172" s="3"/>
      <c r="AA172" s="12" t="str">
        <f>IF(SUM(V172:Z172)=0,"",SUM(V172:Z172))</f>
        <v/>
      </c>
      <c r="AB172" s="12" t="str">
        <f>IF(SUM(D172:AA172)=0,"",SUM(D172:AA172)/2)</f>
        <v/>
      </c>
      <c r="AD172" s="43"/>
      <c r="AE172" s="29" t="s">
        <v>25</v>
      </c>
      <c r="AF172" s="28">
        <f t="shared" si="95"/>
        <v>0</v>
      </c>
    </row>
    <row r="173" spans="1:32" x14ac:dyDescent="0.25">
      <c r="A173" s="34" t="s">
        <v>62</v>
      </c>
      <c r="B173" s="37" t="s">
        <v>72</v>
      </c>
      <c r="C173" s="4" t="s">
        <v>16</v>
      </c>
      <c r="D173" s="22">
        <v>9</v>
      </c>
      <c r="E173" s="22">
        <v>9</v>
      </c>
      <c r="F173" s="22">
        <v>9</v>
      </c>
      <c r="G173" s="22">
        <v>9</v>
      </c>
      <c r="H173" s="22">
        <v>9</v>
      </c>
      <c r="I173" s="12">
        <f>IFERROR(LOOKUP(1,0/(D173:H173&lt;&gt;""),D173:H173),"")</f>
        <v>9</v>
      </c>
      <c r="J173" s="22"/>
      <c r="K173" s="22"/>
      <c r="L173" s="22"/>
      <c r="M173" s="22"/>
      <c r="N173" s="22"/>
      <c r="O173" s="12" t="str">
        <f>IFERROR(LOOKUP(1,0/(J173:N173&lt;&gt;""),J173:N173),"")</f>
        <v/>
      </c>
      <c r="P173" s="3"/>
      <c r="Q173" s="3"/>
      <c r="R173" s="3"/>
      <c r="S173" s="3"/>
      <c r="T173" s="3"/>
      <c r="U173" s="12" t="str">
        <f>IFERROR(LOOKUP(1,0/(P173:T173&lt;&gt;""),P173:T173),"")</f>
        <v/>
      </c>
      <c r="V173" s="3"/>
      <c r="W173" s="3"/>
      <c r="X173" s="3"/>
      <c r="Y173" s="3"/>
      <c r="Z173" s="3"/>
      <c r="AA173" s="12" t="str">
        <f>IFERROR(LOOKUP(1,0/(V173:Z173&lt;&gt;""),V173:Z173),"")</f>
        <v/>
      </c>
      <c r="AB173" s="12">
        <f>IFERROR(LOOKUP(1,0/(D173:Z173&lt;&gt;""),D173:Z173),"")</f>
        <v>9</v>
      </c>
      <c r="AD173" s="30"/>
      <c r="AE173" s="30"/>
      <c r="AF173" s="30"/>
    </row>
    <row r="174" spans="1:32" x14ac:dyDescent="0.25">
      <c r="A174" s="35"/>
      <c r="B174" s="35"/>
      <c r="C174" s="22" t="s">
        <v>17</v>
      </c>
      <c r="D174" s="22"/>
      <c r="E174" s="22"/>
      <c r="F174" s="22"/>
      <c r="G174" s="22">
        <v>2</v>
      </c>
      <c r="H174" s="22">
        <v>13</v>
      </c>
      <c r="I174" s="12">
        <f t="shared" ref="I174:I180" si="101">IF(SUM(D174:H174)=0,"",SUM(D174:H174))</f>
        <v>15</v>
      </c>
      <c r="J174" s="22"/>
      <c r="K174" s="22"/>
      <c r="L174" s="22"/>
      <c r="M174" s="22"/>
      <c r="N174" s="22"/>
      <c r="O174" s="12" t="str">
        <f t="shared" ref="O174:O180" si="102">IF(SUM(J174:N174)=0,"",SUM(J174:N174))</f>
        <v/>
      </c>
      <c r="P174" s="3"/>
      <c r="Q174" s="3"/>
      <c r="R174" s="3"/>
      <c r="S174" s="3"/>
      <c r="T174" s="3"/>
      <c r="U174" s="12" t="str">
        <f t="shared" ref="U174:U180" si="103">IF(SUM(P174:T174)=0,"",SUM(P174:T174))</f>
        <v/>
      </c>
      <c r="V174" s="3"/>
      <c r="W174" s="3"/>
      <c r="X174" s="3"/>
      <c r="Y174" s="3"/>
      <c r="Z174" s="3"/>
      <c r="AA174" s="12" t="str">
        <f t="shared" ref="AA174:AA180" si="104">IF(SUM(V174:Z174)=0,"",SUM(V174:Z174))</f>
        <v/>
      </c>
      <c r="AB174" s="12">
        <f t="shared" ref="AB174:AB180" si="105">IF(SUM(D174:AA174)=0,"",SUM(D174:AA174)/2)</f>
        <v>15</v>
      </c>
      <c r="AD174" s="30"/>
      <c r="AE174" s="30"/>
      <c r="AF174" s="30"/>
    </row>
    <row r="175" spans="1:32" x14ac:dyDescent="0.25">
      <c r="A175" s="35"/>
      <c r="B175" s="35"/>
      <c r="C175" s="22" t="s">
        <v>18</v>
      </c>
      <c r="D175" s="22"/>
      <c r="E175" s="22"/>
      <c r="F175" s="22"/>
      <c r="G175" s="22"/>
      <c r="H175" s="22"/>
      <c r="I175" s="12" t="str">
        <f t="shared" si="101"/>
        <v/>
      </c>
      <c r="J175" s="22"/>
      <c r="K175" s="22"/>
      <c r="L175" s="22"/>
      <c r="M175" s="22"/>
      <c r="N175" s="22"/>
      <c r="O175" s="12" t="str">
        <f t="shared" si="102"/>
        <v/>
      </c>
      <c r="P175" s="3"/>
      <c r="Q175" s="3"/>
      <c r="R175" s="3"/>
      <c r="S175" s="3"/>
      <c r="T175" s="3"/>
      <c r="U175" s="12" t="str">
        <f t="shared" si="103"/>
        <v/>
      </c>
      <c r="V175" s="3"/>
      <c r="W175" s="3"/>
      <c r="X175" s="3"/>
      <c r="Y175" s="3"/>
      <c r="Z175" s="3"/>
      <c r="AA175" s="12" t="str">
        <f t="shared" si="104"/>
        <v/>
      </c>
      <c r="AB175" s="12" t="str">
        <f t="shared" si="105"/>
        <v/>
      </c>
      <c r="AD175" s="30"/>
      <c r="AE175" s="30"/>
      <c r="AF175" s="30"/>
    </row>
    <row r="176" spans="1:32" x14ac:dyDescent="0.25">
      <c r="A176" s="35"/>
      <c r="B176" s="35"/>
      <c r="C176" s="4" t="s">
        <v>19</v>
      </c>
      <c r="D176" s="22"/>
      <c r="E176" s="22"/>
      <c r="F176" s="22"/>
      <c r="G176" s="22"/>
      <c r="H176" s="22">
        <v>5</v>
      </c>
      <c r="I176" s="12">
        <f t="shared" si="101"/>
        <v>5</v>
      </c>
      <c r="J176" s="22"/>
      <c r="K176" s="22"/>
      <c r="L176" s="22"/>
      <c r="M176" s="22"/>
      <c r="N176" s="22"/>
      <c r="O176" s="12" t="str">
        <f t="shared" si="102"/>
        <v/>
      </c>
      <c r="P176" s="3"/>
      <c r="Q176" s="3"/>
      <c r="R176" s="3"/>
      <c r="S176" s="3"/>
      <c r="T176" s="3"/>
      <c r="U176" s="12" t="str">
        <f t="shared" si="103"/>
        <v/>
      </c>
      <c r="V176" s="3"/>
      <c r="W176" s="3"/>
      <c r="X176" s="3"/>
      <c r="Y176" s="3"/>
      <c r="Z176" s="3"/>
      <c r="AA176" s="12" t="str">
        <f t="shared" si="104"/>
        <v/>
      </c>
      <c r="AB176" s="12">
        <f t="shared" si="105"/>
        <v>5</v>
      </c>
      <c r="AD176" s="30"/>
      <c r="AE176" s="30"/>
      <c r="AF176" s="30"/>
    </row>
    <row r="177" spans="1:32" x14ac:dyDescent="0.25">
      <c r="A177" s="35"/>
      <c r="B177" s="35"/>
      <c r="C177" s="22" t="s">
        <v>20</v>
      </c>
      <c r="D177" s="22"/>
      <c r="E177" s="22"/>
      <c r="F177" s="22"/>
      <c r="G177" s="22"/>
      <c r="H177" s="22"/>
      <c r="I177" s="12" t="str">
        <f t="shared" si="101"/>
        <v/>
      </c>
      <c r="J177" s="22"/>
      <c r="K177" s="22"/>
      <c r="L177" s="22"/>
      <c r="M177" s="22"/>
      <c r="N177" s="22"/>
      <c r="O177" s="12" t="str">
        <f t="shared" si="102"/>
        <v/>
      </c>
      <c r="P177" s="3"/>
      <c r="Q177" s="3"/>
      <c r="R177" s="3"/>
      <c r="S177" s="3"/>
      <c r="T177" s="3"/>
      <c r="U177" s="12" t="str">
        <f t="shared" si="103"/>
        <v/>
      </c>
      <c r="V177" s="3"/>
      <c r="W177" s="3"/>
      <c r="X177" s="3"/>
      <c r="Y177" s="3"/>
      <c r="Z177" s="3"/>
      <c r="AA177" s="12" t="str">
        <f t="shared" si="104"/>
        <v/>
      </c>
      <c r="AB177" s="12" t="str">
        <f t="shared" si="105"/>
        <v/>
      </c>
      <c r="AD177" s="30"/>
      <c r="AE177" s="30"/>
      <c r="AF177" s="30"/>
    </row>
    <row r="178" spans="1:32" x14ac:dyDescent="0.25">
      <c r="A178" s="35"/>
      <c r="B178" s="35"/>
      <c r="C178" s="22" t="s">
        <v>21</v>
      </c>
      <c r="D178" s="22"/>
      <c r="E178" s="22"/>
      <c r="F178" s="22"/>
      <c r="G178" s="22"/>
      <c r="H178" s="22"/>
      <c r="I178" s="12" t="str">
        <f t="shared" si="101"/>
        <v/>
      </c>
      <c r="J178" s="22"/>
      <c r="K178" s="22"/>
      <c r="L178" s="22"/>
      <c r="M178" s="22"/>
      <c r="N178" s="22"/>
      <c r="O178" s="12" t="str">
        <f t="shared" si="102"/>
        <v/>
      </c>
      <c r="P178" s="3"/>
      <c r="Q178" s="3"/>
      <c r="R178" s="3"/>
      <c r="S178" s="3"/>
      <c r="T178" s="3"/>
      <c r="U178" s="12" t="str">
        <f t="shared" si="103"/>
        <v/>
      </c>
      <c r="V178" s="3"/>
      <c r="W178" s="3"/>
      <c r="X178" s="3"/>
      <c r="Y178" s="3"/>
      <c r="Z178" s="3"/>
      <c r="AA178" s="12" t="str">
        <f t="shared" si="104"/>
        <v/>
      </c>
      <c r="AB178" s="12" t="str">
        <f t="shared" si="105"/>
        <v/>
      </c>
      <c r="AD178" s="30"/>
      <c r="AE178" s="30"/>
      <c r="AF178" s="30"/>
    </row>
    <row r="179" spans="1:32" x14ac:dyDescent="0.25">
      <c r="A179" s="35"/>
      <c r="B179" s="35"/>
      <c r="C179" s="4" t="s">
        <v>22</v>
      </c>
      <c r="D179" s="22"/>
      <c r="E179" s="22"/>
      <c r="F179" s="22"/>
      <c r="G179" s="22"/>
      <c r="H179" s="22"/>
      <c r="I179" s="12" t="str">
        <f t="shared" si="101"/>
        <v/>
      </c>
      <c r="J179" s="22"/>
      <c r="K179" s="22"/>
      <c r="L179" s="22"/>
      <c r="M179" s="22"/>
      <c r="N179" s="22"/>
      <c r="O179" s="12" t="str">
        <f t="shared" si="102"/>
        <v/>
      </c>
      <c r="P179" s="3"/>
      <c r="Q179" s="3"/>
      <c r="R179" s="3"/>
      <c r="S179" s="3"/>
      <c r="T179" s="3"/>
      <c r="U179" s="12" t="str">
        <f t="shared" si="103"/>
        <v/>
      </c>
      <c r="V179" s="3"/>
      <c r="W179" s="3"/>
      <c r="X179" s="3"/>
      <c r="Y179" s="3"/>
      <c r="Z179" s="3"/>
      <c r="AA179" s="12" t="str">
        <f t="shared" si="104"/>
        <v/>
      </c>
      <c r="AB179" s="12" t="str">
        <f t="shared" si="105"/>
        <v/>
      </c>
      <c r="AD179" s="30"/>
      <c r="AE179" s="30"/>
      <c r="AF179" s="30"/>
    </row>
    <row r="180" spans="1:32" x14ac:dyDescent="0.25">
      <c r="A180" s="35"/>
      <c r="B180" s="35"/>
      <c r="C180" s="22" t="s">
        <v>23</v>
      </c>
      <c r="D180" s="22"/>
      <c r="E180" s="22"/>
      <c r="F180" s="22"/>
      <c r="G180" s="22"/>
      <c r="H180" s="22"/>
      <c r="I180" s="12" t="str">
        <f t="shared" si="101"/>
        <v/>
      </c>
      <c r="J180" s="22"/>
      <c r="K180" s="22"/>
      <c r="L180" s="22"/>
      <c r="M180" s="22"/>
      <c r="N180" s="22"/>
      <c r="O180" s="12" t="str">
        <f t="shared" si="102"/>
        <v/>
      </c>
      <c r="P180" s="3"/>
      <c r="Q180" s="3"/>
      <c r="R180" s="3"/>
      <c r="S180" s="3"/>
      <c r="T180" s="3"/>
      <c r="U180" s="12" t="str">
        <f t="shared" si="103"/>
        <v/>
      </c>
      <c r="V180" s="3"/>
      <c r="W180" s="3"/>
      <c r="X180" s="3"/>
      <c r="Y180" s="3"/>
      <c r="Z180" s="3"/>
      <c r="AA180" s="12" t="str">
        <f t="shared" si="104"/>
        <v/>
      </c>
      <c r="AB180" s="12" t="str">
        <f t="shared" si="105"/>
        <v/>
      </c>
      <c r="AD180" s="30"/>
      <c r="AE180" s="30"/>
      <c r="AF180" s="30"/>
    </row>
    <row r="181" spans="1:32" x14ac:dyDescent="0.25">
      <c r="A181" s="35"/>
      <c r="B181" s="35"/>
      <c r="C181" s="22" t="s">
        <v>24</v>
      </c>
      <c r="D181" s="22"/>
      <c r="E181" s="22"/>
      <c r="F181" s="22"/>
      <c r="G181" s="22"/>
      <c r="H181" s="22"/>
      <c r="I181" s="12" t="str">
        <f>IFERROR(LOOKUP(1,0/(D181:H181&lt;&gt;""),D181:H181),"")</f>
        <v/>
      </c>
      <c r="J181" s="22"/>
      <c r="K181" s="22"/>
      <c r="L181" s="22"/>
      <c r="M181" s="22"/>
      <c r="N181" s="22"/>
      <c r="O181" s="12" t="str">
        <f>IFERROR(LOOKUP(1,0/(J181:N181&lt;&gt;""),J181:N181),"")</f>
        <v/>
      </c>
      <c r="P181" s="3"/>
      <c r="Q181" s="3"/>
      <c r="R181" s="3"/>
      <c r="S181" s="3"/>
      <c r="T181" s="3"/>
      <c r="U181" s="12" t="str">
        <f>IFERROR(LOOKUP(1,0/(P181:T181&lt;&gt;""),P181:T181),"")</f>
        <v/>
      </c>
      <c r="V181" s="3"/>
      <c r="W181" s="3"/>
      <c r="X181" s="3"/>
      <c r="Y181" s="3"/>
      <c r="Z181" s="3"/>
      <c r="AA181" s="12" t="str">
        <f>IFERROR(LOOKUP(1,0/(V181:Z181&lt;&gt;""),V181:Z181),"")</f>
        <v/>
      </c>
      <c r="AB181" s="12" t="str">
        <f>IFERROR(LOOKUP(1,0/(D181:Z181&lt;&gt;""),D181:Z181),"")</f>
        <v/>
      </c>
      <c r="AD181" s="30"/>
      <c r="AE181" s="30"/>
      <c r="AF181" s="30"/>
    </row>
    <row r="182" spans="1:32" x14ac:dyDescent="0.25">
      <c r="A182" s="36"/>
      <c r="B182" s="36"/>
      <c r="C182" s="4" t="s">
        <v>25</v>
      </c>
      <c r="D182" s="22"/>
      <c r="E182" s="22"/>
      <c r="F182" s="22"/>
      <c r="G182" s="22"/>
      <c r="H182" s="22"/>
      <c r="I182" s="12" t="str">
        <f>IF(SUM(D182:H182)=0,"",SUM(D182:H182))</f>
        <v/>
      </c>
      <c r="J182" s="22"/>
      <c r="K182" s="22"/>
      <c r="L182" s="22"/>
      <c r="M182" s="22"/>
      <c r="N182" s="22"/>
      <c r="O182" s="12" t="str">
        <f>IF(SUM(J182:N182)=0,"",SUM(J182:N182))</f>
        <v/>
      </c>
      <c r="P182" s="3"/>
      <c r="Q182" s="3"/>
      <c r="R182" s="3"/>
      <c r="S182" s="3"/>
      <c r="T182" s="3"/>
      <c r="U182" s="12" t="str">
        <f>IF(SUM(P182:T182)=0,"",SUM(P182:T182))</f>
        <v/>
      </c>
      <c r="V182" s="3"/>
      <c r="W182" s="3"/>
      <c r="X182" s="3"/>
      <c r="Y182" s="3"/>
      <c r="Z182" s="3"/>
      <c r="AA182" s="12" t="str">
        <f>IF(SUM(V182:Z182)=0,"",SUM(V182:Z182))</f>
        <v/>
      </c>
      <c r="AB182" s="12" t="str">
        <f>IF(SUM(D182:AA182)=0,"",SUM(D182:AA182)/2)</f>
        <v/>
      </c>
      <c r="AD182" s="30"/>
      <c r="AE182" s="30"/>
      <c r="AF182" s="30"/>
    </row>
    <row r="183" spans="1:32" x14ac:dyDescent="0.25">
      <c r="A183" s="34" t="s">
        <v>59</v>
      </c>
      <c r="B183" s="37" t="s">
        <v>48</v>
      </c>
      <c r="C183" s="4" t="s">
        <v>16</v>
      </c>
      <c r="D183" s="22">
        <v>11</v>
      </c>
      <c r="E183" s="22">
        <v>11</v>
      </c>
      <c r="F183" s="22">
        <v>11</v>
      </c>
      <c r="G183" s="22"/>
      <c r="H183" s="22" t="s">
        <v>73</v>
      </c>
      <c r="I183" s="12" t="str">
        <f>IFERROR(LOOKUP(1,0/(D183:H183&lt;&gt;""),D183:H183),"")</f>
        <v>若干</v>
      </c>
      <c r="J183" s="22"/>
      <c r="K183" s="22"/>
      <c r="L183" s="22"/>
      <c r="M183" s="22"/>
      <c r="N183" s="22"/>
      <c r="O183" s="12" t="str">
        <f>IFERROR(LOOKUP(1,0/(J183:N183&lt;&gt;""),J183:N183),"")</f>
        <v/>
      </c>
      <c r="P183" s="3"/>
      <c r="Q183" s="3"/>
      <c r="R183" s="3"/>
      <c r="S183" s="3"/>
      <c r="T183" s="3"/>
      <c r="U183" s="12" t="str">
        <f>IFERROR(LOOKUP(1,0/(P183:T183&lt;&gt;""),P183:T183),"")</f>
        <v/>
      </c>
      <c r="V183" s="3"/>
      <c r="W183" s="3"/>
      <c r="X183" s="3"/>
      <c r="Y183" s="3"/>
      <c r="Z183" s="3"/>
      <c r="AA183" s="12" t="str">
        <f>IFERROR(LOOKUP(1,0/(V183:Z183&lt;&gt;""),V183:Z183),"")</f>
        <v/>
      </c>
      <c r="AB183" s="12" t="str">
        <f>IFERROR(LOOKUP(1,0/(D183:Z183&lt;&gt;""),D183:Z183),"")</f>
        <v>若干</v>
      </c>
      <c r="AD183" s="30"/>
      <c r="AE183" s="30"/>
      <c r="AF183" s="30"/>
    </row>
    <row r="184" spans="1:32" x14ac:dyDescent="0.25">
      <c r="A184" s="35"/>
      <c r="B184" s="35"/>
      <c r="C184" s="22" t="s">
        <v>17</v>
      </c>
      <c r="D184" s="22"/>
      <c r="E184" s="22"/>
      <c r="F184" s="22"/>
      <c r="G184" s="22">
        <v>4</v>
      </c>
      <c r="H184" s="22"/>
      <c r="I184" s="12">
        <f t="shared" ref="I184:I190" si="106">IF(SUM(D184:H184)=0,"",SUM(D184:H184))</f>
        <v>4</v>
      </c>
      <c r="J184" s="22"/>
      <c r="K184" s="22"/>
      <c r="L184" s="22"/>
      <c r="M184" s="22"/>
      <c r="N184" s="22"/>
      <c r="O184" s="12" t="str">
        <f t="shared" ref="O184:O190" si="107">IF(SUM(J184:N184)=0,"",SUM(J184:N184))</f>
        <v/>
      </c>
      <c r="P184" s="3"/>
      <c r="Q184" s="3"/>
      <c r="R184" s="3"/>
      <c r="S184" s="3"/>
      <c r="T184" s="3"/>
      <c r="U184" s="12" t="str">
        <f t="shared" ref="U184:U190" si="108">IF(SUM(P184:T184)=0,"",SUM(P184:T184))</f>
        <v/>
      </c>
      <c r="V184" s="3"/>
      <c r="W184" s="3"/>
      <c r="X184" s="3"/>
      <c r="Y184" s="3"/>
      <c r="Z184" s="3"/>
      <c r="AA184" s="12" t="str">
        <f t="shared" ref="AA184:AA190" si="109">IF(SUM(V184:Z184)=0,"",SUM(V184:Z184))</f>
        <v/>
      </c>
      <c r="AB184" s="12">
        <f t="shared" ref="AB184:AB190" si="110">IF(SUM(D184:AA184)=0,"",SUM(D184:AA184)/2)</f>
        <v>4</v>
      </c>
      <c r="AD184" s="30"/>
      <c r="AE184" s="30"/>
      <c r="AF184" s="30"/>
    </row>
    <row r="185" spans="1:32" x14ac:dyDescent="0.25">
      <c r="A185" s="35"/>
      <c r="B185" s="35"/>
      <c r="C185" s="22" t="s">
        <v>18</v>
      </c>
      <c r="D185" s="22"/>
      <c r="E185" s="22"/>
      <c r="F185" s="22"/>
      <c r="G185" s="22"/>
      <c r="H185" s="22"/>
      <c r="I185" s="12" t="str">
        <f t="shared" si="106"/>
        <v/>
      </c>
      <c r="J185" s="22"/>
      <c r="K185" s="22"/>
      <c r="L185" s="22"/>
      <c r="M185" s="22"/>
      <c r="N185" s="22"/>
      <c r="O185" s="12" t="str">
        <f t="shared" si="107"/>
        <v/>
      </c>
      <c r="P185" s="3"/>
      <c r="Q185" s="3"/>
      <c r="R185" s="3"/>
      <c r="S185" s="3"/>
      <c r="T185" s="3"/>
      <c r="U185" s="12" t="str">
        <f t="shared" si="108"/>
        <v/>
      </c>
      <c r="V185" s="3"/>
      <c r="W185" s="3"/>
      <c r="X185" s="3"/>
      <c r="Y185" s="3"/>
      <c r="Z185" s="3"/>
      <c r="AA185" s="12" t="str">
        <f t="shared" si="109"/>
        <v/>
      </c>
      <c r="AB185" s="12" t="str">
        <f t="shared" si="110"/>
        <v/>
      </c>
      <c r="AD185" s="30"/>
      <c r="AE185" s="30"/>
      <c r="AF185" s="30"/>
    </row>
    <row r="186" spans="1:32" x14ac:dyDescent="0.25">
      <c r="A186" s="35"/>
      <c r="B186" s="35"/>
      <c r="C186" s="4" t="s">
        <v>19</v>
      </c>
      <c r="D186" s="22"/>
      <c r="E186" s="22"/>
      <c r="F186" s="22"/>
      <c r="G186" s="22">
        <v>2</v>
      </c>
      <c r="H186" s="22"/>
      <c r="I186" s="12">
        <f t="shared" si="106"/>
        <v>2</v>
      </c>
      <c r="J186" s="22"/>
      <c r="K186" s="22"/>
      <c r="L186" s="22"/>
      <c r="M186" s="22"/>
      <c r="N186" s="22"/>
      <c r="O186" s="12" t="str">
        <f t="shared" si="107"/>
        <v/>
      </c>
      <c r="P186" s="3"/>
      <c r="Q186" s="3"/>
      <c r="R186" s="3"/>
      <c r="S186" s="3"/>
      <c r="T186" s="3"/>
      <c r="U186" s="12" t="str">
        <f t="shared" si="108"/>
        <v/>
      </c>
      <c r="V186" s="3"/>
      <c r="W186" s="3"/>
      <c r="X186" s="3"/>
      <c r="Y186" s="3"/>
      <c r="Z186" s="3"/>
      <c r="AA186" s="12" t="str">
        <f t="shared" si="109"/>
        <v/>
      </c>
      <c r="AB186" s="12">
        <f t="shared" si="110"/>
        <v>2</v>
      </c>
      <c r="AD186" s="30"/>
      <c r="AE186" s="30"/>
      <c r="AF186" s="30"/>
    </row>
    <row r="187" spans="1:32" x14ac:dyDescent="0.25">
      <c r="A187" s="35"/>
      <c r="B187" s="35"/>
      <c r="C187" s="22" t="s">
        <v>20</v>
      </c>
      <c r="D187" s="22"/>
      <c r="E187" s="22"/>
      <c r="F187" s="22"/>
      <c r="G187" s="22"/>
      <c r="H187" s="22"/>
      <c r="I187" s="12" t="str">
        <f t="shared" si="106"/>
        <v/>
      </c>
      <c r="J187" s="22"/>
      <c r="K187" s="22"/>
      <c r="L187" s="22"/>
      <c r="M187" s="22"/>
      <c r="N187" s="22"/>
      <c r="O187" s="12" t="str">
        <f t="shared" si="107"/>
        <v/>
      </c>
      <c r="P187" s="3"/>
      <c r="Q187" s="3"/>
      <c r="R187" s="3"/>
      <c r="S187" s="3"/>
      <c r="T187" s="3"/>
      <c r="U187" s="12" t="str">
        <f t="shared" si="108"/>
        <v/>
      </c>
      <c r="V187" s="3"/>
      <c r="W187" s="3"/>
      <c r="X187" s="3"/>
      <c r="Y187" s="3"/>
      <c r="Z187" s="3"/>
      <c r="AA187" s="12" t="str">
        <f t="shared" si="109"/>
        <v/>
      </c>
      <c r="AB187" s="12" t="str">
        <f t="shared" si="110"/>
        <v/>
      </c>
      <c r="AD187" s="30"/>
      <c r="AE187" s="30"/>
      <c r="AF187" s="30"/>
    </row>
    <row r="188" spans="1:32" x14ac:dyDescent="0.25">
      <c r="A188" s="35"/>
      <c r="B188" s="35"/>
      <c r="C188" s="22" t="s">
        <v>21</v>
      </c>
      <c r="D188" s="22"/>
      <c r="E188" s="22"/>
      <c r="F188" s="22"/>
      <c r="G188" s="22">
        <v>2</v>
      </c>
      <c r="H188" s="22"/>
      <c r="I188" s="12">
        <f t="shared" si="106"/>
        <v>2</v>
      </c>
      <c r="J188" s="22"/>
      <c r="K188" s="22"/>
      <c r="L188" s="22"/>
      <c r="M188" s="22"/>
      <c r="N188" s="22"/>
      <c r="O188" s="12" t="str">
        <f t="shared" si="107"/>
        <v/>
      </c>
      <c r="P188" s="3"/>
      <c r="Q188" s="3"/>
      <c r="R188" s="3"/>
      <c r="S188" s="3"/>
      <c r="T188" s="3"/>
      <c r="U188" s="12" t="str">
        <f t="shared" si="108"/>
        <v/>
      </c>
      <c r="V188" s="3"/>
      <c r="W188" s="3"/>
      <c r="X188" s="3"/>
      <c r="Y188" s="3"/>
      <c r="Z188" s="3"/>
      <c r="AA188" s="12" t="str">
        <f t="shared" si="109"/>
        <v/>
      </c>
      <c r="AB188" s="12">
        <f t="shared" si="110"/>
        <v>2</v>
      </c>
      <c r="AD188" s="30"/>
      <c r="AE188" s="30"/>
      <c r="AF188" s="30"/>
    </row>
    <row r="189" spans="1:32" x14ac:dyDescent="0.25">
      <c r="A189" s="35"/>
      <c r="B189" s="35"/>
      <c r="C189" s="4" t="s">
        <v>22</v>
      </c>
      <c r="D189" s="22"/>
      <c r="E189" s="22"/>
      <c r="F189" s="22"/>
      <c r="G189" s="22"/>
      <c r="H189" s="22"/>
      <c r="I189" s="12" t="str">
        <f t="shared" si="106"/>
        <v/>
      </c>
      <c r="J189" s="22"/>
      <c r="K189" s="22"/>
      <c r="L189" s="22"/>
      <c r="M189" s="22"/>
      <c r="N189" s="22"/>
      <c r="O189" s="12" t="str">
        <f t="shared" si="107"/>
        <v/>
      </c>
      <c r="P189" s="3"/>
      <c r="Q189" s="3"/>
      <c r="R189" s="3"/>
      <c r="S189" s="3"/>
      <c r="T189" s="3"/>
      <c r="U189" s="12" t="str">
        <f t="shared" si="108"/>
        <v/>
      </c>
      <c r="V189" s="3"/>
      <c r="W189" s="3"/>
      <c r="X189" s="3"/>
      <c r="Y189" s="3"/>
      <c r="Z189" s="3"/>
      <c r="AA189" s="12" t="str">
        <f t="shared" si="109"/>
        <v/>
      </c>
      <c r="AB189" s="12" t="str">
        <f t="shared" si="110"/>
        <v/>
      </c>
      <c r="AD189" s="30"/>
      <c r="AE189" s="30"/>
      <c r="AF189" s="30"/>
    </row>
    <row r="190" spans="1:32" x14ac:dyDescent="0.25">
      <c r="A190" s="35"/>
      <c r="B190" s="35"/>
      <c r="C190" s="22" t="s">
        <v>23</v>
      </c>
      <c r="D190" s="22"/>
      <c r="E190" s="22"/>
      <c r="F190" s="22"/>
      <c r="G190" s="22"/>
      <c r="H190" s="22"/>
      <c r="I190" s="12" t="str">
        <f t="shared" si="106"/>
        <v/>
      </c>
      <c r="J190" s="22"/>
      <c r="K190" s="22"/>
      <c r="L190" s="22"/>
      <c r="M190" s="22"/>
      <c r="N190" s="22"/>
      <c r="O190" s="12" t="str">
        <f t="shared" si="107"/>
        <v/>
      </c>
      <c r="P190" s="3"/>
      <c r="Q190" s="3"/>
      <c r="R190" s="3"/>
      <c r="S190" s="3"/>
      <c r="T190" s="3"/>
      <c r="U190" s="12" t="str">
        <f t="shared" si="108"/>
        <v/>
      </c>
      <c r="V190" s="3"/>
      <c r="W190" s="3"/>
      <c r="X190" s="3"/>
      <c r="Y190" s="3"/>
      <c r="Z190" s="3"/>
      <c r="AA190" s="12" t="str">
        <f t="shared" si="109"/>
        <v/>
      </c>
      <c r="AB190" s="12" t="str">
        <f t="shared" si="110"/>
        <v/>
      </c>
      <c r="AD190" s="30"/>
      <c r="AE190" s="30"/>
      <c r="AF190" s="30"/>
    </row>
    <row r="191" spans="1:32" x14ac:dyDescent="0.25">
      <c r="A191" s="35"/>
      <c r="B191" s="35"/>
      <c r="C191" s="22" t="s">
        <v>24</v>
      </c>
      <c r="D191" s="22"/>
      <c r="E191" s="22"/>
      <c r="F191" s="22"/>
      <c r="G191" s="22">
        <v>2</v>
      </c>
      <c r="H191" s="22"/>
      <c r="I191" s="12">
        <f>IFERROR(LOOKUP(1,0/(D191:H191&lt;&gt;""),D191:H191),"")</f>
        <v>2</v>
      </c>
      <c r="J191" s="22"/>
      <c r="K191" s="22"/>
      <c r="L191" s="22"/>
      <c r="M191" s="22"/>
      <c r="N191" s="22"/>
      <c r="O191" s="12" t="str">
        <f>IFERROR(LOOKUP(1,0/(J191:N191&lt;&gt;""),J191:N191),"")</f>
        <v/>
      </c>
      <c r="P191" s="3"/>
      <c r="Q191" s="3"/>
      <c r="R191" s="3"/>
      <c r="S191" s="3"/>
      <c r="T191" s="3"/>
      <c r="U191" s="12" t="str">
        <f>IFERROR(LOOKUP(1,0/(P191:T191&lt;&gt;""),P191:T191),"")</f>
        <v/>
      </c>
      <c r="V191" s="3"/>
      <c r="W191" s="3"/>
      <c r="X191" s="3"/>
      <c r="Y191" s="3"/>
      <c r="Z191" s="3"/>
      <c r="AA191" s="12" t="str">
        <f>IFERROR(LOOKUP(1,0/(V191:Z191&lt;&gt;""),V191:Z191),"")</f>
        <v/>
      </c>
      <c r="AB191" s="12">
        <f>IFERROR(LOOKUP(1,0/(D191:Z191&lt;&gt;""),D191:Z191),"")</f>
        <v>2</v>
      </c>
      <c r="AD191" s="30"/>
      <c r="AE191" s="30"/>
      <c r="AF191" s="30"/>
    </row>
    <row r="192" spans="1:32" x14ac:dyDescent="0.25">
      <c r="A192" s="36"/>
      <c r="B192" s="36"/>
      <c r="C192" s="4" t="s">
        <v>25</v>
      </c>
      <c r="D192" s="22"/>
      <c r="E192" s="22"/>
      <c r="F192" s="22"/>
      <c r="G192" s="22"/>
      <c r="H192" s="22"/>
      <c r="I192" s="12" t="str">
        <f>IF(SUM(D192:H192)=0,"",SUM(D192:H192))</f>
        <v/>
      </c>
      <c r="J192" s="22"/>
      <c r="K192" s="22"/>
      <c r="L192" s="22"/>
      <c r="M192" s="22"/>
      <c r="N192" s="22"/>
      <c r="O192" s="12" t="str">
        <f>IF(SUM(J192:N192)=0,"",SUM(J192:N192))</f>
        <v/>
      </c>
      <c r="P192" s="3"/>
      <c r="Q192" s="3"/>
      <c r="R192" s="3"/>
      <c r="S192" s="3"/>
      <c r="T192" s="3"/>
      <c r="U192" s="12" t="str">
        <f>IF(SUM(P192:T192)=0,"",SUM(P192:T192))</f>
        <v/>
      </c>
      <c r="V192" s="3"/>
      <c r="W192" s="3"/>
      <c r="X192" s="3"/>
      <c r="Y192" s="3"/>
      <c r="Z192" s="3"/>
      <c r="AA192" s="12" t="str">
        <f>IF(SUM(V192:Z192)=0,"",SUM(V192:Z192))</f>
        <v/>
      </c>
      <c r="AB192" s="12" t="str">
        <f>IF(SUM(D192:AA192)=0,"",SUM(D192:AA192)/2)</f>
        <v/>
      </c>
      <c r="AD192" s="30"/>
      <c r="AE192" s="30"/>
      <c r="AF192" s="30"/>
    </row>
    <row r="193" spans="1:32" x14ac:dyDescent="0.25">
      <c r="A193" s="34" t="s">
        <v>71</v>
      </c>
      <c r="B193" s="37" t="s">
        <v>45</v>
      </c>
      <c r="C193" s="4" t="s">
        <v>16</v>
      </c>
      <c r="D193" s="22"/>
      <c r="E193" s="22"/>
      <c r="F193" s="22"/>
      <c r="G193" s="22">
        <v>1</v>
      </c>
      <c r="H193" s="22"/>
      <c r="I193" s="12">
        <f>IFERROR(LOOKUP(1,0/(D193:H193&lt;&gt;""),D193:H193),"")</f>
        <v>1</v>
      </c>
      <c r="J193" s="22"/>
      <c r="K193" s="22"/>
      <c r="L193" s="22"/>
      <c r="M193" s="22"/>
      <c r="N193" s="22"/>
      <c r="O193" s="12" t="str">
        <f>IFERROR(LOOKUP(1,0/(J193:N193&lt;&gt;""),J193:N193),"")</f>
        <v/>
      </c>
      <c r="P193" s="3"/>
      <c r="Q193" s="3"/>
      <c r="R193" s="3"/>
      <c r="S193" s="3"/>
      <c r="T193" s="3"/>
      <c r="U193" s="12" t="str">
        <f>IFERROR(LOOKUP(1,0/(P193:T193&lt;&gt;""),P193:T193),"")</f>
        <v/>
      </c>
      <c r="V193" s="3"/>
      <c r="W193" s="3"/>
      <c r="X193" s="3"/>
      <c r="Y193" s="3"/>
      <c r="Z193" s="3"/>
      <c r="AA193" s="12" t="str">
        <f>IFERROR(LOOKUP(1,0/(V193:Z193&lt;&gt;""),V193:Z193),"")</f>
        <v/>
      </c>
      <c r="AB193" s="12">
        <f>IFERROR(LOOKUP(1,0/(D193:Z193&lt;&gt;""),D193:Z193),"")</f>
        <v>1</v>
      </c>
      <c r="AD193" s="30"/>
      <c r="AE193" s="30"/>
      <c r="AF193" s="30"/>
    </row>
    <row r="194" spans="1:32" x14ac:dyDescent="0.25">
      <c r="A194" s="35"/>
      <c r="B194" s="35"/>
      <c r="C194" s="22" t="s">
        <v>17</v>
      </c>
      <c r="D194" s="22"/>
      <c r="E194" s="22"/>
      <c r="F194" s="22"/>
      <c r="G194" s="22">
        <v>9</v>
      </c>
      <c r="H194" s="22"/>
      <c r="I194" s="12">
        <f t="shared" ref="I194:I200" si="111">IF(SUM(D194:H194)=0,"",SUM(D194:H194))</f>
        <v>9</v>
      </c>
      <c r="J194" s="22"/>
      <c r="K194" s="22"/>
      <c r="L194" s="22"/>
      <c r="M194" s="22"/>
      <c r="N194" s="22"/>
      <c r="O194" s="12" t="str">
        <f t="shared" ref="O194:O200" si="112">IF(SUM(J194:N194)=0,"",SUM(J194:N194))</f>
        <v/>
      </c>
      <c r="P194" s="3"/>
      <c r="Q194" s="3"/>
      <c r="R194" s="3"/>
      <c r="S194" s="3"/>
      <c r="T194" s="3"/>
      <c r="U194" s="12" t="str">
        <f t="shared" ref="U194:U200" si="113">IF(SUM(P194:T194)=0,"",SUM(P194:T194))</f>
        <v/>
      </c>
      <c r="V194" s="3"/>
      <c r="W194" s="3"/>
      <c r="X194" s="3"/>
      <c r="Y194" s="3"/>
      <c r="Z194" s="3"/>
      <c r="AA194" s="12" t="str">
        <f t="shared" ref="AA194:AA200" si="114">IF(SUM(V194:Z194)=0,"",SUM(V194:Z194))</f>
        <v/>
      </c>
      <c r="AB194" s="12">
        <f t="shared" ref="AB194:AB200" si="115">IF(SUM(D194:AA194)=0,"",SUM(D194:AA194)/2)</f>
        <v>9</v>
      </c>
      <c r="AD194" s="30"/>
      <c r="AE194" s="30"/>
      <c r="AF194" s="30"/>
    </row>
    <row r="195" spans="1:32" x14ac:dyDescent="0.25">
      <c r="A195" s="35"/>
      <c r="B195" s="35"/>
      <c r="C195" s="22" t="s">
        <v>18</v>
      </c>
      <c r="D195" s="22"/>
      <c r="E195" s="22"/>
      <c r="F195" s="22"/>
      <c r="G195" s="22"/>
      <c r="H195" s="22"/>
      <c r="I195" s="12" t="str">
        <f t="shared" si="111"/>
        <v/>
      </c>
      <c r="J195" s="22"/>
      <c r="K195" s="22"/>
      <c r="L195" s="22"/>
      <c r="M195" s="22"/>
      <c r="N195" s="22"/>
      <c r="O195" s="12" t="str">
        <f t="shared" si="112"/>
        <v/>
      </c>
      <c r="P195" s="3"/>
      <c r="Q195" s="3"/>
      <c r="R195" s="3"/>
      <c r="S195" s="3"/>
      <c r="T195" s="3"/>
      <c r="U195" s="12" t="str">
        <f t="shared" si="113"/>
        <v/>
      </c>
      <c r="V195" s="3"/>
      <c r="W195" s="3"/>
      <c r="X195" s="3"/>
      <c r="Y195" s="3"/>
      <c r="Z195" s="3"/>
      <c r="AA195" s="12" t="str">
        <f t="shared" si="114"/>
        <v/>
      </c>
      <c r="AB195" s="12" t="str">
        <f t="shared" si="115"/>
        <v/>
      </c>
      <c r="AD195" s="30"/>
      <c r="AE195" s="30"/>
      <c r="AF195" s="30"/>
    </row>
    <row r="196" spans="1:32" x14ac:dyDescent="0.25">
      <c r="A196" s="35"/>
      <c r="B196" s="35"/>
      <c r="C196" s="4" t="s">
        <v>19</v>
      </c>
      <c r="D196" s="22"/>
      <c r="E196" s="22"/>
      <c r="F196" s="22"/>
      <c r="G196" s="22">
        <v>2</v>
      </c>
      <c r="H196" s="22"/>
      <c r="I196" s="12">
        <f t="shared" si="111"/>
        <v>2</v>
      </c>
      <c r="J196" s="22"/>
      <c r="K196" s="22"/>
      <c r="L196" s="22"/>
      <c r="M196" s="22"/>
      <c r="N196" s="22"/>
      <c r="O196" s="12" t="str">
        <f t="shared" si="112"/>
        <v/>
      </c>
      <c r="P196" s="3"/>
      <c r="Q196" s="3"/>
      <c r="R196" s="3"/>
      <c r="S196" s="3"/>
      <c r="T196" s="3"/>
      <c r="U196" s="12" t="str">
        <f t="shared" si="113"/>
        <v/>
      </c>
      <c r="V196" s="3"/>
      <c r="W196" s="3"/>
      <c r="X196" s="3"/>
      <c r="Y196" s="3"/>
      <c r="Z196" s="3"/>
      <c r="AA196" s="12" t="str">
        <f t="shared" si="114"/>
        <v/>
      </c>
      <c r="AB196" s="12">
        <f t="shared" si="115"/>
        <v>2</v>
      </c>
      <c r="AD196" s="30"/>
      <c r="AE196" s="30"/>
      <c r="AF196" s="30"/>
    </row>
    <row r="197" spans="1:32" x14ac:dyDescent="0.25">
      <c r="A197" s="35"/>
      <c r="B197" s="35"/>
      <c r="C197" s="22" t="s">
        <v>20</v>
      </c>
      <c r="D197" s="22"/>
      <c r="E197" s="22"/>
      <c r="F197" s="22"/>
      <c r="G197" s="22"/>
      <c r="H197" s="22"/>
      <c r="I197" s="12" t="str">
        <f t="shared" si="111"/>
        <v/>
      </c>
      <c r="J197" s="22"/>
      <c r="K197" s="22"/>
      <c r="L197" s="22"/>
      <c r="M197" s="22"/>
      <c r="N197" s="22"/>
      <c r="O197" s="12" t="str">
        <f t="shared" si="112"/>
        <v/>
      </c>
      <c r="P197" s="3"/>
      <c r="Q197" s="3"/>
      <c r="R197" s="3"/>
      <c r="S197" s="3"/>
      <c r="T197" s="3"/>
      <c r="U197" s="12" t="str">
        <f t="shared" si="113"/>
        <v/>
      </c>
      <c r="V197" s="3"/>
      <c r="W197" s="3"/>
      <c r="X197" s="3"/>
      <c r="Y197" s="3"/>
      <c r="Z197" s="3"/>
      <c r="AA197" s="12" t="str">
        <f t="shared" si="114"/>
        <v/>
      </c>
      <c r="AB197" s="12" t="str">
        <f t="shared" si="115"/>
        <v/>
      </c>
      <c r="AD197" s="30"/>
      <c r="AE197" s="30"/>
      <c r="AF197" s="30"/>
    </row>
    <row r="198" spans="1:32" x14ac:dyDescent="0.25">
      <c r="A198" s="35"/>
      <c r="B198" s="35"/>
      <c r="C198" s="22" t="s">
        <v>21</v>
      </c>
      <c r="D198" s="22"/>
      <c r="E198" s="22"/>
      <c r="F198" s="22"/>
      <c r="G198" s="22">
        <v>2</v>
      </c>
      <c r="H198" s="22"/>
      <c r="I198" s="12">
        <f t="shared" si="111"/>
        <v>2</v>
      </c>
      <c r="J198" s="22"/>
      <c r="K198" s="22"/>
      <c r="L198" s="22"/>
      <c r="M198" s="22"/>
      <c r="N198" s="22"/>
      <c r="O198" s="12" t="str">
        <f t="shared" si="112"/>
        <v/>
      </c>
      <c r="P198" s="3"/>
      <c r="Q198" s="3"/>
      <c r="R198" s="3"/>
      <c r="S198" s="3"/>
      <c r="T198" s="3"/>
      <c r="U198" s="12" t="str">
        <f t="shared" si="113"/>
        <v/>
      </c>
      <c r="V198" s="3"/>
      <c r="W198" s="3"/>
      <c r="X198" s="3"/>
      <c r="Y198" s="3"/>
      <c r="Z198" s="3"/>
      <c r="AA198" s="12" t="str">
        <f t="shared" si="114"/>
        <v/>
      </c>
      <c r="AB198" s="12">
        <f t="shared" si="115"/>
        <v>2</v>
      </c>
      <c r="AD198" s="30"/>
      <c r="AE198" s="30"/>
      <c r="AF198" s="30"/>
    </row>
    <row r="199" spans="1:32" x14ac:dyDescent="0.25">
      <c r="A199" s="35"/>
      <c r="B199" s="35"/>
      <c r="C199" s="4" t="s">
        <v>22</v>
      </c>
      <c r="D199" s="22"/>
      <c r="E199" s="22"/>
      <c r="F199" s="22"/>
      <c r="G199" s="22"/>
      <c r="H199" s="22"/>
      <c r="I199" s="12" t="str">
        <f t="shared" si="111"/>
        <v/>
      </c>
      <c r="J199" s="22"/>
      <c r="K199" s="22"/>
      <c r="L199" s="22"/>
      <c r="M199" s="22"/>
      <c r="N199" s="22"/>
      <c r="O199" s="12" t="str">
        <f t="shared" si="112"/>
        <v/>
      </c>
      <c r="P199" s="3"/>
      <c r="Q199" s="3"/>
      <c r="R199" s="3"/>
      <c r="S199" s="3"/>
      <c r="T199" s="3"/>
      <c r="U199" s="12" t="str">
        <f t="shared" si="113"/>
        <v/>
      </c>
      <c r="V199" s="3"/>
      <c r="W199" s="3"/>
      <c r="X199" s="3"/>
      <c r="Y199" s="3"/>
      <c r="Z199" s="3"/>
      <c r="AA199" s="12" t="str">
        <f t="shared" si="114"/>
        <v/>
      </c>
      <c r="AB199" s="12" t="str">
        <f t="shared" si="115"/>
        <v/>
      </c>
      <c r="AD199" s="30"/>
      <c r="AE199" s="30"/>
      <c r="AF199" s="30"/>
    </row>
    <row r="200" spans="1:32" x14ac:dyDescent="0.25">
      <c r="A200" s="35"/>
      <c r="B200" s="35"/>
      <c r="C200" s="22" t="s">
        <v>23</v>
      </c>
      <c r="D200" s="22"/>
      <c r="E200" s="22"/>
      <c r="F200" s="22"/>
      <c r="G200" s="22"/>
      <c r="H200" s="22"/>
      <c r="I200" s="12" t="str">
        <f t="shared" si="111"/>
        <v/>
      </c>
      <c r="J200" s="22"/>
      <c r="K200" s="22"/>
      <c r="L200" s="22"/>
      <c r="M200" s="22"/>
      <c r="N200" s="22"/>
      <c r="O200" s="12" t="str">
        <f t="shared" si="112"/>
        <v/>
      </c>
      <c r="P200" s="3"/>
      <c r="Q200" s="3"/>
      <c r="R200" s="3"/>
      <c r="S200" s="3"/>
      <c r="T200" s="3"/>
      <c r="U200" s="12" t="str">
        <f t="shared" si="113"/>
        <v/>
      </c>
      <c r="V200" s="3"/>
      <c r="W200" s="3"/>
      <c r="X200" s="3"/>
      <c r="Y200" s="3"/>
      <c r="Z200" s="3"/>
      <c r="AA200" s="12" t="str">
        <f t="shared" si="114"/>
        <v/>
      </c>
      <c r="AB200" s="12" t="str">
        <f t="shared" si="115"/>
        <v/>
      </c>
      <c r="AD200" s="30"/>
      <c r="AE200" s="30"/>
      <c r="AF200" s="30"/>
    </row>
    <row r="201" spans="1:32" x14ac:dyDescent="0.25">
      <c r="A201" s="35"/>
      <c r="B201" s="35"/>
      <c r="C201" s="22" t="s">
        <v>24</v>
      </c>
      <c r="D201" s="22"/>
      <c r="E201" s="22"/>
      <c r="F201" s="22"/>
      <c r="G201" s="22"/>
      <c r="H201" s="22"/>
      <c r="I201" s="12" t="str">
        <f>IFERROR(LOOKUP(1,0/(D201:H201&lt;&gt;""),D201:H201),"")</f>
        <v/>
      </c>
      <c r="J201" s="22"/>
      <c r="K201" s="22"/>
      <c r="L201" s="22"/>
      <c r="M201" s="22"/>
      <c r="N201" s="22"/>
      <c r="O201" s="12" t="str">
        <f>IFERROR(LOOKUP(1,0/(J201:N201&lt;&gt;""),J201:N201),"")</f>
        <v/>
      </c>
      <c r="P201" s="3"/>
      <c r="Q201" s="3"/>
      <c r="R201" s="3"/>
      <c r="S201" s="3"/>
      <c r="T201" s="3"/>
      <c r="U201" s="12" t="str">
        <f>IFERROR(LOOKUP(1,0/(P201:T201&lt;&gt;""),P201:T201),"")</f>
        <v/>
      </c>
      <c r="V201" s="3"/>
      <c r="W201" s="3"/>
      <c r="X201" s="3"/>
      <c r="Y201" s="3"/>
      <c r="Z201" s="3"/>
      <c r="AA201" s="12" t="str">
        <f>IFERROR(LOOKUP(1,0/(V201:Z201&lt;&gt;""),V201:Z201),"")</f>
        <v/>
      </c>
      <c r="AB201" s="12" t="str">
        <f>IFERROR(LOOKUP(1,0/(D201:Z201&lt;&gt;""),D201:Z201),"")</f>
        <v/>
      </c>
      <c r="AD201" s="30"/>
      <c r="AE201" s="30"/>
      <c r="AF201" s="30"/>
    </row>
    <row r="202" spans="1:32" x14ac:dyDescent="0.25">
      <c r="A202" s="36"/>
      <c r="B202" s="36"/>
      <c r="C202" s="4" t="s">
        <v>25</v>
      </c>
      <c r="D202" s="22"/>
      <c r="E202" s="22"/>
      <c r="F202" s="22"/>
      <c r="G202" s="22"/>
      <c r="H202" s="22"/>
      <c r="I202" s="12" t="str">
        <f>IF(SUM(D202:H202)=0,"",SUM(D202:H202))</f>
        <v/>
      </c>
      <c r="J202" s="22"/>
      <c r="K202" s="22"/>
      <c r="L202" s="22"/>
      <c r="M202" s="22"/>
      <c r="N202" s="22"/>
      <c r="O202" s="12" t="str">
        <f>IF(SUM(J202:N202)=0,"",SUM(J202:N202))</f>
        <v/>
      </c>
      <c r="P202" s="3"/>
      <c r="Q202" s="3"/>
      <c r="R202" s="3"/>
      <c r="S202" s="3"/>
      <c r="T202" s="3"/>
      <c r="U202" s="12" t="str">
        <f>IF(SUM(P202:T202)=0,"",SUM(P202:T202))</f>
        <v/>
      </c>
      <c r="V202" s="3"/>
      <c r="W202" s="3"/>
      <c r="X202" s="3"/>
      <c r="Y202" s="3"/>
      <c r="Z202" s="3"/>
      <c r="AA202" s="12" t="str">
        <f>IF(SUM(V202:Z202)=0,"",SUM(V202:Z202))</f>
        <v/>
      </c>
      <c r="AB202" s="12" t="str">
        <f>IF(SUM(D202:AA202)=0,"",SUM(D202:AA202)/2)</f>
        <v/>
      </c>
      <c r="AD202" s="30"/>
      <c r="AE202" s="30"/>
      <c r="AF202" s="30"/>
    </row>
  </sheetData>
  <mergeCells count="68">
    <mergeCell ref="AD123:AD132"/>
    <mergeCell ref="AD133:AD142"/>
    <mergeCell ref="AD143:AD152"/>
    <mergeCell ref="AD153:AD162"/>
    <mergeCell ref="AD163:AD172"/>
    <mergeCell ref="AD73:AD82"/>
    <mergeCell ref="AD83:AD92"/>
    <mergeCell ref="AD93:AD102"/>
    <mergeCell ref="AD103:AD112"/>
    <mergeCell ref="AD113:AD122"/>
    <mergeCell ref="AD23:AD32"/>
    <mergeCell ref="AD33:AD42"/>
    <mergeCell ref="AD43:AD52"/>
    <mergeCell ref="AD53:AD62"/>
    <mergeCell ref="AD63:AD72"/>
    <mergeCell ref="A183:A192"/>
    <mergeCell ref="B183:B192"/>
    <mergeCell ref="A193:A202"/>
    <mergeCell ref="B193:B202"/>
    <mergeCell ref="A153:A162"/>
    <mergeCell ref="B153:B162"/>
    <mergeCell ref="A163:A172"/>
    <mergeCell ref="B163:B172"/>
    <mergeCell ref="A173:A182"/>
    <mergeCell ref="B173:B182"/>
    <mergeCell ref="A123:A132"/>
    <mergeCell ref="B123:B132"/>
    <mergeCell ref="A133:A142"/>
    <mergeCell ref="B133:B142"/>
    <mergeCell ref="A143:A152"/>
    <mergeCell ref="B143:B152"/>
    <mergeCell ref="A113:A122"/>
    <mergeCell ref="B113:B122"/>
    <mergeCell ref="AD1:AD2"/>
    <mergeCell ref="A23:A32"/>
    <mergeCell ref="B23:B32"/>
    <mergeCell ref="A63:A72"/>
    <mergeCell ref="B63:B72"/>
    <mergeCell ref="A33:A42"/>
    <mergeCell ref="B33:B42"/>
    <mergeCell ref="A43:A52"/>
    <mergeCell ref="B43:B52"/>
    <mergeCell ref="A53:A62"/>
    <mergeCell ref="B53:B62"/>
    <mergeCell ref="A103:A112"/>
    <mergeCell ref="B103:B112"/>
    <mergeCell ref="A73:A82"/>
    <mergeCell ref="AE1:AE2"/>
    <mergeCell ref="AF1:AF2"/>
    <mergeCell ref="A13:A22"/>
    <mergeCell ref="B13:B22"/>
    <mergeCell ref="A3:A12"/>
    <mergeCell ref="B3:B12"/>
    <mergeCell ref="A1:A2"/>
    <mergeCell ref="B1:B2"/>
    <mergeCell ref="C1:C2"/>
    <mergeCell ref="D1:I1"/>
    <mergeCell ref="J1:O1"/>
    <mergeCell ref="P1:U1"/>
    <mergeCell ref="V1:AA1"/>
    <mergeCell ref="AB1:AB2"/>
    <mergeCell ref="AD3:AD12"/>
    <mergeCell ref="AD13:AD22"/>
    <mergeCell ref="B73:B82"/>
    <mergeCell ref="A83:A92"/>
    <mergeCell ref="B83:B92"/>
    <mergeCell ref="A93:A102"/>
    <mergeCell ref="B93:B102"/>
  </mergeCells>
  <phoneticPr fontId="2" type="noConversion"/>
  <conditionalFormatting sqref="A53:B92">
    <cfRule type="expression" priority="44">
      <formula>CELL("row")=ROW()</formula>
    </cfRule>
  </conditionalFormatting>
  <conditionalFormatting sqref="A63:B72">
    <cfRule type="expression" priority="43">
      <formula>CELL("row")=ROW()</formula>
    </cfRule>
  </conditionalFormatting>
  <conditionalFormatting sqref="A73:B82">
    <cfRule type="expression" priority="41">
      <formula>CELL("row")=ROW()</formula>
    </cfRule>
    <cfRule type="expression" priority="42">
      <formula>CELL("row")=ROW()</formula>
    </cfRule>
  </conditionalFormatting>
  <conditionalFormatting sqref="A83:B92">
    <cfRule type="expression" priority="38">
      <formula>CELL("row")=ROW()</formula>
    </cfRule>
    <cfRule type="expression" priority="39">
      <formula>CELL("row")=ROW()</formula>
    </cfRule>
    <cfRule type="expression" priority="40">
      <formula>CELL("row")=ROW()</formula>
    </cfRule>
  </conditionalFormatting>
  <conditionalFormatting sqref="A93:B102">
    <cfRule type="expression" priority="31">
      <formula>CELL("row")=ROW()</formula>
    </cfRule>
    <cfRule type="expression" priority="32">
      <formula>CELL("row")=ROW()</formula>
    </cfRule>
    <cfRule type="expression" priority="33">
      <formula>CELL("row")=ROW()</formula>
    </cfRule>
  </conditionalFormatting>
  <conditionalFormatting sqref="A103:B112">
    <cfRule type="expression" priority="28">
      <formula>CELL("row")=ROW()</formula>
    </cfRule>
    <cfRule type="expression" priority="29">
      <formula>CELL("row")=ROW()</formula>
    </cfRule>
    <cfRule type="expression" priority="30">
      <formula>CELL("row")=ROW()</formula>
    </cfRule>
  </conditionalFormatting>
  <conditionalFormatting sqref="A113:B122">
    <cfRule type="expression" priority="25">
      <formula>CELL("row")=ROW()</formula>
    </cfRule>
    <cfRule type="expression" priority="26">
      <formula>CELL("row")=ROW()</formula>
    </cfRule>
    <cfRule type="expression" priority="27">
      <formula>CELL("row")=ROW()</formula>
    </cfRule>
  </conditionalFormatting>
  <conditionalFormatting sqref="A123:B132">
    <cfRule type="expression" priority="22">
      <formula>CELL("row")=ROW()</formula>
    </cfRule>
    <cfRule type="expression" priority="23">
      <formula>CELL("row")=ROW()</formula>
    </cfRule>
    <cfRule type="expression" priority="24">
      <formula>CELL("row")=ROW()</formula>
    </cfRule>
  </conditionalFormatting>
  <conditionalFormatting sqref="A133:B142">
    <cfRule type="expression" priority="19">
      <formula>CELL("row")=ROW()</formula>
    </cfRule>
    <cfRule type="expression" priority="20">
      <formula>CELL("row")=ROW()</formula>
    </cfRule>
    <cfRule type="expression" priority="21">
      <formula>CELL("row")=ROW()</formula>
    </cfRule>
  </conditionalFormatting>
  <conditionalFormatting sqref="A143:B152">
    <cfRule type="expression" priority="16">
      <formula>CELL("row")=ROW()</formula>
    </cfRule>
    <cfRule type="expression" priority="17">
      <formula>CELL("row")=ROW()</formula>
    </cfRule>
    <cfRule type="expression" priority="18">
      <formula>CELL("row")=ROW()</formula>
    </cfRule>
  </conditionalFormatting>
  <conditionalFormatting sqref="A153:B162">
    <cfRule type="expression" priority="13">
      <formula>CELL("row")=ROW()</formula>
    </cfRule>
    <cfRule type="expression" priority="14">
      <formula>CELL("row")=ROW()</formula>
    </cfRule>
    <cfRule type="expression" priority="15">
      <formula>CELL("row")=ROW()</formula>
    </cfRule>
  </conditionalFormatting>
  <conditionalFormatting sqref="A163:B172">
    <cfRule type="expression" priority="10">
      <formula>CELL("row")=ROW()</formula>
    </cfRule>
    <cfRule type="expression" priority="11">
      <formula>CELL("row")=ROW()</formula>
    </cfRule>
    <cfRule type="expression" priority="12">
      <formula>CELL("row")=ROW()</formula>
    </cfRule>
  </conditionalFormatting>
  <conditionalFormatting sqref="A173:B182">
    <cfRule type="expression" priority="7">
      <formula>CELL("row")=ROW()</formula>
    </cfRule>
    <cfRule type="expression" priority="8">
      <formula>CELL("row")=ROW()</formula>
    </cfRule>
    <cfRule type="expression" priority="9">
      <formula>CELL("row")=ROW()</formula>
    </cfRule>
  </conditionalFormatting>
  <conditionalFormatting sqref="A183:B192">
    <cfRule type="expression" priority="4">
      <formula>CELL("row")=ROW()</formula>
    </cfRule>
    <cfRule type="expression" priority="5">
      <formula>CELL("row")=ROW()</formula>
    </cfRule>
    <cfRule type="expression" priority="6">
      <formula>CELL("row")=ROW()</formula>
    </cfRule>
  </conditionalFormatting>
  <conditionalFormatting sqref="A193:B202">
    <cfRule type="expression" priority="1">
      <formula>CELL("row")=ROW()</formula>
    </cfRule>
    <cfRule type="expression" priority="2">
      <formula>CELL("row")=ROW()</formula>
    </cfRule>
    <cfRule type="expression" priority="3">
      <formula>CELL("row")=ROW()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72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AD11" sqref="AD11"/>
    </sheetView>
  </sheetViews>
  <sheetFormatPr defaultRowHeight="14" outlineLevelCol="1" x14ac:dyDescent="0.25"/>
  <cols>
    <col min="2" max="2" width="13" style="14" bestFit="1" customWidth="1"/>
    <col min="3" max="3" width="11.1796875" style="14" bestFit="1" customWidth="1"/>
    <col min="4" max="8" width="5.1796875" style="14" hidden="1" customWidth="1" outlineLevel="1"/>
    <col min="9" max="9" width="8.1796875" style="14" bestFit="1" customWidth="1" collapsed="1"/>
    <col min="10" max="12" width="6.26953125" style="14" hidden="1" customWidth="1" outlineLevel="1"/>
    <col min="13" max="13" width="7.90625" style="14" hidden="1" customWidth="1" outlineLevel="1"/>
    <col min="14" max="14" width="6.26953125" style="14" hidden="1" customWidth="1" outlineLevel="1"/>
    <col min="15" max="15" width="5.1796875" style="14" customWidth="1" collapsed="1"/>
    <col min="16" max="20" width="6.26953125" style="14" hidden="1" customWidth="1" outlineLevel="1"/>
    <col min="21" max="21" width="4.54296875" style="14" bestFit="1" customWidth="1" collapsed="1"/>
    <col min="22" max="26" width="6.26953125" style="14" hidden="1" customWidth="1" outlineLevel="1"/>
    <col min="27" max="27" width="5.1796875" style="14" customWidth="1" collapsed="1"/>
    <col min="28" max="29" width="6.26953125" style="14" customWidth="1" outlineLevel="1"/>
    <col min="30" max="31" width="6.81640625" style="14" customWidth="1" outlineLevel="1"/>
    <col min="32" max="32" width="5.1796875" style="14" customWidth="1"/>
    <col min="33" max="33" width="8.36328125" style="14" customWidth="1"/>
    <col min="34" max="34" width="6.453125" style="14" customWidth="1"/>
    <col min="35" max="35" width="9.26953125" style="14" bestFit="1" customWidth="1"/>
    <col min="36" max="36" width="11.1796875" style="14" bestFit="1" customWidth="1"/>
    <col min="38" max="42" width="6.453125" style="14" customWidth="1"/>
  </cols>
  <sheetData>
    <row r="1" spans="1:42" x14ac:dyDescent="0.25">
      <c r="A1" s="38" t="s">
        <v>0</v>
      </c>
      <c r="B1" s="38" t="s">
        <v>1</v>
      </c>
      <c r="C1" s="38" t="s">
        <v>2</v>
      </c>
      <c r="D1" s="38" t="s">
        <v>3</v>
      </c>
      <c r="E1" s="39"/>
      <c r="F1" s="39"/>
      <c r="G1" s="39"/>
      <c r="H1" s="39"/>
      <c r="I1" s="40"/>
      <c r="J1" s="38" t="s">
        <v>4</v>
      </c>
      <c r="K1" s="39"/>
      <c r="L1" s="39"/>
      <c r="M1" s="39"/>
      <c r="N1" s="39"/>
      <c r="O1" s="40"/>
      <c r="P1" s="38" t="s">
        <v>5</v>
      </c>
      <c r="Q1" s="39"/>
      <c r="R1" s="39"/>
      <c r="S1" s="39"/>
      <c r="T1" s="39"/>
      <c r="U1" s="40"/>
      <c r="V1" s="38" t="s">
        <v>6</v>
      </c>
      <c r="W1" s="39"/>
      <c r="X1" s="39"/>
      <c r="Y1" s="39"/>
      <c r="Z1" s="39"/>
      <c r="AA1" s="40"/>
      <c r="AB1" s="38" t="s">
        <v>74</v>
      </c>
      <c r="AC1" s="39"/>
      <c r="AD1" s="39"/>
      <c r="AE1" s="39"/>
      <c r="AF1" s="40"/>
      <c r="AG1" s="38" t="s">
        <v>7</v>
      </c>
      <c r="AI1" s="38" t="s">
        <v>52</v>
      </c>
      <c r="AJ1" s="38" t="s">
        <v>2</v>
      </c>
      <c r="AK1" s="38" t="s">
        <v>53</v>
      </c>
    </row>
    <row r="2" spans="1:42" x14ac:dyDescent="0.25">
      <c r="A2" s="36"/>
      <c r="B2" s="36"/>
      <c r="C2" s="36"/>
      <c r="D2" s="23">
        <v>11.31</v>
      </c>
      <c r="E2" s="23">
        <v>12.1</v>
      </c>
      <c r="F2" s="23">
        <v>12.2</v>
      </c>
      <c r="G2" s="23">
        <v>12.3</v>
      </c>
      <c r="H2" s="23">
        <v>12.4</v>
      </c>
      <c r="I2" s="23" t="s">
        <v>8</v>
      </c>
      <c r="J2" s="23">
        <v>12.7</v>
      </c>
      <c r="K2" s="23">
        <v>12.8</v>
      </c>
      <c r="L2" s="23">
        <v>12.9</v>
      </c>
      <c r="M2" s="9">
        <v>12.1</v>
      </c>
      <c r="N2" s="23">
        <v>12.11</v>
      </c>
      <c r="O2" s="23" t="s">
        <v>8</v>
      </c>
      <c r="P2" s="23">
        <v>12.14</v>
      </c>
      <c r="Q2" s="23">
        <v>12.15</v>
      </c>
      <c r="R2" s="23">
        <v>12.16</v>
      </c>
      <c r="S2" s="23">
        <v>12.17</v>
      </c>
      <c r="T2" s="23">
        <v>12.18</v>
      </c>
      <c r="U2" s="23" t="s">
        <v>8</v>
      </c>
      <c r="V2" s="23">
        <v>12.21</v>
      </c>
      <c r="W2" s="23">
        <v>12.22</v>
      </c>
      <c r="X2" s="23">
        <v>12.23</v>
      </c>
      <c r="Y2" s="23">
        <v>12.24</v>
      </c>
      <c r="Z2" s="23">
        <v>12.25</v>
      </c>
      <c r="AA2" s="23" t="s">
        <v>8</v>
      </c>
      <c r="AB2" s="23">
        <v>12.28</v>
      </c>
      <c r="AC2" s="23">
        <v>12.29</v>
      </c>
      <c r="AD2" s="9">
        <v>12.3</v>
      </c>
      <c r="AE2" s="23">
        <v>12.31</v>
      </c>
      <c r="AF2" s="23" t="s">
        <v>8</v>
      </c>
      <c r="AG2" s="36"/>
      <c r="AI2" s="36"/>
      <c r="AJ2" s="36"/>
      <c r="AK2" s="36"/>
      <c r="AL2" s="1"/>
      <c r="AN2" s="1"/>
      <c r="AP2" s="1"/>
    </row>
    <row r="3" spans="1:42" x14ac:dyDescent="0.25">
      <c r="A3" s="34" t="s">
        <v>14</v>
      </c>
      <c r="B3" s="34" t="s">
        <v>38</v>
      </c>
      <c r="C3" s="4" t="s">
        <v>16</v>
      </c>
      <c r="D3" s="22"/>
      <c r="E3" s="22"/>
      <c r="F3" s="22"/>
      <c r="G3" s="22"/>
      <c r="H3" s="22"/>
      <c r="I3" s="6" t="str">
        <f>IFERROR(LOOKUP(1,0/(D3:H3&lt;&gt;""),D3:H3),"")</f>
        <v/>
      </c>
      <c r="J3" s="22"/>
      <c r="K3" s="22"/>
      <c r="L3" s="22"/>
      <c r="M3" s="22"/>
      <c r="N3" s="22"/>
      <c r="O3" s="6" t="str">
        <f>IFERROR(LOOKUP(1,0/(J3:N3&lt;&gt;""),J3:N3),"")</f>
        <v/>
      </c>
      <c r="P3" s="3"/>
      <c r="Q3" s="3"/>
      <c r="R3" s="3"/>
      <c r="S3" s="3"/>
      <c r="T3" s="3"/>
      <c r="U3" s="6" t="str">
        <f>IFERROR(LOOKUP(1,0/(P3:T3&lt;&gt;""),P3:T3),"")</f>
        <v/>
      </c>
      <c r="V3" s="2"/>
      <c r="W3" s="2"/>
      <c r="X3" s="2"/>
      <c r="Y3" s="2"/>
      <c r="Z3" s="2"/>
      <c r="AA3" s="6" t="str">
        <f>IFERROR(LOOKUP(1,0/(V3:Z3&lt;&gt;""),V3:Z3),"")</f>
        <v/>
      </c>
      <c r="AB3" s="2"/>
      <c r="AC3" s="2"/>
      <c r="AD3" s="2"/>
      <c r="AE3" s="2"/>
      <c r="AF3" s="6" t="str">
        <f>IFERROR(LOOKUP(1,0/(AB3:AE3&lt;&gt;""),AB3:AE3),"")</f>
        <v/>
      </c>
      <c r="AG3" s="6" t="str">
        <f>IFERROR(LOOKUP(1,0/(D3:AE3&lt;&gt;""),D3:AE3),"")</f>
        <v/>
      </c>
      <c r="AI3" s="44" t="s">
        <v>14</v>
      </c>
      <c r="AJ3" s="4" t="s">
        <v>16</v>
      </c>
      <c r="AK3" s="7"/>
    </row>
    <row r="4" spans="1:42" x14ac:dyDescent="0.25">
      <c r="A4" s="35"/>
      <c r="B4" s="35"/>
      <c r="C4" s="22" t="s">
        <v>17</v>
      </c>
      <c r="D4" s="22"/>
      <c r="E4" s="22"/>
      <c r="F4" s="22"/>
      <c r="G4" s="22"/>
      <c r="H4" s="22"/>
      <c r="I4" s="6" t="str">
        <f t="shared" ref="I4:I10" si="0">IF(SUM(D4:H4)=0,"",SUM(D4:H4))</f>
        <v/>
      </c>
      <c r="J4" s="22"/>
      <c r="K4" s="22"/>
      <c r="L4" s="22"/>
      <c r="M4" s="22"/>
      <c r="N4" s="22"/>
      <c r="O4" s="6" t="str">
        <f t="shared" ref="O4:O10" si="1">IF(SUM(J4:N4)=0,"",SUM(J4:N4))</f>
        <v/>
      </c>
      <c r="P4" s="3"/>
      <c r="Q4" s="3"/>
      <c r="R4" s="3"/>
      <c r="S4" s="3"/>
      <c r="T4" s="3"/>
      <c r="U4" s="6" t="str">
        <f t="shared" ref="U4:U10" si="2">IF(SUM(P4:T4)=0,"",SUM(P4:T4))</f>
        <v/>
      </c>
      <c r="V4" s="2"/>
      <c r="W4" s="2"/>
      <c r="X4" s="2"/>
      <c r="Y4" s="2"/>
      <c r="Z4" s="2"/>
      <c r="AA4" s="6" t="str">
        <f t="shared" ref="AA4:AA10" si="3">IF(SUM(V4:Z4)=0,"",SUM(V4:Z4))</f>
        <v/>
      </c>
      <c r="AB4" s="2"/>
      <c r="AC4" s="2"/>
      <c r="AD4" s="2"/>
      <c r="AE4" s="2"/>
      <c r="AF4" s="6" t="str">
        <f t="shared" ref="AF4:AF10" si="4">IF(SUM(AB4:AE4)=0,"",SUM(AB4:AE4))</f>
        <v/>
      </c>
      <c r="AG4" s="6" t="str">
        <f t="shared" ref="AG4:AG10" si="5">IF(SUM(D4:AF4)=0,"",SUM(D4:AF4)/2)</f>
        <v/>
      </c>
      <c r="AI4" s="35"/>
      <c r="AJ4" s="22" t="s">
        <v>17</v>
      </c>
      <c r="AK4" s="8"/>
      <c r="AM4" s="5"/>
    </row>
    <row r="5" spans="1:42" x14ac:dyDescent="0.25">
      <c r="A5" s="35"/>
      <c r="B5" s="35"/>
      <c r="C5" s="22" t="s">
        <v>18</v>
      </c>
      <c r="D5" s="22"/>
      <c r="E5" s="22"/>
      <c r="F5" s="22"/>
      <c r="G5" s="22"/>
      <c r="H5" s="22"/>
      <c r="I5" s="6" t="str">
        <f t="shared" si="0"/>
        <v/>
      </c>
      <c r="J5" s="22"/>
      <c r="K5" s="22"/>
      <c r="L5" s="22"/>
      <c r="M5" s="22"/>
      <c r="N5" s="22"/>
      <c r="O5" s="6" t="str">
        <f t="shared" si="1"/>
        <v/>
      </c>
      <c r="P5" s="3"/>
      <c r="Q5" s="3"/>
      <c r="R5" s="3"/>
      <c r="S5" s="3"/>
      <c r="T5" s="3"/>
      <c r="U5" s="6" t="str">
        <f t="shared" si="2"/>
        <v/>
      </c>
      <c r="V5" s="2"/>
      <c r="W5" s="2"/>
      <c r="X5" s="2"/>
      <c r="Y5" s="2"/>
      <c r="Z5" s="2"/>
      <c r="AA5" s="6" t="str">
        <f t="shared" si="3"/>
        <v/>
      </c>
      <c r="AB5" s="2"/>
      <c r="AC5" s="2"/>
      <c r="AD5" s="2"/>
      <c r="AE5" s="2"/>
      <c r="AF5" s="6" t="str">
        <f t="shared" si="4"/>
        <v/>
      </c>
      <c r="AG5" s="6" t="str">
        <f t="shared" si="5"/>
        <v/>
      </c>
      <c r="AI5" s="35"/>
      <c r="AJ5" s="22" t="s">
        <v>18</v>
      </c>
      <c r="AK5" s="8"/>
    </row>
    <row r="6" spans="1:42" x14ac:dyDescent="0.25">
      <c r="A6" s="35"/>
      <c r="B6" s="35"/>
      <c r="C6" s="4" t="s">
        <v>19</v>
      </c>
      <c r="D6" s="22"/>
      <c r="E6" s="22"/>
      <c r="F6" s="22"/>
      <c r="G6" s="22"/>
      <c r="H6" s="22"/>
      <c r="I6" s="6" t="str">
        <f t="shared" si="0"/>
        <v/>
      </c>
      <c r="J6" s="22"/>
      <c r="K6" s="22"/>
      <c r="L6" s="22"/>
      <c r="M6" s="22"/>
      <c r="N6" s="22"/>
      <c r="O6" s="6" t="str">
        <f t="shared" si="1"/>
        <v/>
      </c>
      <c r="P6" s="2"/>
      <c r="Q6" s="2"/>
      <c r="R6" s="2"/>
      <c r="S6" s="2"/>
      <c r="T6" s="2"/>
      <c r="U6" s="6" t="str">
        <f t="shared" si="2"/>
        <v/>
      </c>
      <c r="V6" s="2"/>
      <c r="W6" s="2"/>
      <c r="X6" s="2"/>
      <c r="Y6" s="2"/>
      <c r="Z6" s="2"/>
      <c r="AA6" s="6" t="str">
        <f t="shared" si="3"/>
        <v/>
      </c>
      <c r="AB6" s="2"/>
      <c r="AC6" s="2"/>
      <c r="AD6" s="2"/>
      <c r="AE6" s="2"/>
      <c r="AF6" s="6" t="str">
        <f t="shared" si="4"/>
        <v/>
      </c>
      <c r="AG6" s="6" t="str">
        <f t="shared" si="5"/>
        <v/>
      </c>
      <c r="AI6" s="35"/>
      <c r="AJ6" s="4" t="s">
        <v>19</v>
      </c>
      <c r="AK6" s="8"/>
    </row>
    <row r="7" spans="1:42" x14ac:dyDescent="0.25">
      <c r="A7" s="35"/>
      <c r="B7" s="35"/>
      <c r="C7" s="22" t="s">
        <v>20</v>
      </c>
      <c r="D7" s="22"/>
      <c r="E7" s="22"/>
      <c r="F7" s="22"/>
      <c r="G7" s="22"/>
      <c r="H7" s="22"/>
      <c r="I7" s="6" t="str">
        <f t="shared" si="0"/>
        <v/>
      </c>
      <c r="J7" s="22"/>
      <c r="K7" s="22"/>
      <c r="L7" s="22"/>
      <c r="M7" s="22"/>
      <c r="N7" s="22"/>
      <c r="O7" s="6" t="str">
        <f t="shared" si="1"/>
        <v/>
      </c>
      <c r="P7" s="2"/>
      <c r="Q7" s="2"/>
      <c r="R7" s="2"/>
      <c r="S7" s="2"/>
      <c r="T7" s="2"/>
      <c r="U7" s="6" t="str">
        <f t="shared" si="2"/>
        <v/>
      </c>
      <c r="V7" s="2"/>
      <c r="W7" s="2"/>
      <c r="X7" s="2"/>
      <c r="Y7" s="2"/>
      <c r="Z7" s="2"/>
      <c r="AA7" s="6" t="str">
        <f t="shared" si="3"/>
        <v/>
      </c>
      <c r="AB7" s="2"/>
      <c r="AC7" s="2"/>
      <c r="AD7" s="2"/>
      <c r="AE7" s="2"/>
      <c r="AF7" s="6" t="str">
        <f t="shared" si="4"/>
        <v/>
      </c>
      <c r="AG7" s="6" t="str">
        <f t="shared" si="5"/>
        <v/>
      </c>
      <c r="AI7" s="35"/>
      <c r="AJ7" s="22" t="s">
        <v>20</v>
      </c>
      <c r="AK7" s="8"/>
    </row>
    <row r="8" spans="1:42" x14ac:dyDescent="0.25">
      <c r="A8" s="35"/>
      <c r="B8" s="35"/>
      <c r="C8" s="22" t="s">
        <v>21</v>
      </c>
      <c r="D8" s="22"/>
      <c r="E8" s="22"/>
      <c r="F8" s="22"/>
      <c r="G8" s="22"/>
      <c r="H8" s="22"/>
      <c r="I8" s="6" t="str">
        <f t="shared" si="0"/>
        <v/>
      </c>
      <c r="J8" s="22"/>
      <c r="K8" s="22"/>
      <c r="L8" s="22"/>
      <c r="M8" s="22"/>
      <c r="N8" s="22"/>
      <c r="O8" s="6" t="str">
        <f t="shared" si="1"/>
        <v/>
      </c>
      <c r="P8" s="2"/>
      <c r="Q8" s="2"/>
      <c r="R8" s="2"/>
      <c r="S8" s="2"/>
      <c r="T8" s="2"/>
      <c r="U8" s="6" t="str">
        <f t="shared" si="2"/>
        <v/>
      </c>
      <c r="V8" s="2"/>
      <c r="W8" s="2"/>
      <c r="X8" s="2"/>
      <c r="Y8" s="2"/>
      <c r="Z8" s="2"/>
      <c r="AA8" s="6" t="str">
        <f t="shared" si="3"/>
        <v/>
      </c>
      <c r="AB8" s="2"/>
      <c r="AC8" s="2"/>
      <c r="AD8" s="2"/>
      <c r="AE8" s="2"/>
      <c r="AF8" s="6" t="str">
        <f t="shared" si="4"/>
        <v/>
      </c>
      <c r="AG8" s="6" t="str">
        <f t="shared" si="5"/>
        <v/>
      </c>
      <c r="AI8" s="35"/>
      <c r="AJ8" s="22" t="s">
        <v>21</v>
      </c>
      <c r="AK8" s="8"/>
    </row>
    <row r="9" spans="1:42" x14ac:dyDescent="0.25">
      <c r="A9" s="35"/>
      <c r="B9" s="35"/>
      <c r="C9" s="4" t="s">
        <v>22</v>
      </c>
      <c r="D9" s="22"/>
      <c r="E9" s="22"/>
      <c r="F9" s="22"/>
      <c r="G9" s="22"/>
      <c r="H9" s="22"/>
      <c r="I9" s="6" t="str">
        <f t="shared" si="0"/>
        <v/>
      </c>
      <c r="J9" s="22"/>
      <c r="K9" s="22"/>
      <c r="L9" s="22"/>
      <c r="M9" s="22"/>
      <c r="N9" s="22"/>
      <c r="O9" s="6" t="str">
        <f t="shared" si="1"/>
        <v/>
      </c>
      <c r="P9" s="2"/>
      <c r="Q9" s="2"/>
      <c r="R9" s="2"/>
      <c r="S9" s="2"/>
      <c r="T9" s="2"/>
      <c r="U9" s="6" t="str">
        <f t="shared" si="2"/>
        <v/>
      </c>
      <c r="V9" s="2"/>
      <c r="W9" s="2"/>
      <c r="X9" s="2"/>
      <c r="Y9" s="2"/>
      <c r="Z9" s="2"/>
      <c r="AA9" s="6" t="str">
        <f t="shared" si="3"/>
        <v/>
      </c>
      <c r="AB9" s="2"/>
      <c r="AC9" s="2"/>
      <c r="AD9" s="2"/>
      <c r="AE9" s="2"/>
      <c r="AF9" s="6" t="str">
        <f t="shared" si="4"/>
        <v/>
      </c>
      <c r="AG9" s="6" t="str">
        <f t="shared" si="5"/>
        <v/>
      </c>
      <c r="AI9" s="35"/>
      <c r="AJ9" s="4" t="s">
        <v>22</v>
      </c>
      <c r="AK9" s="8"/>
    </row>
    <row r="10" spans="1:42" x14ac:dyDescent="0.25">
      <c r="A10" s="35"/>
      <c r="B10" s="35"/>
      <c r="C10" s="22" t="s">
        <v>23</v>
      </c>
      <c r="D10" s="22"/>
      <c r="E10" s="22"/>
      <c r="F10" s="22"/>
      <c r="G10" s="22"/>
      <c r="H10" s="22"/>
      <c r="I10" s="6" t="str">
        <f t="shared" si="0"/>
        <v/>
      </c>
      <c r="J10" s="22"/>
      <c r="K10" s="22"/>
      <c r="L10" s="22"/>
      <c r="M10" s="22"/>
      <c r="N10" s="22"/>
      <c r="O10" s="6" t="str">
        <f t="shared" si="1"/>
        <v/>
      </c>
      <c r="P10" s="2"/>
      <c r="Q10" s="2"/>
      <c r="R10" s="2"/>
      <c r="S10" s="2"/>
      <c r="T10" s="2"/>
      <c r="U10" s="6" t="str">
        <f t="shared" si="2"/>
        <v/>
      </c>
      <c r="V10" s="2"/>
      <c r="W10" s="2"/>
      <c r="X10" s="2"/>
      <c r="Y10" s="2"/>
      <c r="Z10" s="2"/>
      <c r="AA10" s="6" t="str">
        <f t="shared" si="3"/>
        <v/>
      </c>
      <c r="AB10" s="2"/>
      <c r="AC10" s="2"/>
      <c r="AD10" s="2"/>
      <c r="AE10" s="2"/>
      <c r="AF10" s="6" t="str">
        <f t="shared" si="4"/>
        <v/>
      </c>
      <c r="AG10" s="6" t="str">
        <f t="shared" si="5"/>
        <v/>
      </c>
      <c r="AI10" s="35"/>
      <c r="AJ10" s="22" t="s">
        <v>23</v>
      </c>
      <c r="AK10" s="8"/>
    </row>
    <row r="11" spans="1:42" x14ac:dyDescent="0.25">
      <c r="A11" s="35"/>
      <c r="B11" s="35"/>
      <c r="C11" s="22" t="s">
        <v>24</v>
      </c>
      <c r="D11" s="22"/>
      <c r="E11" s="22"/>
      <c r="F11" s="22"/>
      <c r="G11" s="22"/>
      <c r="H11" s="22"/>
      <c r="I11" s="6" t="str">
        <f>IFERROR(LOOKUP(1,0/(D11:H11&lt;&gt;""),D11:H11),"")</f>
        <v/>
      </c>
      <c r="J11" s="22"/>
      <c r="K11" s="22"/>
      <c r="L11" s="22"/>
      <c r="M11" s="22"/>
      <c r="N11" s="22"/>
      <c r="O11" s="6" t="str">
        <f>IFERROR(LOOKUP(1,0/(J11:N11&lt;&gt;""),J11:N11),"")</f>
        <v/>
      </c>
      <c r="P11" s="2"/>
      <c r="Q11" s="2"/>
      <c r="R11" s="2"/>
      <c r="S11" s="2"/>
      <c r="T11" s="2"/>
      <c r="U11" s="6" t="str">
        <f>IFERROR(LOOKUP(1,0/(P11:T11&lt;&gt;""),P11:T11),"")</f>
        <v/>
      </c>
      <c r="V11" s="2"/>
      <c r="W11" s="2"/>
      <c r="X11" s="2"/>
      <c r="Y11" s="2"/>
      <c r="Z11" s="2"/>
      <c r="AA11" s="6" t="str">
        <f>IFERROR(LOOKUP(1,0/(V11:Z11&lt;&gt;""),V11:Z11),"")</f>
        <v/>
      </c>
      <c r="AB11" s="2"/>
      <c r="AC11" s="2"/>
      <c r="AD11" s="2"/>
      <c r="AE11" s="2"/>
      <c r="AF11" s="6" t="str">
        <f>IFERROR(LOOKUP(1,0/(AB11:AE11&lt;&gt;""),AB11:AE11),"")</f>
        <v/>
      </c>
      <c r="AG11" s="6" t="str">
        <f>IFERROR(LOOKUP(1,0/(D11:AE11&lt;&gt;""),D11:AE11),"")</f>
        <v/>
      </c>
      <c r="AI11" s="35"/>
      <c r="AJ11" s="22" t="s">
        <v>24</v>
      </c>
      <c r="AK11" s="8"/>
    </row>
    <row r="12" spans="1:42" x14ac:dyDescent="0.25">
      <c r="A12" s="36"/>
      <c r="B12" s="36"/>
      <c r="C12" s="4" t="s">
        <v>25</v>
      </c>
      <c r="D12" s="22"/>
      <c r="E12" s="22"/>
      <c r="F12" s="22"/>
      <c r="G12" s="22"/>
      <c r="H12" s="22"/>
      <c r="I12" s="6" t="str">
        <f>IF(SUM(D12:H12)=0,"",SUM(D12:H12))</f>
        <v/>
      </c>
      <c r="J12" s="22"/>
      <c r="K12" s="22"/>
      <c r="L12" s="22"/>
      <c r="M12" s="22"/>
      <c r="N12" s="22"/>
      <c r="O12" s="6" t="str">
        <f>IF(SUM(J12:N12)=0,"",SUM(J12:N12))</f>
        <v/>
      </c>
      <c r="P12" s="3"/>
      <c r="Q12" s="3"/>
      <c r="R12" s="3"/>
      <c r="S12" s="3"/>
      <c r="T12" s="3"/>
      <c r="U12" s="6" t="str">
        <f>IF(SUM(P12:T12)=0,"",SUM(P12:T12))</f>
        <v/>
      </c>
      <c r="V12" s="2"/>
      <c r="W12" s="2"/>
      <c r="X12" s="2"/>
      <c r="Y12" s="2"/>
      <c r="Z12" s="2"/>
      <c r="AA12" s="6" t="str">
        <f>IF(SUM(V12:Z12)=0,"",SUM(V12:Z12))</f>
        <v/>
      </c>
      <c r="AB12" s="2"/>
      <c r="AC12" s="2"/>
      <c r="AD12" s="2"/>
      <c r="AE12" s="2"/>
      <c r="AF12" s="6" t="str">
        <f>IF(SUM(AB12:AE12)=0,"",SUM(AB12:AE12))</f>
        <v/>
      </c>
      <c r="AG12" s="6" t="str">
        <f>IF(SUM(D12:AF12)=0,"",SUM(D12:AF12)/2)</f>
        <v/>
      </c>
      <c r="AI12" s="36"/>
      <c r="AJ12" s="4" t="s">
        <v>25</v>
      </c>
      <c r="AK12" s="8"/>
    </row>
    <row r="13" spans="1:42" x14ac:dyDescent="0.25">
      <c r="A13" s="34" t="s">
        <v>14</v>
      </c>
      <c r="B13" s="34" t="s">
        <v>26</v>
      </c>
      <c r="C13" s="4" t="s">
        <v>16</v>
      </c>
      <c r="D13" s="22"/>
      <c r="E13" s="22"/>
      <c r="F13" s="22"/>
      <c r="G13" s="22"/>
      <c r="H13" s="22"/>
      <c r="I13" s="6" t="str">
        <f>IFERROR(LOOKUP(1,0/(D13:H13&lt;&gt;""),D13:H13),"")</f>
        <v/>
      </c>
      <c r="J13" s="22"/>
      <c r="K13" s="22"/>
      <c r="L13" s="22"/>
      <c r="M13" s="22"/>
      <c r="N13" s="22"/>
      <c r="O13" s="6" t="str">
        <f>IFERROR(LOOKUP(1,0/(J13:N13&lt;&gt;""),J13:N13),"")</f>
        <v/>
      </c>
      <c r="P13" s="3"/>
      <c r="Q13" s="3"/>
      <c r="R13" s="3"/>
      <c r="S13" s="3"/>
      <c r="T13" s="3"/>
      <c r="U13" s="6" t="str">
        <f>IFERROR(LOOKUP(1,0/(P13:T13&lt;&gt;""),P13:T13),"")</f>
        <v/>
      </c>
      <c r="V13" s="2"/>
      <c r="W13" s="2"/>
      <c r="X13" s="2"/>
      <c r="Y13" s="2"/>
      <c r="Z13" s="2"/>
      <c r="AA13" s="6" t="str">
        <f>IFERROR(LOOKUP(1,0/(V13:Z13&lt;&gt;""),V13:Z13),"")</f>
        <v/>
      </c>
      <c r="AB13" s="2"/>
      <c r="AC13" s="2"/>
      <c r="AD13" s="2"/>
      <c r="AE13" s="2"/>
      <c r="AF13" s="6" t="str">
        <f>IFERROR(LOOKUP(1,0/(AB13:AE13&lt;&gt;""),AB13:AE13),"")</f>
        <v/>
      </c>
      <c r="AG13" s="6" t="str">
        <f>IFERROR(LOOKUP(1,0/(D13:AE13&lt;&gt;""),D13:AE13),"")</f>
        <v/>
      </c>
      <c r="AI13" s="44" t="s">
        <v>30</v>
      </c>
      <c r="AJ13" s="4" t="s">
        <v>16</v>
      </c>
      <c r="AK13" s="7"/>
    </row>
    <row r="14" spans="1:42" x14ac:dyDescent="0.25">
      <c r="A14" s="35"/>
      <c r="B14" s="35"/>
      <c r="C14" s="22" t="s">
        <v>17</v>
      </c>
      <c r="D14" s="22"/>
      <c r="E14" s="22"/>
      <c r="F14" s="22"/>
      <c r="G14" s="22"/>
      <c r="H14" s="22"/>
      <c r="I14" s="6" t="str">
        <f t="shared" ref="I14:I20" si="6">IF(SUM(D14:H14)=0,"",SUM(D14:H14))</f>
        <v/>
      </c>
      <c r="J14" s="22"/>
      <c r="K14" s="22"/>
      <c r="L14" s="22"/>
      <c r="M14" s="22"/>
      <c r="N14" s="22"/>
      <c r="O14" s="6" t="str">
        <f t="shared" ref="O14:O20" si="7">IF(SUM(J14:N14)=0,"",SUM(J14:N14))</f>
        <v/>
      </c>
      <c r="P14" s="3"/>
      <c r="Q14" s="3"/>
      <c r="R14" s="3"/>
      <c r="S14" s="3"/>
      <c r="T14" s="3"/>
      <c r="U14" s="6" t="str">
        <f t="shared" ref="U14:U20" si="8">IF(SUM(P14:T14)=0,"",SUM(P14:T14))</f>
        <v/>
      </c>
      <c r="V14" s="2"/>
      <c r="W14" s="2"/>
      <c r="X14" s="2"/>
      <c r="Y14" s="2"/>
      <c r="Z14" s="2"/>
      <c r="AA14" s="6" t="str">
        <f t="shared" ref="AA14:AA20" si="9">IF(SUM(V14:Z14)=0,"",SUM(V14:Z14))</f>
        <v/>
      </c>
      <c r="AB14" s="2"/>
      <c r="AC14" s="2"/>
      <c r="AD14" s="2"/>
      <c r="AE14" s="2"/>
      <c r="AF14" s="6" t="str">
        <f t="shared" ref="AF14:AF20" si="10">IF(SUM(AB14:AE14)=0,"",SUM(AB14:AE14))</f>
        <v/>
      </c>
      <c r="AG14" s="6" t="str">
        <f t="shared" ref="AG14:AG20" si="11">IF(SUM(D14:AF14)=0,"",SUM(D14:AF14)/2)</f>
        <v/>
      </c>
      <c r="AI14" s="35"/>
      <c r="AJ14" s="22" t="s">
        <v>17</v>
      </c>
      <c r="AK14" s="8"/>
    </row>
    <row r="15" spans="1:42" x14ac:dyDescent="0.25">
      <c r="A15" s="35"/>
      <c r="B15" s="35"/>
      <c r="C15" s="22" t="s">
        <v>18</v>
      </c>
      <c r="D15" s="22"/>
      <c r="E15" s="22"/>
      <c r="F15" s="22"/>
      <c r="G15" s="22"/>
      <c r="H15" s="22"/>
      <c r="I15" s="6" t="str">
        <f t="shared" si="6"/>
        <v/>
      </c>
      <c r="J15" s="22"/>
      <c r="K15" s="22"/>
      <c r="L15" s="22"/>
      <c r="M15" s="22"/>
      <c r="N15" s="22"/>
      <c r="O15" s="6" t="str">
        <f t="shared" si="7"/>
        <v/>
      </c>
      <c r="P15" s="3"/>
      <c r="Q15" s="3"/>
      <c r="R15" s="3"/>
      <c r="S15" s="3"/>
      <c r="T15" s="3"/>
      <c r="U15" s="6" t="str">
        <f t="shared" si="8"/>
        <v/>
      </c>
      <c r="V15" s="2"/>
      <c r="W15" s="2"/>
      <c r="X15" s="2"/>
      <c r="Y15" s="2"/>
      <c r="Z15" s="2"/>
      <c r="AA15" s="6" t="str">
        <f t="shared" si="9"/>
        <v/>
      </c>
      <c r="AB15" s="2"/>
      <c r="AC15" s="2"/>
      <c r="AD15" s="2"/>
      <c r="AE15" s="2"/>
      <c r="AF15" s="6" t="str">
        <f t="shared" si="10"/>
        <v/>
      </c>
      <c r="AG15" s="6" t="str">
        <f t="shared" si="11"/>
        <v/>
      </c>
      <c r="AI15" s="35"/>
      <c r="AJ15" s="22" t="s">
        <v>18</v>
      </c>
      <c r="AK15" s="8"/>
    </row>
    <row r="16" spans="1:42" x14ac:dyDescent="0.25">
      <c r="A16" s="35"/>
      <c r="B16" s="35"/>
      <c r="C16" s="4" t="s">
        <v>19</v>
      </c>
      <c r="D16" s="22"/>
      <c r="E16" s="22"/>
      <c r="F16" s="22"/>
      <c r="G16" s="22"/>
      <c r="H16" s="22"/>
      <c r="I16" s="6" t="str">
        <f t="shared" si="6"/>
        <v/>
      </c>
      <c r="J16" s="22"/>
      <c r="K16" s="22"/>
      <c r="L16" s="22"/>
      <c r="M16" s="22"/>
      <c r="N16" s="22"/>
      <c r="O16" s="6" t="str">
        <f t="shared" si="7"/>
        <v/>
      </c>
      <c r="P16" s="2"/>
      <c r="Q16" s="2"/>
      <c r="R16" s="2"/>
      <c r="S16" s="2"/>
      <c r="T16" s="2"/>
      <c r="U16" s="6" t="str">
        <f t="shared" si="8"/>
        <v/>
      </c>
      <c r="V16" s="2"/>
      <c r="W16" s="2"/>
      <c r="X16" s="2"/>
      <c r="Y16" s="2"/>
      <c r="Z16" s="2"/>
      <c r="AA16" s="6" t="str">
        <f t="shared" si="9"/>
        <v/>
      </c>
      <c r="AB16" s="2"/>
      <c r="AC16" s="2"/>
      <c r="AD16" s="2"/>
      <c r="AE16" s="2"/>
      <c r="AF16" s="6" t="str">
        <f t="shared" si="10"/>
        <v/>
      </c>
      <c r="AG16" s="6" t="str">
        <f t="shared" si="11"/>
        <v/>
      </c>
      <c r="AI16" s="35"/>
      <c r="AJ16" s="4" t="s">
        <v>19</v>
      </c>
      <c r="AK16" s="8"/>
    </row>
    <row r="17" spans="1:37" x14ac:dyDescent="0.25">
      <c r="A17" s="35"/>
      <c r="B17" s="35"/>
      <c r="C17" s="22" t="s">
        <v>20</v>
      </c>
      <c r="D17" s="22"/>
      <c r="E17" s="22"/>
      <c r="F17" s="22"/>
      <c r="G17" s="22"/>
      <c r="H17" s="22"/>
      <c r="I17" s="6" t="str">
        <f t="shared" si="6"/>
        <v/>
      </c>
      <c r="J17" s="22"/>
      <c r="K17" s="22"/>
      <c r="L17" s="22"/>
      <c r="M17" s="22"/>
      <c r="N17" s="22"/>
      <c r="O17" s="6" t="str">
        <f t="shared" si="7"/>
        <v/>
      </c>
      <c r="P17" s="2"/>
      <c r="Q17" s="2"/>
      <c r="R17" s="2"/>
      <c r="S17" s="2"/>
      <c r="T17" s="2"/>
      <c r="U17" s="6" t="str">
        <f t="shared" si="8"/>
        <v/>
      </c>
      <c r="V17" s="2"/>
      <c r="W17" s="2"/>
      <c r="X17" s="2"/>
      <c r="Y17" s="2"/>
      <c r="Z17" s="2"/>
      <c r="AA17" s="6" t="str">
        <f t="shared" si="9"/>
        <v/>
      </c>
      <c r="AB17" s="2"/>
      <c r="AC17" s="2"/>
      <c r="AD17" s="2"/>
      <c r="AE17" s="2"/>
      <c r="AF17" s="6" t="str">
        <f t="shared" si="10"/>
        <v/>
      </c>
      <c r="AG17" s="6" t="str">
        <f t="shared" si="11"/>
        <v/>
      </c>
      <c r="AI17" s="35"/>
      <c r="AJ17" s="22" t="s">
        <v>20</v>
      </c>
      <c r="AK17" s="8"/>
    </row>
    <row r="18" spans="1:37" x14ac:dyDescent="0.25">
      <c r="A18" s="35"/>
      <c r="B18" s="35"/>
      <c r="C18" s="22" t="s">
        <v>21</v>
      </c>
      <c r="D18" s="22"/>
      <c r="E18" s="22"/>
      <c r="F18" s="22"/>
      <c r="G18" s="22"/>
      <c r="H18" s="22"/>
      <c r="I18" s="6" t="str">
        <f t="shared" si="6"/>
        <v/>
      </c>
      <c r="J18" s="22"/>
      <c r="K18" s="22"/>
      <c r="L18" s="22"/>
      <c r="M18" s="22"/>
      <c r="N18" s="22"/>
      <c r="O18" s="6" t="str">
        <f t="shared" si="7"/>
        <v/>
      </c>
      <c r="P18" s="2"/>
      <c r="Q18" s="2"/>
      <c r="R18" s="2"/>
      <c r="S18" s="2"/>
      <c r="T18" s="2"/>
      <c r="U18" s="6" t="str">
        <f t="shared" si="8"/>
        <v/>
      </c>
      <c r="V18" s="2"/>
      <c r="W18" s="2"/>
      <c r="X18" s="2"/>
      <c r="Y18" s="2"/>
      <c r="Z18" s="2"/>
      <c r="AA18" s="6" t="str">
        <f t="shared" si="9"/>
        <v/>
      </c>
      <c r="AB18" s="2"/>
      <c r="AC18" s="2"/>
      <c r="AD18" s="2"/>
      <c r="AE18" s="2"/>
      <c r="AF18" s="6" t="str">
        <f t="shared" si="10"/>
        <v/>
      </c>
      <c r="AG18" s="6" t="str">
        <f t="shared" si="11"/>
        <v/>
      </c>
      <c r="AI18" s="35"/>
      <c r="AJ18" s="22" t="s">
        <v>21</v>
      </c>
      <c r="AK18" s="8"/>
    </row>
    <row r="19" spans="1:37" x14ac:dyDescent="0.25">
      <c r="A19" s="35"/>
      <c r="B19" s="35"/>
      <c r="C19" s="4" t="s">
        <v>22</v>
      </c>
      <c r="D19" s="22"/>
      <c r="E19" s="22"/>
      <c r="F19" s="22"/>
      <c r="G19" s="22"/>
      <c r="H19" s="22"/>
      <c r="I19" s="6" t="str">
        <f t="shared" si="6"/>
        <v/>
      </c>
      <c r="J19" s="22"/>
      <c r="K19" s="22"/>
      <c r="L19" s="22"/>
      <c r="M19" s="22"/>
      <c r="N19" s="22"/>
      <c r="O19" s="6" t="str">
        <f t="shared" si="7"/>
        <v/>
      </c>
      <c r="P19" s="2"/>
      <c r="Q19" s="2"/>
      <c r="R19" s="2"/>
      <c r="S19" s="2"/>
      <c r="T19" s="2"/>
      <c r="U19" s="6" t="str">
        <f t="shared" si="8"/>
        <v/>
      </c>
      <c r="V19" s="2"/>
      <c r="W19" s="2"/>
      <c r="X19" s="2"/>
      <c r="Y19" s="2"/>
      <c r="Z19" s="2"/>
      <c r="AA19" s="6" t="str">
        <f t="shared" si="9"/>
        <v/>
      </c>
      <c r="AB19" s="2"/>
      <c r="AC19" s="2"/>
      <c r="AD19" s="2"/>
      <c r="AE19" s="2"/>
      <c r="AF19" s="6" t="str">
        <f t="shared" si="10"/>
        <v/>
      </c>
      <c r="AG19" s="6" t="str">
        <f t="shared" si="11"/>
        <v/>
      </c>
      <c r="AI19" s="35"/>
      <c r="AJ19" s="4" t="s">
        <v>22</v>
      </c>
      <c r="AK19" s="8"/>
    </row>
    <row r="20" spans="1:37" x14ac:dyDescent="0.25">
      <c r="A20" s="35"/>
      <c r="B20" s="35"/>
      <c r="C20" s="22" t="s">
        <v>23</v>
      </c>
      <c r="D20" s="22"/>
      <c r="E20" s="22"/>
      <c r="F20" s="22"/>
      <c r="G20" s="22"/>
      <c r="H20" s="22"/>
      <c r="I20" s="6" t="str">
        <f t="shared" si="6"/>
        <v/>
      </c>
      <c r="J20" s="22"/>
      <c r="K20" s="22"/>
      <c r="L20" s="22"/>
      <c r="M20" s="22"/>
      <c r="N20" s="22"/>
      <c r="O20" s="6" t="str">
        <f t="shared" si="7"/>
        <v/>
      </c>
      <c r="P20" s="2"/>
      <c r="Q20" s="2"/>
      <c r="R20" s="2"/>
      <c r="S20" s="2"/>
      <c r="T20" s="2"/>
      <c r="U20" s="6" t="str">
        <f t="shared" si="8"/>
        <v/>
      </c>
      <c r="V20" s="2"/>
      <c r="W20" s="2"/>
      <c r="X20" s="2"/>
      <c r="Y20" s="2"/>
      <c r="Z20" s="2"/>
      <c r="AA20" s="6" t="str">
        <f t="shared" si="9"/>
        <v/>
      </c>
      <c r="AB20" s="2"/>
      <c r="AC20" s="2"/>
      <c r="AD20" s="2"/>
      <c r="AE20" s="2"/>
      <c r="AF20" s="6" t="str">
        <f t="shared" si="10"/>
        <v/>
      </c>
      <c r="AG20" s="6" t="str">
        <f t="shared" si="11"/>
        <v/>
      </c>
      <c r="AI20" s="35"/>
      <c r="AJ20" s="22" t="s">
        <v>23</v>
      </c>
      <c r="AK20" s="8"/>
    </row>
    <row r="21" spans="1:37" x14ac:dyDescent="0.25">
      <c r="A21" s="35"/>
      <c r="B21" s="35"/>
      <c r="C21" s="22" t="s">
        <v>24</v>
      </c>
      <c r="D21" s="22"/>
      <c r="E21" s="22"/>
      <c r="F21" s="22"/>
      <c r="G21" s="22"/>
      <c r="H21" s="22"/>
      <c r="I21" s="6" t="str">
        <f>IFERROR(LOOKUP(1,0/(D21:H21&lt;&gt;""),D21:H21),"")</f>
        <v/>
      </c>
      <c r="J21" s="22"/>
      <c r="K21" s="22"/>
      <c r="L21" s="22"/>
      <c r="M21" s="22"/>
      <c r="N21" s="22"/>
      <c r="O21" s="6" t="str">
        <f>IFERROR(LOOKUP(1,0/(J21:N21&lt;&gt;""),J21:N21),"")</f>
        <v/>
      </c>
      <c r="P21" s="2"/>
      <c r="Q21" s="2"/>
      <c r="R21" s="2"/>
      <c r="S21" s="2"/>
      <c r="T21" s="2"/>
      <c r="U21" s="6" t="str">
        <f>IFERROR(LOOKUP(1,0/(P21:T21&lt;&gt;""),P21:T21),"")</f>
        <v/>
      </c>
      <c r="V21" s="2"/>
      <c r="W21" s="2"/>
      <c r="X21" s="2"/>
      <c r="Y21" s="2"/>
      <c r="Z21" s="2"/>
      <c r="AA21" s="6" t="str">
        <f>IFERROR(LOOKUP(1,0/(V21:Z21&lt;&gt;""),V21:Z21),"")</f>
        <v/>
      </c>
      <c r="AB21" s="2"/>
      <c r="AC21" s="2"/>
      <c r="AD21" s="2"/>
      <c r="AE21" s="2"/>
      <c r="AF21" s="6" t="str">
        <f>IFERROR(LOOKUP(1,0/(AB21:AE21&lt;&gt;""),AB21:AE21),"")</f>
        <v/>
      </c>
      <c r="AG21" s="6" t="str">
        <f>IFERROR(LOOKUP(1,0/(D21:AE21&lt;&gt;""),D21:AE21),"")</f>
        <v/>
      </c>
      <c r="AI21" s="35"/>
      <c r="AJ21" s="22" t="s">
        <v>24</v>
      </c>
      <c r="AK21" s="8"/>
    </row>
    <row r="22" spans="1:37" x14ac:dyDescent="0.25">
      <c r="A22" s="36"/>
      <c r="B22" s="36"/>
      <c r="C22" s="4" t="s">
        <v>25</v>
      </c>
      <c r="D22" s="22"/>
      <c r="E22" s="22"/>
      <c r="F22" s="22"/>
      <c r="G22" s="22"/>
      <c r="H22" s="22"/>
      <c r="I22" s="6" t="str">
        <f>IF(SUM(D22:H22)=0,"",SUM(D22:H22))</f>
        <v/>
      </c>
      <c r="J22" s="22"/>
      <c r="K22" s="22"/>
      <c r="L22" s="22"/>
      <c r="M22" s="22"/>
      <c r="N22" s="22"/>
      <c r="O22" s="6" t="str">
        <f>IF(SUM(J22:N22)=0,"",SUM(J22:N22))</f>
        <v/>
      </c>
      <c r="P22" s="3"/>
      <c r="Q22" s="3"/>
      <c r="R22" s="3"/>
      <c r="S22" s="3"/>
      <c r="T22" s="3"/>
      <c r="U22" s="6" t="str">
        <f>IF(SUM(P22:T22)=0,"",SUM(P22:T22))</f>
        <v/>
      </c>
      <c r="V22" s="2"/>
      <c r="W22" s="2"/>
      <c r="X22" s="2"/>
      <c r="Y22" s="2"/>
      <c r="Z22" s="2"/>
      <c r="AA22" s="6" t="str">
        <f>IF(SUM(V22:Z22)=0,"",SUM(V22:Z22))</f>
        <v/>
      </c>
      <c r="AB22" s="2"/>
      <c r="AC22" s="2"/>
      <c r="AD22" s="2"/>
      <c r="AE22" s="2"/>
      <c r="AF22" s="6" t="str">
        <f>IF(SUM(AB22:AE22)=0,"",SUM(AB22:AE22))</f>
        <v/>
      </c>
      <c r="AG22" s="6" t="str">
        <f>IF(SUM(D22:AF22)=0,"",SUM(D22:AF22)/2)</f>
        <v/>
      </c>
      <c r="AI22" s="36"/>
      <c r="AJ22" s="4" t="s">
        <v>25</v>
      </c>
      <c r="AK22" s="8"/>
    </row>
    <row r="23" spans="1:37" x14ac:dyDescent="0.25">
      <c r="A23" s="34" t="s">
        <v>14</v>
      </c>
      <c r="B23" s="34" t="s">
        <v>28</v>
      </c>
      <c r="C23" s="4" t="s">
        <v>16</v>
      </c>
      <c r="D23" s="22"/>
      <c r="E23" s="22"/>
      <c r="F23" s="22"/>
      <c r="G23" s="22"/>
      <c r="H23" s="22"/>
      <c r="I23" s="6" t="str">
        <f>IFERROR(LOOKUP(1,0/(D23:H23&lt;&gt;""),D23:H23),"")</f>
        <v/>
      </c>
      <c r="J23" s="22"/>
      <c r="K23" s="22"/>
      <c r="L23" s="22"/>
      <c r="M23" s="22"/>
      <c r="N23" s="22"/>
      <c r="O23" s="6" t="str">
        <f>IFERROR(LOOKUP(1,0/(J23:N23&lt;&gt;""),J23:N23),"")</f>
        <v/>
      </c>
      <c r="P23" s="3"/>
      <c r="Q23" s="3"/>
      <c r="R23" s="3"/>
      <c r="S23" s="3"/>
      <c r="T23" s="3"/>
      <c r="U23" s="6" t="str">
        <f>IFERROR(LOOKUP(1,0/(P23:T23&lt;&gt;""),P23:T23),"")</f>
        <v/>
      </c>
      <c r="V23" s="2"/>
      <c r="W23" s="2"/>
      <c r="X23" s="2"/>
      <c r="Y23" s="2"/>
      <c r="Z23" s="2"/>
      <c r="AA23" s="6" t="str">
        <f>IFERROR(LOOKUP(1,0/(V23:Z23&lt;&gt;""),V23:Z23),"")</f>
        <v/>
      </c>
      <c r="AB23" s="2"/>
      <c r="AC23" s="2"/>
      <c r="AD23" s="2"/>
      <c r="AE23" s="2"/>
      <c r="AF23" s="6" t="str">
        <f>IFERROR(LOOKUP(1,0/(AB23:AE23&lt;&gt;""),AB23:AE23),"")</f>
        <v/>
      </c>
      <c r="AG23" s="6" t="str">
        <f>IFERROR(LOOKUP(1,0/(D23:AE23&lt;&gt;""),D23:AE23),"")</f>
        <v/>
      </c>
      <c r="AI23" s="44" t="s">
        <v>29</v>
      </c>
      <c r="AJ23" s="4" t="s">
        <v>16</v>
      </c>
      <c r="AK23" s="7"/>
    </row>
    <row r="24" spans="1:37" x14ac:dyDescent="0.25">
      <c r="A24" s="35"/>
      <c r="B24" s="35"/>
      <c r="C24" s="22" t="s">
        <v>17</v>
      </c>
      <c r="D24" s="22"/>
      <c r="E24" s="22"/>
      <c r="F24" s="22"/>
      <c r="G24" s="22"/>
      <c r="H24" s="22"/>
      <c r="I24" s="6" t="str">
        <f t="shared" ref="I24:I30" si="12">IF(SUM(D24:H24)=0,"",SUM(D24:H24))</f>
        <v/>
      </c>
      <c r="J24" s="22"/>
      <c r="K24" s="22"/>
      <c r="L24" s="22"/>
      <c r="M24" s="22"/>
      <c r="N24" s="22"/>
      <c r="O24" s="6" t="str">
        <f t="shared" ref="O24:O30" si="13">IF(SUM(J24:N24)=0,"",SUM(J24:N24))</f>
        <v/>
      </c>
      <c r="P24" s="3"/>
      <c r="Q24" s="3"/>
      <c r="R24" s="3"/>
      <c r="S24" s="3"/>
      <c r="T24" s="3"/>
      <c r="U24" s="6" t="str">
        <f t="shared" ref="U24:U30" si="14">IF(SUM(P24:T24)=0,"",SUM(P24:T24))</f>
        <v/>
      </c>
      <c r="V24" s="2"/>
      <c r="W24" s="2"/>
      <c r="X24" s="2"/>
      <c r="Y24" s="2"/>
      <c r="Z24" s="2"/>
      <c r="AA24" s="6" t="str">
        <f t="shared" ref="AA24:AA30" si="15">IF(SUM(V24:Z24)=0,"",SUM(V24:Z24))</f>
        <v/>
      </c>
      <c r="AB24" s="2"/>
      <c r="AC24" s="2"/>
      <c r="AD24" s="2"/>
      <c r="AE24" s="2"/>
      <c r="AF24" s="6" t="str">
        <f t="shared" ref="AF24:AF30" si="16">IF(SUM(AB24:AE24)=0,"",SUM(AB24:AE24))</f>
        <v/>
      </c>
      <c r="AG24" s="6" t="str">
        <f t="shared" ref="AG24:AG30" si="17">IF(SUM(D24:AF24)=0,"",SUM(D24:AF24)/2)</f>
        <v/>
      </c>
      <c r="AI24" s="35"/>
      <c r="AJ24" s="22" t="s">
        <v>17</v>
      </c>
      <c r="AK24" s="8"/>
    </row>
    <row r="25" spans="1:37" x14ac:dyDescent="0.25">
      <c r="A25" s="35"/>
      <c r="B25" s="35"/>
      <c r="C25" s="22" t="s">
        <v>18</v>
      </c>
      <c r="D25" s="22"/>
      <c r="E25" s="22"/>
      <c r="F25" s="22"/>
      <c r="G25" s="22"/>
      <c r="H25" s="22"/>
      <c r="I25" s="6" t="str">
        <f t="shared" si="12"/>
        <v/>
      </c>
      <c r="J25" s="22"/>
      <c r="K25" s="22"/>
      <c r="L25" s="22"/>
      <c r="M25" s="22"/>
      <c r="N25" s="22"/>
      <c r="O25" s="6" t="str">
        <f t="shared" si="13"/>
        <v/>
      </c>
      <c r="P25" s="3"/>
      <c r="Q25" s="3"/>
      <c r="R25" s="3"/>
      <c r="S25" s="3"/>
      <c r="T25" s="3"/>
      <c r="U25" s="6" t="str">
        <f t="shared" si="14"/>
        <v/>
      </c>
      <c r="V25" s="2"/>
      <c r="W25" s="2"/>
      <c r="X25" s="2"/>
      <c r="Y25" s="2"/>
      <c r="Z25" s="2"/>
      <c r="AA25" s="6" t="str">
        <f t="shared" si="15"/>
        <v/>
      </c>
      <c r="AB25" s="2"/>
      <c r="AC25" s="2"/>
      <c r="AD25" s="2"/>
      <c r="AE25" s="2"/>
      <c r="AF25" s="6" t="str">
        <f t="shared" si="16"/>
        <v/>
      </c>
      <c r="AG25" s="6" t="str">
        <f t="shared" si="17"/>
        <v/>
      </c>
      <c r="AI25" s="35"/>
      <c r="AJ25" s="22" t="s">
        <v>18</v>
      </c>
      <c r="AK25" s="8"/>
    </row>
    <row r="26" spans="1:37" x14ac:dyDescent="0.25">
      <c r="A26" s="35"/>
      <c r="B26" s="35"/>
      <c r="C26" s="4" t="s">
        <v>19</v>
      </c>
      <c r="D26" s="22"/>
      <c r="E26" s="22"/>
      <c r="F26" s="22"/>
      <c r="G26" s="22"/>
      <c r="H26" s="22"/>
      <c r="I26" s="6" t="str">
        <f t="shared" si="12"/>
        <v/>
      </c>
      <c r="J26" s="22"/>
      <c r="K26" s="22"/>
      <c r="L26" s="22"/>
      <c r="M26" s="22"/>
      <c r="N26" s="22"/>
      <c r="O26" s="6" t="str">
        <f t="shared" si="13"/>
        <v/>
      </c>
      <c r="P26" s="2"/>
      <c r="Q26" s="2"/>
      <c r="R26" s="2"/>
      <c r="S26" s="2"/>
      <c r="T26" s="2"/>
      <c r="U26" s="6" t="str">
        <f t="shared" si="14"/>
        <v/>
      </c>
      <c r="V26" s="2"/>
      <c r="W26" s="2"/>
      <c r="X26" s="2"/>
      <c r="Y26" s="2"/>
      <c r="Z26" s="2"/>
      <c r="AA26" s="6" t="str">
        <f t="shared" si="15"/>
        <v/>
      </c>
      <c r="AB26" s="2"/>
      <c r="AC26" s="2"/>
      <c r="AD26" s="2"/>
      <c r="AE26" s="2"/>
      <c r="AF26" s="6" t="str">
        <f t="shared" si="16"/>
        <v/>
      </c>
      <c r="AG26" s="6" t="str">
        <f t="shared" si="17"/>
        <v/>
      </c>
      <c r="AI26" s="35"/>
      <c r="AJ26" s="4" t="s">
        <v>19</v>
      </c>
      <c r="AK26" s="8"/>
    </row>
    <row r="27" spans="1:37" x14ac:dyDescent="0.25">
      <c r="A27" s="35"/>
      <c r="B27" s="35"/>
      <c r="C27" s="22" t="s">
        <v>20</v>
      </c>
      <c r="D27" s="22"/>
      <c r="E27" s="22"/>
      <c r="F27" s="22"/>
      <c r="G27" s="22"/>
      <c r="H27" s="22"/>
      <c r="I27" s="6" t="str">
        <f t="shared" si="12"/>
        <v/>
      </c>
      <c r="J27" s="22"/>
      <c r="K27" s="22"/>
      <c r="L27" s="22"/>
      <c r="M27" s="22"/>
      <c r="N27" s="22"/>
      <c r="O27" s="6" t="str">
        <f t="shared" si="13"/>
        <v/>
      </c>
      <c r="P27" s="2"/>
      <c r="Q27" s="2"/>
      <c r="R27" s="2"/>
      <c r="S27" s="2"/>
      <c r="T27" s="2"/>
      <c r="U27" s="6" t="str">
        <f t="shared" si="14"/>
        <v/>
      </c>
      <c r="V27" s="2"/>
      <c r="W27" s="2"/>
      <c r="X27" s="2"/>
      <c r="Y27" s="2"/>
      <c r="Z27" s="2"/>
      <c r="AA27" s="6" t="str">
        <f t="shared" si="15"/>
        <v/>
      </c>
      <c r="AB27" s="2"/>
      <c r="AC27" s="2"/>
      <c r="AD27" s="2"/>
      <c r="AE27" s="2"/>
      <c r="AF27" s="6" t="str">
        <f t="shared" si="16"/>
        <v/>
      </c>
      <c r="AG27" s="6" t="str">
        <f t="shared" si="17"/>
        <v/>
      </c>
      <c r="AI27" s="35"/>
      <c r="AJ27" s="22" t="s">
        <v>20</v>
      </c>
      <c r="AK27" s="8"/>
    </row>
    <row r="28" spans="1:37" x14ac:dyDescent="0.25">
      <c r="A28" s="35"/>
      <c r="B28" s="35"/>
      <c r="C28" s="22" t="s">
        <v>21</v>
      </c>
      <c r="D28" s="22"/>
      <c r="E28" s="22"/>
      <c r="F28" s="22"/>
      <c r="G28" s="22"/>
      <c r="H28" s="22"/>
      <c r="I28" s="6" t="str">
        <f t="shared" si="12"/>
        <v/>
      </c>
      <c r="J28" s="22"/>
      <c r="K28" s="22"/>
      <c r="L28" s="22"/>
      <c r="M28" s="22"/>
      <c r="N28" s="22"/>
      <c r="O28" s="6" t="str">
        <f t="shared" si="13"/>
        <v/>
      </c>
      <c r="P28" s="2"/>
      <c r="Q28" s="2"/>
      <c r="R28" s="2"/>
      <c r="S28" s="2"/>
      <c r="T28" s="2"/>
      <c r="U28" s="6" t="str">
        <f t="shared" si="14"/>
        <v/>
      </c>
      <c r="V28" s="2"/>
      <c r="W28" s="2"/>
      <c r="X28" s="2"/>
      <c r="Y28" s="2"/>
      <c r="Z28" s="2"/>
      <c r="AA28" s="6" t="str">
        <f t="shared" si="15"/>
        <v/>
      </c>
      <c r="AB28" s="2"/>
      <c r="AC28" s="2"/>
      <c r="AD28" s="2"/>
      <c r="AE28" s="2"/>
      <c r="AF28" s="6" t="str">
        <f t="shared" si="16"/>
        <v/>
      </c>
      <c r="AG28" s="6" t="str">
        <f t="shared" si="17"/>
        <v/>
      </c>
      <c r="AI28" s="35"/>
      <c r="AJ28" s="22" t="s">
        <v>21</v>
      </c>
      <c r="AK28" s="8"/>
    </row>
    <row r="29" spans="1:37" x14ac:dyDescent="0.25">
      <c r="A29" s="35"/>
      <c r="B29" s="35"/>
      <c r="C29" s="4" t="s">
        <v>22</v>
      </c>
      <c r="D29" s="22"/>
      <c r="E29" s="22"/>
      <c r="F29" s="22"/>
      <c r="G29" s="22"/>
      <c r="H29" s="22"/>
      <c r="I29" s="6" t="str">
        <f t="shared" si="12"/>
        <v/>
      </c>
      <c r="J29" s="22"/>
      <c r="K29" s="22"/>
      <c r="L29" s="22"/>
      <c r="M29" s="22"/>
      <c r="N29" s="22"/>
      <c r="O29" s="6" t="str">
        <f t="shared" si="13"/>
        <v/>
      </c>
      <c r="P29" s="2"/>
      <c r="Q29" s="2"/>
      <c r="R29" s="2"/>
      <c r="S29" s="2"/>
      <c r="T29" s="2"/>
      <c r="U29" s="6" t="str">
        <f t="shared" si="14"/>
        <v/>
      </c>
      <c r="V29" s="2"/>
      <c r="W29" s="2"/>
      <c r="X29" s="2"/>
      <c r="Y29" s="2"/>
      <c r="Z29" s="2"/>
      <c r="AA29" s="6" t="str">
        <f t="shared" si="15"/>
        <v/>
      </c>
      <c r="AB29" s="2"/>
      <c r="AC29" s="2"/>
      <c r="AD29" s="2"/>
      <c r="AE29" s="2"/>
      <c r="AF29" s="6" t="str">
        <f t="shared" si="16"/>
        <v/>
      </c>
      <c r="AG29" s="6" t="str">
        <f t="shared" si="17"/>
        <v/>
      </c>
      <c r="AI29" s="35"/>
      <c r="AJ29" s="4" t="s">
        <v>22</v>
      </c>
      <c r="AK29" s="8"/>
    </row>
    <row r="30" spans="1:37" x14ac:dyDescent="0.25">
      <c r="A30" s="35"/>
      <c r="B30" s="35"/>
      <c r="C30" s="22" t="s">
        <v>23</v>
      </c>
      <c r="D30" s="22"/>
      <c r="E30" s="22"/>
      <c r="F30" s="22"/>
      <c r="G30" s="22"/>
      <c r="H30" s="22"/>
      <c r="I30" s="6" t="str">
        <f t="shared" si="12"/>
        <v/>
      </c>
      <c r="J30" s="22"/>
      <c r="K30" s="22"/>
      <c r="L30" s="22"/>
      <c r="M30" s="22"/>
      <c r="N30" s="22"/>
      <c r="O30" s="6" t="str">
        <f t="shared" si="13"/>
        <v/>
      </c>
      <c r="P30" s="2"/>
      <c r="Q30" s="2"/>
      <c r="R30" s="2"/>
      <c r="S30" s="2"/>
      <c r="T30" s="2"/>
      <c r="U30" s="6" t="str">
        <f t="shared" si="14"/>
        <v/>
      </c>
      <c r="V30" s="2"/>
      <c r="W30" s="2"/>
      <c r="X30" s="2"/>
      <c r="Y30" s="2"/>
      <c r="Z30" s="2"/>
      <c r="AA30" s="6" t="str">
        <f t="shared" si="15"/>
        <v/>
      </c>
      <c r="AB30" s="2"/>
      <c r="AC30" s="2"/>
      <c r="AD30" s="2"/>
      <c r="AE30" s="2"/>
      <c r="AF30" s="6" t="str">
        <f t="shared" si="16"/>
        <v/>
      </c>
      <c r="AG30" s="6" t="str">
        <f t="shared" si="17"/>
        <v/>
      </c>
      <c r="AI30" s="35"/>
      <c r="AJ30" s="22" t="s">
        <v>23</v>
      </c>
      <c r="AK30" s="8"/>
    </row>
    <row r="31" spans="1:37" x14ac:dyDescent="0.25">
      <c r="A31" s="35"/>
      <c r="B31" s="35"/>
      <c r="C31" s="22" t="s">
        <v>24</v>
      </c>
      <c r="D31" s="22"/>
      <c r="E31" s="22"/>
      <c r="F31" s="22"/>
      <c r="G31" s="22"/>
      <c r="H31" s="22"/>
      <c r="I31" s="6" t="str">
        <f>IFERROR(LOOKUP(1,0/(D31:H31&lt;&gt;""),D31:H31),"")</f>
        <v/>
      </c>
      <c r="J31" s="22"/>
      <c r="K31" s="22"/>
      <c r="L31" s="22"/>
      <c r="M31" s="22"/>
      <c r="N31" s="22"/>
      <c r="O31" s="6" t="str">
        <f>IFERROR(LOOKUP(1,0/(J31:N31&lt;&gt;""),J31:N31),"")</f>
        <v/>
      </c>
      <c r="P31" s="2"/>
      <c r="Q31" s="2"/>
      <c r="R31" s="2"/>
      <c r="S31" s="2"/>
      <c r="T31" s="2"/>
      <c r="U31" s="6" t="str">
        <f>IFERROR(LOOKUP(1,0/(P31:T31&lt;&gt;""),P31:T31),"")</f>
        <v/>
      </c>
      <c r="V31" s="2"/>
      <c r="W31" s="2"/>
      <c r="X31" s="2"/>
      <c r="Y31" s="2"/>
      <c r="Z31" s="2"/>
      <c r="AA31" s="6" t="str">
        <f>IFERROR(LOOKUP(1,0/(V31:Z31&lt;&gt;""),V31:Z31),"")</f>
        <v/>
      </c>
      <c r="AB31" s="2"/>
      <c r="AC31" s="2"/>
      <c r="AD31" s="2"/>
      <c r="AE31" s="2"/>
      <c r="AF31" s="6" t="str">
        <f>IFERROR(LOOKUP(1,0/(AB31:AE31&lt;&gt;""),AB31:AE31),"")</f>
        <v/>
      </c>
      <c r="AG31" s="6" t="str">
        <f>IFERROR(LOOKUP(1,0/(D31:AE31&lt;&gt;""),D31:AE31),"")</f>
        <v/>
      </c>
      <c r="AI31" s="35"/>
      <c r="AJ31" s="22" t="s">
        <v>24</v>
      </c>
      <c r="AK31" s="8"/>
    </row>
    <row r="32" spans="1:37" x14ac:dyDescent="0.25">
      <c r="A32" s="36"/>
      <c r="B32" s="36"/>
      <c r="C32" s="4" t="s">
        <v>25</v>
      </c>
      <c r="D32" s="22"/>
      <c r="E32" s="22"/>
      <c r="F32" s="22"/>
      <c r="G32" s="22"/>
      <c r="H32" s="22"/>
      <c r="I32" s="6" t="str">
        <f>IF(SUM(D32:H32)=0,"",SUM(D32:H32))</f>
        <v/>
      </c>
      <c r="J32" s="22"/>
      <c r="K32" s="22"/>
      <c r="L32" s="22"/>
      <c r="M32" s="22"/>
      <c r="N32" s="22"/>
      <c r="O32" s="6" t="str">
        <f>IF(SUM(J32:N32)=0,"",SUM(J32:N32))</f>
        <v/>
      </c>
      <c r="P32" s="3"/>
      <c r="Q32" s="3"/>
      <c r="R32" s="3"/>
      <c r="S32" s="3"/>
      <c r="T32" s="3"/>
      <c r="U32" s="6" t="str">
        <f>IF(SUM(P32:T32)=0,"",SUM(P32:T32))</f>
        <v/>
      </c>
      <c r="V32" s="2"/>
      <c r="W32" s="2"/>
      <c r="X32" s="2"/>
      <c r="Y32" s="2"/>
      <c r="Z32" s="2"/>
      <c r="AA32" s="6" t="str">
        <f>IF(SUM(V32:Z32)=0,"",SUM(V32:Z32))</f>
        <v/>
      </c>
      <c r="AB32" s="2"/>
      <c r="AC32" s="2"/>
      <c r="AD32" s="2"/>
      <c r="AE32" s="2"/>
      <c r="AF32" s="6" t="str">
        <f>IF(SUM(AB32:AE32)=0,"",SUM(AB32:AE32))</f>
        <v/>
      </c>
      <c r="AG32" s="6" t="str">
        <f>IF(SUM(D32:AF32)=0,"",SUM(D32:AF32)/2)</f>
        <v/>
      </c>
      <c r="AI32" s="36"/>
      <c r="AJ32" s="4" t="s">
        <v>25</v>
      </c>
      <c r="AK32" s="8"/>
    </row>
    <row r="33" spans="1:33" x14ac:dyDescent="0.25">
      <c r="A33" s="34" t="s">
        <v>75</v>
      </c>
      <c r="B33" s="34" t="s">
        <v>31</v>
      </c>
      <c r="C33" s="4" t="s">
        <v>16</v>
      </c>
      <c r="D33" s="22"/>
      <c r="E33" s="22"/>
      <c r="F33" s="22"/>
      <c r="G33" s="22"/>
      <c r="H33" s="22"/>
      <c r="I33" s="6" t="str">
        <f>IFERROR(LOOKUP(1,0/(D33:H33&lt;&gt;""),D33:H33),"")</f>
        <v/>
      </c>
      <c r="J33" s="22"/>
      <c r="K33" s="22"/>
      <c r="L33" s="22"/>
      <c r="M33" s="22"/>
      <c r="N33" s="22"/>
      <c r="O33" s="6" t="str">
        <f>IFERROR(LOOKUP(1,0/(J33:N33&lt;&gt;""),J33:N33),"")</f>
        <v/>
      </c>
      <c r="P33" s="3"/>
      <c r="Q33" s="3"/>
      <c r="R33" s="3"/>
      <c r="S33" s="3"/>
      <c r="T33" s="3"/>
      <c r="U33" s="6" t="str">
        <f>IFERROR(LOOKUP(1,0/(P33:T33&lt;&gt;""),P33:T33),"")</f>
        <v/>
      </c>
      <c r="V33" s="2"/>
      <c r="W33" s="2"/>
      <c r="X33" s="2"/>
      <c r="Y33" s="2"/>
      <c r="Z33" s="2"/>
      <c r="AA33" s="6" t="str">
        <f>IFERROR(LOOKUP(1,0/(V33:Z33&lt;&gt;""),V33:Z33),"")</f>
        <v/>
      </c>
      <c r="AB33" s="2"/>
      <c r="AC33" s="2"/>
      <c r="AD33" s="2"/>
      <c r="AE33" s="2"/>
      <c r="AF33" s="6" t="str">
        <f>IFERROR(LOOKUP(1,0/(AB33:AE33&lt;&gt;""),AB33:AE33),"")</f>
        <v/>
      </c>
      <c r="AG33" s="6" t="str">
        <f>IFERROR(LOOKUP(1,0/(D33:AE33&lt;&gt;""),D33:AE33),"")</f>
        <v/>
      </c>
    </row>
    <row r="34" spans="1:33" x14ac:dyDescent="0.25">
      <c r="A34" s="35"/>
      <c r="B34" s="35"/>
      <c r="C34" s="22" t="s">
        <v>17</v>
      </c>
      <c r="D34" s="22"/>
      <c r="E34" s="22"/>
      <c r="F34" s="22"/>
      <c r="G34" s="22"/>
      <c r="H34" s="22"/>
      <c r="I34" s="6" t="str">
        <f t="shared" ref="I34:I40" si="18">IF(SUM(D34:H34)=0,"",SUM(D34:H34))</f>
        <v/>
      </c>
      <c r="J34" s="22"/>
      <c r="K34" s="22"/>
      <c r="L34" s="22"/>
      <c r="M34" s="22"/>
      <c r="N34" s="22"/>
      <c r="O34" s="6" t="str">
        <f t="shared" ref="O34:O40" si="19">IF(SUM(J34:N34)=0,"",SUM(J34:N34))</f>
        <v/>
      </c>
      <c r="P34" s="3"/>
      <c r="Q34" s="3"/>
      <c r="R34" s="3"/>
      <c r="S34" s="3"/>
      <c r="T34" s="3"/>
      <c r="U34" s="6" t="str">
        <f t="shared" ref="U34:U40" si="20">IF(SUM(P34:T34)=0,"",SUM(P34:T34))</f>
        <v/>
      </c>
      <c r="V34" s="2"/>
      <c r="W34" s="2"/>
      <c r="X34" s="2"/>
      <c r="Y34" s="2"/>
      <c r="Z34" s="2"/>
      <c r="AA34" s="6" t="str">
        <f t="shared" ref="AA34:AA40" si="21">IF(SUM(V34:Z34)=0,"",SUM(V34:Z34))</f>
        <v/>
      </c>
      <c r="AB34" s="2"/>
      <c r="AC34" s="2"/>
      <c r="AD34" s="2"/>
      <c r="AE34" s="2"/>
      <c r="AF34" s="6" t="str">
        <f t="shared" ref="AF34:AF40" si="22">IF(SUM(AB34:AE34)=0,"",SUM(AB34:AE34))</f>
        <v/>
      </c>
      <c r="AG34" s="6" t="str">
        <f t="shared" ref="AG34:AG40" si="23">IF(SUM(D34:AF34)=0,"",SUM(D34:AF34)/2)</f>
        <v/>
      </c>
    </row>
    <row r="35" spans="1:33" x14ac:dyDescent="0.25">
      <c r="A35" s="35"/>
      <c r="B35" s="35"/>
      <c r="C35" s="22" t="s">
        <v>18</v>
      </c>
      <c r="D35" s="22"/>
      <c r="E35" s="22"/>
      <c r="F35" s="22"/>
      <c r="G35" s="22"/>
      <c r="H35" s="22"/>
      <c r="I35" s="6" t="str">
        <f t="shared" si="18"/>
        <v/>
      </c>
      <c r="J35" s="22"/>
      <c r="K35" s="22"/>
      <c r="L35" s="22"/>
      <c r="M35" s="22"/>
      <c r="N35" s="22"/>
      <c r="O35" s="6" t="str">
        <f t="shared" si="19"/>
        <v/>
      </c>
      <c r="P35" s="3"/>
      <c r="Q35" s="3"/>
      <c r="R35" s="3"/>
      <c r="S35" s="3"/>
      <c r="T35" s="3"/>
      <c r="U35" s="6" t="str">
        <f t="shared" si="20"/>
        <v/>
      </c>
      <c r="V35" s="2"/>
      <c r="W35" s="2"/>
      <c r="X35" s="2"/>
      <c r="Y35" s="2"/>
      <c r="Z35" s="2"/>
      <c r="AA35" s="6" t="str">
        <f t="shared" si="21"/>
        <v/>
      </c>
      <c r="AB35" s="2"/>
      <c r="AC35" s="2"/>
      <c r="AD35" s="2"/>
      <c r="AE35" s="2"/>
      <c r="AF35" s="6" t="str">
        <f t="shared" si="22"/>
        <v/>
      </c>
      <c r="AG35" s="6" t="str">
        <f t="shared" si="23"/>
        <v/>
      </c>
    </row>
    <row r="36" spans="1:33" x14ac:dyDescent="0.25">
      <c r="A36" s="35"/>
      <c r="B36" s="35"/>
      <c r="C36" s="4" t="s">
        <v>19</v>
      </c>
      <c r="D36" s="22"/>
      <c r="E36" s="22"/>
      <c r="F36" s="22"/>
      <c r="G36" s="22"/>
      <c r="H36" s="22"/>
      <c r="I36" s="6" t="str">
        <f t="shared" si="18"/>
        <v/>
      </c>
      <c r="J36" s="22"/>
      <c r="K36" s="22"/>
      <c r="L36" s="22"/>
      <c r="M36" s="22"/>
      <c r="N36" s="22"/>
      <c r="O36" s="6" t="str">
        <f t="shared" si="19"/>
        <v/>
      </c>
      <c r="P36" s="2"/>
      <c r="Q36" s="2"/>
      <c r="R36" s="2"/>
      <c r="S36" s="2"/>
      <c r="T36" s="2"/>
      <c r="U36" s="6" t="str">
        <f t="shared" si="20"/>
        <v/>
      </c>
      <c r="V36" s="2"/>
      <c r="W36" s="2"/>
      <c r="X36" s="2"/>
      <c r="Y36" s="2"/>
      <c r="Z36" s="2"/>
      <c r="AA36" s="6" t="str">
        <f t="shared" si="21"/>
        <v/>
      </c>
      <c r="AB36" s="2"/>
      <c r="AC36" s="2"/>
      <c r="AD36" s="2"/>
      <c r="AE36" s="2"/>
      <c r="AF36" s="6" t="str">
        <f t="shared" si="22"/>
        <v/>
      </c>
      <c r="AG36" s="6" t="str">
        <f t="shared" si="23"/>
        <v/>
      </c>
    </row>
    <row r="37" spans="1:33" x14ac:dyDescent="0.25">
      <c r="A37" s="35"/>
      <c r="B37" s="35"/>
      <c r="C37" s="22" t="s">
        <v>20</v>
      </c>
      <c r="D37" s="22"/>
      <c r="E37" s="22"/>
      <c r="F37" s="22"/>
      <c r="G37" s="22"/>
      <c r="H37" s="22"/>
      <c r="I37" s="6" t="str">
        <f t="shared" si="18"/>
        <v/>
      </c>
      <c r="J37" s="22"/>
      <c r="K37" s="22"/>
      <c r="L37" s="22"/>
      <c r="M37" s="22"/>
      <c r="N37" s="22"/>
      <c r="O37" s="6" t="str">
        <f t="shared" si="19"/>
        <v/>
      </c>
      <c r="P37" s="2"/>
      <c r="Q37" s="2"/>
      <c r="R37" s="2"/>
      <c r="S37" s="2"/>
      <c r="T37" s="2"/>
      <c r="U37" s="6" t="str">
        <f t="shared" si="20"/>
        <v/>
      </c>
      <c r="V37" s="2"/>
      <c r="W37" s="2"/>
      <c r="X37" s="2"/>
      <c r="Y37" s="2"/>
      <c r="Z37" s="2"/>
      <c r="AA37" s="6" t="str">
        <f t="shared" si="21"/>
        <v/>
      </c>
      <c r="AB37" s="2"/>
      <c r="AC37" s="2"/>
      <c r="AD37" s="2"/>
      <c r="AE37" s="2"/>
      <c r="AF37" s="6" t="str">
        <f t="shared" si="22"/>
        <v/>
      </c>
      <c r="AG37" s="6" t="str">
        <f t="shared" si="23"/>
        <v/>
      </c>
    </row>
    <row r="38" spans="1:33" x14ac:dyDescent="0.25">
      <c r="A38" s="35"/>
      <c r="B38" s="35"/>
      <c r="C38" s="22" t="s">
        <v>21</v>
      </c>
      <c r="D38" s="22"/>
      <c r="E38" s="22"/>
      <c r="F38" s="22"/>
      <c r="G38" s="22"/>
      <c r="H38" s="22"/>
      <c r="I38" s="6" t="str">
        <f t="shared" si="18"/>
        <v/>
      </c>
      <c r="J38" s="22"/>
      <c r="K38" s="22"/>
      <c r="L38" s="22"/>
      <c r="M38" s="22"/>
      <c r="N38" s="22"/>
      <c r="O38" s="6" t="str">
        <f t="shared" si="19"/>
        <v/>
      </c>
      <c r="P38" s="2"/>
      <c r="Q38" s="2"/>
      <c r="R38" s="2"/>
      <c r="S38" s="2"/>
      <c r="T38" s="2"/>
      <c r="U38" s="6" t="str">
        <f t="shared" si="20"/>
        <v/>
      </c>
      <c r="V38" s="2"/>
      <c r="W38" s="2"/>
      <c r="X38" s="2"/>
      <c r="Y38" s="2"/>
      <c r="Z38" s="2"/>
      <c r="AA38" s="6" t="str">
        <f t="shared" si="21"/>
        <v/>
      </c>
      <c r="AB38" s="2"/>
      <c r="AC38" s="2"/>
      <c r="AD38" s="2"/>
      <c r="AE38" s="2"/>
      <c r="AF38" s="6" t="str">
        <f t="shared" si="22"/>
        <v/>
      </c>
      <c r="AG38" s="6" t="str">
        <f t="shared" si="23"/>
        <v/>
      </c>
    </row>
    <row r="39" spans="1:33" x14ac:dyDescent="0.25">
      <c r="A39" s="35"/>
      <c r="B39" s="35"/>
      <c r="C39" s="4" t="s">
        <v>22</v>
      </c>
      <c r="D39" s="22"/>
      <c r="E39" s="22"/>
      <c r="F39" s="22"/>
      <c r="G39" s="22"/>
      <c r="H39" s="22"/>
      <c r="I39" s="6" t="str">
        <f t="shared" si="18"/>
        <v/>
      </c>
      <c r="J39" s="22"/>
      <c r="K39" s="22"/>
      <c r="L39" s="22"/>
      <c r="M39" s="22"/>
      <c r="N39" s="22"/>
      <c r="O39" s="6" t="str">
        <f t="shared" si="19"/>
        <v/>
      </c>
      <c r="P39" s="2"/>
      <c r="Q39" s="2"/>
      <c r="R39" s="2"/>
      <c r="S39" s="2"/>
      <c r="T39" s="2"/>
      <c r="U39" s="6" t="str">
        <f t="shared" si="20"/>
        <v/>
      </c>
      <c r="V39" s="2"/>
      <c r="W39" s="2"/>
      <c r="X39" s="2"/>
      <c r="Y39" s="2"/>
      <c r="Z39" s="2"/>
      <c r="AA39" s="6" t="str">
        <f t="shared" si="21"/>
        <v/>
      </c>
      <c r="AB39" s="2"/>
      <c r="AC39" s="2"/>
      <c r="AD39" s="2"/>
      <c r="AE39" s="2"/>
      <c r="AF39" s="6" t="str">
        <f t="shared" si="22"/>
        <v/>
      </c>
      <c r="AG39" s="6" t="str">
        <f t="shared" si="23"/>
        <v/>
      </c>
    </row>
    <row r="40" spans="1:33" x14ac:dyDescent="0.25">
      <c r="A40" s="35"/>
      <c r="B40" s="35"/>
      <c r="C40" s="22" t="s">
        <v>23</v>
      </c>
      <c r="D40" s="22"/>
      <c r="E40" s="22"/>
      <c r="F40" s="22"/>
      <c r="G40" s="22"/>
      <c r="H40" s="22"/>
      <c r="I40" s="6" t="str">
        <f t="shared" si="18"/>
        <v/>
      </c>
      <c r="J40" s="22"/>
      <c r="K40" s="22"/>
      <c r="L40" s="22"/>
      <c r="M40" s="22"/>
      <c r="N40" s="22"/>
      <c r="O40" s="6" t="str">
        <f t="shared" si="19"/>
        <v/>
      </c>
      <c r="P40" s="2"/>
      <c r="Q40" s="2"/>
      <c r="R40" s="2"/>
      <c r="S40" s="2"/>
      <c r="T40" s="2"/>
      <c r="U40" s="6" t="str">
        <f t="shared" si="20"/>
        <v/>
      </c>
      <c r="V40" s="2"/>
      <c r="W40" s="2"/>
      <c r="X40" s="2"/>
      <c r="Y40" s="2"/>
      <c r="Z40" s="2"/>
      <c r="AA40" s="6" t="str">
        <f t="shared" si="21"/>
        <v/>
      </c>
      <c r="AB40" s="2"/>
      <c r="AC40" s="2"/>
      <c r="AD40" s="2"/>
      <c r="AE40" s="2"/>
      <c r="AF40" s="6" t="str">
        <f t="shared" si="22"/>
        <v/>
      </c>
      <c r="AG40" s="6" t="str">
        <f t="shared" si="23"/>
        <v/>
      </c>
    </row>
    <row r="41" spans="1:33" x14ac:dyDescent="0.25">
      <c r="A41" s="35"/>
      <c r="B41" s="35"/>
      <c r="C41" s="22" t="s">
        <v>24</v>
      </c>
      <c r="D41" s="22"/>
      <c r="E41" s="22"/>
      <c r="F41" s="22"/>
      <c r="G41" s="22"/>
      <c r="H41" s="22"/>
      <c r="I41" s="6" t="str">
        <f>IFERROR(LOOKUP(1,0/(D41:H41&lt;&gt;""),D41:H41),"")</f>
        <v/>
      </c>
      <c r="J41" s="22"/>
      <c r="K41" s="22"/>
      <c r="L41" s="22"/>
      <c r="M41" s="22"/>
      <c r="N41" s="22"/>
      <c r="O41" s="6" t="str">
        <f>IFERROR(LOOKUP(1,0/(J41:N41&lt;&gt;""),J41:N41),"")</f>
        <v/>
      </c>
      <c r="P41" s="2"/>
      <c r="Q41" s="2"/>
      <c r="R41" s="2"/>
      <c r="S41" s="2"/>
      <c r="T41" s="2"/>
      <c r="U41" s="6" t="str">
        <f>IFERROR(LOOKUP(1,0/(P41:T41&lt;&gt;""),P41:T41),"")</f>
        <v/>
      </c>
      <c r="V41" s="2"/>
      <c r="W41" s="2"/>
      <c r="X41" s="2"/>
      <c r="Y41" s="2"/>
      <c r="Z41" s="2"/>
      <c r="AA41" s="6" t="str">
        <f>IFERROR(LOOKUP(1,0/(V41:Z41&lt;&gt;""),V41:Z41),"")</f>
        <v/>
      </c>
      <c r="AB41" s="2"/>
      <c r="AC41" s="2"/>
      <c r="AD41" s="2"/>
      <c r="AE41" s="2"/>
      <c r="AF41" s="6" t="str">
        <f>IFERROR(LOOKUP(1,0/(AB41:AE41&lt;&gt;""),AB41:AE41),"")</f>
        <v/>
      </c>
      <c r="AG41" s="6" t="str">
        <f>IFERROR(LOOKUP(1,0/(D41:AE41&lt;&gt;""),D41:AE41),"")</f>
        <v/>
      </c>
    </row>
    <row r="42" spans="1:33" x14ac:dyDescent="0.25">
      <c r="A42" s="36"/>
      <c r="B42" s="36"/>
      <c r="C42" s="4" t="s">
        <v>25</v>
      </c>
      <c r="D42" s="22"/>
      <c r="E42" s="22"/>
      <c r="F42" s="22"/>
      <c r="G42" s="22"/>
      <c r="H42" s="22"/>
      <c r="I42" s="6" t="str">
        <f>IF(SUM(D42:H42)=0,"",SUM(D42:H42))</f>
        <v/>
      </c>
      <c r="J42" s="22"/>
      <c r="K42" s="22"/>
      <c r="L42" s="22"/>
      <c r="M42" s="22"/>
      <c r="N42" s="22"/>
      <c r="O42" s="6" t="str">
        <f>IF(SUM(J42:N42)=0,"",SUM(J42:N42))</f>
        <v/>
      </c>
      <c r="P42" s="3"/>
      <c r="Q42" s="3"/>
      <c r="R42" s="3"/>
      <c r="S42" s="3"/>
      <c r="T42" s="3"/>
      <c r="U42" s="6" t="str">
        <f>IF(SUM(P42:T42)=0,"",SUM(P42:T42))</f>
        <v/>
      </c>
      <c r="V42" s="2"/>
      <c r="W42" s="2"/>
      <c r="X42" s="2"/>
      <c r="Y42" s="2"/>
      <c r="Z42" s="2"/>
      <c r="AA42" s="6" t="str">
        <f>IF(SUM(V42:Z42)=0,"",SUM(V42:Z42))</f>
        <v/>
      </c>
      <c r="AB42" s="2"/>
      <c r="AC42" s="2"/>
      <c r="AD42" s="2"/>
      <c r="AE42" s="2"/>
      <c r="AF42" s="6" t="str">
        <f>IF(SUM(AB42:AE42)=0,"",SUM(AB42:AE42))</f>
        <v/>
      </c>
      <c r="AG42" s="6" t="str">
        <f>IF(SUM(D42:AF42)=0,"",SUM(D42:AF42)/2)</f>
        <v/>
      </c>
    </row>
    <row r="43" spans="1:33" x14ac:dyDescent="0.25">
      <c r="A43" s="34" t="s">
        <v>29</v>
      </c>
      <c r="B43" s="34" t="s">
        <v>33</v>
      </c>
      <c r="C43" s="4" t="s">
        <v>16</v>
      </c>
      <c r="D43" s="22"/>
      <c r="E43" s="22"/>
      <c r="F43" s="22"/>
      <c r="G43" s="22"/>
      <c r="H43" s="22"/>
      <c r="I43" s="6" t="str">
        <f>IFERROR(LOOKUP(1,0/(D43:H43&lt;&gt;""),D43:H43),"")</f>
        <v/>
      </c>
      <c r="J43" s="22"/>
      <c r="K43" s="22"/>
      <c r="L43" s="22"/>
      <c r="M43" s="22"/>
      <c r="N43" s="22"/>
      <c r="O43" s="6" t="str">
        <f>IFERROR(LOOKUP(1,0/(J43:N43&lt;&gt;""),J43:N43),"")</f>
        <v/>
      </c>
      <c r="P43" s="3"/>
      <c r="Q43" s="3"/>
      <c r="R43" s="3"/>
      <c r="S43" s="3"/>
      <c r="T43" s="3"/>
      <c r="U43" s="6" t="str">
        <f>IFERROR(LOOKUP(1,0/(P43:T43&lt;&gt;""),P43:T43),"")</f>
        <v/>
      </c>
      <c r="V43" s="2"/>
      <c r="W43" s="2"/>
      <c r="X43" s="2"/>
      <c r="Y43" s="2"/>
      <c r="Z43" s="2"/>
      <c r="AA43" s="6" t="str">
        <f>IFERROR(LOOKUP(1,0/(V43:Z43&lt;&gt;""),V43:Z43),"")</f>
        <v/>
      </c>
      <c r="AB43" s="2"/>
      <c r="AC43" s="2"/>
      <c r="AD43" s="2"/>
      <c r="AE43" s="2"/>
      <c r="AF43" s="6" t="str">
        <f>IFERROR(LOOKUP(1,0/(AB43:AE43&lt;&gt;""),AB43:AE43),"")</f>
        <v/>
      </c>
      <c r="AG43" s="6" t="str">
        <f>IFERROR(LOOKUP(1,0/(D43:AE43&lt;&gt;""),D43:AE43),"")</f>
        <v/>
      </c>
    </row>
    <row r="44" spans="1:33" x14ac:dyDescent="0.25">
      <c r="A44" s="35"/>
      <c r="B44" s="35"/>
      <c r="C44" s="22" t="s">
        <v>17</v>
      </c>
      <c r="D44" s="22"/>
      <c r="E44" s="22"/>
      <c r="F44" s="22"/>
      <c r="G44" s="22"/>
      <c r="H44" s="22"/>
      <c r="I44" s="6" t="str">
        <f t="shared" ref="I44:I50" si="24">IF(SUM(D44:H44)=0,"",SUM(D44:H44))</f>
        <v/>
      </c>
      <c r="J44" s="22"/>
      <c r="K44" s="22"/>
      <c r="L44" s="22"/>
      <c r="M44" s="22"/>
      <c r="N44" s="22"/>
      <c r="O44" s="6" t="str">
        <f t="shared" ref="O44:O50" si="25">IF(SUM(J44:N44)=0,"",SUM(J44:N44))</f>
        <v/>
      </c>
      <c r="P44" s="3"/>
      <c r="Q44" s="3"/>
      <c r="R44" s="3"/>
      <c r="S44" s="3"/>
      <c r="T44" s="3"/>
      <c r="U44" s="6" t="str">
        <f t="shared" ref="U44:U50" si="26">IF(SUM(P44:T44)=0,"",SUM(P44:T44))</f>
        <v/>
      </c>
      <c r="V44" s="2"/>
      <c r="W44" s="2"/>
      <c r="X44" s="2"/>
      <c r="Y44" s="2"/>
      <c r="Z44" s="2"/>
      <c r="AA44" s="6" t="str">
        <f t="shared" ref="AA44:AA50" si="27">IF(SUM(V44:Z44)=0,"",SUM(V44:Z44))</f>
        <v/>
      </c>
      <c r="AB44" s="2"/>
      <c r="AC44" s="2"/>
      <c r="AD44" s="2"/>
      <c r="AE44" s="2"/>
      <c r="AF44" s="6" t="str">
        <f t="shared" ref="AF44:AF50" si="28">IF(SUM(AB44:AE44)=0,"",SUM(AB44:AE44))</f>
        <v/>
      </c>
      <c r="AG44" s="6" t="str">
        <f t="shared" ref="AG44:AG50" si="29">IF(SUM(D44:AF44)=0,"",SUM(D44:AF44)/2)</f>
        <v/>
      </c>
    </row>
    <row r="45" spans="1:33" x14ac:dyDescent="0.25">
      <c r="A45" s="35"/>
      <c r="B45" s="35"/>
      <c r="C45" s="22" t="s">
        <v>18</v>
      </c>
      <c r="D45" s="22"/>
      <c r="E45" s="22"/>
      <c r="F45" s="22"/>
      <c r="G45" s="22"/>
      <c r="H45" s="22"/>
      <c r="I45" s="6" t="str">
        <f t="shared" si="24"/>
        <v/>
      </c>
      <c r="J45" s="22"/>
      <c r="K45" s="22"/>
      <c r="L45" s="22"/>
      <c r="M45" s="22"/>
      <c r="N45" s="22"/>
      <c r="O45" s="6" t="str">
        <f t="shared" si="25"/>
        <v/>
      </c>
      <c r="P45" s="3"/>
      <c r="Q45" s="3"/>
      <c r="R45" s="3"/>
      <c r="S45" s="3"/>
      <c r="T45" s="3"/>
      <c r="U45" s="6" t="str">
        <f t="shared" si="26"/>
        <v/>
      </c>
      <c r="V45" s="2"/>
      <c r="W45" s="2"/>
      <c r="X45" s="2"/>
      <c r="Y45" s="2"/>
      <c r="Z45" s="2"/>
      <c r="AA45" s="6" t="str">
        <f t="shared" si="27"/>
        <v/>
      </c>
      <c r="AB45" s="2"/>
      <c r="AC45" s="2"/>
      <c r="AD45" s="2"/>
      <c r="AE45" s="2"/>
      <c r="AF45" s="6" t="str">
        <f t="shared" si="28"/>
        <v/>
      </c>
      <c r="AG45" s="6" t="str">
        <f t="shared" si="29"/>
        <v/>
      </c>
    </row>
    <row r="46" spans="1:33" x14ac:dyDescent="0.25">
      <c r="A46" s="35"/>
      <c r="B46" s="35"/>
      <c r="C46" s="4" t="s">
        <v>19</v>
      </c>
      <c r="D46" s="22"/>
      <c r="E46" s="22"/>
      <c r="F46" s="22"/>
      <c r="G46" s="22"/>
      <c r="H46" s="22"/>
      <c r="I46" s="6" t="str">
        <f t="shared" si="24"/>
        <v/>
      </c>
      <c r="J46" s="22"/>
      <c r="K46" s="22"/>
      <c r="L46" s="22"/>
      <c r="M46" s="22"/>
      <c r="N46" s="22"/>
      <c r="O46" s="6" t="str">
        <f t="shared" si="25"/>
        <v/>
      </c>
      <c r="P46" s="2"/>
      <c r="Q46" s="2"/>
      <c r="R46" s="2"/>
      <c r="S46" s="2"/>
      <c r="T46" s="2"/>
      <c r="U46" s="6" t="str">
        <f t="shared" si="26"/>
        <v/>
      </c>
      <c r="V46" s="2"/>
      <c r="W46" s="2"/>
      <c r="X46" s="2"/>
      <c r="Y46" s="2"/>
      <c r="Z46" s="2"/>
      <c r="AA46" s="6" t="str">
        <f t="shared" si="27"/>
        <v/>
      </c>
      <c r="AB46" s="2"/>
      <c r="AC46" s="2"/>
      <c r="AD46" s="2"/>
      <c r="AE46" s="2"/>
      <c r="AF46" s="6" t="str">
        <f t="shared" si="28"/>
        <v/>
      </c>
      <c r="AG46" s="6" t="str">
        <f t="shared" si="29"/>
        <v/>
      </c>
    </row>
    <row r="47" spans="1:33" x14ac:dyDescent="0.25">
      <c r="A47" s="35"/>
      <c r="B47" s="35"/>
      <c r="C47" s="22" t="s">
        <v>20</v>
      </c>
      <c r="D47" s="22"/>
      <c r="E47" s="22"/>
      <c r="F47" s="22"/>
      <c r="G47" s="22"/>
      <c r="H47" s="22"/>
      <c r="I47" s="6" t="str">
        <f t="shared" si="24"/>
        <v/>
      </c>
      <c r="J47" s="22"/>
      <c r="K47" s="22"/>
      <c r="L47" s="22"/>
      <c r="M47" s="22"/>
      <c r="N47" s="22"/>
      <c r="O47" s="6" t="str">
        <f t="shared" si="25"/>
        <v/>
      </c>
      <c r="P47" s="2"/>
      <c r="Q47" s="2"/>
      <c r="R47" s="2"/>
      <c r="S47" s="2"/>
      <c r="T47" s="2"/>
      <c r="U47" s="6" t="str">
        <f t="shared" si="26"/>
        <v/>
      </c>
      <c r="V47" s="2"/>
      <c r="W47" s="2"/>
      <c r="X47" s="2"/>
      <c r="Y47" s="2"/>
      <c r="Z47" s="2"/>
      <c r="AA47" s="6" t="str">
        <f t="shared" si="27"/>
        <v/>
      </c>
      <c r="AB47" s="2"/>
      <c r="AC47" s="2"/>
      <c r="AD47" s="2"/>
      <c r="AE47" s="2"/>
      <c r="AF47" s="6" t="str">
        <f t="shared" si="28"/>
        <v/>
      </c>
      <c r="AG47" s="6" t="str">
        <f t="shared" si="29"/>
        <v/>
      </c>
    </row>
    <row r="48" spans="1:33" x14ac:dyDescent="0.25">
      <c r="A48" s="35"/>
      <c r="B48" s="35"/>
      <c r="C48" s="22" t="s">
        <v>21</v>
      </c>
      <c r="D48" s="22"/>
      <c r="E48" s="22"/>
      <c r="F48" s="22"/>
      <c r="G48" s="22"/>
      <c r="H48" s="22"/>
      <c r="I48" s="6" t="str">
        <f t="shared" si="24"/>
        <v/>
      </c>
      <c r="J48" s="22"/>
      <c r="K48" s="22"/>
      <c r="L48" s="22"/>
      <c r="M48" s="22"/>
      <c r="N48" s="22"/>
      <c r="O48" s="6" t="str">
        <f t="shared" si="25"/>
        <v/>
      </c>
      <c r="P48" s="2"/>
      <c r="Q48" s="2"/>
      <c r="R48" s="2"/>
      <c r="S48" s="2"/>
      <c r="T48" s="2"/>
      <c r="U48" s="6" t="str">
        <f t="shared" si="26"/>
        <v/>
      </c>
      <c r="V48" s="2"/>
      <c r="W48" s="2"/>
      <c r="X48" s="2"/>
      <c r="Y48" s="2"/>
      <c r="Z48" s="2"/>
      <c r="AA48" s="6" t="str">
        <f t="shared" si="27"/>
        <v/>
      </c>
      <c r="AB48" s="2"/>
      <c r="AC48" s="2"/>
      <c r="AD48" s="2"/>
      <c r="AE48" s="2"/>
      <c r="AF48" s="6" t="str">
        <f t="shared" si="28"/>
        <v/>
      </c>
      <c r="AG48" s="6" t="str">
        <f t="shared" si="29"/>
        <v/>
      </c>
    </row>
    <row r="49" spans="1:33" x14ac:dyDescent="0.25">
      <c r="A49" s="35"/>
      <c r="B49" s="35"/>
      <c r="C49" s="4" t="s">
        <v>22</v>
      </c>
      <c r="D49" s="22"/>
      <c r="E49" s="22"/>
      <c r="F49" s="22"/>
      <c r="G49" s="22"/>
      <c r="H49" s="22"/>
      <c r="I49" s="6" t="str">
        <f t="shared" si="24"/>
        <v/>
      </c>
      <c r="J49" s="22"/>
      <c r="K49" s="22"/>
      <c r="L49" s="22"/>
      <c r="M49" s="22"/>
      <c r="N49" s="22"/>
      <c r="O49" s="6" t="str">
        <f t="shared" si="25"/>
        <v/>
      </c>
      <c r="P49" s="2"/>
      <c r="Q49" s="2"/>
      <c r="R49" s="2"/>
      <c r="S49" s="2"/>
      <c r="T49" s="2"/>
      <c r="U49" s="6" t="str">
        <f t="shared" si="26"/>
        <v/>
      </c>
      <c r="V49" s="2"/>
      <c r="W49" s="2"/>
      <c r="X49" s="2"/>
      <c r="Y49" s="2"/>
      <c r="Z49" s="2"/>
      <c r="AA49" s="6" t="str">
        <f t="shared" si="27"/>
        <v/>
      </c>
      <c r="AB49" s="2"/>
      <c r="AC49" s="2"/>
      <c r="AD49" s="2"/>
      <c r="AE49" s="2"/>
      <c r="AF49" s="6" t="str">
        <f t="shared" si="28"/>
        <v/>
      </c>
      <c r="AG49" s="6" t="str">
        <f t="shared" si="29"/>
        <v/>
      </c>
    </row>
    <row r="50" spans="1:33" x14ac:dyDescent="0.25">
      <c r="A50" s="35"/>
      <c r="B50" s="35"/>
      <c r="C50" s="22" t="s">
        <v>23</v>
      </c>
      <c r="D50" s="22"/>
      <c r="E50" s="22"/>
      <c r="F50" s="22"/>
      <c r="G50" s="22"/>
      <c r="H50" s="22"/>
      <c r="I50" s="6" t="str">
        <f t="shared" si="24"/>
        <v/>
      </c>
      <c r="J50" s="22"/>
      <c r="K50" s="22"/>
      <c r="L50" s="22"/>
      <c r="M50" s="22"/>
      <c r="N50" s="22"/>
      <c r="O50" s="6" t="str">
        <f t="shared" si="25"/>
        <v/>
      </c>
      <c r="P50" s="2"/>
      <c r="Q50" s="2"/>
      <c r="R50" s="2"/>
      <c r="S50" s="2"/>
      <c r="T50" s="2"/>
      <c r="U50" s="6" t="str">
        <f t="shared" si="26"/>
        <v/>
      </c>
      <c r="V50" s="2"/>
      <c r="W50" s="2"/>
      <c r="X50" s="2"/>
      <c r="Y50" s="2"/>
      <c r="Z50" s="2"/>
      <c r="AA50" s="6" t="str">
        <f t="shared" si="27"/>
        <v/>
      </c>
      <c r="AB50" s="2"/>
      <c r="AC50" s="2"/>
      <c r="AD50" s="2"/>
      <c r="AE50" s="2"/>
      <c r="AF50" s="6" t="str">
        <f t="shared" si="28"/>
        <v/>
      </c>
      <c r="AG50" s="6" t="str">
        <f t="shared" si="29"/>
        <v/>
      </c>
    </row>
    <row r="51" spans="1:33" x14ac:dyDescent="0.25">
      <c r="A51" s="35"/>
      <c r="B51" s="35"/>
      <c r="C51" s="22" t="s">
        <v>24</v>
      </c>
      <c r="D51" s="22"/>
      <c r="E51" s="22"/>
      <c r="F51" s="22"/>
      <c r="G51" s="22"/>
      <c r="H51" s="22"/>
      <c r="I51" s="6" t="str">
        <f>IFERROR(LOOKUP(1,0/(D51:H51&lt;&gt;""),D51:H51),"")</f>
        <v/>
      </c>
      <c r="J51" s="22"/>
      <c r="K51" s="22"/>
      <c r="L51" s="22"/>
      <c r="M51" s="22"/>
      <c r="N51" s="22"/>
      <c r="O51" s="6" t="str">
        <f>IFERROR(LOOKUP(1,0/(J51:N51&lt;&gt;""),J51:N51),"")</f>
        <v/>
      </c>
      <c r="P51" s="2"/>
      <c r="Q51" s="2"/>
      <c r="R51" s="2"/>
      <c r="S51" s="2"/>
      <c r="T51" s="2"/>
      <c r="U51" s="6" t="str">
        <f>IFERROR(LOOKUP(1,0/(P51:T51&lt;&gt;""),P51:T51),"")</f>
        <v/>
      </c>
      <c r="V51" s="2"/>
      <c r="W51" s="2"/>
      <c r="X51" s="2"/>
      <c r="Y51" s="2"/>
      <c r="Z51" s="2"/>
      <c r="AA51" s="6" t="str">
        <f>IFERROR(LOOKUP(1,0/(V51:Z51&lt;&gt;""),V51:Z51),"")</f>
        <v/>
      </c>
      <c r="AB51" s="2"/>
      <c r="AC51" s="2"/>
      <c r="AD51" s="2"/>
      <c r="AE51" s="2"/>
      <c r="AF51" s="6" t="str">
        <f>IFERROR(LOOKUP(1,0/(AB51:AE51&lt;&gt;""),AB51:AE51),"")</f>
        <v/>
      </c>
      <c r="AG51" s="6" t="str">
        <f>IFERROR(LOOKUP(1,0/(D51:AE51&lt;&gt;""),D51:AE51),"")</f>
        <v/>
      </c>
    </row>
    <row r="52" spans="1:33" x14ac:dyDescent="0.25">
      <c r="A52" s="36"/>
      <c r="B52" s="36"/>
      <c r="C52" s="4" t="s">
        <v>25</v>
      </c>
      <c r="D52" s="22"/>
      <c r="E52" s="22"/>
      <c r="F52" s="22"/>
      <c r="G52" s="22"/>
      <c r="H52" s="22"/>
      <c r="I52" s="6" t="str">
        <f>IF(SUM(D52:H52)=0,"",SUM(D52:H52))</f>
        <v/>
      </c>
      <c r="J52" s="22"/>
      <c r="K52" s="22"/>
      <c r="L52" s="22"/>
      <c r="M52" s="22"/>
      <c r="N52" s="22"/>
      <c r="O52" s="6" t="str">
        <f>IF(SUM(J52:N52)=0,"",SUM(J52:N52))</f>
        <v/>
      </c>
      <c r="P52" s="3"/>
      <c r="Q52" s="3"/>
      <c r="R52" s="3"/>
      <c r="S52" s="3"/>
      <c r="T52" s="3"/>
      <c r="U52" s="6" t="str">
        <f>IF(SUM(P52:T52)=0,"",SUM(P52:T52))</f>
        <v/>
      </c>
      <c r="V52" s="2"/>
      <c r="W52" s="2"/>
      <c r="X52" s="2"/>
      <c r="Y52" s="2"/>
      <c r="Z52" s="2"/>
      <c r="AA52" s="6" t="str">
        <f>IF(SUM(V52:Z52)=0,"",SUM(V52:Z52))</f>
        <v/>
      </c>
      <c r="AB52" s="2"/>
      <c r="AC52" s="2"/>
      <c r="AD52" s="2"/>
      <c r="AE52" s="2"/>
      <c r="AF52" s="6" t="str">
        <f>IF(SUM(AB52:AE52)=0,"",SUM(AB52:AE52))</f>
        <v/>
      </c>
      <c r="AG52" s="6" t="str">
        <f>IF(SUM(D52:AF52)=0,"",SUM(D52:AF52)/2)</f>
        <v/>
      </c>
    </row>
    <row r="53" spans="1:33" x14ac:dyDescent="0.25">
      <c r="A53" s="34" t="s">
        <v>29</v>
      </c>
      <c r="B53" s="34" t="s">
        <v>35</v>
      </c>
      <c r="C53" s="4" t="s">
        <v>16</v>
      </c>
      <c r="D53" s="22"/>
      <c r="E53" s="22"/>
      <c r="F53" s="22"/>
      <c r="G53" s="22"/>
      <c r="H53" s="22"/>
      <c r="I53" s="6" t="str">
        <f>IFERROR(LOOKUP(1,0/(D53:H53&lt;&gt;""),D53:H53),"")</f>
        <v/>
      </c>
      <c r="J53" s="22"/>
      <c r="K53" s="22"/>
      <c r="L53" s="22"/>
      <c r="M53" s="22"/>
      <c r="N53" s="22"/>
      <c r="O53" s="6" t="str">
        <f>IFERROR(LOOKUP(1,0/(J53:N53&lt;&gt;""),J53:N53),"")</f>
        <v/>
      </c>
      <c r="P53" s="3"/>
      <c r="Q53" s="3"/>
      <c r="R53" s="3"/>
      <c r="S53" s="3"/>
      <c r="T53" s="3"/>
      <c r="U53" s="6" t="str">
        <f>IFERROR(LOOKUP(1,0/(P53:T53&lt;&gt;""),P53:T53),"")</f>
        <v/>
      </c>
      <c r="V53" s="2"/>
      <c r="W53" s="2"/>
      <c r="X53" s="2"/>
      <c r="Y53" s="2"/>
      <c r="Z53" s="2"/>
      <c r="AA53" s="6" t="str">
        <f>IFERROR(LOOKUP(1,0/(V53:Z53&lt;&gt;""),V53:Z53),"")</f>
        <v/>
      </c>
      <c r="AB53" s="2"/>
      <c r="AC53" s="2"/>
      <c r="AD53" s="2"/>
      <c r="AE53" s="2"/>
      <c r="AF53" s="6" t="str">
        <f>IFERROR(LOOKUP(1,0/(AB53:AE53&lt;&gt;""),AB53:AE53),"")</f>
        <v/>
      </c>
      <c r="AG53" s="6" t="str">
        <f>IFERROR(LOOKUP(1,0/(D53:AE53&lt;&gt;""),D53:AE53),"")</f>
        <v/>
      </c>
    </row>
    <row r="54" spans="1:33" x14ac:dyDescent="0.25">
      <c r="A54" s="35"/>
      <c r="B54" s="35"/>
      <c r="C54" s="22" t="s">
        <v>17</v>
      </c>
      <c r="D54" s="22"/>
      <c r="E54" s="22"/>
      <c r="F54" s="22"/>
      <c r="G54" s="22"/>
      <c r="H54" s="22"/>
      <c r="I54" s="6" t="str">
        <f t="shared" ref="I54:I60" si="30">IF(SUM(D54:H54)=0,"",SUM(D54:H54))</f>
        <v/>
      </c>
      <c r="J54" s="22"/>
      <c r="K54" s="22"/>
      <c r="L54" s="22"/>
      <c r="M54" s="22"/>
      <c r="N54" s="22"/>
      <c r="O54" s="6" t="str">
        <f t="shared" ref="O54:O60" si="31">IF(SUM(J54:N54)=0,"",SUM(J54:N54))</f>
        <v/>
      </c>
      <c r="P54" s="3"/>
      <c r="Q54" s="3"/>
      <c r="R54" s="3"/>
      <c r="S54" s="3"/>
      <c r="T54" s="3"/>
      <c r="U54" s="6" t="str">
        <f t="shared" ref="U54:U60" si="32">IF(SUM(P54:T54)=0,"",SUM(P54:T54))</f>
        <v/>
      </c>
      <c r="V54" s="2"/>
      <c r="W54" s="2"/>
      <c r="X54" s="2"/>
      <c r="Y54" s="2"/>
      <c r="Z54" s="2"/>
      <c r="AA54" s="6" t="str">
        <f t="shared" ref="AA54:AA60" si="33">IF(SUM(V54:Z54)=0,"",SUM(V54:Z54))</f>
        <v/>
      </c>
      <c r="AB54" s="2"/>
      <c r="AC54" s="2"/>
      <c r="AD54" s="2"/>
      <c r="AE54" s="2"/>
      <c r="AF54" s="6" t="str">
        <f t="shared" ref="AF54:AF60" si="34">IF(SUM(AB54:AE54)=0,"",SUM(AB54:AE54))</f>
        <v/>
      </c>
      <c r="AG54" s="6" t="str">
        <f t="shared" ref="AG54:AG60" si="35">IF(SUM(D54:AF54)=0,"",SUM(D54:AF54)/2)</f>
        <v/>
      </c>
    </row>
    <row r="55" spans="1:33" x14ac:dyDescent="0.25">
      <c r="A55" s="35"/>
      <c r="B55" s="35"/>
      <c r="C55" s="22" t="s">
        <v>18</v>
      </c>
      <c r="D55" s="22"/>
      <c r="E55" s="22"/>
      <c r="F55" s="22"/>
      <c r="G55" s="22"/>
      <c r="H55" s="22"/>
      <c r="I55" s="6" t="str">
        <f t="shared" si="30"/>
        <v/>
      </c>
      <c r="J55" s="22"/>
      <c r="K55" s="22"/>
      <c r="L55" s="22"/>
      <c r="M55" s="22"/>
      <c r="N55" s="22"/>
      <c r="O55" s="6" t="str">
        <f t="shared" si="31"/>
        <v/>
      </c>
      <c r="P55" s="3"/>
      <c r="Q55" s="3"/>
      <c r="R55" s="3"/>
      <c r="S55" s="3"/>
      <c r="T55" s="3"/>
      <c r="U55" s="6" t="str">
        <f t="shared" si="32"/>
        <v/>
      </c>
      <c r="V55" s="2"/>
      <c r="W55" s="2"/>
      <c r="X55" s="2"/>
      <c r="Y55" s="2"/>
      <c r="Z55" s="2"/>
      <c r="AA55" s="6" t="str">
        <f t="shared" si="33"/>
        <v/>
      </c>
      <c r="AB55" s="2"/>
      <c r="AC55" s="2"/>
      <c r="AD55" s="2"/>
      <c r="AE55" s="2"/>
      <c r="AF55" s="6" t="str">
        <f t="shared" si="34"/>
        <v/>
      </c>
      <c r="AG55" s="6" t="str">
        <f t="shared" si="35"/>
        <v/>
      </c>
    </row>
    <row r="56" spans="1:33" x14ac:dyDescent="0.25">
      <c r="A56" s="35"/>
      <c r="B56" s="35"/>
      <c r="C56" s="4" t="s">
        <v>19</v>
      </c>
      <c r="D56" s="22"/>
      <c r="E56" s="22"/>
      <c r="F56" s="22"/>
      <c r="G56" s="22"/>
      <c r="H56" s="22"/>
      <c r="I56" s="6" t="str">
        <f t="shared" si="30"/>
        <v/>
      </c>
      <c r="J56" s="22"/>
      <c r="K56" s="22"/>
      <c r="L56" s="22"/>
      <c r="M56" s="22"/>
      <c r="N56" s="22"/>
      <c r="O56" s="6" t="str">
        <f t="shared" si="31"/>
        <v/>
      </c>
      <c r="P56" s="2"/>
      <c r="Q56" s="2"/>
      <c r="R56" s="2"/>
      <c r="S56" s="2"/>
      <c r="T56" s="2"/>
      <c r="U56" s="6" t="str">
        <f t="shared" si="32"/>
        <v/>
      </c>
      <c r="V56" s="2"/>
      <c r="W56" s="2"/>
      <c r="X56" s="2"/>
      <c r="Y56" s="2"/>
      <c r="Z56" s="2"/>
      <c r="AA56" s="6" t="str">
        <f t="shared" si="33"/>
        <v/>
      </c>
      <c r="AB56" s="2"/>
      <c r="AC56" s="2"/>
      <c r="AD56" s="2"/>
      <c r="AE56" s="2"/>
      <c r="AF56" s="6" t="str">
        <f t="shared" si="34"/>
        <v/>
      </c>
      <c r="AG56" s="6" t="str">
        <f t="shared" si="35"/>
        <v/>
      </c>
    </row>
    <row r="57" spans="1:33" x14ac:dyDescent="0.25">
      <c r="A57" s="35"/>
      <c r="B57" s="35"/>
      <c r="C57" s="22" t="s">
        <v>20</v>
      </c>
      <c r="D57" s="22"/>
      <c r="E57" s="22"/>
      <c r="F57" s="22"/>
      <c r="G57" s="22"/>
      <c r="H57" s="22"/>
      <c r="I57" s="6" t="str">
        <f t="shared" si="30"/>
        <v/>
      </c>
      <c r="J57" s="22"/>
      <c r="K57" s="22"/>
      <c r="L57" s="22"/>
      <c r="M57" s="22"/>
      <c r="N57" s="22"/>
      <c r="O57" s="6" t="str">
        <f t="shared" si="31"/>
        <v/>
      </c>
      <c r="P57" s="2"/>
      <c r="Q57" s="2"/>
      <c r="R57" s="2"/>
      <c r="S57" s="2"/>
      <c r="T57" s="2"/>
      <c r="U57" s="6" t="str">
        <f t="shared" si="32"/>
        <v/>
      </c>
      <c r="V57" s="2"/>
      <c r="W57" s="2"/>
      <c r="X57" s="2"/>
      <c r="Y57" s="2"/>
      <c r="Z57" s="2"/>
      <c r="AA57" s="6" t="str">
        <f t="shared" si="33"/>
        <v/>
      </c>
      <c r="AB57" s="2"/>
      <c r="AC57" s="2"/>
      <c r="AD57" s="2"/>
      <c r="AE57" s="2"/>
      <c r="AF57" s="6" t="str">
        <f t="shared" si="34"/>
        <v/>
      </c>
      <c r="AG57" s="6" t="str">
        <f t="shared" si="35"/>
        <v/>
      </c>
    </row>
    <row r="58" spans="1:33" x14ac:dyDescent="0.25">
      <c r="A58" s="35"/>
      <c r="B58" s="35"/>
      <c r="C58" s="22" t="s">
        <v>21</v>
      </c>
      <c r="D58" s="22"/>
      <c r="E58" s="22"/>
      <c r="F58" s="22"/>
      <c r="G58" s="22"/>
      <c r="H58" s="22"/>
      <c r="I58" s="6" t="str">
        <f t="shared" si="30"/>
        <v/>
      </c>
      <c r="J58" s="22"/>
      <c r="K58" s="22"/>
      <c r="L58" s="22"/>
      <c r="M58" s="22"/>
      <c r="N58" s="22"/>
      <c r="O58" s="6" t="str">
        <f t="shared" si="31"/>
        <v/>
      </c>
      <c r="P58" s="2"/>
      <c r="Q58" s="2"/>
      <c r="R58" s="2"/>
      <c r="S58" s="2"/>
      <c r="T58" s="2"/>
      <c r="U58" s="6" t="str">
        <f t="shared" si="32"/>
        <v/>
      </c>
      <c r="V58" s="2"/>
      <c r="W58" s="2"/>
      <c r="X58" s="2"/>
      <c r="Y58" s="2"/>
      <c r="Z58" s="2"/>
      <c r="AA58" s="6" t="str">
        <f t="shared" si="33"/>
        <v/>
      </c>
      <c r="AB58" s="2"/>
      <c r="AC58" s="2"/>
      <c r="AD58" s="2"/>
      <c r="AE58" s="2"/>
      <c r="AF58" s="6" t="str">
        <f t="shared" si="34"/>
        <v/>
      </c>
      <c r="AG58" s="6" t="str">
        <f t="shared" si="35"/>
        <v/>
      </c>
    </row>
    <row r="59" spans="1:33" x14ac:dyDescent="0.25">
      <c r="A59" s="35"/>
      <c r="B59" s="35"/>
      <c r="C59" s="4" t="s">
        <v>22</v>
      </c>
      <c r="D59" s="22"/>
      <c r="E59" s="22"/>
      <c r="F59" s="22"/>
      <c r="G59" s="22"/>
      <c r="H59" s="22"/>
      <c r="I59" s="6" t="str">
        <f t="shared" si="30"/>
        <v/>
      </c>
      <c r="J59" s="22"/>
      <c r="K59" s="22"/>
      <c r="L59" s="22"/>
      <c r="M59" s="22"/>
      <c r="N59" s="22"/>
      <c r="O59" s="6" t="str">
        <f t="shared" si="31"/>
        <v/>
      </c>
      <c r="P59" s="2"/>
      <c r="Q59" s="2"/>
      <c r="R59" s="2"/>
      <c r="S59" s="2"/>
      <c r="T59" s="2"/>
      <c r="U59" s="6" t="str">
        <f t="shared" si="32"/>
        <v/>
      </c>
      <c r="V59" s="2"/>
      <c r="W59" s="2"/>
      <c r="X59" s="2"/>
      <c r="Y59" s="2"/>
      <c r="Z59" s="2"/>
      <c r="AA59" s="6" t="str">
        <f t="shared" si="33"/>
        <v/>
      </c>
      <c r="AB59" s="2"/>
      <c r="AC59" s="2"/>
      <c r="AD59" s="2"/>
      <c r="AE59" s="2"/>
      <c r="AF59" s="6" t="str">
        <f t="shared" si="34"/>
        <v/>
      </c>
      <c r="AG59" s="6" t="str">
        <f t="shared" si="35"/>
        <v/>
      </c>
    </row>
    <row r="60" spans="1:33" x14ac:dyDescent="0.25">
      <c r="A60" s="35"/>
      <c r="B60" s="35"/>
      <c r="C60" s="22" t="s">
        <v>23</v>
      </c>
      <c r="D60" s="22"/>
      <c r="E60" s="22"/>
      <c r="F60" s="22"/>
      <c r="G60" s="22"/>
      <c r="H60" s="22"/>
      <c r="I60" s="6" t="str">
        <f t="shared" si="30"/>
        <v/>
      </c>
      <c r="J60" s="22"/>
      <c r="K60" s="22"/>
      <c r="L60" s="22"/>
      <c r="M60" s="22"/>
      <c r="N60" s="22"/>
      <c r="O60" s="6" t="str">
        <f t="shared" si="31"/>
        <v/>
      </c>
      <c r="P60" s="2"/>
      <c r="Q60" s="2"/>
      <c r="R60" s="2"/>
      <c r="S60" s="2"/>
      <c r="T60" s="2"/>
      <c r="U60" s="6" t="str">
        <f t="shared" si="32"/>
        <v/>
      </c>
      <c r="V60" s="2"/>
      <c r="W60" s="2"/>
      <c r="X60" s="2"/>
      <c r="Y60" s="2"/>
      <c r="Z60" s="2"/>
      <c r="AA60" s="6" t="str">
        <f t="shared" si="33"/>
        <v/>
      </c>
      <c r="AB60" s="2"/>
      <c r="AC60" s="2"/>
      <c r="AD60" s="2"/>
      <c r="AE60" s="2"/>
      <c r="AF60" s="6" t="str">
        <f t="shared" si="34"/>
        <v/>
      </c>
      <c r="AG60" s="6" t="str">
        <f t="shared" si="35"/>
        <v/>
      </c>
    </row>
    <row r="61" spans="1:33" x14ac:dyDescent="0.25">
      <c r="A61" s="35"/>
      <c r="B61" s="35"/>
      <c r="C61" s="22" t="s">
        <v>24</v>
      </c>
      <c r="D61" s="22"/>
      <c r="E61" s="22"/>
      <c r="F61" s="22"/>
      <c r="G61" s="22"/>
      <c r="H61" s="22"/>
      <c r="I61" s="6" t="str">
        <f>IFERROR(LOOKUP(1,0/(D61:H61&lt;&gt;""),D61:H61),"")</f>
        <v/>
      </c>
      <c r="J61" s="22"/>
      <c r="K61" s="22"/>
      <c r="L61" s="22"/>
      <c r="M61" s="22"/>
      <c r="N61" s="22"/>
      <c r="O61" s="6" t="str">
        <f>IFERROR(LOOKUP(1,0/(J61:N61&lt;&gt;""),J61:N61),"")</f>
        <v/>
      </c>
      <c r="P61" s="2"/>
      <c r="Q61" s="2"/>
      <c r="R61" s="2"/>
      <c r="S61" s="2"/>
      <c r="T61" s="2"/>
      <c r="U61" s="6" t="str">
        <f>IFERROR(LOOKUP(1,0/(P61:T61&lt;&gt;""),P61:T61),"")</f>
        <v/>
      </c>
      <c r="V61" s="2"/>
      <c r="W61" s="2"/>
      <c r="X61" s="2"/>
      <c r="Y61" s="2"/>
      <c r="Z61" s="2"/>
      <c r="AA61" s="6" t="str">
        <f>IFERROR(LOOKUP(1,0/(V61:Z61&lt;&gt;""),V61:Z61),"")</f>
        <v/>
      </c>
      <c r="AB61" s="2"/>
      <c r="AC61" s="2"/>
      <c r="AD61" s="2"/>
      <c r="AE61" s="2"/>
      <c r="AF61" s="6" t="str">
        <f>IFERROR(LOOKUP(1,0/(AB61:AE61&lt;&gt;""),AB61:AE61),"")</f>
        <v/>
      </c>
      <c r="AG61" s="6" t="str">
        <f>IFERROR(LOOKUP(1,0/(D61:AE61&lt;&gt;""),D61:AE61),"")</f>
        <v/>
      </c>
    </row>
    <row r="62" spans="1:33" x14ac:dyDescent="0.25">
      <c r="A62" s="36"/>
      <c r="B62" s="36"/>
      <c r="C62" s="4" t="s">
        <v>25</v>
      </c>
      <c r="D62" s="22"/>
      <c r="E62" s="22"/>
      <c r="F62" s="22"/>
      <c r="G62" s="22"/>
      <c r="H62" s="22"/>
      <c r="I62" s="6" t="str">
        <f>IF(SUM(D62:H62)=0,"",SUM(D62:H62))</f>
        <v/>
      </c>
      <c r="J62" s="22"/>
      <c r="K62" s="22"/>
      <c r="L62" s="22"/>
      <c r="M62" s="22"/>
      <c r="N62" s="22"/>
      <c r="O62" s="6" t="str">
        <f>IF(SUM(J62:N62)=0,"",SUM(J62:N62))</f>
        <v/>
      </c>
      <c r="P62" s="3"/>
      <c r="Q62" s="3"/>
      <c r="R62" s="3"/>
      <c r="S62" s="3"/>
      <c r="T62" s="3"/>
      <c r="U62" s="6" t="str">
        <f>IF(SUM(P62:T62)=0,"",SUM(P62:T62))</f>
        <v/>
      </c>
      <c r="V62" s="2"/>
      <c r="W62" s="2"/>
      <c r="X62" s="2"/>
      <c r="Y62" s="2"/>
      <c r="Z62" s="2"/>
      <c r="AA62" s="6" t="str">
        <f>IF(SUM(V62:Z62)=0,"",SUM(V62:Z62))</f>
        <v/>
      </c>
      <c r="AB62" s="2"/>
      <c r="AC62" s="2"/>
      <c r="AD62" s="2"/>
      <c r="AE62" s="2"/>
      <c r="AF62" s="6" t="str">
        <f>IF(SUM(AB62:AE62)=0,"",SUM(AB62:AE62))</f>
        <v/>
      </c>
      <c r="AG62" s="6" t="str">
        <f>IF(SUM(D62:AF62)=0,"",SUM(D62:AF62)/2)</f>
        <v/>
      </c>
    </row>
    <row r="63" spans="1:33" x14ac:dyDescent="0.25">
      <c r="A63" s="34" t="s">
        <v>29</v>
      </c>
      <c r="B63" s="34" t="s">
        <v>37</v>
      </c>
      <c r="C63" s="4" t="s">
        <v>16</v>
      </c>
      <c r="D63" s="22"/>
      <c r="E63" s="22"/>
      <c r="F63" s="22"/>
      <c r="G63" s="22"/>
      <c r="H63" s="22"/>
      <c r="I63" s="6" t="str">
        <f>IFERROR(LOOKUP(1,0/(D63:H63&lt;&gt;""),D63:H63),"")</f>
        <v/>
      </c>
      <c r="J63" s="22"/>
      <c r="K63" s="22"/>
      <c r="L63" s="22"/>
      <c r="M63" s="22"/>
      <c r="N63" s="22"/>
      <c r="O63" s="6" t="str">
        <f>IFERROR(LOOKUP(1,0/(J63:N63&lt;&gt;""),J63:N63),"")</f>
        <v/>
      </c>
      <c r="P63" s="3"/>
      <c r="Q63" s="3"/>
      <c r="R63" s="3"/>
      <c r="S63" s="3"/>
      <c r="T63" s="3"/>
      <c r="U63" s="6" t="str">
        <f>IFERROR(LOOKUP(1,0/(P63:T63&lt;&gt;""),P63:T63),"")</f>
        <v/>
      </c>
      <c r="V63" s="2"/>
      <c r="W63" s="2"/>
      <c r="X63" s="2"/>
      <c r="Y63" s="2"/>
      <c r="Z63" s="2"/>
      <c r="AA63" s="6" t="str">
        <f>IFERROR(LOOKUP(1,0/(V63:Z63&lt;&gt;""),V63:Z63),"")</f>
        <v/>
      </c>
      <c r="AB63" s="2"/>
      <c r="AC63" s="2"/>
      <c r="AD63" s="2"/>
      <c r="AE63" s="2"/>
      <c r="AF63" s="6" t="str">
        <f>IFERROR(LOOKUP(1,0/(AB63:AE63&lt;&gt;""),AB63:AE63),"")</f>
        <v/>
      </c>
      <c r="AG63" s="6" t="str">
        <f>IFERROR(LOOKUP(1,0/(D63:AE63&lt;&gt;""),D63:AE63),"")</f>
        <v/>
      </c>
    </row>
    <row r="64" spans="1:33" x14ac:dyDescent="0.25">
      <c r="A64" s="35"/>
      <c r="B64" s="35"/>
      <c r="C64" s="22" t="s">
        <v>17</v>
      </c>
      <c r="D64" s="22"/>
      <c r="E64" s="22"/>
      <c r="F64" s="22"/>
      <c r="G64" s="22"/>
      <c r="H64" s="22"/>
      <c r="I64" s="6" t="str">
        <f t="shared" ref="I64:I70" si="36">IF(SUM(D64:H64)=0,"",SUM(D64:H64))</f>
        <v/>
      </c>
      <c r="J64" s="22"/>
      <c r="K64" s="22"/>
      <c r="L64" s="22"/>
      <c r="M64" s="22"/>
      <c r="N64" s="22"/>
      <c r="O64" s="6" t="str">
        <f t="shared" ref="O64:O70" si="37">IF(SUM(J64:N64)=0,"",SUM(J64:N64))</f>
        <v/>
      </c>
      <c r="P64" s="3"/>
      <c r="Q64" s="3"/>
      <c r="R64" s="3"/>
      <c r="S64" s="3"/>
      <c r="T64" s="3"/>
      <c r="U64" s="6" t="str">
        <f t="shared" ref="U64:U70" si="38">IF(SUM(P64:T64)=0,"",SUM(P64:T64))</f>
        <v/>
      </c>
      <c r="V64" s="2"/>
      <c r="W64" s="2"/>
      <c r="X64" s="2"/>
      <c r="Y64" s="2"/>
      <c r="Z64" s="2"/>
      <c r="AA64" s="6" t="str">
        <f t="shared" ref="AA64:AA70" si="39">IF(SUM(V64:Z64)=0,"",SUM(V64:Z64))</f>
        <v/>
      </c>
      <c r="AB64" s="2"/>
      <c r="AC64" s="2"/>
      <c r="AD64" s="2"/>
      <c r="AE64" s="2"/>
      <c r="AF64" s="6" t="str">
        <f t="shared" ref="AF64:AF70" si="40">IF(SUM(AB64:AE64)=0,"",SUM(AB64:AE64))</f>
        <v/>
      </c>
      <c r="AG64" s="6" t="str">
        <f t="shared" ref="AG64:AG70" si="41">IF(SUM(D64:AF64)=0,"",SUM(D64:AF64)/2)</f>
        <v/>
      </c>
    </row>
    <row r="65" spans="1:33" x14ac:dyDescent="0.25">
      <c r="A65" s="35"/>
      <c r="B65" s="35"/>
      <c r="C65" s="22" t="s">
        <v>18</v>
      </c>
      <c r="D65" s="22"/>
      <c r="E65" s="22"/>
      <c r="F65" s="22"/>
      <c r="G65" s="22"/>
      <c r="H65" s="22"/>
      <c r="I65" s="6" t="str">
        <f t="shared" si="36"/>
        <v/>
      </c>
      <c r="J65" s="22"/>
      <c r="K65" s="22"/>
      <c r="L65" s="22"/>
      <c r="M65" s="22"/>
      <c r="N65" s="22"/>
      <c r="O65" s="6" t="str">
        <f t="shared" si="37"/>
        <v/>
      </c>
      <c r="P65" s="3"/>
      <c r="Q65" s="3"/>
      <c r="R65" s="3"/>
      <c r="S65" s="3"/>
      <c r="T65" s="3"/>
      <c r="U65" s="6" t="str">
        <f t="shared" si="38"/>
        <v/>
      </c>
      <c r="V65" s="2"/>
      <c r="W65" s="2"/>
      <c r="X65" s="2"/>
      <c r="Y65" s="2"/>
      <c r="Z65" s="2"/>
      <c r="AA65" s="6" t="str">
        <f t="shared" si="39"/>
        <v/>
      </c>
      <c r="AB65" s="2"/>
      <c r="AC65" s="2"/>
      <c r="AD65" s="2"/>
      <c r="AE65" s="2"/>
      <c r="AF65" s="6" t="str">
        <f t="shared" si="40"/>
        <v/>
      </c>
      <c r="AG65" s="6" t="str">
        <f t="shared" si="41"/>
        <v/>
      </c>
    </row>
    <row r="66" spans="1:33" x14ac:dyDescent="0.25">
      <c r="A66" s="35"/>
      <c r="B66" s="35"/>
      <c r="C66" s="4" t="s">
        <v>19</v>
      </c>
      <c r="D66" s="22"/>
      <c r="E66" s="22"/>
      <c r="F66" s="22"/>
      <c r="G66" s="22"/>
      <c r="H66" s="22"/>
      <c r="I66" s="6" t="str">
        <f t="shared" si="36"/>
        <v/>
      </c>
      <c r="J66" s="22"/>
      <c r="K66" s="22"/>
      <c r="L66" s="22"/>
      <c r="M66" s="22"/>
      <c r="N66" s="22"/>
      <c r="O66" s="6" t="str">
        <f t="shared" si="37"/>
        <v/>
      </c>
      <c r="P66" s="2"/>
      <c r="Q66" s="2"/>
      <c r="R66" s="2"/>
      <c r="S66" s="2"/>
      <c r="T66" s="2"/>
      <c r="U66" s="6" t="str">
        <f t="shared" si="38"/>
        <v/>
      </c>
      <c r="V66" s="2"/>
      <c r="W66" s="2"/>
      <c r="X66" s="2"/>
      <c r="Y66" s="2"/>
      <c r="Z66" s="2"/>
      <c r="AA66" s="6" t="str">
        <f t="shared" si="39"/>
        <v/>
      </c>
      <c r="AB66" s="2"/>
      <c r="AC66" s="2"/>
      <c r="AD66" s="2"/>
      <c r="AE66" s="2"/>
      <c r="AF66" s="6" t="str">
        <f t="shared" si="40"/>
        <v/>
      </c>
      <c r="AG66" s="6" t="str">
        <f t="shared" si="41"/>
        <v/>
      </c>
    </row>
    <row r="67" spans="1:33" x14ac:dyDescent="0.25">
      <c r="A67" s="35"/>
      <c r="B67" s="35"/>
      <c r="C67" s="22" t="s">
        <v>20</v>
      </c>
      <c r="D67" s="22"/>
      <c r="E67" s="22"/>
      <c r="F67" s="22"/>
      <c r="G67" s="22"/>
      <c r="H67" s="22"/>
      <c r="I67" s="6" t="str">
        <f t="shared" si="36"/>
        <v/>
      </c>
      <c r="J67" s="22"/>
      <c r="K67" s="22"/>
      <c r="L67" s="22"/>
      <c r="M67" s="22"/>
      <c r="N67" s="22"/>
      <c r="O67" s="6" t="str">
        <f t="shared" si="37"/>
        <v/>
      </c>
      <c r="P67" s="2"/>
      <c r="Q67" s="2"/>
      <c r="R67" s="2"/>
      <c r="S67" s="2"/>
      <c r="T67" s="2"/>
      <c r="U67" s="6" t="str">
        <f t="shared" si="38"/>
        <v/>
      </c>
      <c r="V67" s="2"/>
      <c r="W67" s="2"/>
      <c r="X67" s="2"/>
      <c r="Y67" s="2"/>
      <c r="Z67" s="2"/>
      <c r="AA67" s="6" t="str">
        <f t="shared" si="39"/>
        <v/>
      </c>
      <c r="AB67" s="2"/>
      <c r="AC67" s="2"/>
      <c r="AD67" s="2"/>
      <c r="AE67" s="2"/>
      <c r="AF67" s="6" t="str">
        <f t="shared" si="40"/>
        <v/>
      </c>
      <c r="AG67" s="6" t="str">
        <f t="shared" si="41"/>
        <v/>
      </c>
    </row>
    <row r="68" spans="1:33" x14ac:dyDescent="0.25">
      <c r="A68" s="35"/>
      <c r="B68" s="35"/>
      <c r="C68" s="22" t="s">
        <v>21</v>
      </c>
      <c r="D68" s="22"/>
      <c r="E68" s="22"/>
      <c r="F68" s="22"/>
      <c r="G68" s="22"/>
      <c r="H68" s="22"/>
      <c r="I68" s="6" t="str">
        <f t="shared" si="36"/>
        <v/>
      </c>
      <c r="J68" s="22"/>
      <c r="K68" s="22"/>
      <c r="L68" s="22"/>
      <c r="M68" s="22"/>
      <c r="N68" s="22"/>
      <c r="O68" s="6" t="str">
        <f t="shared" si="37"/>
        <v/>
      </c>
      <c r="P68" s="2"/>
      <c r="Q68" s="2"/>
      <c r="R68" s="2"/>
      <c r="S68" s="2"/>
      <c r="T68" s="2"/>
      <c r="U68" s="6" t="str">
        <f t="shared" si="38"/>
        <v/>
      </c>
      <c r="V68" s="2"/>
      <c r="W68" s="2"/>
      <c r="X68" s="2"/>
      <c r="Y68" s="2"/>
      <c r="Z68" s="2"/>
      <c r="AA68" s="6" t="str">
        <f t="shared" si="39"/>
        <v/>
      </c>
      <c r="AB68" s="2"/>
      <c r="AC68" s="2"/>
      <c r="AD68" s="2"/>
      <c r="AE68" s="2"/>
      <c r="AF68" s="6" t="str">
        <f t="shared" si="40"/>
        <v/>
      </c>
      <c r="AG68" s="6" t="str">
        <f t="shared" si="41"/>
        <v/>
      </c>
    </row>
    <row r="69" spans="1:33" x14ac:dyDescent="0.25">
      <c r="A69" s="35"/>
      <c r="B69" s="35"/>
      <c r="C69" s="4" t="s">
        <v>22</v>
      </c>
      <c r="D69" s="22"/>
      <c r="E69" s="22"/>
      <c r="F69" s="22"/>
      <c r="G69" s="22"/>
      <c r="H69" s="22"/>
      <c r="I69" s="6" t="str">
        <f t="shared" si="36"/>
        <v/>
      </c>
      <c r="J69" s="22"/>
      <c r="K69" s="22"/>
      <c r="L69" s="22"/>
      <c r="M69" s="22"/>
      <c r="N69" s="22"/>
      <c r="O69" s="6" t="str">
        <f t="shared" si="37"/>
        <v/>
      </c>
      <c r="P69" s="2"/>
      <c r="Q69" s="2"/>
      <c r="R69" s="2"/>
      <c r="S69" s="2"/>
      <c r="T69" s="2"/>
      <c r="U69" s="6" t="str">
        <f t="shared" si="38"/>
        <v/>
      </c>
      <c r="V69" s="2"/>
      <c r="W69" s="2"/>
      <c r="X69" s="2"/>
      <c r="Y69" s="2"/>
      <c r="Z69" s="2"/>
      <c r="AA69" s="6" t="str">
        <f t="shared" si="39"/>
        <v/>
      </c>
      <c r="AB69" s="2"/>
      <c r="AC69" s="2"/>
      <c r="AD69" s="2"/>
      <c r="AE69" s="2"/>
      <c r="AF69" s="6" t="str">
        <f t="shared" si="40"/>
        <v/>
      </c>
      <c r="AG69" s="6" t="str">
        <f t="shared" si="41"/>
        <v/>
      </c>
    </row>
    <row r="70" spans="1:33" x14ac:dyDescent="0.25">
      <c r="A70" s="35"/>
      <c r="B70" s="35"/>
      <c r="C70" s="22" t="s">
        <v>23</v>
      </c>
      <c r="D70" s="22"/>
      <c r="E70" s="22"/>
      <c r="F70" s="22"/>
      <c r="G70" s="22"/>
      <c r="H70" s="22"/>
      <c r="I70" s="6" t="str">
        <f t="shared" si="36"/>
        <v/>
      </c>
      <c r="J70" s="22"/>
      <c r="K70" s="22"/>
      <c r="L70" s="22"/>
      <c r="M70" s="22"/>
      <c r="N70" s="22"/>
      <c r="O70" s="6" t="str">
        <f t="shared" si="37"/>
        <v/>
      </c>
      <c r="P70" s="2"/>
      <c r="Q70" s="2"/>
      <c r="R70" s="2"/>
      <c r="S70" s="2"/>
      <c r="T70" s="2"/>
      <c r="U70" s="6" t="str">
        <f t="shared" si="38"/>
        <v/>
      </c>
      <c r="V70" s="2"/>
      <c r="W70" s="2"/>
      <c r="X70" s="2"/>
      <c r="Y70" s="2"/>
      <c r="Z70" s="2"/>
      <c r="AA70" s="6" t="str">
        <f t="shared" si="39"/>
        <v/>
      </c>
      <c r="AB70" s="2"/>
      <c r="AC70" s="2"/>
      <c r="AD70" s="2"/>
      <c r="AE70" s="2"/>
      <c r="AF70" s="6" t="str">
        <f t="shared" si="40"/>
        <v/>
      </c>
      <c r="AG70" s="6" t="str">
        <f t="shared" si="41"/>
        <v/>
      </c>
    </row>
    <row r="71" spans="1:33" x14ac:dyDescent="0.25">
      <c r="A71" s="35"/>
      <c r="B71" s="35"/>
      <c r="C71" s="22" t="s">
        <v>24</v>
      </c>
      <c r="D71" s="22"/>
      <c r="E71" s="22"/>
      <c r="F71" s="22"/>
      <c r="G71" s="22"/>
      <c r="H71" s="22"/>
      <c r="I71" s="6" t="str">
        <f>IFERROR(LOOKUP(1,0/(D71:H71&lt;&gt;""),D71:H71),"")</f>
        <v/>
      </c>
      <c r="J71" s="22"/>
      <c r="K71" s="22"/>
      <c r="L71" s="22"/>
      <c r="M71" s="22"/>
      <c r="N71" s="22"/>
      <c r="O71" s="6" t="str">
        <f>IFERROR(LOOKUP(1,0/(J71:N71&lt;&gt;""),J71:N71),"")</f>
        <v/>
      </c>
      <c r="P71" s="2"/>
      <c r="Q71" s="2"/>
      <c r="R71" s="2"/>
      <c r="S71" s="2"/>
      <c r="T71" s="2"/>
      <c r="U71" s="6" t="str">
        <f>IFERROR(LOOKUP(1,0/(P71:T71&lt;&gt;""),P71:T71),"")</f>
        <v/>
      </c>
      <c r="V71" s="2"/>
      <c r="W71" s="2"/>
      <c r="X71" s="2"/>
      <c r="Y71" s="2"/>
      <c r="Z71" s="2"/>
      <c r="AA71" s="6" t="str">
        <f>IFERROR(LOOKUP(1,0/(V71:Z71&lt;&gt;""),V71:Z71),"")</f>
        <v/>
      </c>
      <c r="AB71" s="2"/>
      <c r="AC71" s="2"/>
      <c r="AD71" s="2"/>
      <c r="AE71" s="2"/>
      <c r="AF71" s="6" t="str">
        <f>IFERROR(LOOKUP(1,0/(AB71:AE71&lt;&gt;""),AB71:AE71),"")</f>
        <v/>
      </c>
      <c r="AG71" s="6" t="str">
        <f>IFERROR(LOOKUP(1,0/(D71:AE71&lt;&gt;""),D71:AE71),"")</f>
        <v/>
      </c>
    </row>
    <row r="72" spans="1:33" x14ac:dyDescent="0.25">
      <c r="A72" s="36"/>
      <c r="B72" s="36"/>
      <c r="C72" s="4" t="s">
        <v>25</v>
      </c>
      <c r="D72" s="22"/>
      <c r="E72" s="22"/>
      <c r="F72" s="22"/>
      <c r="G72" s="22"/>
      <c r="H72" s="22"/>
      <c r="I72" s="6" t="str">
        <f>IF(SUM(D72:H72)=0,"",SUM(D72:H72))</f>
        <v/>
      </c>
      <c r="J72" s="22"/>
      <c r="K72" s="22"/>
      <c r="L72" s="22"/>
      <c r="M72" s="22"/>
      <c r="N72" s="22"/>
      <c r="O72" s="6" t="str">
        <f>IF(SUM(J72:N72)=0,"",SUM(J72:N72))</f>
        <v/>
      </c>
      <c r="P72" s="3"/>
      <c r="Q72" s="3"/>
      <c r="R72" s="3"/>
      <c r="S72" s="3"/>
      <c r="T72" s="3"/>
      <c r="U72" s="6" t="str">
        <f>IF(SUM(P72:T72)=0,"",SUM(P72:T72))</f>
        <v/>
      </c>
      <c r="V72" s="2"/>
      <c r="W72" s="2"/>
      <c r="X72" s="2"/>
      <c r="Y72" s="2"/>
      <c r="Z72" s="2"/>
      <c r="AA72" s="6" t="str">
        <f>IF(SUM(V72:Z72)=0,"",SUM(V72:Z72))</f>
        <v/>
      </c>
      <c r="AB72" s="2"/>
      <c r="AC72" s="2"/>
      <c r="AD72" s="2"/>
      <c r="AE72" s="2"/>
      <c r="AF72" s="6" t="str">
        <f>IF(SUM(AB72:AE72)=0,"",SUM(AB72:AE72))</f>
        <v/>
      </c>
      <c r="AG72" s="6" t="str">
        <f>IF(SUM(D72:AF72)=0,"",SUM(D72:AF72)/2)</f>
        <v/>
      </c>
    </row>
  </sheetData>
  <mergeCells count="29"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  <mergeCell ref="AI13:AI22"/>
    <mergeCell ref="A23:A32"/>
    <mergeCell ref="B23:B32"/>
    <mergeCell ref="AI23:AI32"/>
    <mergeCell ref="AB1:AF1"/>
    <mergeCell ref="AG1:AG2"/>
    <mergeCell ref="AI1:AI2"/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"/>
  <sheetViews>
    <sheetView workbookViewId="0">
      <selection activeCell="E13" sqref="E13:E22"/>
    </sheetView>
  </sheetViews>
  <sheetFormatPr defaultRowHeight="14" x14ac:dyDescent="0.25"/>
  <cols>
    <col min="1" max="1" width="7.81640625" style="16" bestFit="1" customWidth="1"/>
    <col min="2" max="3" width="7.81640625" style="16" customWidth="1"/>
    <col min="4" max="4" width="10.26953125" style="16" bestFit="1" customWidth="1"/>
    <col min="5" max="5" width="12.36328125" style="16" customWidth="1"/>
    <col min="6" max="6" width="11.1796875" style="16" bestFit="1" customWidth="1"/>
    <col min="7" max="7" width="21.08984375" style="16" bestFit="1" customWidth="1"/>
    <col min="8" max="16" width="8.7265625" style="16" customWidth="1"/>
    <col min="17" max="16384" width="8.7265625" style="16"/>
  </cols>
  <sheetData>
    <row r="1" spans="1:21" x14ac:dyDescent="0.25">
      <c r="A1" s="38" t="s">
        <v>0</v>
      </c>
      <c r="B1" s="38" t="s">
        <v>76</v>
      </c>
      <c r="C1" s="38" t="s">
        <v>77</v>
      </c>
      <c r="D1" s="38" t="s">
        <v>78</v>
      </c>
      <c r="E1" s="38" t="s">
        <v>79</v>
      </c>
      <c r="F1" s="38" t="s">
        <v>80</v>
      </c>
      <c r="G1" s="38" t="s">
        <v>81</v>
      </c>
      <c r="H1" s="38" t="s">
        <v>82</v>
      </c>
      <c r="I1" s="38" t="s">
        <v>8</v>
      </c>
      <c r="J1" s="38" t="s">
        <v>83</v>
      </c>
      <c r="K1" s="38" t="s">
        <v>84</v>
      </c>
      <c r="L1" s="38" t="s">
        <v>85</v>
      </c>
      <c r="M1" s="38" t="s">
        <v>86</v>
      </c>
      <c r="N1" s="38" t="s">
        <v>87</v>
      </c>
      <c r="O1" s="38" t="s">
        <v>88</v>
      </c>
      <c r="P1" s="38" t="s">
        <v>89</v>
      </c>
      <c r="Q1" s="38" t="s">
        <v>90</v>
      </c>
      <c r="R1" s="38" t="s">
        <v>91</v>
      </c>
      <c r="S1" s="38" t="s">
        <v>92</v>
      </c>
      <c r="T1" s="38" t="s">
        <v>93</v>
      </c>
      <c r="U1" s="38" t="s">
        <v>94</v>
      </c>
    </row>
    <row r="2" spans="1:2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s="34" t="s">
        <v>14</v>
      </c>
      <c r="B3" s="34" t="s">
        <v>95</v>
      </c>
      <c r="C3" s="34" t="s">
        <v>96</v>
      </c>
      <c r="D3" s="47">
        <v>44067</v>
      </c>
      <c r="E3" s="48">
        <f ca="1">DATEDIF(D3,TODAY(),"M")</f>
        <v>2</v>
      </c>
      <c r="F3" s="4" t="s">
        <v>16</v>
      </c>
      <c r="G3" s="45" t="s">
        <v>97</v>
      </c>
      <c r="H3" s="46"/>
      <c r="I3" s="25" t="str">
        <f>IFERROR(LOOKUP(1,0/(J3:U3&lt;&gt;""),J3:U3),"")</f>
        <v/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x14ac:dyDescent="0.25">
      <c r="A4" s="35"/>
      <c r="B4" s="35"/>
      <c r="C4" s="35"/>
      <c r="D4" s="35"/>
      <c r="E4" s="35"/>
      <c r="F4" s="22" t="s">
        <v>17</v>
      </c>
      <c r="G4" s="35"/>
      <c r="H4" s="35"/>
      <c r="I4" s="25" t="str">
        <f t="shared" ref="I4:I12" si="0">IF(SUM(J4:U4)=0,"",SUM(J4:U4))</f>
        <v/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x14ac:dyDescent="0.25">
      <c r="A5" s="35"/>
      <c r="B5" s="35"/>
      <c r="C5" s="35"/>
      <c r="D5" s="35"/>
      <c r="E5" s="35"/>
      <c r="F5" s="22" t="s">
        <v>18</v>
      </c>
      <c r="G5" s="35"/>
      <c r="H5" s="35"/>
      <c r="I5" s="25" t="str">
        <f t="shared" si="0"/>
        <v/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x14ac:dyDescent="0.25">
      <c r="A6" s="35"/>
      <c r="B6" s="35"/>
      <c r="C6" s="35"/>
      <c r="D6" s="35"/>
      <c r="E6" s="35"/>
      <c r="F6" s="4" t="s">
        <v>19</v>
      </c>
      <c r="G6" s="35"/>
      <c r="H6" s="35"/>
      <c r="I6" s="25" t="str">
        <f t="shared" si="0"/>
        <v/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5">
      <c r="A7" s="35"/>
      <c r="B7" s="35"/>
      <c r="C7" s="35"/>
      <c r="D7" s="35"/>
      <c r="E7" s="35"/>
      <c r="F7" s="22" t="s">
        <v>20</v>
      </c>
      <c r="G7" s="35"/>
      <c r="H7" s="35"/>
      <c r="I7" s="25" t="str">
        <f t="shared" si="0"/>
        <v/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x14ac:dyDescent="0.25">
      <c r="A8" s="35"/>
      <c r="B8" s="35"/>
      <c r="C8" s="35"/>
      <c r="D8" s="35"/>
      <c r="E8" s="35"/>
      <c r="F8" s="22" t="s">
        <v>21</v>
      </c>
      <c r="G8" s="35"/>
      <c r="H8" s="35"/>
      <c r="I8" s="25" t="str">
        <f t="shared" si="0"/>
        <v/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x14ac:dyDescent="0.25">
      <c r="A9" s="35"/>
      <c r="B9" s="35"/>
      <c r="C9" s="35"/>
      <c r="D9" s="35"/>
      <c r="E9" s="35"/>
      <c r="F9" s="4" t="s">
        <v>22</v>
      </c>
      <c r="G9" s="35"/>
      <c r="H9" s="35"/>
      <c r="I9" s="25" t="str">
        <f t="shared" si="0"/>
        <v/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x14ac:dyDescent="0.25">
      <c r="A10" s="35"/>
      <c r="B10" s="35"/>
      <c r="C10" s="35"/>
      <c r="D10" s="35"/>
      <c r="E10" s="35"/>
      <c r="F10" s="22" t="s">
        <v>23</v>
      </c>
      <c r="G10" s="35"/>
      <c r="H10" s="35"/>
      <c r="I10" s="25" t="str">
        <f t="shared" si="0"/>
        <v/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x14ac:dyDescent="0.25">
      <c r="A11" s="35"/>
      <c r="B11" s="35"/>
      <c r="C11" s="35"/>
      <c r="D11" s="35"/>
      <c r="E11" s="35"/>
      <c r="F11" s="22" t="s">
        <v>24</v>
      </c>
      <c r="G11" s="35"/>
      <c r="H11" s="35"/>
      <c r="I11" s="25" t="str">
        <f t="shared" si="0"/>
        <v/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x14ac:dyDescent="0.25">
      <c r="A12" s="36"/>
      <c r="B12" s="36"/>
      <c r="C12" s="36"/>
      <c r="D12" s="36"/>
      <c r="E12" s="36"/>
      <c r="F12" s="4" t="s">
        <v>25</v>
      </c>
      <c r="G12" s="36"/>
      <c r="H12" s="36"/>
      <c r="I12" s="25" t="str">
        <f t="shared" si="0"/>
        <v/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x14ac:dyDescent="0.25">
      <c r="A13" s="34" t="s">
        <v>30</v>
      </c>
      <c r="B13" s="34" t="s">
        <v>98</v>
      </c>
      <c r="C13" s="34" t="s">
        <v>96</v>
      </c>
      <c r="D13" s="47">
        <v>44081</v>
      </c>
      <c r="E13" s="48">
        <f ca="1">DATEDIF(D13,TODAY(),"M")</f>
        <v>1</v>
      </c>
      <c r="F13" s="4" t="s">
        <v>16</v>
      </c>
      <c r="G13" s="45" t="s">
        <v>99</v>
      </c>
      <c r="H13" s="46"/>
      <c r="I13" s="25" t="str">
        <f>IFERROR(LOOKUP(1,0/(J13:U13&lt;&gt;""),J13:U13),"")</f>
        <v/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x14ac:dyDescent="0.25">
      <c r="A14" s="35"/>
      <c r="B14" s="35"/>
      <c r="C14" s="35"/>
      <c r="D14" s="35"/>
      <c r="E14" s="35"/>
      <c r="F14" s="22" t="s">
        <v>17</v>
      </c>
      <c r="G14" s="35"/>
      <c r="H14" s="35"/>
      <c r="I14" s="25" t="str">
        <f t="shared" ref="I14:I22" si="1">IF(SUM(J14:U14)=0,"",SUM(J14:U14))</f>
        <v/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x14ac:dyDescent="0.25">
      <c r="A15" s="35"/>
      <c r="B15" s="35"/>
      <c r="C15" s="35"/>
      <c r="D15" s="35"/>
      <c r="E15" s="35"/>
      <c r="F15" s="22" t="s">
        <v>18</v>
      </c>
      <c r="G15" s="35"/>
      <c r="H15" s="35"/>
      <c r="I15" s="25" t="str">
        <f t="shared" si="1"/>
        <v/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x14ac:dyDescent="0.25">
      <c r="A16" s="35"/>
      <c r="B16" s="35"/>
      <c r="C16" s="35"/>
      <c r="D16" s="35"/>
      <c r="E16" s="35"/>
      <c r="F16" s="4" t="s">
        <v>19</v>
      </c>
      <c r="G16" s="35"/>
      <c r="H16" s="35"/>
      <c r="I16" s="25" t="str">
        <f t="shared" si="1"/>
        <v/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x14ac:dyDescent="0.25">
      <c r="A17" s="35"/>
      <c r="B17" s="35"/>
      <c r="C17" s="35"/>
      <c r="D17" s="35"/>
      <c r="E17" s="35"/>
      <c r="F17" s="22" t="s">
        <v>20</v>
      </c>
      <c r="G17" s="35"/>
      <c r="H17" s="35"/>
      <c r="I17" s="25" t="str">
        <f t="shared" si="1"/>
        <v/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x14ac:dyDescent="0.25">
      <c r="A18" s="35"/>
      <c r="B18" s="35"/>
      <c r="C18" s="35"/>
      <c r="D18" s="35"/>
      <c r="E18" s="35"/>
      <c r="F18" s="22" t="s">
        <v>21</v>
      </c>
      <c r="G18" s="35"/>
      <c r="H18" s="35"/>
      <c r="I18" s="25" t="str">
        <f t="shared" si="1"/>
        <v/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x14ac:dyDescent="0.25">
      <c r="A19" s="35"/>
      <c r="B19" s="35"/>
      <c r="C19" s="35"/>
      <c r="D19" s="35"/>
      <c r="E19" s="35"/>
      <c r="F19" s="4" t="s">
        <v>22</v>
      </c>
      <c r="G19" s="35"/>
      <c r="H19" s="35"/>
      <c r="I19" s="25">
        <f t="shared" si="1"/>
        <v>1</v>
      </c>
      <c r="J19" s="25"/>
      <c r="K19" s="25"/>
      <c r="L19" s="25"/>
      <c r="M19" s="25"/>
      <c r="N19" s="25"/>
      <c r="O19" s="25"/>
      <c r="P19" s="25"/>
      <c r="Q19" s="25"/>
      <c r="R19" s="25"/>
      <c r="S19" s="25">
        <v>1</v>
      </c>
      <c r="T19" s="25"/>
      <c r="U19" s="25"/>
    </row>
    <row r="20" spans="1:21" x14ac:dyDescent="0.25">
      <c r="A20" s="35"/>
      <c r="B20" s="35"/>
      <c r="C20" s="35"/>
      <c r="D20" s="35"/>
      <c r="E20" s="35"/>
      <c r="F20" s="22" t="s">
        <v>23</v>
      </c>
      <c r="G20" s="35"/>
      <c r="H20" s="35"/>
      <c r="I20" s="25" t="str">
        <f t="shared" si="1"/>
        <v/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x14ac:dyDescent="0.25">
      <c r="A21" s="35"/>
      <c r="B21" s="35"/>
      <c r="C21" s="35"/>
      <c r="D21" s="35"/>
      <c r="E21" s="35"/>
      <c r="F21" s="22" t="s">
        <v>24</v>
      </c>
      <c r="G21" s="35"/>
      <c r="H21" s="35"/>
      <c r="I21" s="25" t="str">
        <f t="shared" si="1"/>
        <v/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x14ac:dyDescent="0.25">
      <c r="A22" s="36"/>
      <c r="B22" s="36"/>
      <c r="C22" s="36"/>
      <c r="D22" s="36"/>
      <c r="E22" s="36"/>
      <c r="F22" s="4" t="s">
        <v>25</v>
      </c>
      <c r="G22" s="36"/>
      <c r="H22" s="36"/>
      <c r="I22" s="25" t="str">
        <f t="shared" si="1"/>
        <v/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</sheetData>
  <mergeCells count="35">
    <mergeCell ref="T1:T2"/>
    <mergeCell ref="U1:U2"/>
    <mergeCell ref="M1:M2"/>
    <mergeCell ref="N1:N2"/>
    <mergeCell ref="Q1:Q2"/>
    <mergeCell ref="R1:R2"/>
    <mergeCell ref="S1:S2"/>
    <mergeCell ref="G3:G12"/>
    <mergeCell ref="H3:H12"/>
    <mergeCell ref="I1:I2"/>
    <mergeCell ref="K1:K2"/>
    <mergeCell ref="L1:L2"/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13:G22"/>
    <mergeCell ref="H13:H22"/>
    <mergeCell ref="A13:A22"/>
    <mergeCell ref="B13:B22"/>
    <mergeCell ref="C13:C22"/>
    <mergeCell ref="D13:D22"/>
    <mergeCell ref="E13:E22"/>
  </mergeCells>
  <phoneticPr fontId="2" type="noConversion"/>
  <pageMargins left="0.7" right="0.7" top="0.75" bottom="0.75" header="0.3" footer="0.3"/>
  <pageSetup paperSize="9"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G21"/>
  <sheetViews>
    <sheetView workbookViewId="0">
      <selection activeCell="E14" sqref="E14"/>
    </sheetView>
  </sheetViews>
  <sheetFormatPr defaultRowHeight="14" x14ac:dyDescent="0.25"/>
  <cols>
    <col min="1" max="2" width="7.81640625" style="16" bestFit="1" customWidth="1"/>
    <col min="3" max="3" width="16" style="16" bestFit="1" customWidth="1"/>
    <col min="4" max="4" width="4.54296875" style="16" bestFit="1" customWidth="1"/>
    <col min="5" max="5" width="7.81640625" style="16" bestFit="1" customWidth="1"/>
    <col min="6" max="6" width="9.453125" style="16" bestFit="1" customWidth="1"/>
    <col min="7" max="7" width="11.1796875" style="16" bestFit="1" customWidth="1"/>
    <col min="8" max="8" width="4.54296875" style="16" bestFit="1" customWidth="1"/>
    <col min="9" max="9" width="5.26953125" style="16" bestFit="1" customWidth="1"/>
    <col min="10" max="13" width="4.54296875" style="16" bestFit="1" customWidth="1"/>
    <col min="14" max="14" width="16.453125" style="16" bestFit="1" customWidth="1"/>
    <col min="15" max="15" width="8.7265625" style="16" customWidth="1"/>
    <col min="16" max="16" width="28.6328125" style="16" bestFit="1" customWidth="1"/>
    <col min="17" max="17" width="7.81640625" style="16" bestFit="1" customWidth="1"/>
    <col min="18" max="18" width="11.1796875" style="16" bestFit="1" customWidth="1"/>
    <col min="19" max="21" width="8.7265625" style="16" customWidth="1"/>
    <col min="22" max="16384" width="8.7265625" style="16"/>
  </cols>
  <sheetData>
    <row r="1" spans="1:189" x14ac:dyDescent="0.25">
      <c r="A1" s="50" t="s">
        <v>100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89" x14ac:dyDescent="0.25">
      <c r="A2" s="27" t="s">
        <v>0</v>
      </c>
      <c r="B2" s="27" t="s">
        <v>76</v>
      </c>
      <c r="C2" s="27" t="s">
        <v>1</v>
      </c>
      <c r="D2" s="27" t="s">
        <v>16</v>
      </c>
      <c r="E2" s="27" t="s">
        <v>17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25</v>
      </c>
      <c r="N2" s="27" t="s">
        <v>101</v>
      </c>
      <c r="P2" s="23" t="s">
        <v>0</v>
      </c>
      <c r="Q2" s="23" t="s">
        <v>76</v>
      </c>
      <c r="R2" s="23" t="s">
        <v>102</v>
      </c>
    </row>
    <row r="3" spans="1:189" ht="16" customHeight="1" x14ac:dyDescent="0.25">
      <c r="A3" s="34" t="s">
        <v>14</v>
      </c>
      <c r="B3" s="34" t="s">
        <v>95</v>
      </c>
      <c r="C3" s="18" t="s">
        <v>28</v>
      </c>
      <c r="D3" s="10">
        <v>1</v>
      </c>
      <c r="E3" s="26">
        <v>5</v>
      </c>
      <c r="F3" s="26"/>
      <c r="G3" s="26"/>
      <c r="H3" s="26"/>
      <c r="I3" s="26"/>
      <c r="J3" s="26"/>
      <c r="K3" s="26"/>
      <c r="L3" s="49">
        <v>12</v>
      </c>
      <c r="M3" s="26"/>
      <c r="N3" s="26"/>
      <c r="P3" s="22" t="s">
        <v>103</v>
      </c>
      <c r="Q3" s="22" t="s">
        <v>95</v>
      </c>
      <c r="R3" s="22">
        <v>4</v>
      </c>
    </row>
    <row r="4" spans="1:189" ht="16" customHeight="1" x14ac:dyDescent="0.25">
      <c r="A4" s="36"/>
      <c r="B4" s="36"/>
      <c r="C4" s="18" t="s">
        <v>44</v>
      </c>
      <c r="D4" s="10">
        <v>0</v>
      </c>
      <c r="E4" s="26"/>
      <c r="F4" s="26"/>
      <c r="G4" s="26"/>
      <c r="H4" s="26"/>
      <c r="I4" s="26"/>
      <c r="J4" s="26">
        <v>1</v>
      </c>
      <c r="K4" s="26"/>
      <c r="L4" s="36"/>
      <c r="M4" s="26"/>
      <c r="N4" s="26"/>
      <c r="P4" s="22" t="s">
        <v>104</v>
      </c>
      <c r="Q4" s="22" t="s">
        <v>95</v>
      </c>
      <c r="R4" s="22">
        <v>2</v>
      </c>
    </row>
    <row r="5" spans="1:189" ht="16" customHeight="1" x14ac:dyDescent="0.25">
      <c r="A5" s="17" t="s">
        <v>30</v>
      </c>
      <c r="B5" s="17" t="s">
        <v>98</v>
      </c>
      <c r="C5" s="18" t="s">
        <v>31</v>
      </c>
      <c r="D5" s="10">
        <v>10</v>
      </c>
      <c r="E5" s="26">
        <v>11</v>
      </c>
      <c r="F5" s="26">
        <v>2</v>
      </c>
      <c r="G5" s="26"/>
      <c r="H5" s="26"/>
      <c r="I5" s="26"/>
      <c r="J5" s="26"/>
      <c r="K5" s="26"/>
      <c r="L5" s="26">
        <v>2</v>
      </c>
      <c r="M5" s="26"/>
      <c r="N5" s="26" t="s">
        <v>105</v>
      </c>
      <c r="P5" s="22" t="s">
        <v>106</v>
      </c>
      <c r="Q5" s="22" t="s">
        <v>107</v>
      </c>
      <c r="R5" s="22">
        <v>8</v>
      </c>
    </row>
    <row r="6" spans="1:189" ht="16" customHeight="1" x14ac:dyDescent="0.25">
      <c r="A6" s="34" t="s">
        <v>29</v>
      </c>
      <c r="B6" s="34" t="s">
        <v>95</v>
      </c>
      <c r="C6" s="18" t="s">
        <v>33</v>
      </c>
      <c r="D6" s="10">
        <v>0</v>
      </c>
      <c r="E6" s="26">
        <v>1</v>
      </c>
      <c r="F6" s="26"/>
      <c r="G6" s="26">
        <v>2</v>
      </c>
      <c r="H6" s="26"/>
      <c r="I6" s="26"/>
      <c r="J6" s="26"/>
      <c r="K6" s="26"/>
      <c r="L6" s="49">
        <v>2</v>
      </c>
      <c r="M6" s="26"/>
      <c r="N6" s="26"/>
      <c r="P6" s="22" t="s">
        <v>108</v>
      </c>
      <c r="Q6" s="22" t="s">
        <v>109</v>
      </c>
      <c r="R6" s="22">
        <v>109</v>
      </c>
    </row>
    <row r="7" spans="1:189" ht="16" customHeight="1" x14ac:dyDescent="0.25">
      <c r="A7" s="35"/>
      <c r="B7" s="35"/>
      <c r="C7" s="18" t="s">
        <v>35</v>
      </c>
      <c r="D7" s="10">
        <v>1</v>
      </c>
      <c r="E7" s="26">
        <v>2</v>
      </c>
      <c r="F7" s="26"/>
      <c r="G7" s="26">
        <v>3</v>
      </c>
      <c r="H7" s="26"/>
      <c r="I7" s="26"/>
      <c r="J7" s="26"/>
      <c r="K7" s="26"/>
      <c r="L7" s="35"/>
      <c r="M7" s="26"/>
      <c r="N7" s="26"/>
      <c r="P7" s="22" t="s">
        <v>110</v>
      </c>
      <c r="Q7" s="22" t="s">
        <v>109</v>
      </c>
      <c r="R7" s="22">
        <v>6</v>
      </c>
    </row>
    <row r="8" spans="1:189" ht="16" customHeight="1" x14ac:dyDescent="0.25">
      <c r="A8" s="36"/>
      <c r="B8" s="36"/>
      <c r="C8" s="18" t="s">
        <v>37</v>
      </c>
      <c r="D8" s="10">
        <v>1</v>
      </c>
      <c r="E8" s="26">
        <v>1</v>
      </c>
      <c r="F8" s="26"/>
      <c r="G8" s="26">
        <v>3</v>
      </c>
      <c r="H8" s="26"/>
      <c r="I8" s="26">
        <v>3</v>
      </c>
      <c r="J8" s="26">
        <v>2</v>
      </c>
      <c r="K8" s="26"/>
      <c r="L8" s="36"/>
      <c r="M8" s="26"/>
      <c r="N8" s="26"/>
      <c r="P8" s="22" t="s">
        <v>111</v>
      </c>
      <c r="Q8" s="22" t="s">
        <v>112</v>
      </c>
      <c r="R8" s="22">
        <v>35</v>
      </c>
    </row>
    <row r="9" spans="1:189" ht="16" customHeight="1" x14ac:dyDescent="0.25">
      <c r="A9" s="17" t="s">
        <v>36</v>
      </c>
      <c r="B9" s="17" t="s">
        <v>95</v>
      </c>
      <c r="C9" s="18" t="s">
        <v>42</v>
      </c>
      <c r="D9" s="10">
        <v>2</v>
      </c>
      <c r="E9" s="26">
        <v>5</v>
      </c>
      <c r="F9" s="26"/>
      <c r="G9" s="26"/>
      <c r="H9" s="26"/>
      <c r="I9" s="26"/>
      <c r="J9" s="26"/>
      <c r="K9" s="26"/>
      <c r="L9" s="26"/>
      <c r="M9" s="26"/>
      <c r="N9" s="26" t="s">
        <v>113</v>
      </c>
      <c r="P9" s="22" t="s">
        <v>114</v>
      </c>
      <c r="Q9" s="22" t="s">
        <v>109</v>
      </c>
      <c r="R9" s="22">
        <v>26</v>
      </c>
    </row>
    <row r="10" spans="1:189" ht="16" customHeight="1" x14ac:dyDescent="0.25">
      <c r="A10" s="17" t="s">
        <v>32</v>
      </c>
      <c r="B10" s="17" t="s">
        <v>95</v>
      </c>
      <c r="C10" s="18" t="s">
        <v>45</v>
      </c>
      <c r="D10" s="10">
        <v>3</v>
      </c>
      <c r="E10" s="26">
        <v>13</v>
      </c>
      <c r="F10" s="26">
        <v>1</v>
      </c>
      <c r="G10" s="26">
        <v>1</v>
      </c>
      <c r="H10" s="26"/>
      <c r="I10" s="26"/>
      <c r="J10" s="26"/>
      <c r="K10" s="26"/>
      <c r="L10" s="26">
        <v>6</v>
      </c>
      <c r="M10" s="26"/>
      <c r="N10" s="26"/>
      <c r="P10" s="22" t="s">
        <v>115</v>
      </c>
      <c r="Q10" s="22" t="s">
        <v>116</v>
      </c>
      <c r="R10" s="22">
        <v>4</v>
      </c>
    </row>
    <row r="11" spans="1:189" ht="16" customHeight="1" x14ac:dyDescent="0.25">
      <c r="A11" s="17" t="s">
        <v>27</v>
      </c>
      <c r="B11" s="17" t="s">
        <v>95</v>
      </c>
      <c r="C11" s="18" t="s">
        <v>46</v>
      </c>
      <c r="D11" s="10">
        <v>20</v>
      </c>
      <c r="E11" s="26">
        <v>24</v>
      </c>
      <c r="F11" s="26"/>
      <c r="G11" s="26">
        <v>8</v>
      </c>
      <c r="H11" s="26"/>
      <c r="I11" s="26">
        <v>3</v>
      </c>
      <c r="J11" s="26">
        <v>9</v>
      </c>
      <c r="K11" s="26"/>
      <c r="L11" s="26">
        <v>20</v>
      </c>
      <c r="M11" s="26">
        <v>5</v>
      </c>
      <c r="N11" s="26"/>
      <c r="P11" s="22" t="s">
        <v>117</v>
      </c>
      <c r="Q11" s="22" t="s">
        <v>95</v>
      </c>
      <c r="R11" s="22">
        <v>1</v>
      </c>
    </row>
    <row r="12" spans="1:189" ht="16" customHeight="1" x14ac:dyDescent="0.25">
      <c r="A12" s="17" t="s">
        <v>39</v>
      </c>
      <c r="B12" s="17" t="s">
        <v>95</v>
      </c>
      <c r="C12" s="18" t="s">
        <v>47</v>
      </c>
      <c r="D12" s="10">
        <v>15</v>
      </c>
      <c r="E12" s="26">
        <v>1</v>
      </c>
      <c r="F12" s="26"/>
      <c r="G12" s="26"/>
      <c r="H12" s="26"/>
      <c r="I12" s="26"/>
      <c r="J12" s="26"/>
      <c r="K12" s="26"/>
      <c r="L12" s="26"/>
      <c r="M12" s="26"/>
      <c r="N12" s="26"/>
      <c r="P12" s="22" t="s">
        <v>118</v>
      </c>
      <c r="Q12" s="22" t="s">
        <v>119</v>
      </c>
      <c r="R12" s="22">
        <v>1</v>
      </c>
    </row>
    <row r="13" spans="1:189" ht="16" customHeight="1" x14ac:dyDescent="0.25">
      <c r="A13" s="17" t="s">
        <v>34</v>
      </c>
      <c r="B13" s="17" t="s">
        <v>95</v>
      </c>
      <c r="C13" s="18" t="s">
        <v>48</v>
      </c>
      <c r="D13" s="10">
        <v>6</v>
      </c>
      <c r="E13" s="26">
        <v>3</v>
      </c>
      <c r="F13" s="26"/>
      <c r="G13" s="26">
        <v>2</v>
      </c>
      <c r="H13" s="26"/>
      <c r="I13" s="26">
        <v>2</v>
      </c>
      <c r="J13" s="26"/>
      <c r="K13" s="26"/>
      <c r="L13" s="26"/>
      <c r="M13" s="26"/>
      <c r="N13" s="26"/>
      <c r="DT13" s="16">
        <v>1</v>
      </c>
      <c r="DU13" s="16">
        <v>5</v>
      </c>
      <c r="DW13" s="16">
        <v>1</v>
      </c>
      <c r="ED13" s="16">
        <v>1</v>
      </c>
      <c r="EH13" s="16">
        <v>1</v>
      </c>
      <c r="EI13" s="16">
        <v>1</v>
      </c>
      <c r="EN13" s="16">
        <v>1</v>
      </c>
      <c r="EO13" s="16">
        <v>1</v>
      </c>
      <c r="EQ13" s="16">
        <v>1</v>
      </c>
      <c r="EX13" s="16">
        <v>1</v>
      </c>
      <c r="EY13" s="16">
        <v>2</v>
      </c>
      <c r="FA13" s="16">
        <v>2</v>
      </c>
      <c r="FH13" s="16">
        <v>1</v>
      </c>
      <c r="FI13" s="16">
        <v>2</v>
      </c>
      <c r="FR13" s="16">
        <v>1</v>
      </c>
      <c r="FS13" s="16">
        <v>3</v>
      </c>
      <c r="GB13" s="16">
        <v>1</v>
      </c>
      <c r="GG13" s="16">
        <v>1</v>
      </c>
    </row>
    <row r="14" spans="1:189" ht="16" customHeight="1" x14ac:dyDescent="0.25">
      <c r="A14" s="34" t="s">
        <v>60</v>
      </c>
      <c r="B14" s="34" t="s">
        <v>98</v>
      </c>
      <c r="C14" s="18" t="s">
        <v>120</v>
      </c>
      <c r="D14" s="10">
        <v>1</v>
      </c>
      <c r="E14" s="26">
        <v>5</v>
      </c>
      <c r="F14" s="26"/>
      <c r="G14" s="26">
        <v>1</v>
      </c>
      <c r="H14" s="26"/>
      <c r="I14" s="26"/>
      <c r="J14" s="26"/>
      <c r="K14" s="26"/>
      <c r="L14" s="26"/>
      <c r="M14" s="26"/>
      <c r="N14" s="26"/>
    </row>
    <row r="15" spans="1:189" ht="16" customHeight="1" x14ac:dyDescent="0.25">
      <c r="A15" s="36"/>
      <c r="B15" s="36"/>
      <c r="C15" s="18" t="s">
        <v>121</v>
      </c>
      <c r="D15" s="10">
        <v>1</v>
      </c>
      <c r="E15" s="26">
        <v>6</v>
      </c>
      <c r="F15" s="26"/>
      <c r="G15" s="26">
        <v>1</v>
      </c>
      <c r="H15" s="26"/>
      <c r="I15" s="26"/>
      <c r="J15" s="26"/>
      <c r="K15" s="26"/>
      <c r="L15" s="26"/>
      <c r="M15" s="26"/>
      <c r="N15" s="26"/>
    </row>
    <row r="16" spans="1:189" ht="16" customHeight="1" x14ac:dyDescent="0.25">
      <c r="A16" s="34" t="s">
        <v>62</v>
      </c>
      <c r="B16" s="34" t="s">
        <v>98</v>
      </c>
      <c r="C16" s="18" t="s">
        <v>122</v>
      </c>
      <c r="D16" s="10">
        <v>5</v>
      </c>
      <c r="E16" s="26">
        <v>13</v>
      </c>
      <c r="F16" s="26"/>
      <c r="G16" s="26">
        <v>3</v>
      </c>
      <c r="H16" s="26"/>
      <c r="I16" s="26"/>
      <c r="J16" s="26"/>
      <c r="K16" s="26"/>
      <c r="L16" s="26"/>
      <c r="M16" s="26"/>
      <c r="N16" s="26"/>
    </row>
    <row r="17" spans="1:14" ht="16" customHeight="1" x14ac:dyDescent="0.25">
      <c r="A17" s="35"/>
      <c r="B17" s="35"/>
      <c r="C17" s="18" t="s">
        <v>123</v>
      </c>
      <c r="D17" s="10">
        <v>3</v>
      </c>
      <c r="E17" s="26">
        <v>12</v>
      </c>
      <c r="F17" s="26"/>
      <c r="G17" s="26">
        <v>10</v>
      </c>
      <c r="H17" s="26"/>
      <c r="I17" s="26"/>
      <c r="J17" s="26"/>
      <c r="K17" s="26"/>
      <c r="L17" s="26"/>
      <c r="M17" s="26"/>
      <c r="N17" s="26"/>
    </row>
    <row r="18" spans="1:14" ht="16" customHeight="1" x14ac:dyDescent="0.25">
      <c r="A18" s="35"/>
      <c r="B18" s="35"/>
      <c r="C18" s="18" t="s">
        <v>124</v>
      </c>
      <c r="D18" s="10">
        <v>2</v>
      </c>
      <c r="E18" s="26">
        <v>20</v>
      </c>
      <c r="F18" s="26"/>
      <c r="G18" s="26">
        <v>4</v>
      </c>
      <c r="H18" s="26">
        <v>2</v>
      </c>
      <c r="I18" s="26"/>
      <c r="J18" s="26">
        <v>1</v>
      </c>
      <c r="K18" s="26"/>
      <c r="L18" s="26"/>
      <c r="M18" s="26"/>
      <c r="N18" s="26"/>
    </row>
    <row r="19" spans="1:14" ht="16" customHeight="1" x14ac:dyDescent="0.25">
      <c r="A19" s="36"/>
      <c r="B19" s="36"/>
      <c r="C19" s="18" t="s">
        <v>124</v>
      </c>
      <c r="D19" s="10">
        <v>2</v>
      </c>
      <c r="E19" s="26">
        <v>20</v>
      </c>
      <c r="F19" s="26"/>
      <c r="G19" s="26">
        <v>4</v>
      </c>
      <c r="H19" s="26">
        <v>2</v>
      </c>
      <c r="I19" s="26"/>
      <c r="J19" s="26">
        <v>1</v>
      </c>
      <c r="K19" s="26"/>
      <c r="L19" s="26"/>
      <c r="M19" s="26"/>
      <c r="N19" s="26"/>
    </row>
    <row r="20" spans="1:14" ht="16" customHeight="1" x14ac:dyDescent="0.25">
      <c r="A20" s="17" t="s">
        <v>59</v>
      </c>
      <c r="B20" s="17" t="s">
        <v>98</v>
      </c>
      <c r="C20" s="18" t="s">
        <v>48</v>
      </c>
      <c r="D20" s="10">
        <v>10</v>
      </c>
      <c r="E20" s="26">
        <v>4</v>
      </c>
      <c r="F20" s="26">
        <v>1</v>
      </c>
      <c r="G20" s="26">
        <v>1</v>
      </c>
      <c r="H20" s="26"/>
      <c r="I20" s="26">
        <v>1</v>
      </c>
      <c r="J20" s="26">
        <v>1</v>
      </c>
      <c r="K20" s="26"/>
      <c r="L20" s="26">
        <v>3</v>
      </c>
      <c r="M20" s="26"/>
      <c r="N20" s="26"/>
    </row>
    <row r="21" spans="1:14" ht="16" customHeight="1" x14ac:dyDescent="0.25">
      <c r="A21" s="22" t="s">
        <v>63</v>
      </c>
      <c r="B21" s="22" t="s">
        <v>98</v>
      </c>
      <c r="C21" s="22" t="s">
        <v>125</v>
      </c>
      <c r="D21" s="10">
        <v>5</v>
      </c>
      <c r="E21" s="26">
        <v>15</v>
      </c>
      <c r="F21" s="26">
        <v>6</v>
      </c>
      <c r="G21" s="26"/>
      <c r="H21" s="26"/>
      <c r="I21" s="26"/>
      <c r="J21" s="26"/>
      <c r="K21" s="26"/>
      <c r="L21" s="26"/>
      <c r="M21" s="26"/>
      <c r="N21" s="26"/>
    </row>
  </sheetData>
  <mergeCells count="11">
    <mergeCell ref="L3:L4"/>
    <mergeCell ref="A3:A4"/>
    <mergeCell ref="A6:A8"/>
    <mergeCell ref="L6:L8"/>
    <mergeCell ref="A1:N1"/>
    <mergeCell ref="A14:A15"/>
    <mergeCell ref="A16:A19"/>
    <mergeCell ref="B3:B4"/>
    <mergeCell ref="B6:B8"/>
    <mergeCell ref="B14:B15"/>
    <mergeCell ref="B16:B19"/>
  </mergeCells>
  <phoneticPr fontId="2" type="noConversion"/>
  <conditionalFormatting sqref="A2 A16 A20 A11:A14 C11:M20 C2 C6:M6 C5:L5 N5 P2:P12 R2:R12">
    <cfRule type="expression" priority="97">
      <formula>CELL("row")=ROW()</formula>
    </cfRule>
  </conditionalFormatting>
  <conditionalFormatting sqref="A3 A5:A6 C4:K4 M4 A9:A10 C7:K8 M7:M8 C9:M10 C3:M3">
    <cfRule type="expression" priority="17">
      <formula>CELL("row")=ROW()</formula>
    </cfRule>
  </conditionalFormatting>
  <conditionalFormatting sqref="A21 C21:M21">
    <cfRule type="expression" priority="15">
      <formula>CELL("row")=ROW()</formula>
    </cfRule>
  </conditionalFormatting>
  <conditionalFormatting sqref="B2 B16 B20 B11:B14">
    <cfRule type="expression" priority="14">
      <formula>CELL("row")=ROW()</formula>
    </cfRule>
  </conditionalFormatting>
  <conditionalFormatting sqref="B3 B5:B6 B9:B10">
    <cfRule type="expression" priority="13">
      <formula>CELL("row")=ROW()</formula>
    </cfRule>
  </conditionalFormatting>
  <conditionalFormatting sqref="B21">
    <cfRule type="expression" priority="12">
      <formula>CELL("row")=ROW()</formula>
    </cfRule>
  </conditionalFormatting>
  <conditionalFormatting sqref="N11:N20">
    <cfRule type="expression" priority="11">
      <formula>CELL("row")=ROW()</formula>
    </cfRule>
  </conditionalFormatting>
  <conditionalFormatting sqref="N3:N4 N6:N8 N10">
    <cfRule type="expression" priority="10">
      <formula>CELL("row")=ROW()</formula>
    </cfRule>
  </conditionalFormatting>
  <conditionalFormatting sqref="N21">
    <cfRule type="expression" priority="9">
      <formula>CELL("row")=ROW()</formula>
    </cfRule>
  </conditionalFormatting>
  <conditionalFormatting sqref="M5">
    <cfRule type="expression" priority="8">
      <formula>CELL("row")=ROW()</formula>
    </cfRule>
  </conditionalFormatting>
  <conditionalFormatting sqref="N9">
    <cfRule type="expression" priority="7">
      <formula>CELL("row")=ROW()</formula>
    </cfRule>
  </conditionalFormatting>
  <conditionalFormatting sqref="D2:N2">
    <cfRule type="expression" priority="6">
      <formula>CELL("row")=ROW()</formula>
    </cfRule>
  </conditionalFormatting>
  <conditionalFormatting sqref="Q2:Q12">
    <cfRule type="expression" priority="2">
      <formula>CELL("row")=ROW()</formula>
    </cfRule>
  </conditionalFormatting>
  <conditionalFormatting sqref="A1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项目报表（10月）</vt:lpstr>
      <vt:lpstr>项目报表（11月）</vt:lpstr>
      <vt:lpstr>项目报表（12）</vt:lpstr>
      <vt:lpstr>项目报表（总）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小柏</cp:lastModifiedBy>
  <cp:lastPrinted>2020-09-13T07:46:39Z</cp:lastPrinted>
  <dcterms:created xsi:type="dcterms:W3CDTF">2019-11-14T07:41:00Z</dcterms:created>
  <dcterms:modified xsi:type="dcterms:W3CDTF">2020-11-06T09:02:21Z</dcterms:modified>
</cp:coreProperties>
</file>