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10425" tabRatio="766" firstSheet="0" activeTab="4" autoFilterDateGrouping="1"/>
  </bookViews>
  <sheets>
    <sheet name="项目报表（10月）" sheetId="1" state="visible" r:id="rId1"/>
    <sheet name="项目报表（11月）" sheetId="2" state="visible" r:id="rId2"/>
    <sheet name="项目报表（12）" sheetId="3" state="visible" r:id="rId3"/>
    <sheet name="项目报表（总）" sheetId="4" state="visible" r:id="rId4"/>
    <sheet name="Sheet1" sheetId="5" state="visible" r:id="rId5"/>
  </sheets>
  <definedNames>
    <definedName name="A级" localSheetId="1">#REF!</definedName>
    <definedName name="A级" localSheetId="2">#REF!</definedName>
    <definedName name="A级">#REF!</definedName>
    <definedName name="B级" localSheetId="1">#REF!</definedName>
    <definedName name="B级" localSheetId="2">#REF!</definedName>
    <definedName name="B级">#REF!</definedName>
    <definedName name="C级" localSheetId="1">#REF!</definedName>
    <definedName name="C级" localSheetId="2">#REF!</definedName>
    <definedName name="C级">#REF!</definedName>
    <definedName name="S级" localSheetId="1">#REF!</definedName>
    <definedName name="S级" localSheetId="2">#REF!</definedName>
    <definedName name="S级">#REF!</definedName>
    <definedName name="艾艾">#REF!</definedName>
    <definedName name="等待签约" localSheetId="1">#REF!</definedName>
    <definedName name="等待签约" localSheetId="2">#REF!</definedName>
    <definedName name="等待签约">#REF!</definedName>
    <definedName name="方案报价或招投标" localSheetId="1">#REF!</definedName>
    <definedName name="方案报价或招投标" localSheetId="2">#REF!</definedName>
    <definedName name="方案报价或招投标">#REF!</definedName>
    <definedName name="客户级别" localSheetId="1">#REF!</definedName>
    <definedName name="客户级别" localSheetId="2">#REF!</definedName>
    <definedName name="客户级别">#REF!</definedName>
    <definedName name="商务谈判" localSheetId="1">#REF!</definedName>
    <definedName name="商务谈判" localSheetId="2">#REF!</definedName>
    <definedName name="商务谈判">#REF!</definedName>
    <definedName name="石山">#REF!</definedName>
    <definedName name="线索阶段" localSheetId="1">#REF!</definedName>
    <definedName name="线索阶段" localSheetId="2">#REF!</definedName>
    <definedName name="线索阶段">#REF!</definedName>
    <definedName name="已拜访KP" localSheetId="1">#REF!</definedName>
    <definedName name="已拜访KP" localSheetId="2">#REF!</definedName>
    <definedName name="已拜访KP">#REF!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12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9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0"/>
      <sz val="9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indexed="81"/>
      <sz val="9"/>
    </font>
    <font>
      <name val="微软雅黑"/>
      <charset val="134"/>
      <family val="2"/>
      <sz val="9"/>
    </font>
    <font>
      <name val="微软雅黑"/>
      <charset val="134"/>
      <family val="2"/>
      <color rgb="FF333333"/>
      <sz val="8"/>
    </font>
    <font>
      <name val="Arial"/>
      <family val="2"/>
      <color rgb="FF333333"/>
      <sz val="8"/>
    </font>
    <font>
      <name val="宋体"/>
      <charset val="134"/>
      <sz val="9"/>
      <scheme val="minor"/>
    </font>
    <font>
      <name val="微软雅黑"/>
      <sz val="9"/>
    </font>
  </fonts>
  <fills count="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0" fontId="1" fillId="3" borderId="1" applyAlignment="1" pivotButton="0" quotePrefix="0" xfId="0">
      <alignment vertical="center"/>
    </xf>
    <xf numFmtId="2" fontId="3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14" fontId="0" fillId="0" borderId="7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7" pivotButton="0" quotePrefix="0" xfId="0"/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</cellXfs>
  <cellStyles count="1">
    <cellStyle name="常规" xfId="0" builtinId="0"/>
  </cellStyles>
  <dxfs count="2">
    <dxf>
      <fill>
        <gradientFill type="linear"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diagonal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diagonal/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1"/>
    </tableStyle>
    <tableStyle name="数据透视表样式 2" table="0" count="1">
      <tableStyleElement type="wholeTable" dxfId="0"/>
    </tableStyle>
    <tableStyle name="数据透视表样式 3" table="0" count="0"/>
    <tableStyle name="数据透视表样式 4" table="0" count="0"/>
    <tableStyle name="数据透视表样式 5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小柏</author>
  </authors>
  <commentList>
    <comment ref="C4" authorId="0" shapeId="0">
      <text>
        <t>数据来源原始数据所有录入的人员，可根据职位计算人数</t>
      </text>
    </comment>
    <comment ref="AF4" authorId="0" shapeId="0">
      <text>
        <t>数据来源原始数据所有录入的人员，可根据职位计算人数</t>
      </text>
    </comment>
    <comment ref="C5" authorId="0" shapeId="0">
      <text>
        <t>数据来源前表简历是否通过一列</t>
      </text>
    </comment>
    <comment ref="AF5" authorId="0" shapeId="0">
      <text>
        <t>数据来源前表简历是否通过一列</t>
      </text>
    </comment>
    <comment ref="C6" authorId="0" shapeId="0">
      <text>
        <t>数据来源是否参加一面</t>
      </text>
    </comment>
    <comment ref="AF6" authorId="0" shapeId="0">
      <text>
        <t>数据来源是否参加一面</t>
      </text>
    </comment>
    <comment ref="C7" authorId="0" shapeId="0">
      <text>
        <t>数据来源是否参加终面</t>
      </text>
    </comment>
    <comment ref="AF7" authorId="0" shapeId="0">
      <text>
        <t>数据来源是否参加终面</t>
      </text>
    </comment>
    <comment ref="C8" authorId="0" shapeId="0">
      <text>
        <t>数据来源是否offer</t>
      </text>
    </comment>
    <comment ref="AF8" authorId="0" shapeId="0">
      <text>
        <t>数据来源是否offer</t>
      </text>
    </comment>
    <comment ref="C9" authorId="0" shapeId="0">
      <text>
        <t xml:space="preserve">数据来源是否入职
</t>
      </text>
    </comment>
    <comment ref="AF9" authorId="0" shapeId="0">
      <text>
        <t xml:space="preserve">数据来源是否入职
</t>
      </text>
    </comment>
    <comment ref="C10" authorId="0" shapeId="0">
      <text>
        <t>需要人工输入</t>
      </text>
    </comment>
    <comment ref="AF10" authorId="0" shapeId="0">
      <text>
        <t>需要人工输入</t>
      </text>
    </comment>
    <comment ref="C11" authorId="0" shapeId="0">
      <text>
        <t>需要人工输入</t>
      </text>
    </comment>
    <comment ref="AF11" authorId="0" shapeId="0">
      <text>
        <t>需要人工输入</t>
      </text>
    </comment>
    <comment ref="C14" authorId="0" shapeId="0">
      <text>
        <t>数据来源原始数据所有录入的人员，可根据职位计算人数</t>
      </text>
    </comment>
    <comment ref="AF14" authorId="0" shapeId="0">
      <text>
        <t>数据来源原始数据所有录入的人员，可根据职位计算人数</t>
      </text>
    </comment>
    <comment ref="C15" authorId="0" shapeId="0">
      <text>
        <t>数据来源前表简历是否通过一列</t>
      </text>
    </comment>
    <comment ref="AF15" authorId="0" shapeId="0">
      <text>
        <t>数据来源前表简历是否通过一列</t>
      </text>
    </comment>
    <comment ref="C16" authorId="0" shapeId="0">
      <text>
        <t>数据来源是否参加一面</t>
      </text>
    </comment>
    <comment ref="AF16" authorId="0" shapeId="0">
      <text>
        <t>数据来源是否参加一面</t>
      </text>
    </comment>
    <comment ref="C17" authorId="0" shapeId="0">
      <text>
        <t>数据来源是否参加终面</t>
      </text>
    </comment>
    <comment ref="AF17" authorId="0" shapeId="0">
      <text>
        <t>数据来源是否参加终面</t>
      </text>
    </comment>
    <comment ref="C18" authorId="0" shapeId="0">
      <text>
        <t>数据来源是否offer</t>
      </text>
    </comment>
    <comment ref="AF18" authorId="0" shapeId="0">
      <text>
        <t>数据来源是否offer</t>
      </text>
    </comment>
    <comment ref="C19" authorId="0" shapeId="0">
      <text>
        <t xml:space="preserve">数据来源是否入职
</t>
      </text>
    </comment>
    <comment ref="AF19" authorId="0" shapeId="0">
      <text>
        <t xml:space="preserve">数据来源是否入职
</t>
      </text>
    </comment>
    <comment ref="C20" authorId="0" shapeId="0">
      <text>
        <t>需要人工输入</t>
      </text>
    </comment>
    <comment ref="AF20" authorId="0" shapeId="0">
      <text>
        <t>需要人工输入</t>
      </text>
    </comment>
    <comment ref="C21" authorId="0" shapeId="0">
      <text>
        <t>需要人工输入</t>
      </text>
    </comment>
    <comment ref="AF21" authorId="0" shapeId="0">
      <text>
        <t>需要人工输入</t>
      </text>
    </comment>
    <comment ref="C24" authorId="0" shapeId="0">
      <text>
        <t>数据来源原始数据所有录入的人员，可根据职位计算人数</t>
      </text>
    </comment>
    <comment ref="AF24" authorId="0" shapeId="0">
      <text>
        <t>数据来源原始数据所有录入的人员，可根据职位计算人数</t>
      </text>
    </comment>
    <comment ref="C25" authorId="0" shapeId="0">
      <text>
        <t>数据来源前表简历是否通过一列</t>
      </text>
    </comment>
    <comment ref="AF25" authorId="0" shapeId="0">
      <text>
        <t>数据来源前表简历是否通过一列</t>
      </text>
    </comment>
    <comment ref="C26" authorId="0" shapeId="0">
      <text>
        <t>数据来源是否参加一面</t>
      </text>
    </comment>
    <comment ref="AF26" authorId="0" shapeId="0">
      <text>
        <t>数据来源是否参加一面</t>
      </text>
    </comment>
    <comment ref="C27" authorId="0" shapeId="0">
      <text>
        <t>数据来源是否参加终面</t>
      </text>
    </comment>
    <comment ref="AF27" authorId="0" shapeId="0">
      <text>
        <t>数据来源是否参加终面</t>
      </text>
    </comment>
    <comment ref="C28" authorId="0" shapeId="0">
      <text>
        <t>数据来源是否offer</t>
      </text>
    </comment>
    <comment ref="AF28" authorId="0" shapeId="0">
      <text>
        <t>数据来源是否offer</t>
      </text>
    </comment>
    <comment ref="C29" authorId="0" shapeId="0">
      <text>
        <t xml:space="preserve">数据来源是否入职
</t>
      </text>
    </comment>
    <comment ref="AF29" authorId="0" shapeId="0">
      <text>
        <t xml:space="preserve">数据来源是否入职
</t>
      </text>
    </comment>
    <comment ref="C30" authorId="0" shapeId="0">
      <text>
        <t>需要人工输入</t>
      </text>
    </comment>
    <comment ref="AF30" authorId="0" shapeId="0">
      <text>
        <t>需要人工输入</t>
      </text>
    </comment>
    <comment ref="C31" authorId="0" shapeId="0">
      <text>
        <t>需要人工输入</t>
      </text>
    </comment>
    <comment ref="AF31" authorId="0" shapeId="0">
      <text>
        <t>需要人工输入</t>
      </text>
    </comment>
    <comment ref="C34" authorId="0" shapeId="0">
      <text>
        <t>数据来源原始数据所有录入的人员，可根据职位计算人数</t>
      </text>
    </comment>
    <comment ref="C35" authorId="0" shapeId="0">
      <text>
        <t>数据来源前表简历是否通过一列</t>
      </text>
    </comment>
    <comment ref="C36" authorId="0" shapeId="0">
      <text>
        <t>数据来源是否参加一面</t>
      </text>
    </comment>
    <comment ref="C37" authorId="0" shapeId="0">
      <text>
        <t>数据来源是否参加终面</t>
      </text>
    </comment>
    <comment ref="C38" authorId="0" shapeId="0">
      <text>
        <t>数据来源是否offer</t>
      </text>
    </comment>
    <comment ref="C39" authorId="0" shapeId="0">
      <text>
        <t xml:space="preserve">数据来源是否入职
</t>
      </text>
    </comment>
    <comment ref="C40" authorId="0" shapeId="0">
      <text>
        <t>需要人工输入</t>
      </text>
    </comment>
    <comment ref="C41" authorId="0" shapeId="0">
      <text>
        <t>需要人工输入</t>
      </text>
    </comment>
    <comment ref="C44" authorId="0" shapeId="0">
      <text>
        <t>数据来源原始数据所有录入的人员，可根据职位计算人数</t>
      </text>
    </comment>
    <comment ref="C45" authorId="0" shapeId="0">
      <text>
        <t>数据来源前表简历是否通过一列</t>
      </text>
    </comment>
    <comment ref="C46" authorId="0" shapeId="0">
      <text>
        <t>数据来源是否参加一面</t>
      </text>
    </comment>
    <comment ref="C47" authorId="0" shapeId="0">
      <text>
        <t>数据来源是否参加终面</t>
      </text>
    </comment>
    <comment ref="C48" authorId="0" shapeId="0">
      <text>
        <t>数据来源是否offer</t>
      </text>
    </comment>
    <comment ref="C49" authorId="0" shapeId="0">
      <text>
        <t xml:space="preserve">数据来源是否入职
</t>
      </text>
    </comment>
    <comment ref="C50" authorId="0" shapeId="0">
      <text>
        <t>需要人工输入</t>
      </text>
    </comment>
    <comment ref="C51" authorId="0" shapeId="0">
      <text>
        <t>需要人工输入</t>
      </text>
    </comment>
    <comment ref="C54" authorId="0" shapeId="0">
      <text>
        <t>数据来源原始数据所有录入的人员，可根据职位计算人数</t>
      </text>
    </comment>
    <comment ref="C55" authorId="0" shapeId="0">
      <text>
        <t>数据来源前表简历是否通过一列</t>
      </text>
    </comment>
    <comment ref="C56" authorId="0" shapeId="0">
      <text>
        <t>数据来源是否参加一面</t>
      </text>
    </comment>
    <comment ref="C57" authorId="0" shapeId="0">
      <text>
        <t>数据来源是否参加终面</t>
      </text>
    </comment>
    <comment ref="C58" authorId="0" shapeId="0">
      <text>
        <t>数据来源是否offer</t>
      </text>
    </comment>
    <comment ref="C59" authorId="0" shapeId="0">
      <text>
        <t xml:space="preserve">数据来源是否入职
</t>
      </text>
    </comment>
    <comment ref="C60" authorId="0" shapeId="0">
      <text>
        <t>需要人工输入</t>
      </text>
    </comment>
    <comment ref="C61" authorId="0" shapeId="0">
      <text>
        <t>需要人工输入</t>
      </text>
    </comment>
    <comment ref="C64" authorId="0" shapeId="0">
      <text>
        <t>数据来源原始数据所有录入的人员，可根据职位计算人数</t>
      </text>
    </comment>
    <comment ref="C65" authorId="0" shapeId="0">
      <text>
        <t>数据来源前表简历是否通过一列</t>
      </text>
    </comment>
    <comment ref="C66" authorId="0" shapeId="0">
      <text>
        <t>数据来源是否参加一面</t>
      </text>
    </comment>
    <comment ref="C67" authorId="0" shapeId="0">
      <text>
        <t>数据来源是否参加终面</t>
      </text>
    </comment>
    <comment ref="C68" authorId="0" shapeId="0">
      <text>
        <t>数据来源是否offer</t>
      </text>
    </comment>
    <comment ref="C69" authorId="0" shapeId="0">
      <text>
        <t xml:space="preserve">数据来源是否入职
</t>
      </text>
    </comment>
    <comment ref="C70" authorId="0" shapeId="0">
      <text>
        <t>需要人工输入</t>
      </text>
    </comment>
    <comment ref="C71" authorId="0" shapeId="0">
      <text>
        <t>需要人工输入</t>
      </text>
    </comment>
    <comment ref="C74" authorId="0" shapeId="0">
      <text>
        <t>数据来源原始数据所有录入的人员，可根据职位计算人数</t>
      </text>
    </comment>
    <comment ref="C75" authorId="0" shapeId="0">
      <text>
        <t>数据来源前表简历是否通过一列</t>
      </text>
    </comment>
    <comment ref="C76" authorId="0" shapeId="0">
      <text>
        <t>数据来源是否参加一面</t>
      </text>
    </comment>
    <comment ref="C77" authorId="0" shapeId="0">
      <text>
        <t>数据来源是否参加终面</t>
      </text>
    </comment>
    <comment ref="C78" authorId="0" shapeId="0">
      <text>
        <t>数据来源是否offer</t>
      </text>
    </comment>
    <comment ref="C79" authorId="0" shapeId="0">
      <text>
        <t xml:space="preserve">数据来源是否入职
</t>
      </text>
    </comment>
    <comment ref="C80" authorId="0" shapeId="0">
      <text>
        <t>需要人工输入</t>
      </text>
    </comment>
    <comment ref="C81" authorId="0" shapeId="0">
      <text>
        <t>需要人工输入</t>
      </text>
    </comment>
    <comment ref="C84" authorId="0" shapeId="0">
      <text>
        <t>数据来源原始数据所有录入的人员，可根据职位计算人数</t>
      </text>
    </comment>
    <comment ref="C85" authorId="0" shapeId="0">
      <text>
        <t>数据来源前表简历是否通过一列</t>
      </text>
    </comment>
    <comment ref="C86" authorId="0" shapeId="0">
      <text>
        <t>数据来源是否参加一面</t>
      </text>
    </comment>
    <comment ref="C87" authorId="0" shapeId="0">
      <text>
        <t>数据来源是否参加终面</t>
      </text>
    </comment>
    <comment ref="C88" authorId="0" shapeId="0">
      <text>
        <t>数据来源是否offer</t>
      </text>
    </comment>
    <comment ref="C89" authorId="0" shapeId="0">
      <text>
        <t xml:space="preserve">数据来源是否入职
</t>
      </text>
    </comment>
    <comment ref="C90" authorId="0" shapeId="0">
      <text>
        <t>需要人工输入</t>
      </text>
    </comment>
    <comment ref="C91" authorId="0" shapeId="0">
      <text>
        <t>需要人工输入</t>
      </text>
    </comment>
    <comment ref="C94" authorId="0" shapeId="0">
      <text>
        <t>数据来源原始数据所有录入的人员，可根据职位计算人数</t>
      </text>
    </comment>
    <comment ref="C95" authorId="0" shapeId="0">
      <text>
        <t>数据来源前表简历是否通过一列</t>
      </text>
    </comment>
    <comment ref="C96" authorId="0" shapeId="0">
      <text>
        <t>数据来源是否参加一面</t>
      </text>
    </comment>
    <comment ref="C97" authorId="0" shapeId="0">
      <text>
        <t>数据来源是否参加终面</t>
      </text>
    </comment>
    <comment ref="C98" authorId="0" shapeId="0">
      <text>
        <t>数据来源是否offer</t>
      </text>
    </comment>
    <comment ref="C99" authorId="0" shapeId="0">
      <text>
        <t xml:space="preserve">数据来源是否入职
</t>
      </text>
    </comment>
    <comment ref="C100" authorId="0" shapeId="0">
      <text>
        <t>需要人工输入</t>
      </text>
    </comment>
    <comment ref="C101" authorId="0" shapeId="0">
      <text>
        <t>需要人工输入</t>
      </text>
    </comment>
    <comment ref="C104" authorId="0" shapeId="0">
      <text>
        <t>数据来源原始数据所有录入的人员，可根据职位计算人数</t>
      </text>
    </comment>
    <comment ref="C105" authorId="0" shapeId="0">
      <text>
        <t>数据来源前表简历是否通过一列</t>
      </text>
    </comment>
    <comment ref="C106" authorId="0" shapeId="0">
      <text>
        <t>数据来源是否参加一面</t>
      </text>
    </comment>
    <comment ref="C107" authorId="0" shapeId="0">
      <text>
        <t>数据来源是否参加终面</t>
      </text>
    </comment>
    <comment ref="C108" authorId="0" shapeId="0">
      <text>
        <t>数据来源是否offer</t>
      </text>
    </comment>
    <comment ref="C109" authorId="0" shapeId="0">
      <text>
        <t xml:space="preserve">数据来源是否入职
</t>
      </text>
    </comment>
    <comment ref="C110" authorId="0" shapeId="0">
      <text>
        <t>需要人工输入</t>
      </text>
    </comment>
    <comment ref="C111" authorId="0" shapeId="0">
      <text>
        <t>需要人工输入</t>
      </text>
    </comment>
  </commentList>
</comments>
</file>

<file path=xl/comments/comment2.xml><?xml version="1.0" encoding="utf-8"?>
<comments xmlns="http://schemas.openxmlformats.org/spreadsheetml/2006/main">
  <authors>
    <author>小柏</author>
  </authors>
  <commentList>
    <comment ref="C4" authorId="0" shapeId="0">
      <text>
        <t>数据来源原始数据所有录入的人员，可根据职位计算人数</t>
      </text>
    </comment>
    <comment ref="AE4" authorId="0" shapeId="0">
      <text>
        <t>数据来源原始数据所有录入的人员，可根据职位计算人数</t>
      </text>
    </comment>
    <comment ref="C5" authorId="0" shapeId="0">
      <text>
        <t>数据来源前表简历是否通过一列</t>
      </text>
    </comment>
    <comment ref="AE5" authorId="0" shapeId="0">
      <text>
        <t>数据来源前表简历是否通过一列</t>
      </text>
    </comment>
    <comment ref="C6" authorId="0" shapeId="0">
      <text>
        <t>数据来源是否参加一面</t>
      </text>
    </comment>
    <comment ref="AE6" authorId="0" shapeId="0">
      <text>
        <t>数据来源是否参加一面</t>
      </text>
    </comment>
    <comment ref="C7" authorId="0" shapeId="0">
      <text>
        <t>数据来源是否参加终面</t>
      </text>
    </comment>
    <comment ref="AE7" authorId="0" shapeId="0">
      <text>
        <t>数据来源是否参加终面</t>
      </text>
    </comment>
    <comment ref="C8" authorId="0" shapeId="0">
      <text>
        <t>数据来源是否offer</t>
      </text>
    </comment>
    <comment ref="AE8" authorId="0" shapeId="0">
      <text>
        <t>数据来源是否offer</t>
      </text>
    </comment>
    <comment ref="C9" authorId="0" shapeId="0">
      <text>
        <t xml:space="preserve">数据来源是否入职
</t>
      </text>
    </comment>
    <comment ref="AE9" authorId="0" shapeId="0">
      <text>
        <t xml:space="preserve">数据来源是否入职
</t>
      </text>
    </comment>
    <comment ref="C10" authorId="0" shapeId="0">
      <text>
        <t>需要人工输入</t>
      </text>
    </comment>
    <comment ref="AE10" authorId="0" shapeId="0">
      <text>
        <t>需要人工输入</t>
      </text>
    </comment>
    <comment ref="C11" authorId="0" shapeId="0">
      <text>
        <t>需要人工输入</t>
      </text>
    </comment>
    <comment ref="AE11" authorId="0" shapeId="0">
      <text>
        <t>需要人工输入</t>
      </text>
    </comment>
    <comment ref="C14" authorId="0" shapeId="0">
      <text>
        <t>数据来源原始数据所有录入的人员，可根据职位计算人数</t>
      </text>
    </comment>
    <comment ref="AE14" authorId="0" shapeId="0">
      <text>
        <t>数据来源原始数据所有录入的人员，可根据职位计算人数</t>
      </text>
    </comment>
    <comment ref="C15" authorId="0" shapeId="0">
      <text>
        <t>数据来源前表简历是否通过一列</t>
      </text>
    </comment>
    <comment ref="AE15" authorId="0" shapeId="0">
      <text>
        <t>数据来源前表简历是否通过一列</t>
      </text>
    </comment>
    <comment ref="C16" authorId="0" shapeId="0">
      <text>
        <t>数据来源是否参加一面</t>
      </text>
    </comment>
    <comment ref="AE16" authorId="0" shapeId="0">
      <text>
        <t>数据来源是否参加一面</t>
      </text>
    </comment>
    <comment ref="C17" authorId="0" shapeId="0">
      <text>
        <t>数据来源是否参加终面</t>
      </text>
    </comment>
    <comment ref="AE17" authorId="0" shapeId="0">
      <text>
        <t>数据来源是否参加终面</t>
      </text>
    </comment>
    <comment ref="C18" authorId="0" shapeId="0">
      <text>
        <t>数据来源是否offer</t>
      </text>
    </comment>
    <comment ref="AE18" authorId="0" shapeId="0">
      <text>
        <t>数据来源是否offer</t>
      </text>
    </comment>
    <comment ref="C19" authorId="0" shapeId="0">
      <text>
        <t xml:space="preserve">数据来源是否入职
</t>
      </text>
    </comment>
    <comment ref="AE19" authorId="0" shapeId="0">
      <text>
        <t xml:space="preserve">数据来源是否入职
</t>
      </text>
    </comment>
    <comment ref="C20" authorId="0" shapeId="0">
      <text>
        <t>需要人工输入</t>
      </text>
    </comment>
    <comment ref="AE20" authorId="0" shapeId="0">
      <text>
        <t>需要人工输入</t>
      </text>
    </comment>
    <comment ref="C21" authorId="0" shapeId="0">
      <text>
        <t>需要人工输入</t>
      </text>
    </comment>
    <comment ref="AE21" authorId="0" shapeId="0">
      <text>
        <t>需要人工输入</t>
      </text>
    </comment>
    <comment ref="C24" authorId="0" shapeId="0">
      <text>
        <t>数据来源原始数据所有录入的人员，可根据职位计算人数</t>
      </text>
    </comment>
    <comment ref="AE24" authorId="0" shapeId="0">
      <text>
        <t>数据来源原始数据所有录入的人员，可根据职位计算人数</t>
      </text>
    </comment>
    <comment ref="C25" authorId="0" shapeId="0">
      <text>
        <t>数据来源前表简历是否通过一列</t>
      </text>
    </comment>
    <comment ref="AE25" authorId="0" shapeId="0">
      <text>
        <t>数据来源前表简历是否通过一列</t>
      </text>
    </comment>
    <comment ref="C26" authorId="0" shapeId="0">
      <text>
        <t>数据来源是否参加一面</t>
      </text>
    </comment>
    <comment ref="AE26" authorId="0" shapeId="0">
      <text>
        <t>数据来源是否参加一面</t>
      </text>
    </comment>
    <comment ref="C27" authorId="0" shapeId="0">
      <text>
        <t>数据来源是否参加终面</t>
      </text>
    </comment>
    <comment ref="AE27" authorId="0" shapeId="0">
      <text>
        <t>数据来源是否参加终面</t>
      </text>
    </comment>
    <comment ref="C28" authorId="0" shapeId="0">
      <text>
        <t>数据来源是否offer</t>
      </text>
    </comment>
    <comment ref="AE28" authorId="0" shapeId="0">
      <text>
        <t>数据来源是否offer</t>
      </text>
    </comment>
    <comment ref="C29" authorId="0" shapeId="0">
      <text>
        <t xml:space="preserve">数据来源是否入职
</t>
      </text>
    </comment>
    <comment ref="AE29" authorId="0" shapeId="0">
      <text>
        <t xml:space="preserve">数据来源是否入职
</t>
      </text>
    </comment>
    <comment ref="C30" authorId="0" shapeId="0">
      <text>
        <t>需要人工输入</t>
      </text>
    </comment>
    <comment ref="AE30" authorId="0" shapeId="0">
      <text>
        <t>需要人工输入</t>
      </text>
    </comment>
    <comment ref="C31" authorId="0" shapeId="0">
      <text>
        <t>需要人工输入</t>
      </text>
    </comment>
    <comment ref="AE31" authorId="0" shapeId="0">
      <text>
        <t>需要人工输入</t>
      </text>
    </comment>
    <comment ref="C34" authorId="0" shapeId="0">
      <text>
        <t>数据来源原始数据所有录入的人员，可根据职位计算人数</t>
      </text>
    </comment>
    <comment ref="C35" authorId="0" shapeId="0">
      <text>
        <t>数据来源前表简历是否通过一列</t>
      </text>
    </comment>
    <comment ref="C36" authorId="0" shapeId="0">
      <text>
        <t>数据来源是否参加一面</t>
      </text>
    </comment>
    <comment ref="C37" authorId="0" shapeId="0">
      <text>
        <t>数据来源是否参加终面</t>
      </text>
    </comment>
    <comment ref="C38" authorId="0" shapeId="0">
      <text>
        <t>数据来源是否offer</t>
      </text>
    </comment>
    <comment ref="C39" authorId="0" shapeId="0">
      <text>
        <t xml:space="preserve">数据来源是否入职
</t>
      </text>
    </comment>
    <comment ref="C40" authorId="0" shapeId="0">
      <text>
        <t>需要人工输入</t>
      </text>
    </comment>
    <comment ref="C41" authorId="0" shapeId="0">
      <text>
        <t>需要人工输入</t>
      </text>
    </comment>
    <comment ref="C44" authorId="0" shapeId="0">
      <text>
        <t>数据来源原始数据所有录入的人员，可根据职位计算人数</t>
      </text>
    </comment>
    <comment ref="C45" authorId="0" shapeId="0">
      <text>
        <t>数据来源前表简历是否通过一列</t>
      </text>
    </comment>
    <comment ref="C46" authorId="0" shapeId="0">
      <text>
        <t>数据来源是否参加一面</t>
      </text>
    </comment>
    <comment ref="C47" authorId="0" shapeId="0">
      <text>
        <t>数据来源是否参加终面</t>
      </text>
    </comment>
    <comment ref="C48" authorId="0" shapeId="0">
      <text>
        <t>数据来源是否offer</t>
      </text>
    </comment>
    <comment ref="C49" authorId="0" shapeId="0">
      <text>
        <t xml:space="preserve">数据来源是否入职
</t>
      </text>
    </comment>
    <comment ref="C50" authorId="0" shapeId="0">
      <text>
        <t>需要人工输入</t>
      </text>
    </comment>
    <comment ref="C51" authorId="0" shapeId="0">
      <text>
        <t>需要人工输入</t>
      </text>
    </comment>
    <comment ref="C54" authorId="0" shapeId="0">
      <text>
        <t>数据来源原始数据所有录入的人员，可根据职位计算人数</t>
      </text>
    </comment>
    <comment ref="C55" authorId="0" shapeId="0">
      <text>
        <t>数据来源前表简历是否通过一列</t>
      </text>
    </comment>
    <comment ref="C56" authorId="0" shapeId="0">
      <text>
        <t>数据来源是否参加一面</t>
      </text>
    </comment>
    <comment ref="C57" authorId="0" shapeId="0">
      <text>
        <t>数据来源是否参加终面</t>
      </text>
    </comment>
    <comment ref="C58" authorId="0" shapeId="0">
      <text>
        <t>数据来源是否offer</t>
      </text>
    </comment>
    <comment ref="C59" authorId="0" shapeId="0">
      <text>
        <t xml:space="preserve">数据来源是否入职
</t>
      </text>
    </comment>
    <comment ref="C60" authorId="0" shapeId="0">
      <text>
        <t>需要人工输入</t>
      </text>
    </comment>
    <comment ref="C61" authorId="0" shapeId="0">
      <text>
        <t>需要人工输入</t>
      </text>
    </comment>
    <comment ref="C64" authorId="0" shapeId="0">
      <text>
        <t>数据来源原始数据所有录入的人员，可根据职位计算人数</t>
      </text>
    </comment>
    <comment ref="C65" authorId="0" shapeId="0">
      <text>
        <t>数据来源前表简历是否通过一列</t>
      </text>
    </comment>
    <comment ref="C66" authorId="0" shapeId="0">
      <text>
        <t>数据来源是否参加一面</t>
      </text>
    </comment>
    <comment ref="C67" authorId="0" shapeId="0">
      <text>
        <t>数据来源是否参加终面</t>
      </text>
    </comment>
    <comment ref="C68" authorId="0" shapeId="0">
      <text>
        <t>数据来源是否offer</t>
      </text>
    </comment>
    <comment ref="C69" authorId="0" shapeId="0">
      <text>
        <t xml:space="preserve">数据来源是否入职
</t>
      </text>
    </comment>
    <comment ref="C70" authorId="0" shapeId="0">
      <text>
        <t>需要人工输入</t>
      </text>
    </comment>
    <comment ref="C71" authorId="0" shapeId="0">
      <text>
        <t>需要人工输入</t>
      </text>
    </comment>
  </commentList>
</comments>
</file>

<file path=xl/comments/comment3.xml><?xml version="1.0" encoding="utf-8"?>
<comments xmlns="http://schemas.openxmlformats.org/spreadsheetml/2006/main">
  <authors>
    <author>小柏</author>
  </authors>
  <commentList>
    <comment ref="C4" authorId="0" shapeId="0">
      <text>
        <t>数据来源原始数据所有录入的人员，可根据职位计算人数</t>
      </text>
    </comment>
    <comment ref="AJ4" authorId="0" shapeId="0">
      <text>
        <t>数据来源原始数据所有录入的人员，可根据职位计算人数</t>
      </text>
    </comment>
    <comment ref="C5" authorId="0" shapeId="0">
      <text>
        <t>数据来源前表简历是否通过一列</t>
      </text>
    </comment>
    <comment ref="AJ5" authorId="0" shapeId="0">
      <text>
        <t>数据来源前表简历是否通过一列</t>
      </text>
    </comment>
    <comment ref="C6" authorId="0" shapeId="0">
      <text>
        <t>数据来源是否参加一面</t>
      </text>
    </comment>
    <comment ref="AJ6" authorId="0" shapeId="0">
      <text>
        <t>数据来源是否参加一面</t>
      </text>
    </comment>
    <comment ref="C7" authorId="0" shapeId="0">
      <text>
        <t>数据来源是否参加终面</t>
      </text>
    </comment>
    <comment ref="AJ7" authorId="0" shapeId="0">
      <text>
        <t>数据来源是否参加终面</t>
      </text>
    </comment>
    <comment ref="C8" authorId="0" shapeId="0">
      <text>
        <t>数据来源是否offer</t>
      </text>
    </comment>
    <comment ref="AJ8" authorId="0" shapeId="0">
      <text>
        <t>数据来源是否offer</t>
      </text>
    </comment>
    <comment ref="C9" authorId="0" shapeId="0">
      <text>
        <t xml:space="preserve">数据来源是否入职
</t>
      </text>
    </comment>
    <comment ref="AJ9" authorId="0" shapeId="0">
      <text>
        <t xml:space="preserve">数据来源是否入职
</t>
      </text>
    </comment>
    <comment ref="C10" authorId="0" shapeId="0">
      <text>
        <t>需要人工输入</t>
      </text>
    </comment>
    <comment ref="AJ10" authorId="0" shapeId="0">
      <text>
        <t>需要人工输入</t>
      </text>
    </comment>
    <comment ref="C11" authorId="0" shapeId="0">
      <text>
        <t>需要人工输入</t>
      </text>
    </comment>
    <comment ref="AJ11" authorId="0" shapeId="0">
      <text>
        <t>需要人工输入</t>
      </text>
    </comment>
    <comment ref="C14" authorId="0" shapeId="0">
      <text>
        <t>数据来源原始数据所有录入的人员，可根据职位计算人数</t>
      </text>
    </comment>
    <comment ref="AJ14" authorId="0" shapeId="0">
      <text>
        <t>数据来源原始数据所有录入的人员，可根据职位计算人数</t>
      </text>
    </comment>
    <comment ref="C15" authorId="0" shapeId="0">
      <text>
        <t>数据来源前表简历是否通过一列</t>
      </text>
    </comment>
    <comment ref="AJ15" authorId="0" shapeId="0">
      <text>
        <t>数据来源前表简历是否通过一列</t>
      </text>
    </comment>
    <comment ref="C16" authorId="0" shapeId="0">
      <text>
        <t>数据来源是否参加一面</t>
      </text>
    </comment>
    <comment ref="AJ16" authorId="0" shapeId="0">
      <text>
        <t>数据来源是否参加一面</t>
      </text>
    </comment>
    <comment ref="C17" authorId="0" shapeId="0">
      <text>
        <t>数据来源是否参加终面</t>
      </text>
    </comment>
    <comment ref="AJ17" authorId="0" shapeId="0">
      <text>
        <t>数据来源是否参加终面</t>
      </text>
    </comment>
    <comment ref="C18" authorId="0" shapeId="0">
      <text>
        <t>数据来源是否offer</t>
      </text>
    </comment>
    <comment ref="AJ18" authorId="0" shapeId="0">
      <text>
        <t>数据来源是否offer</t>
      </text>
    </comment>
    <comment ref="C19" authorId="0" shapeId="0">
      <text>
        <t xml:space="preserve">数据来源是否入职
</t>
      </text>
    </comment>
    <comment ref="AJ19" authorId="0" shapeId="0">
      <text>
        <t xml:space="preserve">数据来源是否入职
</t>
      </text>
    </comment>
    <comment ref="C20" authorId="0" shapeId="0">
      <text>
        <t>需要人工输入</t>
      </text>
    </comment>
    <comment ref="AJ20" authorId="0" shapeId="0">
      <text>
        <t>需要人工输入</t>
      </text>
    </comment>
    <comment ref="C21" authorId="0" shapeId="0">
      <text>
        <t>需要人工输入</t>
      </text>
    </comment>
    <comment ref="AJ21" authorId="0" shapeId="0">
      <text>
        <t>需要人工输入</t>
      </text>
    </comment>
    <comment ref="C24" authorId="0" shapeId="0">
      <text>
        <t>数据来源原始数据所有录入的人员，可根据职位计算人数</t>
      </text>
    </comment>
    <comment ref="AJ24" authorId="0" shapeId="0">
      <text>
        <t>数据来源原始数据所有录入的人员，可根据职位计算人数</t>
      </text>
    </comment>
    <comment ref="C25" authorId="0" shapeId="0">
      <text>
        <t>数据来源前表简历是否通过一列</t>
      </text>
    </comment>
    <comment ref="AJ25" authorId="0" shapeId="0">
      <text>
        <t>数据来源前表简历是否通过一列</t>
      </text>
    </comment>
    <comment ref="C26" authorId="0" shapeId="0">
      <text>
        <t>数据来源是否参加一面</t>
      </text>
    </comment>
    <comment ref="AJ26" authorId="0" shapeId="0">
      <text>
        <t>数据来源是否参加一面</t>
      </text>
    </comment>
    <comment ref="C27" authorId="0" shapeId="0">
      <text>
        <t>数据来源是否参加终面</t>
      </text>
    </comment>
    <comment ref="AJ27" authorId="0" shapeId="0">
      <text>
        <t>数据来源是否参加终面</t>
      </text>
    </comment>
    <comment ref="C28" authorId="0" shapeId="0">
      <text>
        <t>数据来源是否offer</t>
      </text>
    </comment>
    <comment ref="AJ28" authorId="0" shapeId="0">
      <text>
        <t>数据来源是否offer</t>
      </text>
    </comment>
    <comment ref="C29" authorId="0" shapeId="0">
      <text>
        <t xml:space="preserve">数据来源是否入职
</t>
      </text>
    </comment>
    <comment ref="AJ29" authorId="0" shapeId="0">
      <text>
        <t xml:space="preserve">数据来源是否入职
</t>
      </text>
    </comment>
    <comment ref="C30" authorId="0" shapeId="0">
      <text>
        <t>需要人工输入</t>
      </text>
    </comment>
    <comment ref="AJ30" authorId="0" shapeId="0">
      <text>
        <t>需要人工输入</t>
      </text>
    </comment>
    <comment ref="C31" authorId="0" shapeId="0">
      <text>
        <t>需要人工输入</t>
      </text>
    </comment>
    <comment ref="AJ31" authorId="0" shapeId="0">
      <text>
        <t>需要人工输入</t>
      </text>
    </comment>
    <comment ref="C34" authorId="0" shapeId="0">
      <text>
        <t>数据来源原始数据所有录入的人员，可根据职位计算人数</t>
      </text>
    </comment>
    <comment ref="C35" authorId="0" shapeId="0">
      <text>
        <t>数据来源前表简历是否通过一列</t>
      </text>
    </comment>
    <comment ref="C36" authorId="0" shapeId="0">
      <text>
        <t>数据来源是否参加一面</t>
      </text>
    </comment>
    <comment ref="C37" authorId="0" shapeId="0">
      <text>
        <t>数据来源是否参加终面</t>
      </text>
    </comment>
    <comment ref="C38" authorId="0" shapeId="0">
      <text>
        <t>数据来源是否offer</t>
      </text>
    </comment>
    <comment ref="C39" authorId="0" shapeId="0">
      <text>
        <t xml:space="preserve">数据来源是否入职
</t>
      </text>
    </comment>
    <comment ref="C40" authorId="0" shapeId="0">
      <text>
        <t>需要人工输入</t>
      </text>
    </comment>
    <comment ref="C41" authorId="0" shapeId="0">
      <text>
        <t>需要人工输入</t>
      </text>
    </comment>
    <comment ref="C44" authorId="0" shapeId="0">
      <text>
        <t>数据来源原始数据所有录入的人员，可根据职位计算人数</t>
      </text>
    </comment>
    <comment ref="C45" authorId="0" shapeId="0">
      <text>
        <t>数据来源前表简历是否通过一列</t>
      </text>
    </comment>
    <comment ref="C46" authorId="0" shapeId="0">
      <text>
        <t>数据来源是否参加一面</t>
      </text>
    </comment>
    <comment ref="C47" authorId="0" shapeId="0">
      <text>
        <t>数据来源是否参加终面</t>
      </text>
    </comment>
    <comment ref="C48" authorId="0" shapeId="0">
      <text>
        <t>数据来源是否offer</t>
      </text>
    </comment>
    <comment ref="C49" authorId="0" shapeId="0">
      <text>
        <t xml:space="preserve">数据来源是否入职
</t>
      </text>
    </comment>
    <comment ref="C50" authorId="0" shapeId="0">
      <text>
        <t>需要人工输入</t>
      </text>
    </comment>
    <comment ref="C51" authorId="0" shapeId="0">
      <text>
        <t>需要人工输入</t>
      </text>
    </comment>
    <comment ref="C54" authorId="0" shapeId="0">
      <text>
        <t>数据来源原始数据所有录入的人员，可根据职位计算人数</t>
      </text>
    </comment>
    <comment ref="C55" authorId="0" shapeId="0">
      <text>
        <t>数据来源前表简历是否通过一列</t>
      </text>
    </comment>
    <comment ref="C56" authorId="0" shapeId="0">
      <text>
        <t>数据来源是否参加一面</t>
      </text>
    </comment>
    <comment ref="C57" authorId="0" shapeId="0">
      <text>
        <t>数据来源是否参加终面</t>
      </text>
    </comment>
    <comment ref="C58" authorId="0" shapeId="0">
      <text>
        <t>数据来源是否offer</t>
      </text>
    </comment>
    <comment ref="C59" authorId="0" shapeId="0">
      <text>
        <t xml:space="preserve">数据来源是否入职
</t>
      </text>
    </comment>
    <comment ref="C60" authorId="0" shapeId="0">
      <text>
        <t>需要人工输入</t>
      </text>
    </comment>
    <comment ref="C61" authorId="0" shapeId="0">
      <text>
        <t>需要人工输入</t>
      </text>
    </comment>
    <comment ref="C64" authorId="0" shapeId="0">
      <text>
        <t>数据来源原始数据所有录入的人员，可根据职位计算人数</t>
      </text>
    </comment>
    <comment ref="C65" authorId="0" shapeId="0">
      <text>
        <t>数据来源前表简历是否通过一列</t>
      </text>
    </comment>
    <comment ref="C66" authorId="0" shapeId="0">
      <text>
        <t>数据来源是否参加一面</t>
      </text>
    </comment>
    <comment ref="C67" authorId="0" shapeId="0">
      <text>
        <t>数据来源是否参加终面</t>
      </text>
    </comment>
    <comment ref="C68" authorId="0" shapeId="0">
      <text>
        <t>数据来源是否offer</t>
      </text>
    </comment>
    <comment ref="C69" authorId="0" shapeId="0">
      <text>
        <t xml:space="preserve">数据来源是否入职
</t>
      </text>
    </comment>
    <comment ref="C70" authorId="0" shapeId="0">
      <text>
        <t>需要人工输入</t>
      </text>
    </comment>
    <comment ref="C71" authorId="0" shapeId="0">
      <text>
        <t>需要人工输入</t>
      </text>
    </comment>
  </commentList>
</comments>
</file>

<file path=xl/comments/comment4.xml><?xml version="1.0" encoding="utf-8"?>
<comments xmlns="http://schemas.openxmlformats.org/spreadsheetml/2006/main">
  <authors>
    <author>小柏</author>
  </authors>
  <commentList>
    <comment ref="F4" authorId="0" shapeId="0">
      <text>
        <t>数据来源原始数据所有录入的人员，可根据职位计算人数</t>
      </text>
    </comment>
    <comment ref="F5" authorId="0" shapeId="0">
      <text>
        <t>数据来源前表简历是否通过一列</t>
      </text>
    </comment>
    <comment ref="F6" authorId="0" shapeId="0">
      <text>
        <t>数据来源是否参加一面</t>
      </text>
    </comment>
    <comment ref="F7" authorId="0" shapeId="0">
      <text>
        <t>数据来源是否参加终面</t>
      </text>
    </comment>
    <comment ref="F8" authorId="0" shapeId="0">
      <text>
        <t>数据来源是否offer</t>
      </text>
    </comment>
    <comment ref="F9" authorId="0" shapeId="0">
      <text>
        <t xml:space="preserve">数据来源是否入职
</t>
      </text>
    </comment>
    <comment ref="F10" authorId="0" shapeId="0">
      <text>
        <t>需要人工输入</t>
      </text>
    </comment>
    <comment ref="F11" authorId="0" shapeId="0">
      <text>
        <t>需要人工输入</t>
      </text>
    </comment>
  </commentList>
</comments>
</file>

<file path=xl/comments/comment5.xml><?xml version="1.0" encoding="utf-8"?>
<comments xmlns="http://schemas.openxmlformats.org/spreadsheetml/2006/main">
  <authors>
    <author>小柏</author>
  </authors>
  <commentList>
    <comment ref="C4" authorId="0" shapeId="0">
      <text>
        <t>数据来源原始数据所有录入的人员，可根据职位计算人数</t>
      </text>
    </comment>
    <comment ref="C5" authorId="0" shapeId="0">
      <text>
        <t>数据来源前表简历是否通过一列</t>
      </text>
    </comment>
    <comment ref="C6" authorId="0" shapeId="0">
      <text>
        <t>数据来源是否参加一面</t>
      </text>
    </comment>
    <comment ref="C7" authorId="0" shapeId="0">
      <text>
        <t>数据来源是否参加终面</t>
      </text>
    </comment>
    <comment ref="C8" authorId="0" shapeId="0">
      <text>
        <t>数据来源是否offer</t>
      </text>
    </comment>
    <comment ref="C9" authorId="0" shapeId="0">
      <text>
        <t xml:space="preserve">数据来源是否入职
</t>
      </text>
    </comment>
    <comment ref="C10" authorId="0" shapeId="0">
      <text>
        <t>需要人工输入</t>
      </text>
    </comment>
    <comment ref="C11" authorId="0" shapeId="0">
      <text>
        <t>需要人工输入</t>
      </text>
    </comment>
    <comment ref="C14" authorId="0" shapeId="0">
      <text>
        <t>数据来源原始数据所有录入的人员，可根据职位计算人数</t>
      </text>
    </comment>
    <comment ref="C15" authorId="0" shapeId="0">
      <text>
        <t>数据来源前表简历是否通过一列</t>
      </text>
    </comment>
    <comment ref="C16" authorId="0" shapeId="0">
      <text>
        <t>数据来源是否参加一面</t>
      </text>
    </comment>
    <comment ref="C17" authorId="0" shapeId="0">
      <text>
        <t>数据来源是否参加终面</t>
      </text>
    </comment>
    <comment ref="C18" authorId="0" shapeId="0">
      <text>
        <t>数据来源是否offer</t>
      </text>
    </comment>
    <comment ref="C19" authorId="0" shapeId="0">
      <text>
        <t xml:space="preserve">数据来源是否入职
</t>
      </text>
    </comment>
    <comment ref="C20" authorId="0" shapeId="0">
      <text>
        <t>需要人工输入</t>
      </text>
    </comment>
    <comment ref="C21" authorId="0" shapeId="0">
      <text>
        <t>需要人工输入</t>
      </text>
    </comment>
    <comment ref="C24" authorId="0" shapeId="0">
      <text>
        <t>数据来源原始数据所有录入的人员，可根据职位计算人数</t>
      </text>
    </comment>
    <comment ref="C25" authorId="0" shapeId="0">
      <text>
        <t>数据来源前表简历是否通过一列</t>
      </text>
    </comment>
    <comment ref="C26" authorId="0" shapeId="0">
      <text>
        <t>数据来源是否参加一面</t>
      </text>
    </comment>
    <comment ref="C27" authorId="0" shapeId="0">
      <text>
        <t>数据来源是否参加终面</t>
      </text>
    </comment>
    <comment ref="C28" authorId="0" shapeId="0">
      <text>
        <t>数据来源是否offer</t>
      </text>
    </comment>
    <comment ref="C29" authorId="0" shapeId="0">
      <text>
        <t xml:space="preserve">数据来源是否入职
</t>
      </text>
    </comment>
    <comment ref="C30" authorId="0" shapeId="0">
      <text>
        <t>需要人工输入</t>
      </text>
    </comment>
    <comment ref="C31" authorId="0" shapeId="0">
      <text>
        <t>需要人工输入</t>
      </text>
    </comment>
    <comment ref="C34" authorId="0" shapeId="0">
      <text>
        <t>数据来源原始数据所有录入的人员，可根据职位计算人数</t>
      </text>
    </comment>
    <comment ref="C35" authorId="0" shapeId="0">
      <text>
        <t>数据来源前表简历是否通过一列</t>
      </text>
    </comment>
    <comment ref="C36" authorId="0" shapeId="0">
      <text>
        <t>数据来源是否参加一面</t>
      </text>
    </comment>
    <comment ref="C37" authorId="0" shapeId="0">
      <text>
        <t>数据来源是否参加终面</t>
      </text>
    </comment>
    <comment ref="C38" authorId="0" shapeId="0">
      <text>
        <t>数据来源是否offer</t>
      </text>
    </comment>
    <comment ref="C39" authorId="0" shapeId="0">
      <text>
        <t xml:space="preserve">数据来源是否入职
</t>
      </text>
    </comment>
    <comment ref="C40" authorId="0" shapeId="0">
      <text>
        <t>需要人工输入</t>
      </text>
    </comment>
    <comment ref="C41" authorId="0" shapeId="0">
      <text>
        <t>需要人工输入</t>
      </text>
    </comment>
    <comment ref="C44" authorId="0" shapeId="0">
      <text>
        <t>数据来源原始数据所有录入的人员，可根据职位计算人数</t>
      </text>
    </comment>
    <comment ref="C45" authorId="0" shapeId="0">
      <text>
        <t>数据来源前表简历是否通过一列</t>
      </text>
    </comment>
    <comment ref="C46" authorId="0" shapeId="0">
      <text>
        <t>数据来源是否参加一面</t>
      </text>
    </comment>
    <comment ref="C47" authorId="0" shapeId="0">
      <text>
        <t>数据来源是否参加终面</t>
      </text>
    </comment>
    <comment ref="C48" authorId="0" shapeId="0">
      <text>
        <t>数据来源是否offer</t>
      </text>
    </comment>
    <comment ref="C49" authorId="0" shapeId="0">
      <text>
        <t xml:space="preserve">数据来源是否入职
</t>
      </text>
    </comment>
    <comment ref="C50" authorId="0" shapeId="0">
      <text>
        <t>需要人工输入</t>
      </text>
    </comment>
    <comment ref="C51" authorId="0" shapeId="0">
      <text>
        <t>需要人工输入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114"/>
  <sheetViews>
    <sheetView zoomScaleNormal="100" workbookViewId="0">
      <pane xSplit="3" ySplit="2" topLeftCell="D41" activePane="bottomRight" state="frozen"/>
      <selection pane="topRight" activeCell="D1" sqref="D1"/>
      <selection pane="bottomLeft" activeCell="A3" sqref="A3"/>
      <selection pane="bottomRight" activeCell="A1" sqref="A1:AG62"/>
    </sheetView>
  </sheetViews>
  <sheetFormatPr baseColWidth="8" defaultRowHeight="13.5"/>
  <cols>
    <col width="13" bestFit="1" customWidth="1" style="40" min="2" max="2"/>
    <col width="11.125" bestFit="1" customWidth="1" style="40" min="3" max="3"/>
    <col outlineLevel="1" width="5.125" customWidth="1" style="40" min="4" max="9"/>
    <col width="8.125" bestFit="1" customWidth="1" style="40" min="10" max="10"/>
    <col outlineLevel="1" width="6.25" customWidth="1" style="40" min="11" max="15"/>
    <col width="5.125" customWidth="1" style="40" min="16" max="16"/>
    <col outlineLevel="1" width="5.125" customWidth="1" style="40" min="17" max="21"/>
    <col width="5.125" customWidth="1" style="40" min="22" max="22"/>
    <col outlineLevel="1" width="6.25" customWidth="1" style="40" min="23" max="25"/>
    <col outlineLevel="1" width="6.125" customWidth="1" style="40" min="26" max="26"/>
    <col outlineLevel="1" width="6.25" customWidth="1" style="40" min="27" max="27"/>
    <col width="5.125" customWidth="1" style="40" min="28" max="28"/>
    <col width="8.375" customWidth="1" style="40" min="29" max="29"/>
    <col width="6.5" customWidth="1" style="40" min="30" max="30"/>
    <col width="9.25" bestFit="1" customWidth="1" style="40" min="31" max="31"/>
    <col width="11.125" bestFit="1" customWidth="1" style="40" min="32" max="32"/>
    <col width="6.5" customWidth="1" style="40" min="34" max="38"/>
  </cols>
  <sheetData>
    <row r="1" ht="14.25" customHeight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1" t="n"/>
      <c r="J1" s="42" t="n"/>
      <c r="K1" s="22" t="inlineStr">
        <is>
          <t>W2</t>
        </is>
      </c>
      <c r="L1" s="41" t="n"/>
      <c r="M1" s="41" t="n"/>
      <c r="N1" s="41" t="n"/>
      <c r="O1" s="41" t="n"/>
      <c r="P1" s="42" t="n"/>
      <c r="Q1" s="22" t="inlineStr">
        <is>
          <t>W3</t>
        </is>
      </c>
      <c r="R1" s="41" t="n"/>
      <c r="S1" s="41" t="n"/>
      <c r="T1" s="41" t="n"/>
      <c r="U1" s="41" t="n"/>
      <c r="V1" s="42" t="n"/>
      <c r="W1" s="22" t="inlineStr">
        <is>
          <t>W4</t>
        </is>
      </c>
      <c r="X1" s="41" t="n"/>
      <c r="Y1" s="41" t="n"/>
      <c r="Z1" s="41" t="n"/>
      <c r="AA1" s="41" t="n"/>
      <c r="AB1" s="42" t="n"/>
      <c r="AC1" s="22" t="inlineStr">
        <is>
          <t>本月合计</t>
        </is>
      </c>
      <c r="AE1" s="22" t="inlineStr">
        <is>
          <t>项目名称</t>
        </is>
      </c>
      <c r="AF1" s="22" t="inlineStr">
        <is>
          <t>执行阶段</t>
        </is>
      </c>
      <c r="AG1" s="22" t="inlineStr">
        <is>
          <t>合计</t>
        </is>
      </c>
    </row>
    <row r="2" ht="14.25" customHeight="1" s="40">
      <c r="A2" s="43" t="n"/>
      <c r="B2" s="43" t="n"/>
      <c r="C2" s="43" t="n"/>
      <c r="D2" s="22" t="n">
        <v>9.27</v>
      </c>
      <c r="E2" s="22" t="n">
        <v>9.279999999999999</v>
      </c>
      <c r="F2" s="22" t="n">
        <v>9.289999999999999</v>
      </c>
      <c r="G2" s="15" t="n">
        <v>9.300000000000001</v>
      </c>
      <c r="H2" s="22" t="n">
        <v>10.8</v>
      </c>
      <c r="I2" s="22" t="n">
        <v>10.9</v>
      </c>
      <c r="J2" s="22" t="inlineStr">
        <is>
          <t>总计</t>
        </is>
      </c>
      <c r="K2" s="22" t="n">
        <v>10.12</v>
      </c>
      <c r="L2" s="22" t="n">
        <v>10.13</v>
      </c>
      <c r="M2" s="22" t="n">
        <v>10.14</v>
      </c>
      <c r="N2" s="22" t="n">
        <v>10.15</v>
      </c>
      <c r="O2" s="22" t="n">
        <v>10.16</v>
      </c>
      <c r="P2" s="22" t="inlineStr">
        <is>
          <t>总计</t>
        </is>
      </c>
      <c r="Q2" s="22" t="inlineStr">
        <is>
          <t>10. 19</t>
        </is>
      </c>
      <c r="R2" s="22" t="inlineStr">
        <is>
          <t>10. 20</t>
        </is>
      </c>
      <c r="S2" s="22" t="inlineStr">
        <is>
          <t>10. 21</t>
        </is>
      </c>
      <c r="T2" s="22" t="inlineStr">
        <is>
          <t>10. 22</t>
        </is>
      </c>
      <c r="U2" s="22" t="inlineStr">
        <is>
          <t>10. 23</t>
        </is>
      </c>
      <c r="V2" s="22" t="inlineStr">
        <is>
          <t>总计</t>
        </is>
      </c>
      <c r="W2" s="22" t="n">
        <v>10.27</v>
      </c>
      <c r="X2" s="22" t="n">
        <v>10.28</v>
      </c>
      <c r="Y2" s="22" t="n">
        <v>10.29</v>
      </c>
      <c r="Z2" s="22" t="inlineStr">
        <is>
          <t>10. 30</t>
        </is>
      </c>
      <c r="AA2" s="22" t="n">
        <v>10.31</v>
      </c>
      <c r="AB2" s="22" t="inlineStr">
        <is>
          <t>总计</t>
        </is>
      </c>
      <c r="AC2" s="43" t="n"/>
      <c r="AE2" s="43" t="n"/>
      <c r="AF2" s="43" t="n"/>
      <c r="AG2" s="43" t="n"/>
      <c r="AH2" s="3" t="n"/>
      <c r="AJ2" s="3" t="n"/>
      <c r="AL2" s="3" t="n"/>
    </row>
    <row r="3" ht="14.25" customHeight="1" s="40">
      <c r="A3" s="19" t="inlineStr">
        <is>
          <t>安图特</t>
        </is>
      </c>
      <c r="B3" s="19" t="inlineStr">
        <is>
          <t>应用运维</t>
        </is>
      </c>
      <c r="C3" s="8" t="inlineStr">
        <is>
          <t>需求</t>
        </is>
      </c>
      <c r="D3" s="8" t="n"/>
      <c r="E3" s="8" t="n"/>
      <c r="F3" s="8" t="n"/>
      <c r="G3" s="8" t="n"/>
      <c r="H3" s="8" t="n"/>
      <c r="I3" s="8" t="n"/>
      <c r="J3" s="14">
        <f>IFERROR(LOOKUP(1,0/(D3:I3&lt;&gt;""),D3:I3),"")</f>
        <v/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14">
        <f>IFERROR(LOOKUP(1,0/(K3:O3&lt;&gt;""),K3:O3),"")</f>
        <v/>
      </c>
      <c r="Q3" s="8" t="n">
        <v>1</v>
      </c>
      <c r="R3" s="8" t="n">
        <v>1</v>
      </c>
      <c r="S3" s="8" t="n">
        <v>1</v>
      </c>
      <c r="T3" s="8" t="n">
        <v>1</v>
      </c>
      <c r="U3" s="8" t="n">
        <v>1</v>
      </c>
      <c r="V3" s="14">
        <f>IFERROR(LOOKUP(1,0/(Q3:U3&lt;&gt;""),Q3:U3),"")</f>
        <v/>
      </c>
      <c r="W3" s="14" t="n"/>
      <c r="X3" s="14" t="n"/>
      <c r="Y3" s="14" t="n"/>
      <c r="Z3" s="14" t="n"/>
      <c r="AA3" s="14" t="n"/>
      <c r="AB3" s="14">
        <f>IFERROR(LOOKUP(1,0/(W3:AA3&lt;&gt;""),W3:AA3),"")</f>
        <v/>
      </c>
      <c r="AC3" s="14">
        <f>IFERROR(LOOKUP(1,0/(D3:AA3&lt;&gt;""),D3:AA3),"")</f>
        <v/>
      </c>
      <c r="AE3" s="20" t="inlineStr">
        <is>
          <t>安图特</t>
        </is>
      </c>
      <c r="AF3" s="8" t="inlineStr">
        <is>
          <t>需求</t>
        </is>
      </c>
      <c r="AG3" s="12" t="n"/>
    </row>
    <row r="4" ht="14.25" customHeight="1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9" t="n"/>
      <c r="J4" s="10">
        <f>IF(SUM(D4:I4)=0,"",SUM(D4:I4))</f>
        <v/>
      </c>
      <c r="K4" s="19" t="n"/>
      <c r="L4" s="19" t="n"/>
      <c r="M4" s="19" t="n"/>
      <c r="N4" s="19" t="n"/>
      <c r="O4" s="19" t="n"/>
      <c r="P4" s="10">
        <f>IF(SUM(K4:O4)=0,"",SUM(K4:O4))</f>
        <v/>
      </c>
      <c r="Q4" s="5" t="n"/>
      <c r="R4" s="5" t="n"/>
      <c r="S4" s="5" t="n"/>
      <c r="T4" s="5" t="n"/>
      <c r="U4" s="5" t="n"/>
      <c r="V4" s="10">
        <f>IF(SUM(Q4:U4)=0,"",SUM(Q4:U4))</f>
        <v/>
      </c>
      <c r="W4" s="4" t="n"/>
      <c r="X4" s="4" t="n"/>
      <c r="Y4" s="4" t="n"/>
      <c r="Z4" s="4" t="n"/>
      <c r="AA4" s="4" t="n"/>
      <c r="AB4" s="10">
        <f>IF(SUM(W4:AA4)=0,"",SUM(W4:AA4))</f>
        <v/>
      </c>
      <c r="AC4" s="10">
        <f>IF(SUM(D4:AB4)=0,"",SUM(D4:AB4)/2)</f>
        <v/>
      </c>
      <c r="AE4" s="44" t="n"/>
      <c r="AF4" s="19" t="inlineStr">
        <is>
          <t>推荐简历</t>
        </is>
      </c>
      <c r="AG4" s="13" t="n"/>
      <c r="AI4" s="9" t="n"/>
    </row>
    <row r="5" ht="14.25" customHeight="1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9" t="n"/>
      <c r="J5" s="10">
        <f>IF(SUM(D5:I5)=0,"",SUM(D5:I5))</f>
        <v/>
      </c>
      <c r="K5" s="19" t="n"/>
      <c r="L5" s="19" t="n"/>
      <c r="M5" s="19" t="n"/>
      <c r="N5" s="19" t="n"/>
      <c r="O5" s="19" t="n"/>
      <c r="P5" s="10">
        <f>IF(SUM(K5:O5)=0,"",SUM(K5:O5))</f>
        <v/>
      </c>
      <c r="Q5" s="5" t="n"/>
      <c r="R5" s="5" t="n"/>
      <c r="S5" s="5" t="n"/>
      <c r="T5" s="5" t="n"/>
      <c r="U5" s="5" t="n"/>
      <c r="V5" s="10">
        <f>IF(SUM(Q5:U5)=0,"",SUM(Q5:U5))</f>
        <v/>
      </c>
      <c r="W5" s="4" t="n"/>
      <c r="X5" s="4" t="n"/>
      <c r="Y5" s="4" t="n"/>
      <c r="Z5" s="4" t="n"/>
      <c r="AA5" s="4" t="n"/>
      <c r="AB5" s="10">
        <f>IF(SUM(W5:AA5)=0,"",SUM(W5:AA5))</f>
        <v/>
      </c>
      <c r="AC5" s="10">
        <f>IF(SUM(D5:AB5)=0,"",SUM(D5:AB5)/2)</f>
        <v/>
      </c>
      <c r="AE5" s="44" t="n"/>
      <c r="AF5" s="19" t="inlineStr">
        <is>
          <t>有效简历数</t>
        </is>
      </c>
      <c r="AG5" s="13" t="n"/>
    </row>
    <row r="6" ht="14.25" customHeight="1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9" t="n"/>
      <c r="J6" s="10">
        <f>IF(SUM(D6:I6)=0,"",SUM(D6:I6))</f>
        <v/>
      </c>
      <c r="K6" s="19" t="n"/>
      <c r="L6" s="19" t="n"/>
      <c r="M6" s="19" t="n"/>
      <c r="N6" s="19" t="n"/>
      <c r="O6" s="19" t="n"/>
      <c r="P6" s="10">
        <f>IF(SUM(K6:O6)=0,"",SUM(K6:O6))</f>
        <v/>
      </c>
      <c r="Q6" s="4" t="n"/>
      <c r="R6" s="4" t="n"/>
      <c r="S6" s="4" t="n"/>
      <c r="T6" s="4" t="n"/>
      <c r="U6" s="4" t="n"/>
      <c r="V6" s="10">
        <f>IF(SUM(Q6:U6)=0,"",SUM(Q6:U6))</f>
        <v/>
      </c>
      <c r="W6" s="4" t="n"/>
      <c r="X6" s="4" t="n"/>
      <c r="Y6" s="4" t="n"/>
      <c r="Z6" s="4" t="n"/>
      <c r="AA6" s="4" t="n"/>
      <c r="AB6" s="10">
        <f>IF(SUM(W6:AA6)=0,"",SUM(W6:AA6))</f>
        <v/>
      </c>
      <c r="AC6" s="10">
        <f>IF(SUM(D6:AB6)=0,"",SUM(D6:AB6)/2)</f>
        <v/>
      </c>
      <c r="AE6" s="44" t="n"/>
      <c r="AF6" s="8" t="inlineStr">
        <is>
          <t>一面（到面）</t>
        </is>
      </c>
      <c r="AG6" s="13" t="n"/>
    </row>
    <row r="7" ht="14.25" customHeight="1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9" t="n"/>
      <c r="J7" s="10">
        <f>IF(SUM(D7:I7)=0,"",SUM(D7:I7))</f>
        <v/>
      </c>
      <c r="K7" s="19" t="n"/>
      <c r="L7" s="19" t="n"/>
      <c r="M7" s="19" t="n"/>
      <c r="N7" s="19" t="n"/>
      <c r="O7" s="19" t="n"/>
      <c r="P7" s="10">
        <f>IF(SUM(K7:O7)=0,"",SUM(K7:O7))</f>
        <v/>
      </c>
      <c r="Q7" s="4" t="n"/>
      <c r="R7" s="4" t="n"/>
      <c r="S7" s="4" t="n"/>
      <c r="T7" s="4" t="n"/>
      <c r="U7" s="4" t="n"/>
      <c r="V7" s="10">
        <f>IF(SUM(Q7:U7)=0,"",SUM(Q7:U7))</f>
        <v/>
      </c>
      <c r="W7" s="4" t="n"/>
      <c r="X7" s="4" t="n"/>
      <c r="Y7" s="4" t="n"/>
      <c r="Z7" s="4" t="n"/>
      <c r="AA7" s="4" t="n"/>
      <c r="AB7" s="10">
        <f>IF(SUM(W7:AA7)=0,"",SUM(W7:AA7))</f>
        <v/>
      </c>
      <c r="AC7" s="10">
        <f>IF(SUM(D7:AB7)=0,"",SUM(D7:AB7)/2)</f>
        <v/>
      </c>
      <c r="AE7" s="44" t="n"/>
      <c r="AF7" s="19" t="inlineStr">
        <is>
          <t>终面</t>
        </is>
      </c>
      <c r="AG7" s="13" t="n"/>
    </row>
    <row r="8" ht="14.25" customHeight="1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9" t="n"/>
      <c r="J8" s="10">
        <f>IF(SUM(D8:I8)=0,"",SUM(D8:I8))</f>
        <v/>
      </c>
      <c r="K8" s="19" t="n"/>
      <c r="L8" s="19" t="n"/>
      <c r="M8" s="19" t="n"/>
      <c r="N8" s="19" t="n"/>
      <c r="O8" s="19" t="n"/>
      <c r="P8" s="10">
        <f>IF(SUM(K8:O8)=0,"",SUM(K8:O8))</f>
        <v/>
      </c>
      <c r="Q8" s="4" t="n"/>
      <c r="R8" s="4" t="n"/>
      <c r="S8" s="4" t="n"/>
      <c r="T8" s="4" t="n"/>
      <c r="U8" s="4" t="n"/>
      <c r="V8" s="10">
        <f>IF(SUM(Q8:U8)=0,"",SUM(Q8:U8))</f>
        <v/>
      </c>
      <c r="W8" s="4" t="n"/>
      <c r="X8" s="4" t="n"/>
      <c r="Y8" s="4" t="n"/>
      <c r="Z8" s="4" t="n"/>
      <c r="AA8" s="4" t="n"/>
      <c r="AB8" s="10">
        <f>IF(SUM(W8:AA8)=0,"",SUM(W8:AA8))</f>
        <v/>
      </c>
      <c r="AC8" s="10">
        <f>IF(SUM(D8:AB8)=0,"",SUM(D8:AB8)/2)</f>
        <v/>
      </c>
      <c r="AE8" s="44" t="n"/>
      <c r="AF8" s="19" t="inlineStr">
        <is>
          <t>offer</t>
        </is>
      </c>
      <c r="AG8" s="13" t="n"/>
    </row>
    <row r="9" ht="14.25" customHeight="1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9" t="n"/>
      <c r="J9" s="10">
        <f>IF(SUM(D9:I9)=0,"",SUM(D9:I9))</f>
        <v/>
      </c>
      <c r="K9" s="19" t="n"/>
      <c r="L9" s="19" t="n"/>
      <c r="M9" s="19" t="n"/>
      <c r="N9" s="19" t="n"/>
      <c r="O9" s="19" t="n"/>
      <c r="P9" s="10">
        <f>IF(SUM(K9:O9)=0,"",SUM(K9:O9))</f>
        <v/>
      </c>
      <c r="Q9" s="4" t="n"/>
      <c r="R9" s="4" t="n"/>
      <c r="S9" s="4" t="n"/>
      <c r="T9" s="4" t="n"/>
      <c r="U9" s="4" t="n"/>
      <c r="V9" s="10">
        <f>IF(SUM(Q9:U9)=0,"",SUM(Q9:U9))</f>
        <v/>
      </c>
      <c r="W9" s="4" t="n"/>
      <c r="X9" s="4" t="n"/>
      <c r="Y9" s="4" t="n"/>
      <c r="Z9" s="4" t="n"/>
      <c r="AA9" s="4" t="n"/>
      <c r="AB9" s="10">
        <f>IF(SUM(W9:AA9)=0,"",SUM(W9:AA9))</f>
        <v/>
      </c>
      <c r="AC9" s="10">
        <f>IF(SUM(D9:AB9)=0,"",SUM(D9:AB9)/2)</f>
        <v/>
      </c>
      <c r="AE9" s="44" t="n"/>
      <c r="AF9" s="8" t="inlineStr">
        <is>
          <t>入职</t>
        </is>
      </c>
      <c r="AG9" s="13" t="n"/>
    </row>
    <row r="10" ht="14.25" customHeight="1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9" t="n"/>
      <c r="J10" s="10">
        <f>IF(SUM(D10:I10)=0,"",SUM(D10:I10))</f>
        <v/>
      </c>
      <c r="K10" s="19" t="n"/>
      <c r="L10" s="19" t="n"/>
      <c r="M10" s="19" t="n"/>
      <c r="N10" s="19" t="n"/>
      <c r="O10" s="19" t="n"/>
      <c r="P10" s="10">
        <f>IF(SUM(K10:O10)=0,"",SUM(K10:O10))</f>
        <v/>
      </c>
      <c r="Q10" s="4" t="n"/>
      <c r="R10" s="4" t="n"/>
      <c r="S10" s="4" t="n"/>
      <c r="T10" s="4" t="n"/>
      <c r="U10" s="4" t="n"/>
      <c r="V10" s="10">
        <f>IF(SUM(Q10:U10)=0,"",SUM(Q10:U10))</f>
        <v/>
      </c>
      <c r="W10" s="4" t="n"/>
      <c r="X10" s="4" t="n"/>
      <c r="Y10" s="4" t="n"/>
      <c r="Z10" s="4" t="n"/>
      <c r="AA10" s="4" t="n"/>
      <c r="AB10" s="10">
        <f>IF(SUM(W10:AA10)=0,"",SUM(W10:AA10))</f>
        <v/>
      </c>
      <c r="AC10" s="10">
        <f>IF(SUM(D10:AB10)=0,"",SUM(D10:AB10)/2)</f>
        <v/>
      </c>
      <c r="AE10" s="44" t="n"/>
      <c r="AF10" s="19" t="inlineStr">
        <is>
          <t>转入</t>
        </is>
      </c>
      <c r="AG10" s="13" t="n"/>
    </row>
    <row r="11" ht="14.25" customHeight="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9" t="n"/>
      <c r="J11" s="10">
        <f>IFERROR(LOOKUP(1,0/(D11:I11&lt;&gt;""),D11:I11),"")</f>
        <v/>
      </c>
      <c r="K11" s="19" t="n"/>
      <c r="L11" s="19" t="n"/>
      <c r="M11" s="19" t="n"/>
      <c r="N11" s="19" t="n"/>
      <c r="O11" s="19" t="n"/>
      <c r="P11" s="10">
        <f>IFERROR(LOOKUP(1,0/(K11:O11&lt;&gt;""),K11:O11),"")</f>
        <v/>
      </c>
      <c r="Q11" s="4" t="n"/>
      <c r="R11" s="4" t="n"/>
      <c r="S11" s="4" t="n"/>
      <c r="T11" s="4" t="n"/>
      <c r="U11" s="4" t="n"/>
      <c r="V11" s="10">
        <f>IFERROR(LOOKUP(1,0/(Q11:U11&lt;&gt;""),Q11:U11),"")</f>
        <v/>
      </c>
      <c r="W11" s="4" t="n"/>
      <c r="X11" s="4" t="n"/>
      <c r="Y11" s="4" t="n"/>
      <c r="Z11" s="4" t="n"/>
      <c r="AA11" s="4" t="n"/>
      <c r="AB11" s="10">
        <f>IFERROR(LOOKUP(1,0/(W11:AA11&lt;&gt;""),W11:AA11),"")</f>
        <v/>
      </c>
      <c r="AC11" s="10">
        <f>IFERROR(LOOKUP(1,0/(D11:AA11&lt;&gt;""),D11:AA11),"")</f>
        <v/>
      </c>
      <c r="AE11" s="44" t="n"/>
      <c r="AF11" s="19" t="inlineStr">
        <is>
          <t>在职</t>
        </is>
      </c>
      <c r="AG11" s="13" t="n"/>
    </row>
    <row r="12" ht="14.25" customHeight="1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9" t="n"/>
      <c r="J12" s="10">
        <f>IF(SUM(D12:I12)=0,"",SUM(D12:I12))</f>
        <v/>
      </c>
      <c r="K12" s="19" t="n"/>
      <c r="L12" s="19" t="n"/>
      <c r="M12" s="19" t="n"/>
      <c r="N12" s="19" t="n"/>
      <c r="O12" s="19" t="n"/>
      <c r="P12" s="10">
        <f>IF(SUM(K12:O12)=0,"",SUM(K12:O12))</f>
        <v/>
      </c>
      <c r="Q12" s="5" t="n"/>
      <c r="R12" s="5" t="n"/>
      <c r="S12" s="5" t="n"/>
      <c r="T12" s="5" t="n"/>
      <c r="U12" s="5" t="n"/>
      <c r="V12" s="10">
        <f>IF(SUM(Q12:U12)=0,"",SUM(Q12:U12))</f>
        <v/>
      </c>
      <c r="W12" s="4" t="n"/>
      <c r="X12" s="4" t="n"/>
      <c r="Y12" s="4" t="n"/>
      <c r="Z12" s="4" t="n"/>
      <c r="AA12" s="4" t="n"/>
      <c r="AB12" s="10">
        <f>IF(SUM(W12:AA12)=0,"",SUM(W12:AA12))</f>
        <v/>
      </c>
      <c r="AC12" s="10">
        <f>IF(SUM(D12:AB12)=0,"",SUM(D12:AB12)/2)</f>
        <v/>
      </c>
      <c r="AE12" s="43" t="n"/>
      <c r="AF12" s="8" t="inlineStr">
        <is>
          <t>离职</t>
        </is>
      </c>
      <c r="AG12" s="13" t="n"/>
    </row>
    <row r="13" ht="14.25" customHeight="1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8" t="n"/>
      <c r="E13" s="8" t="n"/>
      <c r="F13" s="8" t="n"/>
      <c r="G13" s="8" t="n"/>
      <c r="H13" s="8" t="n"/>
      <c r="I13" s="8" t="n"/>
      <c r="J13" s="14">
        <f>IFERROR(LOOKUP(1,0/(D13:I13&lt;&gt;""),D13:I13),"")</f>
        <v/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14">
        <f>IFERROR(LOOKUP(1,0/(K13:O13&lt;&gt;""),K13:O13),"")</f>
        <v/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14">
        <f>IFERROR(LOOKUP(1,0/(Q13:U13&lt;&gt;""),Q13:U13),"")</f>
        <v/>
      </c>
      <c r="W13" s="14" t="n"/>
      <c r="X13" s="14" t="n"/>
      <c r="Y13" s="14" t="n"/>
      <c r="Z13" s="14" t="n"/>
      <c r="AA13" s="14" t="n"/>
      <c r="AB13" s="14">
        <f>IFERROR(LOOKUP(1,0/(W13:AA13&lt;&gt;""),W13:AA13),"")</f>
        <v/>
      </c>
      <c r="AC13" s="14">
        <f>IFERROR(LOOKUP(1,0/(D13:AA13&lt;&gt;""),D13:AA13),"")</f>
        <v/>
      </c>
      <c r="AE13" s="20" t="inlineStr">
        <is>
          <t>洋葱学院</t>
        </is>
      </c>
      <c r="AF13" s="8" t="inlineStr">
        <is>
          <t>需求</t>
        </is>
      </c>
      <c r="AG13" s="12" t="n"/>
    </row>
    <row r="14" ht="14.25" customHeight="1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9" t="n"/>
      <c r="J14" s="10">
        <f>IF(SUM(D14:I14)=0,"",SUM(D14:I14))</f>
        <v/>
      </c>
      <c r="K14" s="19" t="n">
        <v>1</v>
      </c>
      <c r="L14" s="19" t="n"/>
      <c r="M14" s="19" t="n"/>
      <c r="N14" s="19" t="n">
        <v>1</v>
      </c>
      <c r="O14" s="19" t="n"/>
      <c r="P14" s="10">
        <f>IF(SUM(K14:O14)=0,"",SUM(K14:O14))</f>
        <v/>
      </c>
      <c r="Q14" s="5" t="n"/>
      <c r="R14" s="5" t="n"/>
      <c r="S14" s="5" t="n"/>
      <c r="T14" s="5" t="n"/>
      <c r="U14" s="5" t="n"/>
      <c r="V14" s="10">
        <f>IF(SUM(Q14:U14)=0,"",SUM(Q14:U14))</f>
        <v/>
      </c>
      <c r="W14" s="4" t="n"/>
      <c r="X14" s="4" t="n"/>
      <c r="Y14" s="4" t="n"/>
      <c r="Z14" s="4" t="n"/>
      <c r="AA14" s="4" t="n"/>
      <c r="AB14" s="10">
        <f>IF(SUM(W14:AA14)=0,"",SUM(W14:AA14))</f>
        <v/>
      </c>
      <c r="AC14" s="10">
        <f>IF(SUM(D14:AB14)=0,"",SUM(D14:AB14)/2)</f>
        <v/>
      </c>
      <c r="AE14" s="44" t="n"/>
      <c r="AF14" s="19" t="inlineStr">
        <is>
          <t>推荐简历</t>
        </is>
      </c>
      <c r="AG14" s="13" t="n"/>
    </row>
    <row r="15" ht="14.25" customHeight="1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9" t="n"/>
      <c r="J15" s="10">
        <f>IF(SUM(D15:I15)=0,"",SUM(D15:I15))</f>
        <v/>
      </c>
      <c r="K15" s="19" t="n"/>
      <c r="L15" s="19" t="n"/>
      <c r="M15" s="19" t="n"/>
      <c r="N15" s="19" t="n">
        <v>1</v>
      </c>
      <c r="O15" s="19" t="n"/>
      <c r="P15" s="10">
        <f>IF(SUM(K15:O15)=0,"",SUM(K15:O15))</f>
        <v/>
      </c>
      <c r="Q15" s="5" t="n"/>
      <c r="R15" s="5" t="n"/>
      <c r="S15" s="5" t="n"/>
      <c r="T15" s="5" t="n"/>
      <c r="U15" s="5" t="n"/>
      <c r="V15" s="10">
        <f>IF(SUM(Q15:U15)=0,"",SUM(Q15:U15))</f>
        <v/>
      </c>
      <c r="W15" s="4" t="n"/>
      <c r="X15" s="4" t="n"/>
      <c r="Y15" s="4" t="n"/>
      <c r="Z15" s="4" t="n"/>
      <c r="AA15" s="4" t="n"/>
      <c r="AB15" s="10">
        <f>IF(SUM(W15:AA15)=0,"",SUM(W15:AA15))</f>
        <v/>
      </c>
      <c r="AC15" s="10">
        <f>IF(SUM(D15:AB15)=0,"",SUM(D15:AB15)/2)</f>
        <v/>
      </c>
      <c r="AE15" s="44" t="n"/>
      <c r="AF15" s="19" t="inlineStr">
        <is>
          <t>有效简历数</t>
        </is>
      </c>
      <c r="AG15" s="13" t="n"/>
    </row>
    <row r="16" ht="14.25" customHeight="1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9" t="n"/>
      <c r="J16" s="10">
        <f>IF(SUM(D16:I16)=0,"",SUM(D16:I16))</f>
        <v/>
      </c>
      <c r="K16" s="19" t="n"/>
      <c r="L16" s="19" t="n"/>
      <c r="M16" s="19" t="n"/>
      <c r="N16" s="19" t="n"/>
      <c r="O16" s="19" t="n"/>
      <c r="P16" s="10">
        <f>IF(SUM(K16:O16)=0,"",SUM(K16:O16))</f>
        <v/>
      </c>
      <c r="Q16" s="4" t="n"/>
      <c r="R16" s="4" t="n"/>
      <c r="S16" s="4" t="n"/>
      <c r="T16" s="4" t="n"/>
      <c r="U16" s="4" t="n"/>
      <c r="V16" s="10">
        <f>IF(SUM(Q16:U16)=0,"",SUM(Q16:U16))</f>
        <v/>
      </c>
      <c r="W16" s="4" t="n"/>
      <c r="X16" s="4" t="n"/>
      <c r="Y16" s="4" t="n"/>
      <c r="Z16" s="4" t="n"/>
      <c r="AA16" s="4" t="n"/>
      <c r="AB16" s="10">
        <f>IF(SUM(W16:AA16)=0,"",SUM(W16:AA16))</f>
        <v/>
      </c>
      <c r="AC16" s="10">
        <f>IF(SUM(D16:AB16)=0,"",SUM(D16:AB16)/2)</f>
        <v/>
      </c>
      <c r="AE16" s="44" t="n"/>
      <c r="AF16" s="8" t="inlineStr">
        <is>
          <t>一面（到面）</t>
        </is>
      </c>
      <c r="AG16" s="13" t="n"/>
    </row>
    <row r="17" ht="14.25" customHeight="1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9" t="n"/>
      <c r="J17" s="10">
        <f>IF(SUM(D17:I17)=0,"",SUM(D17:I17))</f>
        <v/>
      </c>
      <c r="K17" s="19" t="n"/>
      <c r="L17" s="19" t="n"/>
      <c r="M17" s="19" t="n"/>
      <c r="N17" s="19" t="n"/>
      <c r="O17" s="19" t="n"/>
      <c r="P17" s="10">
        <f>IF(SUM(K17:O17)=0,"",SUM(K17:O17))</f>
        <v/>
      </c>
      <c r="Q17" s="4" t="n"/>
      <c r="R17" s="4" t="n"/>
      <c r="S17" s="4" t="n"/>
      <c r="T17" s="4" t="n"/>
      <c r="U17" s="4" t="n"/>
      <c r="V17" s="10">
        <f>IF(SUM(Q17:U17)=0,"",SUM(Q17:U17))</f>
        <v/>
      </c>
      <c r="W17" s="4" t="n"/>
      <c r="X17" s="4" t="n"/>
      <c r="Y17" s="4" t="n"/>
      <c r="Z17" s="4" t="n"/>
      <c r="AA17" s="4" t="n"/>
      <c r="AB17" s="10">
        <f>IF(SUM(W17:AA17)=0,"",SUM(W17:AA17))</f>
        <v/>
      </c>
      <c r="AC17" s="10">
        <f>IF(SUM(D17:AB17)=0,"",SUM(D17:AB17)/2)</f>
        <v/>
      </c>
      <c r="AE17" s="44" t="n"/>
      <c r="AF17" s="19" t="inlineStr">
        <is>
          <t>终面</t>
        </is>
      </c>
      <c r="AG17" s="13" t="n"/>
    </row>
    <row r="18" ht="14.25" customHeight="1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9" t="n"/>
      <c r="J18" s="10">
        <f>IF(SUM(D18:I18)=0,"",SUM(D18:I18))</f>
        <v/>
      </c>
      <c r="K18" s="19" t="n"/>
      <c r="L18" s="19" t="n"/>
      <c r="M18" s="19" t="n"/>
      <c r="N18" s="19" t="n"/>
      <c r="O18" s="19" t="n"/>
      <c r="P18" s="10">
        <f>IF(SUM(K18:O18)=0,"",SUM(K18:O18))</f>
        <v/>
      </c>
      <c r="Q18" s="4" t="n"/>
      <c r="R18" s="4" t="n"/>
      <c r="S18" s="4" t="n"/>
      <c r="T18" s="4" t="n"/>
      <c r="U18" s="4" t="n"/>
      <c r="V18" s="10">
        <f>IF(SUM(Q18:U18)=0,"",SUM(Q18:U18))</f>
        <v/>
      </c>
      <c r="W18" s="4" t="n"/>
      <c r="X18" s="4" t="n"/>
      <c r="Y18" s="4" t="n"/>
      <c r="Z18" s="4" t="n"/>
      <c r="AA18" s="4" t="n"/>
      <c r="AB18" s="10">
        <f>IF(SUM(W18:AA18)=0,"",SUM(W18:AA18))</f>
        <v/>
      </c>
      <c r="AC18" s="10">
        <f>IF(SUM(D18:AB18)=0,"",SUM(D18:AB18)/2)</f>
        <v/>
      </c>
      <c r="AE18" s="44" t="n"/>
      <c r="AF18" s="19" t="inlineStr">
        <is>
          <t>offer</t>
        </is>
      </c>
      <c r="AG18" s="13" t="n"/>
    </row>
    <row r="19" ht="14.25" customHeight="1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9" t="n"/>
      <c r="J19" s="10">
        <f>IF(SUM(D19:I19)=0,"",SUM(D19:I19))</f>
        <v/>
      </c>
      <c r="K19" s="19" t="n"/>
      <c r="L19" s="19" t="n"/>
      <c r="M19" s="19" t="n"/>
      <c r="N19" s="19" t="n"/>
      <c r="O19" s="19" t="n"/>
      <c r="P19" s="10">
        <f>IF(SUM(K19:O19)=0,"",SUM(K19:O19))</f>
        <v/>
      </c>
      <c r="Q19" s="4" t="n"/>
      <c r="R19" s="4" t="n"/>
      <c r="S19" s="4" t="n"/>
      <c r="T19" s="4" t="n"/>
      <c r="U19" s="4" t="n"/>
      <c r="V19" s="10">
        <f>IF(SUM(Q19:U19)=0,"",SUM(Q19:U19))</f>
        <v/>
      </c>
      <c r="W19" s="4" t="n"/>
      <c r="X19" s="4" t="n"/>
      <c r="Y19" s="4" t="n"/>
      <c r="Z19" s="4" t="n"/>
      <c r="AA19" s="4" t="n"/>
      <c r="AB19" s="10">
        <f>IF(SUM(W19:AA19)=0,"",SUM(W19:AA19))</f>
        <v/>
      </c>
      <c r="AC19" s="10">
        <f>IF(SUM(D19:AB19)=0,"",SUM(D19:AB19)/2)</f>
        <v/>
      </c>
      <c r="AE19" s="44" t="n"/>
      <c r="AF19" s="8" t="inlineStr">
        <is>
          <t>入职</t>
        </is>
      </c>
      <c r="AG19" s="13" t="n"/>
    </row>
    <row r="20" ht="14.25" customHeight="1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9" t="n"/>
      <c r="J20" s="10">
        <f>IF(SUM(D20:I20)=0,"",SUM(D20:I20))</f>
        <v/>
      </c>
      <c r="K20" s="19" t="n"/>
      <c r="L20" s="19" t="n"/>
      <c r="M20" s="19" t="n"/>
      <c r="N20" s="19" t="n"/>
      <c r="O20" s="19" t="n"/>
      <c r="P20" s="10">
        <f>IF(SUM(K20:O20)=0,"",SUM(K20:O20))</f>
        <v/>
      </c>
      <c r="Q20" s="4" t="n"/>
      <c r="R20" s="4" t="n"/>
      <c r="S20" s="4" t="n"/>
      <c r="T20" s="4" t="n"/>
      <c r="U20" s="4" t="n"/>
      <c r="V20" s="10">
        <f>IF(SUM(Q20:U20)=0,"",SUM(Q20:U20))</f>
        <v/>
      </c>
      <c r="W20" s="4" t="n"/>
      <c r="X20" s="4" t="n"/>
      <c r="Y20" s="4" t="n"/>
      <c r="Z20" s="4" t="n"/>
      <c r="AA20" s="4" t="n"/>
      <c r="AB20" s="10">
        <f>IF(SUM(W20:AA20)=0,"",SUM(W20:AA20))</f>
        <v/>
      </c>
      <c r="AC20" s="10">
        <f>IF(SUM(D20:AB20)=0,"",SUM(D20:AB20)/2)</f>
        <v/>
      </c>
      <c r="AE20" s="44" t="n"/>
      <c r="AF20" s="19" t="inlineStr">
        <is>
          <t>转入</t>
        </is>
      </c>
      <c r="AG20" s="13" t="n"/>
    </row>
    <row r="21" ht="14.25" customHeight="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9" t="n"/>
      <c r="J21" s="10">
        <f>IFERROR(LOOKUP(1,0/(D21:I21&lt;&gt;""),D21:I21),"")</f>
        <v/>
      </c>
      <c r="K21" s="19" t="n"/>
      <c r="L21" s="19" t="n"/>
      <c r="M21" s="19" t="n"/>
      <c r="N21" s="19" t="n"/>
      <c r="O21" s="19" t="n"/>
      <c r="P21" s="10">
        <f>IFERROR(LOOKUP(1,0/(K21:O21&lt;&gt;""),K21:O21),"")</f>
        <v/>
      </c>
      <c r="Q21" s="4" t="n"/>
      <c r="R21" s="4" t="n"/>
      <c r="S21" s="4" t="n"/>
      <c r="T21" s="4" t="n"/>
      <c r="U21" s="4" t="n"/>
      <c r="V21" s="10">
        <f>IFERROR(LOOKUP(1,0/(Q21:U21&lt;&gt;""),Q21:U21),"")</f>
        <v/>
      </c>
      <c r="W21" s="4" t="n"/>
      <c r="X21" s="4" t="n"/>
      <c r="Y21" s="4" t="n"/>
      <c r="Z21" s="4" t="n"/>
      <c r="AA21" s="4" t="n"/>
      <c r="AB21" s="10">
        <f>IFERROR(LOOKUP(1,0/(W21:AA21&lt;&gt;""),W21:AA21),"")</f>
        <v/>
      </c>
      <c r="AC21" s="10">
        <f>IFERROR(LOOKUP(1,0/(D21:AA21&lt;&gt;""),D21:AA21),"")</f>
        <v/>
      </c>
      <c r="AE21" s="44" t="n"/>
      <c r="AF21" s="19" t="inlineStr">
        <is>
          <t>在职</t>
        </is>
      </c>
      <c r="AG21" s="13" t="n"/>
    </row>
    <row r="22" ht="14.25" customHeight="1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9" t="n"/>
      <c r="J22" s="10">
        <f>IF(SUM(D22:I22)=0,"",SUM(D22:I22))</f>
        <v/>
      </c>
      <c r="K22" s="19" t="n"/>
      <c r="L22" s="19" t="n"/>
      <c r="M22" s="19" t="n"/>
      <c r="N22" s="19" t="n"/>
      <c r="O22" s="19" t="n"/>
      <c r="P22" s="10">
        <f>IF(SUM(K22:O22)=0,"",SUM(K22:O22))</f>
        <v/>
      </c>
      <c r="Q22" s="5" t="n"/>
      <c r="R22" s="5" t="n"/>
      <c r="S22" s="5" t="n"/>
      <c r="T22" s="5" t="n"/>
      <c r="U22" s="5" t="n"/>
      <c r="V22" s="10">
        <f>IF(SUM(Q22:U22)=0,"",SUM(Q22:U22))</f>
        <v/>
      </c>
      <c r="W22" s="4" t="n"/>
      <c r="X22" s="4" t="n"/>
      <c r="Y22" s="4" t="n"/>
      <c r="Z22" s="4" t="n"/>
      <c r="AA22" s="4" t="n"/>
      <c r="AB22" s="10">
        <f>IF(SUM(W22:AA22)=0,"",SUM(W22:AA22))</f>
        <v/>
      </c>
      <c r="AC22" s="10">
        <f>IF(SUM(D22:AB22)=0,"",SUM(D22:AB22)/2)</f>
        <v/>
      </c>
      <c r="AE22" s="43" t="n"/>
      <c r="AF22" s="8" t="inlineStr">
        <is>
          <t>离职</t>
        </is>
      </c>
      <c r="AG22" s="13" t="n"/>
    </row>
    <row r="23" ht="14.25" customHeight="1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8" t="n">
        <v>1</v>
      </c>
      <c r="E23" s="8" t="n">
        <v>1</v>
      </c>
      <c r="F23" s="8" t="n">
        <v>1</v>
      </c>
      <c r="G23" s="8" t="n">
        <v>1</v>
      </c>
      <c r="H23" s="8" t="n">
        <v>1</v>
      </c>
      <c r="I23" s="8" t="n">
        <v>1</v>
      </c>
      <c r="J23" s="14">
        <f>IFERROR(LOOKUP(1,0/(D23:I23&lt;&gt;""),D23:I23),"")</f>
        <v/>
      </c>
      <c r="K23" s="8" t="n">
        <v>1</v>
      </c>
      <c r="L23" s="8" t="n">
        <v>1</v>
      </c>
      <c r="M23" s="8" t="n">
        <v>1</v>
      </c>
      <c r="N23" s="8" t="n">
        <v>1</v>
      </c>
      <c r="O23" s="8" t="n">
        <v>1</v>
      </c>
      <c r="P23" s="14">
        <f>IFERROR(LOOKUP(1,0/(K23:O23&lt;&gt;""),K23:O23),"")</f>
        <v/>
      </c>
      <c r="Q23" s="8" t="n">
        <v>1</v>
      </c>
      <c r="R23" s="8" t="n">
        <v>1</v>
      </c>
      <c r="S23" s="8" t="n">
        <v>1</v>
      </c>
      <c r="T23" s="8" t="n">
        <v>1</v>
      </c>
      <c r="U23" s="8" t="n">
        <v>1</v>
      </c>
      <c r="V23" s="14">
        <f>IFERROR(LOOKUP(1,0/(Q23:U23&lt;&gt;""),Q23:U23),"")</f>
        <v/>
      </c>
      <c r="W23" s="14" t="n"/>
      <c r="X23" s="14" t="n"/>
      <c r="Y23" s="14" t="n"/>
      <c r="Z23" s="14" t="n"/>
      <c r="AA23" s="14" t="n"/>
      <c r="AB23" s="14">
        <f>IFERROR(LOOKUP(1,0/(W23:AA23&lt;&gt;""),W23:AA23),"")</f>
        <v/>
      </c>
      <c r="AC23" s="14">
        <f>IFERROR(LOOKUP(1,0/(D23:AA23&lt;&gt;""),D23:AA23),"")</f>
        <v/>
      </c>
      <c r="AE23" s="20" t="inlineStr">
        <is>
          <t>航天科工</t>
        </is>
      </c>
      <c r="AF23" s="8" t="inlineStr">
        <is>
          <t>需求</t>
        </is>
      </c>
      <c r="AG23" s="12" t="n"/>
    </row>
    <row r="24" ht="14.25" customHeight="1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9" t="n">
        <v>1</v>
      </c>
      <c r="J24" s="10">
        <f>IF(SUM(D24:I24)=0,"",SUM(D24:I24))</f>
        <v/>
      </c>
      <c r="K24" s="19" t="n"/>
      <c r="L24" s="19" t="n"/>
      <c r="M24" s="19" t="n"/>
      <c r="N24" s="19" t="n">
        <v>1</v>
      </c>
      <c r="O24" s="19" t="n"/>
      <c r="P24" s="10">
        <f>IF(SUM(K24:O24)=0,"",SUM(K24:O24))</f>
        <v/>
      </c>
      <c r="Q24" s="5" t="n"/>
      <c r="R24" s="5" t="n">
        <v>2</v>
      </c>
      <c r="S24" s="5" t="n">
        <v>1</v>
      </c>
      <c r="T24" s="5" t="n"/>
      <c r="U24" s="5" t="n"/>
      <c r="V24" s="10">
        <f>IF(SUM(Q24:U24)=0,"",SUM(Q24:U24))</f>
        <v/>
      </c>
      <c r="W24" s="4" t="n"/>
      <c r="X24" s="4" t="n"/>
      <c r="Y24" s="4" t="n"/>
      <c r="Z24" s="4" t="n"/>
      <c r="AA24" s="4" t="n"/>
      <c r="AB24" s="10">
        <f>IF(SUM(W24:AA24)=0,"",SUM(W24:AA24))</f>
        <v/>
      </c>
      <c r="AC24" s="10">
        <f>IF(SUM(D24:AB24)=0,"",SUM(D24:AB24)/2)</f>
        <v/>
      </c>
      <c r="AE24" s="44" t="n"/>
      <c r="AF24" s="19" t="inlineStr">
        <is>
          <t>推荐简历</t>
        </is>
      </c>
      <c r="AG24" s="13" t="n"/>
    </row>
    <row r="25" ht="14.25" customHeight="1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9" t="n">
        <v>1</v>
      </c>
      <c r="J25" s="10">
        <f>IF(SUM(D25:I25)=0,"",SUM(D25:I25))</f>
        <v/>
      </c>
      <c r="K25" s="19" t="n"/>
      <c r="L25" s="19" t="n"/>
      <c r="M25" s="19" t="n"/>
      <c r="N25" s="19" t="n">
        <v>1</v>
      </c>
      <c r="O25" s="19" t="n"/>
      <c r="P25" s="10">
        <f>IF(SUM(K25:O25)=0,"",SUM(K25:O25))</f>
        <v/>
      </c>
      <c r="Q25" s="5" t="n"/>
      <c r="R25" s="5" t="n"/>
      <c r="S25" s="5" t="n"/>
      <c r="T25" s="5" t="n"/>
      <c r="U25" s="5" t="n"/>
      <c r="V25" s="10">
        <f>IF(SUM(Q25:U25)=0,"",SUM(Q25:U25))</f>
        <v/>
      </c>
      <c r="W25" s="4" t="n"/>
      <c r="X25" s="4" t="n"/>
      <c r="Y25" s="4" t="n"/>
      <c r="Z25" s="4" t="n"/>
      <c r="AA25" s="4" t="n"/>
      <c r="AB25" s="10">
        <f>IF(SUM(W25:AA25)=0,"",SUM(W25:AA25))</f>
        <v/>
      </c>
      <c r="AC25" s="10">
        <f>IF(SUM(D25:AB25)=0,"",SUM(D25:AB25)/2)</f>
        <v/>
      </c>
      <c r="AE25" s="44" t="n"/>
      <c r="AF25" s="19" t="inlineStr">
        <is>
          <t>有效简历数</t>
        </is>
      </c>
      <c r="AG25" s="13" t="n"/>
    </row>
    <row r="26" ht="14.25" customHeight="1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9" t="n"/>
      <c r="J26" s="10">
        <f>IF(SUM(D26:I26)=0,"",SUM(D26:I26))</f>
        <v/>
      </c>
      <c r="K26" s="19" t="n"/>
      <c r="L26" s="19" t="n"/>
      <c r="M26" s="19" t="n"/>
      <c r="N26" s="19" t="n"/>
      <c r="O26" s="19" t="n"/>
      <c r="P26" s="10">
        <f>IF(SUM(K26:O26)=0,"",SUM(K26:O26))</f>
        <v/>
      </c>
      <c r="Q26" s="4" t="n">
        <v>1</v>
      </c>
      <c r="R26" s="4" t="n">
        <v>1</v>
      </c>
      <c r="S26" s="4" t="n"/>
      <c r="T26" s="4" t="n"/>
      <c r="U26" s="4" t="n"/>
      <c r="V26" s="10">
        <f>IF(SUM(Q26:U26)=0,"",SUM(Q26:U26))</f>
        <v/>
      </c>
      <c r="W26" s="4" t="n"/>
      <c r="X26" s="4" t="n"/>
      <c r="Y26" s="4" t="n"/>
      <c r="Z26" s="4" t="n"/>
      <c r="AA26" s="4" t="n"/>
      <c r="AB26" s="10">
        <f>IF(SUM(W26:AA26)=0,"",SUM(W26:AA26))</f>
        <v/>
      </c>
      <c r="AC26" s="10">
        <f>IF(SUM(D26:AB26)=0,"",SUM(D26:AB26)/2)</f>
        <v/>
      </c>
      <c r="AE26" s="44" t="n"/>
      <c r="AF26" s="8" t="inlineStr">
        <is>
          <t>一面（到面）</t>
        </is>
      </c>
      <c r="AG26" s="13" t="n"/>
    </row>
    <row r="27" ht="14.25" customHeight="1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9" t="n"/>
      <c r="J27" s="10">
        <f>IF(SUM(D27:I27)=0,"",SUM(D27:I27))</f>
        <v/>
      </c>
      <c r="K27" s="19" t="n"/>
      <c r="L27" s="19" t="n"/>
      <c r="M27" s="19" t="n"/>
      <c r="N27" s="19" t="n"/>
      <c r="O27" s="19" t="n"/>
      <c r="P27" s="10">
        <f>IF(SUM(K27:O27)=0,"",SUM(K27:O27))</f>
        <v/>
      </c>
      <c r="Q27" s="4" t="n"/>
      <c r="R27" s="4" t="n">
        <v>0</v>
      </c>
      <c r="S27" s="4" t="n"/>
      <c r="T27" s="4" t="n"/>
      <c r="U27" s="4" t="n"/>
      <c r="V27" s="10">
        <f>IF(SUM(Q27:U27)=0,"",SUM(Q27:U27))</f>
        <v/>
      </c>
      <c r="W27" s="4" t="n"/>
      <c r="X27" s="4" t="n"/>
      <c r="Y27" s="4" t="n"/>
      <c r="Z27" s="4" t="n"/>
      <c r="AA27" s="4" t="n"/>
      <c r="AB27" s="10">
        <f>IF(SUM(W27:AA27)=0,"",SUM(W27:AA27))</f>
        <v/>
      </c>
      <c r="AC27" s="10">
        <f>IF(SUM(D27:AB27)=0,"",SUM(D27:AB27)/2)</f>
        <v/>
      </c>
      <c r="AE27" s="44" t="n"/>
      <c r="AF27" s="19" t="inlineStr">
        <is>
          <t>终面</t>
        </is>
      </c>
      <c r="AG27" s="13" t="n"/>
    </row>
    <row r="28" ht="14.25" customHeight="1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9" t="n"/>
      <c r="J28" s="10">
        <f>IF(SUM(D28:I28)=0,"",SUM(D28:I28))</f>
        <v/>
      </c>
      <c r="K28" s="19" t="n"/>
      <c r="L28" s="19" t="n"/>
      <c r="M28" s="19" t="n"/>
      <c r="N28" s="19" t="n"/>
      <c r="O28" s="19" t="n"/>
      <c r="P28" s="10">
        <f>IF(SUM(K28:O28)=0,"",SUM(K28:O28))</f>
        <v/>
      </c>
      <c r="Q28" s="4" t="n"/>
      <c r="R28" s="4" t="n"/>
      <c r="S28" s="4" t="n"/>
      <c r="T28" s="4" t="n"/>
      <c r="U28" s="4" t="n"/>
      <c r="V28" s="10">
        <f>IF(SUM(Q28:U28)=0,"",SUM(Q28:U28))</f>
        <v/>
      </c>
      <c r="W28" s="4" t="n"/>
      <c r="X28" s="4" t="n"/>
      <c r="Y28" s="4" t="n"/>
      <c r="Z28" s="4" t="n"/>
      <c r="AA28" s="4" t="n"/>
      <c r="AB28" s="10">
        <f>IF(SUM(W28:AA28)=0,"",SUM(W28:AA28))</f>
        <v/>
      </c>
      <c r="AC28" s="10">
        <f>IF(SUM(D28:AB28)=0,"",SUM(D28:AB28)/2)</f>
        <v/>
      </c>
      <c r="AE28" s="44" t="n"/>
      <c r="AF28" s="19" t="inlineStr">
        <is>
          <t>offer</t>
        </is>
      </c>
      <c r="AG28" s="13" t="n"/>
    </row>
    <row r="29" ht="14.25" customHeight="1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9" t="n"/>
      <c r="J29" s="10">
        <f>IF(SUM(D29:I29)=0,"",SUM(D29:I29))</f>
        <v/>
      </c>
      <c r="K29" s="19" t="n"/>
      <c r="L29" s="19" t="n"/>
      <c r="M29" s="19" t="n"/>
      <c r="N29" s="19" t="n"/>
      <c r="O29" s="19" t="n"/>
      <c r="P29" s="10">
        <f>IF(SUM(K29:O29)=0,"",SUM(K29:O29))</f>
        <v/>
      </c>
      <c r="Q29" s="4" t="n"/>
      <c r="R29" s="4" t="n"/>
      <c r="S29" s="4" t="n"/>
      <c r="T29" s="4" t="n"/>
      <c r="U29" s="4" t="n"/>
      <c r="V29" s="10">
        <f>IF(SUM(Q29:U29)=0,"",SUM(Q29:U29))</f>
        <v/>
      </c>
      <c r="W29" s="4" t="n"/>
      <c r="X29" s="4" t="n"/>
      <c r="Y29" s="4" t="n"/>
      <c r="Z29" s="4" t="n"/>
      <c r="AA29" s="4" t="n"/>
      <c r="AB29" s="10">
        <f>IF(SUM(W29:AA29)=0,"",SUM(W29:AA29))</f>
        <v/>
      </c>
      <c r="AC29" s="10">
        <f>IF(SUM(D29:AB29)=0,"",SUM(D29:AB29)/2)</f>
        <v/>
      </c>
      <c r="AE29" s="44" t="n"/>
      <c r="AF29" s="8" t="inlineStr">
        <is>
          <t>入职</t>
        </is>
      </c>
      <c r="AG29" s="13" t="n"/>
    </row>
    <row r="30" ht="14.25" customHeight="1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9" t="n"/>
      <c r="J30" s="10">
        <f>IF(SUM(D30:I30)=0,"",SUM(D30:I30))</f>
        <v/>
      </c>
      <c r="K30" s="19" t="n"/>
      <c r="L30" s="19" t="n"/>
      <c r="M30" s="19" t="n"/>
      <c r="N30" s="19" t="n"/>
      <c r="O30" s="19" t="n"/>
      <c r="P30" s="10">
        <f>IF(SUM(K30:O30)=0,"",SUM(K30:O30))</f>
        <v/>
      </c>
      <c r="Q30" s="4" t="n"/>
      <c r="R30" s="4" t="n"/>
      <c r="S30" s="4" t="n"/>
      <c r="T30" s="4" t="n"/>
      <c r="U30" s="4" t="n"/>
      <c r="V30" s="10">
        <f>IF(SUM(Q30:U30)=0,"",SUM(Q30:U30))</f>
        <v/>
      </c>
      <c r="W30" s="4" t="n"/>
      <c r="X30" s="4" t="n"/>
      <c r="Y30" s="4" t="n"/>
      <c r="Z30" s="4" t="n"/>
      <c r="AA30" s="4" t="n"/>
      <c r="AB30" s="10">
        <f>IF(SUM(W30:AA30)=0,"",SUM(W30:AA30))</f>
        <v/>
      </c>
      <c r="AC30" s="10">
        <f>IF(SUM(D30:AB30)=0,"",SUM(D30:AB30)/2)</f>
        <v/>
      </c>
      <c r="AE30" s="44" t="n"/>
      <c r="AF30" s="19" t="inlineStr">
        <is>
          <t>转入</t>
        </is>
      </c>
      <c r="AG30" s="13" t="n"/>
    </row>
    <row r="31" ht="14.25" customHeight="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9" t="n"/>
      <c r="J31" s="10">
        <f>IFERROR(LOOKUP(1,0/(D31:I31&lt;&gt;""),D31:I31),"")</f>
        <v/>
      </c>
      <c r="K31" s="19" t="n"/>
      <c r="L31" s="19" t="n"/>
      <c r="M31" s="19" t="n"/>
      <c r="N31" s="19" t="n"/>
      <c r="O31" s="19" t="n"/>
      <c r="P31" s="10">
        <f>IFERROR(LOOKUP(1,0/(K31:O31&lt;&gt;""),K31:O31),"")</f>
        <v/>
      </c>
      <c r="Q31" s="4" t="n"/>
      <c r="R31" s="4" t="n"/>
      <c r="S31" s="4" t="n"/>
      <c r="T31" s="4" t="n"/>
      <c r="U31" s="4" t="n"/>
      <c r="V31" s="10">
        <f>IFERROR(LOOKUP(1,0/(Q31:U31&lt;&gt;""),Q31:U31),"")</f>
        <v/>
      </c>
      <c r="W31" s="4" t="n"/>
      <c r="X31" s="4" t="n"/>
      <c r="Y31" s="4" t="n"/>
      <c r="Z31" s="4" t="n"/>
      <c r="AA31" s="4" t="n"/>
      <c r="AB31" s="10">
        <f>IFERROR(LOOKUP(1,0/(W31:AA31&lt;&gt;""),W31:AA31),"")</f>
        <v/>
      </c>
      <c r="AC31" s="10">
        <f>IFERROR(LOOKUP(1,0/(D31:AA31&lt;&gt;""),D31:AA31),"")</f>
        <v/>
      </c>
      <c r="AE31" s="44" t="n"/>
      <c r="AF31" s="19" t="inlineStr">
        <is>
          <t>在职</t>
        </is>
      </c>
      <c r="AG31" s="13" t="n"/>
    </row>
    <row r="32" ht="14.25" customHeight="1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9" t="n"/>
      <c r="J32" s="10">
        <f>IF(SUM(D32:I32)=0,"",SUM(D32:I32))</f>
        <v/>
      </c>
      <c r="K32" s="19" t="n"/>
      <c r="L32" s="19" t="n"/>
      <c r="M32" s="19" t="n"/>
      <c r="N32" s="19" t="n"/>
      <c r="O32" s="19" t="n"/>
      <c r="P32" s="10">
        <f>IF(SUM(K32:O32)=0,"",SUM(K32:O32))</f>
        <v/>
      </c>
      <c r="Q32" s="5" t="n"/>
      <c r="R32" s="5" t="n"/>
      <c r="S32" s="5" t="n"/>
      <c r="T32" s="5" t="n"/>
      <c r="U32" s="5" t="n"/>
      <c r="V32" s="10">
        <f>IF(SUM(Q32:U32)=0,"",SUM(Q32:U32))</f>
        <v/>
      </c>
      <c r="W32" s="4" t="n"/>
      <c r="X32" s="4" t="n"/>
      <c r="Y32" s="4" t="n"/>
      <c r="Z32" s="4" t="n"/>
      <c r="AA32" s="4" t="n"/>
      <c r="AB32" s="10">
        <f>IF(SUM(W32:AA32)=0,"",SUM(W32:AA32))</f>
        <v/>
      </c>
      <c r="AC32" s="10">
        <f>IF(SUM(D32:AB32)=0,"",SUM(D32:AB32)/2)</f>
        <v/>
      </c>
      <c r="AE32" s="43" t="n"/>
      <c r="AF32" s="8" t="inlineStr">
        <is>
          <t>离职</t>
        </is>
      </c>
      <c r="AG32" s="13" t="n"/>
    </row>
    <row r="33" ht="14.25" customHeight="1" s="40">
      <c r="A33" s="19" t="inlineStr">
        <is>
          <t>洋葱学院</t>
        </is>
      </c>
      <c r="B33" s="19" t="inlineStr">
        <is>
          <t>社群运营</t>
        </is>
      </c>
      <c r="C33" s="8" t="inlineStr">
        <is>
          <t>需求</t>
        </is>
      </c>
      <c r="D33" s="8" t="n">
        <v>5</v>
      </c>
      <c r="E33" s="8" t="n">
        <v>5</v>
      </c>
      <c r="F33" s="8" t="n">
        <v>5</v>
      </c>
      <c r="G33" s="8" t="n">
        <v>5</v>
      </c>
      <c r="H33" s="8" t="n">
        <v>5</v>
      </c>
      <c r="I33" s="8" t="n">
        <v>5</v>
      </c>
      <c r="J33" s="14">
        <f>IFERROR(LOOKUP(1,0/(D33:I33&lt;&gt;""),D33:I33),"")</f>
        <v/>
      </c>
      <c r="K33" s="8" t="n">
        <v>10</v>
      </c>
      <c r="L33" s="8" t="n">
        <v>10</v>
      </c>
      <c r="M33" s="8" t="n">
        <v>10</v>
      </c>
      <c r="N33" s="8" t="n">
        <v>10</v>
      </c>
      <c r="O33" s="8" t="n">
        <v>10</v>
      </c>
      <c r="P33" s="14">
        <f>IFERROR(LOOKUP(1,0/(K33:O33&lt;&gt;""),K33:O33),"")</f>
        <v/>
      </c>
      <c r="Q33" s="8" t="n">
        <v>10</v>
      </c>
      <c r="R33" s="8" t="n">
        <v>10</v>
      </c>
      <c r="S33" s="8" t="n">
        <v>10</v>
      </c>
      <c r="T33" s="8" t="n">
        <v>10</v>
      </c>
      <c r="U33" s="8" t="n">
        <v>10</v>
      </c>
      <c r="V33" s="14">
        <f>IFERROR(LOOKUP(1,0/(Q33:U33&lt;&gt;""),Q33:U33),"")</f>
        <v/>
      </c>
      <c r="W33" s="14" t="n"/>
      <c r="X33" s="14" t="n"/>
      <c r="Y33" s="14" t="n"/>
      <c r="Z33" s="14" t="n"/>
      <c r="AA33" s="14" t="n"/>
      <c r="AB33" s="14">
        <f>IFERROR(LOOKUP(1,0/(W33:AA33&lt;&gt;""),W33:AA33),"")</f>
        <v/>
      </c>
      <c r="AC33" s="14">
        <f>IFERROR(LOOKUP(1,0/(D33:AA33&lt;&gt;""),D33:AA33),"")</f>
        <v/>
      </c>
    </row>
    <row r="34" ht="14.25" customHeight="1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9" t="n"/>
      <c r="J34" s="10">
        <f>IF(SUM(D34:I34)=0,"",SUM(D34:I34))</f>
        <v/>
      </c>
      <c r="K34" s="19" t="n"/>
      <c r="L34" s="19" t="n"/>
      <c r="M34" s="19" t="n">
        <v>1</v>
      </c>
      <c r="N34" s="19" t="n"/>
      <c r="O34" s="19" t="n">
        <v>5</v>
      </c>
      <c r="P34" s="10">
        <f>IF(SUM(K34:O34)=0,"",SUM(K34:O34))</f>
        <v/>
      </c>
      <c r="Q34" s="5" t="n">
        <v>2</v>
      </c>
      <c r="R34" s="5" t="n">
        <v>1</v>
      </c>
      <c r="S34" s="5" t="n"/>
      <c r="T34" s="5" t="n">
        <v>1</v>
      </c>
      <c r="U34" s="5" t="n"/>
      <c r="V34" s="10">
        <f>IF(SUM(Q34:U34)=0,"",SUM(Q34:U34))</f>
        <v/>
      </c>
      <c r="W34" s="4" t="n"/>
      <c r="X34" s="4" t="n"/>
      <c r="Y34" s="4" t="n"/>
      <c r="Z34" s="4" t="n"/>
      <c r="AA34" s="4" t="n"/>
      <c r="AB34" s="10">
        <f>IF(SUM(W34:AA34)=0,"",SUM(W34:AA34))</f>
        <v/>
      </c>
      <c r="AC34" s="10">
        <f>IF(SUM(D34:AB34)=0,"",SUM(D34:AB34)/2)</f>
        <v/>
      </c>
    </row>
    <row r="35" ht="14.25" customHeight="1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9" t="n"/>
      <c r="J35" s="10">
        <f>IF(SUM(D35:I35)=0,"",SUM(D35:I35))</f>
        <v/>
      </c>
      <c r="K35" s="19" t="n"/>
      <c r="L35" s="19" t="n"/>
      <c r="M35" s="19" t="n"/>
      <c r="N35" s="19" t="n"/>
      <c r="O35" s="19" t="n"/>
      <c r="P35" s="10">
        <f>IF(SUM(K35:O35)=0,"",SUM(K35:O35))</f>
        <v/>
      </c>
      <c r="Q35" s="5" t="n"/>
      <c r="R35" s="5" t="n"/>
      <c r="S35" s="5" t="n"/>
      <c r="T35" s="5" t="n"/>
      <c r="U35" s="5" t="n"/>
      <c r="V35" s="10">
        <f>IF(SUM(Q35:U35)=0,"",SUM(Q35:U35))</f>
        <v/>
      </c>
      <c r="W35" s="4" t="n"/>
      <c r="X35" s="4" t="n"/>
      <c r="Y35" s="4" t="n"/>
      <c r="Z35" s="4" t="n"/>
      <c r="AA35" s="4" t="n"/>
      <c r="AB35" s="10">
        <f>IF(SUM(W35:AA35)=0,"",SUM(W35:AA35))</f>
        <v/>
      </c>
      <c r="AC35" s="10">
        <f>IF(SUM(D35:AB35)=0,"",SUM(D35:AB35)/2)</f>
        <v/>
      </c>
    </row>
    <row r="36" ht="14.25" customHeight="1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9" t="n"/>
      <c r="J36" s="10">
        <f>IF(SUM(D36:I36)=0,"",SUM(D36:I36))</f>
        <v/>
      </c>
      <c r="K36" s="19" t="n"/>
      <c r="L36" s="19" t="n"/>
      <c r="M36" s="19" t="n"/>
      <c r="N36" s="19" t="n"/>
      <c r="O36" s="19" t="n"/>
      <c r="P36" s="10">
        <f>IF(SUM(K36:O36)=0,"",SUM(K36:O36))</f>
        <v/>
      </c>
      <c r="Q36" s="4" t="n"/>
      <c r="R36" s="4" t="n">
        <v>6</v>
      </c>
      <c r="S36" s="4" t="n">
        <v>2</v>
      </c>
      <c r="T36" s="4" t="n"/>
      <c r="U36" s="4" t="n"/>
      <c r="V36" s="10">
        <f>IF(SUM(Q36:U36)=0,"",SUM(Q36:U36))</f>
        <v/>
      </c>
      <c r="W36" s="4" t="n"/>
      <c r="X36" s="4" t="n"/>
      <c r="Y36" s="4" t="n"/>
      <c r="Z36" s="4" t="n"/>
      <c r="AA36" s="4" t="n"/>
      <c r="AB36" s="10">
        <f>IF(SUM(W36:AA36)=0,"",SUM(W36:AA36))</f>
        <v/>
      </c>
      <c r="AC36" s="10">
        <f>IF(SUM(D36:AB36)=0,"",SUM(D36:AB36)/2)</f>
        <v/>
      </c>
    </row>
    <row r="37" ht="14.25" customHeight="1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9" t="n"/>
      <c r="J37" s="10">
        <f>IF(SUM(D37:I37)=0,"",SUM(D37:I37))</f>
        <v/>
      </c>
      <c r="K37" s="19" t="n"/>
      <c r="L37" s="19" t="n"/>
      <c r="M37" s="19" t="n"/>
      <c r="N37" s="19" t="n"/>
      <c r="O37" s="19" t="n"/>
      <c r="P37" s="10">
        <f>IF(SUM(K37:O37)=0,"",SUM(K37:O37))</f>
        <v/>
      </c>
      <c r="Q37" s="4" t="n"/>
      <c r="R37" s="4" t="n"/>
      <c r="S37" s="4" t="n"/>
      <c r="T37" s="4" t="n"/>
      <c r="U37" s="4" t="n"/>
      <c r="V37" s="10">
        <f>IF(SUM(Q37:U37)=0,"",SUM(Q37:U37))</f>
        <v/>
      </c>
      <c r="W37" s="4" t="n"/>
      <c r="X37" s="4" t="n"/>
      <c r="Y37" s="4" t="n"/>
      <c r="Z37" s="4" t="n"/>
      <c r="AA37" s="4" t="n"/>
      <c r="AB37" s="10">
        <f>IF(SUM(W37:AA37)=0,"",SUM(W37:AA37))</f>
        <v/>
      </c>
      <c r="AC37" s="10">
        <f>IF(SUM(D37:AB37)=0,"",SUM(D37:AB37)/2)</f>
        <v/>
      </c>
    </row>
    <row r="38" ht="14.25" customHeight="1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9" t="n"/>
      <c r="J38" s="10">
        <f>IF(SUM(D38:I38)=0,"",SUM(D38:I38))</f>
        <v/>
      </c>
      <c r="K38" s="19" t="n"/>
      <c r="L38" s="19" t="n"/>
      <c r="M38" s="19" t="n"/>
      <c r="N38" s="19" t="n"/>
      <c r="O38" s="19" t="n"/>
      <c r="P38" s="10">
        <f>IF(SUM(K38:O38)=0,"",SUM(K38:O38))</f>
        <v/>
      </c>
      <c r="Q38" s="4" t="n"/>
      <c r="R38" s="4" t="n"/>
      <c r="S38" s="4" t="n">
        <v>3</v>
      </c>
      <c r="T38" s="4" t="n"/>
      <c r="U38" s="4" t="n"/>
      <c r="V38" s="10">
        <f>IF(SUM(Q38:U38)=0,"",SUM(Q38:U38))</f>
        <v/>
      </c>
      <c r="W38" s="4" t="n"/>
      <c r="X38" s="4" t="n"/>
      <c r="Y38" s="4" t="n"/>
      <c r="Z38" s="4" t="n"/>
      <c r="AA38" s="4" t="n"/>
      <c r="AB38" s="10">
        <f>IF(SUM(W38:AA38)=0,"",SUM(W38:AA38))</f>
        <v/>
      </c>
      <c r="AC38" s="10">
        <f>IF(SUM(D38:AB38)=0,"",SUM(D38:AB38)/2)</f>
        <v/>
      </c>
    </row>
    <row r="39" ht="14.25" customHeight="1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9" t="n"/>
      <c r="J39" s="10">
        <f>IF(SUM(D39:I39)=0,"",SUM(D39:I39))</f>
        <v/>
      </c>
      <c r="K39" s="19" t="n"/>
      <c r="L39" s="19" t="n"/>
      <c r="M39" s="19" t="n"/>
      <c r="N39" s="19" t="n"/>
      <c r="O39" s="19" t="n"/>
      <c r="P39" s="10">
        <f>IF(SUM(K39:O39)=0,"",SUM(K39:O39))</f>
        <v/>
      </c>
      <c r="Q39" s="4" t="n"/>
      <c r="R39" s="4" t="n"/>
      <c r="S39" s="4" t="n"/>
      <c r="T39" s="4" t="n"/>
      <c r="U39" s="4" t="n"/>
      <c r="V39" s="10">
        <f>IF(SUM(Q39:U39)=0,"",SUM(Q39:U39))</f>
        <v/>
      </c>
      <c r="W39" s="4" t="n"/>
      <c r="X39" s="4" t="n"/>
      <c r="Y39" s="4" t="n"/>
      <c r="Z39" s="4" t="n"/>
      <c r="AA39" s="4" t="n"/>
      <c r="AB39" s="10">
        <f>IF(SUM(W39:AA39)=0,"",SUM(W39:AA39))</f>
        <v/>
      </c>
      <c r="AC39" s="10">
        <f>IF(SUM(D39:AB39)=0,"",SUM(D39:AB39)/2)</f>
        <v/>
      </c>
    </row>
    <row r="40" ht="14.25" customHeight="1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9" t="n"/>
      <c r="J40" s="10">
        <f>IF(SUM(D40:I40)=0,"",SUM(D40:I40))</f>
        <v/>
      </c>
      <c r="K40" s="19" t="n"/>
      <c r="L40" s="19" t="n"/>
      <c r="M40" s="19" t="n"/>
      <c r="N40" s="19" t="n"/>
      <c r="O40" s="19" t="n"/>
      <c r="P40" s="10">
        <f>IF(SUM(K40:O40)=0,"",SUM(K40:O40))</f>
        <v/>
      </c>
      <c r="Q40" s="4" t="n"/>
      <c r="R40" s="4" t="n"/>
      <c r="S40" s="4" t="n"/>
      <c r="T40" s="4" t="n"/>
      <c r="U40" s="4" t="n"/>
      <c r="V40" s="10">
        <f>IF(SUM(Q40:U40)=0,"",SUM(Q40:U40))</f>
        <v/>
      </c>
      <c r="W40" s="4" t="n"/>
      <c r="X40" s="4" t="n"/>
      <c r="Y40" s="4" t="n"/>
      <c r="Z40" s="4" t="n"/>
      <c r="AA40" s="4" t="n"/>
      <c r="AB40" s="10">
        <f>IF(SUM(W40:AA40)=0,"",SUM(W40:AA40))</f>
        <v/>
      </c>
      <c r="AC40" s="10">
        <f>IF(SUM(D40:AB40)=0,"",SUM(D40:AB40)/2)</f>
        <v/>
      </c>
    </row>
    <row r="41" ht="14.25" customHeight="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9" t="n"/>
      <c r="J41" s="10">
        <f>IFERROR(LOOKUP(1,0/(D41:I41&lt;&gt;""),D41:I41),"")</f>
        <v/>
      </c>
      <c r="K41" s="19" t="n"/>
      <c r="L41" s="19" t="n"/>
      <c r="M41" s="19" t="n"/>
      <c r="N41" s="19" t="n"/>
      <c r="O41" s="19" t="n"/>
      <c r="P41" s="10">
        <f>IFERROR(LOOKUP(1,0/(K41:O41&lt;&gt;""),K41:O41),"")</f>
        <v/>
      </c>
      <c r="Q41" s="4" t="n"/>
      <c r="R41" s="4" t="n"/>
      <c r="S41" s="4" t="n"/>
      <c r="T41" s="4" t="n"/>
      <c r="U41" s="4" t="n"/>
      <c r="V41" s="10">
        <f>IFERROR(LOOKUP(1,0/(Q41:U41&lt;&gt;""),Q41:U41),"")</f>
        <v/>
      </c>
      <c r="W41" s="4" t="n"/>
      <c r="X41" s="4" t="n"/>
      <c r="Y41" s="4" t="n"/>
      <c r="Z41" s="4" t="n"/>
      <c r="AA41" s="4" t="n"/>
      <c r="AB41" s="10">
        <f>IFERROR(LOOKUP(1,0/(W41:AA41&lt;&gt;""),W41:AA41),"")</f>
        <v/>
      </c>
      <c r="AC41" s="10">
        <f>IFERROR(LOOKUP(1,0/(D41:AA41&lt;&gt;""),D41:AA41),"")</f>
        <v/>
      </c>
    </row>
    <row r="42" ht="14.25" customHeight="1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9" t="n"/>
      <c r="J42" s="10">
        <f>IF(SUM(D42:I42)=0,"",SUM(D42:I42))</f>
        <v/>
      </c>
      <c r="K42" s="19" t="n"/>
      <c r="L42" s="19" t="n"/>
      <c r="M42" s="19" t="n"/>
      <c r="N42" s="19" t="n"/>
      <c r="O42" s="19" t="n"/>
      <c r="P42" s="10">
        <f>IF(SUM(K42:O42)=0,"",SUM(K42:O42))</f>
        <v/>
      </c>
      <c r="Q42" s="5" t="n"/>
      <c r="R42" s="5" t="n"/>
      <c r="S42" s="5" t="n"/>
      <c r="T42" s="5" t="n"/>
      <c r="U42" s="5" t="n"/>
      <c r="V42" s="10">
        <f>IF(SUM(Q42:U42)=0,"",SUM(Q42:U42))</f>
        <v/>
      </c>
      <c r="W42" s="4" t="n"/>
      <c r="X42" s="4" t="n"/>
      <c r="Y42" s="4" t="n"/>
      <c r="Z42" s="4" t="n"/>
      <c r="AA42" s="4" t="n"/>
      <c r="AB42" s="10">
        <f>IF(SUM(W42:AA42)=0,"",SUM(W42:AA42))</f>
        <v/>
      </c>
      <c r="AC42" s="10">
        <f>IF(SUM(D42:AB42)=0,"",SUM(D42:AB42)/2)</f>
        <v/>
      </c>
    </row>
    <row r="43" ht="14.25" customHeight="1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8" t="n"/>
      <c r="E43" s="8" t="n"/>
      <c r="F43" s="8" t="n"/>
      <c r="G43" s="8" t="n"/>
      <c r="H43" s="8" t="n"/>
      <c r="I43" s="8" t="n"/>
      <c r="J43" s="14">
        <f>IFERROR(LOOKUP(1,0/(D43:I43&lt;&gt;""),D43:I43),"")</f>
        <v/>
      </c>
      <c r="K43" s="8" t="n">
        <v>1</v>
      </c>
      <c r="L43" s="8" t="n">
        <v>1</v>
      </c>
      <c r="M43" s="8" t="n">
        <v>1</v>
      </c>
      <c r="N43" s="8" t="n">
        <v>1</v>
      </c>
      <c r="O43" s="8" t="n">
        <v>1</v>
      </c>
      <c r="P43" s="14">
        <f>IFERROR(LOOKUP(1,0/(K43:O43&lt;&gt;""),K43:O43),"")</f>
        <v/>
      </c>
      <c r="Q43" s="8" t="n">
        <v>1</v>
      </c>
      <c r="R43" s="8" t="n">
        <v>1</v>
      </c>
      <c r="S43" s="8" t="n">
        <v>1</v>
      </c>
      <c r="T43" s="8" t="n">
        <v>1</v>
      </c>
      <c r="U43" s="8" t="n">
        <v>1</v>
      </c>
      <c r="V43" s="14">
        <f>IFERROR(LOOKUP(1,0/(Q43:U43&lt;&gt;""),Q43:U43),"")</f>
        <v/>
      </c>
      <c r="W43" s="14" t="n"/>
      <c r="X43" s="14" t="n"/>
      <c r="Y43" s="14" t="n"/>
      <c r="Z43" s="14" t="n"/>
      <c r="AA43" s="14" t="n"/>
      <c r="AB43" s="14">
        <f>IFERROR(LOOKUP(1,0/(W43:AA43&lt;&gt;""),W43:AA43),"")</f>
        <v/>
      </c>
      <c r="AC43" s="14">
        <f>IFERROR(LOOKUP(1,0/(D43:AA43&lt;&gt;""),D43:AA43),"")</f>
        <v/>
      </c>
    </row>
    <row r="44" ht="14.25" customHeight="1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9" t="n"/>
      <c r="J44" s="10">
        <f>IF(SUM(D44:I44)=0,"",SUM(D44:I44))</f>
        <v/>
      </c>
      <c r="K44" s="19" t="n"/>
      <c r="L44" s="19" t="n"/>
      <c r="M44" s="19" t="n"/>
      <c r="N44" s="19" t="n"/>
      <c r="O44" s="19" t="n"/>
      <c r="P44" s="10">
        <f>IF(SUM(K44:O44)=0,"",SUM(K44:O44))</f>
        <v/>
      </c>
      <c r="Q44" s="5" t="n"/>
      <c r="R44" s="5" t="n"/>
      <c r="S44" s="5" t="n"/>
      <c r="T44" s="5" t="n"/>
      <c r="U44" s="5" t="n"/>
      <c r="V44" s="10">
        <f>IF(SUM(Q44:U44)=0,"",SUM(Q44:U44))</f>
        <v/>
      </c>
      <c r="W44" s="4" t="n"/>
      <c r="X44" s="4" t="n"/>
      <c r="Y44" s="4" t="n"/>
      <c r="Z44" s="4" t="n"/>
      <c r="AA44" s="4" t="n"/>
      <c r="AB44" s="10">
        <f>IF(SUM(W44:AA44)=0,"",SUM(W44:AA44))</f>
        <v/>
      </c>
      <c r="AC44" s="10">
        <f>IF(SUM(D44:AB44)=0,"",SUM(D44:AB44)/2)</f>
        <v/>
      </c>
    </row>
    <row r="45" ht="14.25" customHeight="1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9" t="n"/>
      <c r="J45" s="10">
        <f>IF(SUM(D45:I45)=0,"",SUM(D45:I45))</f>
        <v/>
      </c>
      <c r="K45" s="19" t="n"/>
      <c r="L45" s="19" t="n"/>
      <c r="M45" s="19" t="n"/>
      <c r="N45" s="19" t="n"/>
      <c r="O45" s="19" t="n"/>
      <c r="P45" s="10">
        <f>IF(SUM(K45:O45)=0,"",SUM(K45:O45))</f>
        <v/>
      </c>
      <c r="Q45" s="5" t="n"/>
      <c r="R45" s="5" t="n"/>
      <c r="S45" s="5" t="n"/>
      <c r="T45" s="5" t="n"/>
      <c r="U45" s="5" t="n"/>
      <c r="V45" s="10">
        <f>IF(SUM(Q45:U45)=0,"",SUM(Q45:U45))</f>
        <v/>
      </c>
      <c r="W45" s="4" t="n"/>
      <c r="X45" s="4" t="n"/>
      <c r="Y45" s="4" t="n"/>
      <c r="Z45" s="4" t="n"/>
      <c r="AA45" s="4" t="n"/>
      <c r="AB45" s="10">
        <f>IF(SUM(W45:AA45)=0,"",SUM(W45:AA45))</f>
        <v/>
      </c>
      <c r="AC45" s="10">
        <f>IF(SUM(D45:AB45)=0,"",SUM(D45:AB45)/2)</f>
        <v/>
      </c>
    </row>
    <row r="46" ht="14.25" customHeight="1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9" t="n"/>
      <c r="J46" s="10">
        <f>IF(SUM(D46:I46)=0,"",SUM(D46:I46))</f>
        <v/>
      </c>
      <c r="K46" s="19" t="n"/>
      <c r="L46" s="19" t="n"/>
      <c r="M46" s="19" t="n"/>
      <c r="N46" s="19" t="n"/>
      <c r="O46" s="19" t="n"/>
      <c r="P46" s="10">
        <f>IF(SUM(K46:O46)=0,"",SUM(K46:O46))</f>
        <v/>
      </c>
      <c r="Q46" s="4" t="n"/>
      <c r="R46" s="4" t="n"/>
      <c r="S46" s="4" t="n"/>
      <c r="T46" s="4" t="n"/>
      <c r="U46" s="4" t="n"/>
      <c r="V46" s="10">
        <f>IF(SUM(Q46:U46)=0,"",SUM(Q46:U46))</f>
        <v/>
      </c>
      <c r="W46" s="4" t="n"/>
      <c r="X46" s="4" t="n"/>
      <c r="Y46" s="4" t="n"/>
      <c r="Z46" s="4" t="n"/>
      <c r="AA46" s="4" t="n"/>
      <c r="AB46" s="10">
        <f>IF(SUM(W46:AA46)=0,"",SUM(W46:AA46))</f>
        <v/>
      </c>
      <c r="AC46" s="10">
        <f>IF(SUM(D46:AB46)=0,"",SUM(D46:AB46)/2)</f>
        <v/>
      </c>
    </row>
    <row r="47" ht="14.25" customHeight="1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9" t="n"/>
      <c r="J47" s="10">
        <f>IF(SUM(D47:I47)=0,"",SUM(D47:I47))</f>
        <v/>
      </c>
      <c r="K47" s="19" t="n"/>
      <c r="L47" s="19" t="n"/>
      <c r="M47" s="19" t="n"/>
      <c r="N47" s="19" t="n"/>
      <c r="O47" s="19" t="n"/>
      <c r="P47" s="10">
        <f>IF(SUM(K47:O47)=0,"",SUM(K47:O47))</f>
        <v/>
      </c>
      <c r="Q47" s="4" t="n"/>
      <c r="R47" s="4" t="n"/>
      <c r="S47" s="4" t="n"/>
      <c r="T47" s="4" t="n"/>
      <c r="U47" s="4" t="n"/>
      <c r="V47" s="10">
        <f>IF(SUM(Q47:U47)=0,"",SUM(Q47:U47))</f>
        <v/>
      </c>
      <c r="W47" s="4" t="n"/>
      <c r="X47" s="4" t="n"/>
      <c r="Y47" s="4" t="n"/>
      <c r="Z47" s="4" t="n"/>
      <c r="AA47" s="4" t="n"/>
      <c r="AB47" s="10">
        <f>IF(SUM(W47:AA47)=0,"",SUM(W47:AA47))</f>
        <v/>
      </c>
      <c r="AC47" s="10">
        <f>IF(SUM(D47:AB47)=0,"",SUM(D47:AB47)/2)</f>
        <v/>
      </c>
    </row>
    <row r="48" ht="14.25" customHeight="1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9" t="n"/>
      <c r="J48" s="10">
        <f>IF(SUM(D48:I48)=0,"",SUM(D48:I48))</f>
        <v/>
      </c>
      <c r="K48" s="19" t="n"/>
      <c r="L48" s="19" t="n"/>
      <c r="M48" s="19" t="n"/>
      <c r="N48" s="19" t="n"/>
      <c r="O48" s="19" t="n"/>
      <c r="P48" s="10">
        <f>IF(SUM(K48:O48)=0,"",SUM(K48:O48))</f>
        <v/>
      </c>
      <c r="Q48" s="4" t="n"/>
      <c r="R48" s="4" t="n"/>
      <c r="S48" s="4" t="n"/>
      <c r="T48" s="4" t="n"/>
      <c r="U48" s="4" t="n"/>
      <c r="V48" s="10">
        <f>IF(SUM(Q48:U48)=0,"",SUM(Q48:U48))</f>
        <v/>
      </c>
      <c r="W48" s="4" t="n"/>
      <c r="X48" s="4" t="n"/>
      <c r="Y48" s="4" t="n"/>
      <c r="Z48" s="4" t="n"/>
      <c r="AA48" s="4" t="n"/>
      <c r="AB48" s="10">
        <f>IF(SUM(W48:AA48)=0,"",SUM(W48:AA48))</f>
        <v/>
      </c>
      <c r="AC48" s="10">
        <f>IF(SUM(D48:AB48)=0,"",SUM(D48:AB48)/2)</f>
        <v/>
      </c>
    </row>
    <row r="49" ht="14.25" customHeight="1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9" t="n"/>
      <c r="J49" s="10">
        <f>IF(SUM(D49:I49)=0,"",SUM(D49:I49))</f>
        <v/>
      </c>
      <c r="K49" s="19" t="n"/>
      <c r="L49" s="19" t="n"/>
      <c r="M49" s="19" t="n"/>
      <c r="N49" s="19" t="n"/>
      <c r="O49" s="19" t="n"/>
      <c r="P49" s="10">
        <f>IF(SUM(K49:O49)=0,"",SUM(K49:O49))</f>
        <v/>
      </c>
      <c r="Q49" s="4" t="n"/>
      <c r="R49" s="4" t="n"/>
      <c r="S49" s="4" t="n"/>
      <c r="T49" s="4" t="n"/>
      <c r="U49" s="4" t="n"/>
      <c r="V49" s="10">
        <f>IF(SUM(Q49:U49)=0,"",SUM(Q49:U49))</f>
        <v/>
      </c>
      <c r="W49" s="4" t="n"/>
      <c r="X49" s="4" t="n"/>
      <c r="Y49" s="4" t="n"/>
      <c r="Z49" s="4" t="n"/>
      <c r="AA49" s="4" t="n"/>
      <c r="AB49" s="10">
        <f>IF(SUM(W49:AA49)=0,"",SUM(W49:AA49))</f>
        <v/>
      </c>
      <c r="AC49" s="10">
        <f>IF(SUM(D49:AB49)=0,"",SUM(D49:AB49)/2)</f>
        <v/>
      </c>
    </row>
    <row r="50" ht="14.25" customHeight="1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9" t="n"/>
      <c r="J50" s="10">
        <f>IF(SUM(D50:I50)=0,"",SUM(D50:I50))</f>
        <v/>
      </c>
      <c r="K50" s="19" t="n"/>
      <c r="L50" s="19" t="n"/>
      <c r="M50" s="19" t="n"/>
      <c r="N50" s="19" t="n"/>
      <c r="O50" s="19" t="n"/>
      <c r="P50" s="10">
        <f>IF(SUM(K50:O50)=0,"",SUM(K50:O50))</f>
        <v/>
      </c>
      <c r="Q50" s="4" t="n"/>
      <c r="R50" s="4" t="n"/>
      <c r="S50" s="4" t="n"/>
      <c r="T50" s="4" t="n"/>
      <c r="U50" s="4" t="n"/>
      <c r="V50" s="10">
        <f>IF(SUM(Q50:U50)=0,"",SUM(Q50:U50))</f>
        <v/>
      </c>
      <c r="W50" s="4" t="n"/>
      <c r="X50" s="4" t="n"/>
      <c r="Y50" s="4" t="n"/>
      <c r="Z50" s="4" t="n"/>
      <c r="AA50" s="4" t="n"/>
      <c r="AB50" s="10">
        <f>IF(SUM(W50:AA50)=0,"",SUM(W50:AA50))</f>
        <v/>
      </c>
      <c r="AC50" s="10">
        <f>IF(SUM(D50:AB50)=0,"",SUM(D50:AB50)/2)</f>
        <v/>
      </c>
    </row>
    <row r="51" ht="14.25" customHeight="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9" t="n"/>
      <c r="J51" s="10">
        <f>IFERROR(LOOKUP(1,0/(D51:I51&lt;&gt;""),D51:I51),"")</f>
        <v/>
      </c>
      <c r="K51" s="19" t="n"/>
      <c r="L51" s="19" t="n"/>
      <c r="M51" s="19" t="n"/>
      <c r="N51" s="19" t="n"/>
      <c r="O51" s="19" t="n"/>
      <c r="P51" s="10">
        <f>IFERROR(LOOKUP(1,0/(K51:O51&lt;&gt;""),K51:O51),"")</f>
        <v/>
      </c>
      <c r="Q51" s="4" t="n"/>
      <c r="R51" s="4" t="n"/>
      <c r="S51" s="4" t="n"/>
      <c r="T51" s="4" t="n"/>
      <c r="U51" s="4" t="n"/>
      <c r="V51" s="10">
        <f>IFERROR(LOOKUP(1,0/(Q51:U51&lt;&gt;""),Q51:U51),"")</f>
        <v/>
      </c>
      <c r="W51" s="4" t="n"/>
      <c r="X51" s="4" t="n"/>
      <c r="Y51" s="4" t="n"/>
      <c r="Z51" s="4" t="n"/>
      <c r="AA51" s="4" t="n"/>
      <c r="AB51" s="10">
        <f>IFERROR(LOOKUP(1,0/(W51:AA51&lt;&gt;""),W51:AA51),"")</f>
        <v/>
      </c>
      <c r="AC51" s="10">
        <f>IFERROR(LOOKUP(1,0/(D51:AA51&lt;&gt;""),D51:AA51),"")</f>
        <v/>
      </c>
    </row>
    <row r="52" ht="14.25" customHeight="1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9" t="n"/>
      <c r="J52" s="10">
        <f>IF(SUM(D52:I52)=0,"",SUM(D52:I52))</f>
        <v/>
      </c>
      <c r="K52" s="19" t="n"/>
      <c r="L52" s="19" t="n"/>
      <c r="M52" s="19" t="n"/>
      <c r="N52" s="19" t="n"/>
      <c r="O52" s="19" t="n"/>
      <c r="P52" s="10">
        <f>IF(SUM(K52:O52)=0,"",SUM(K52:O52))</f>
        <v/>
      </c>
      <c r="Q52" s="5" t="n"/>
      <c r="R52" s="5" t="n"/>
      <c r="S52" s="5" t="n"/>
      <c r="T52" s="5" t="n"/>
      <c r="U52" s="5" t="n"/>
      <c r="V52" s="10">
        <f>IF(SUM(Q52:U52)=0,"",SUM(Q52:U52))</f>
        <v/>
      </c>
      <c r="W52" s="4" t="n"/>
      <c r="X52" s="4" t="n"/>
      <c r="Y52" s="4" t="n"/>
      <c r="Z52" s="4" t="n"/>
      <c r="AA52" s="4" t="n"/>
      <c r="AB52" s="10">
        <f>IF(SUM(W52:AA52)=0,"",SUM(W52:AA52))</f>
        <v/>
      </c>
      <c r="AC52" s="10">
        <f>IF(SUM(D52:AB52)=0,"",SUM(D52:AB52)/2)</f>
        <v/>
      </c>
    </row>
    <row r="53" ht="14.25" customHeight="1" s="40">
      <c r="A53" s="19" t="inlineStr">
        <is>
          <t>航天科工</t>
        </is>
      </c>
      <c r="B53" s="19" t="inlineStr">
        <is>
          <t>档案管理员</t>
        </is>
      </c>
      <c r="C53" s="8" t="inlineStr">
        <is>
          <t>需求</t>
        </is>
      </c>
      <c r="D53" s="8" t="n"/>
      <c r="E53" s="8" t="n"/>
      <c r="F53" s="8" t="n"/>
      <c r="G53" s="8" t="n"/>
      <c r="H53" s="8" t="n"/>
      <c r="I53" s="8" t="n"/>
      <c r="J53" s="14">
        <f>IFERROR(LOOKUP(1,0/(D53:I53&lt;&gt;""),D53:I53),"")</f>
        <v/>
      </c>
      <c r="K53" s="8" t="n">
        <v>1</v>
      </c>
      <c r="L53" s="8" t="n">
        <v>1</v>
      </c>
      <c r="M53" s="8" t="n">
        <v>1</v>
      </c>
      <c r="N53" s="8" t="n">
        <v>1</v>
      </c>
      <c r="O53" s="8" t="n">
        <v>1</v>
      </c>
      <c r="P53" s="14">
        <f>IFERROR(LOOKUP(1,0/(K53:O53&lt;&gt;""),K53:O53),"")</f>
        <v/>
      </c>
      <c r="Q53" s="8" t="n">
        <v>1</v>
      </c>
      <c r="R53" s="8" t="n">
        <v>1</v>
      </c>
      <c r="S53" s="8" t="n">
        <v>1</v>
      </c>
      <c r="T53" s="8" t="n">
        <v>1</v>
      </c>
      <c r="U53" s="8" t="n">
        <v>1</v>
      </c>
      <c r="V53" s="14">
        <f>IFERROR(LOOKUP(1,0/(Q53:U53&lt;&gt;""),Q53:U53),"")</f>
        <v/>
      </c>
      <c r="W53" s="14" t="n"/>
      <c r="X53" s="14" t="n"/>
      <c r="Y53" s="14" t="n"/>
      <c r="Z53" s="14" t="n"/>
      <c r="AA53" s="14" t="n"/>
      <c r="AB53" s="14">
        <f>IFERROR(LOOKUP(1,0/(W53:AA53&lt;&gt;""),W53:AA53),"")</f>
        <v/>
      </c>
      <c r="AC53" s="14">
        <f>IFERROR(LOOKUP(1,0/(D53:AA53&lt;&gt;""),D53:AA53),"")</f>
        <v/>
      </c>
    </row>
    <row r="54" ht="14.25" customHeight="1" s="40">
      <c r="A54" s="44" t="n"/>
      <c r="B54" s="44" t="n"/>
      <c r="C54" s="19" t="inlineStr">
        <is>
          <t>推荐简历</t>
        </is>
      </c>
      <c r="D54" s="19" t="n"/>
      <c r="E54" s="19" t="n"/>
      <c r="F54" s="19" t="n"/>
      <c r="G54" s="19" t="n"/>
      <c r="H54" s="19" t="n"/>
      <c r="I54" s="19" t="n"/>
      <c r="J54" s="10">
        <f>IF(SUM(D54:I54)=0,"",SUM(D54:I54))</f>
        <v/>
      </c>
      <c r="K54" s="19" t="n"/>
      <c r="L54" s="19" t="n"/>
      <c r="M54" s="19" t="n"/>
      <c r="N54" s="19" t="n"/>
      <c r="O54" s="19" t="n"/>
      <c r="P54" s="10">
        <f>IF(SUM(K54:O54)=0,"",SUM(K54:O54))</f>
        <v/>
      </c>
      <c r="Q54" s="5" t="n"/>
      <c r="R54" s="5" t="n"/>
      <c r="S54" s="5" t="n"/>
      <c r="T54" s="5" t="n"/>
      <c r="U54" s="5" t="n"/>
      <c r="V54" s="10">
        <f>IF(SUM(Q54:U54)=0,"",SUM(Q54:U54))</f>
        <v/>
      </c>
      <c r="W54" s="4" t="n"/>
      <c r="X54" s="4" t="n"/>
      <c r="Y54" s="4" t="n"/>
      <c r="Z54" s="4" t="n"/>
      <c r="AA54" s="4" t="n"/>
      <c r="AB54" s="10">
        <f>IF(SUM(W54:AA54)=0,"",SUM(W54:AA54))</f>
        <v/>
      </c>
      <c r="AC54" s="10">
        <f>IF(SUM(D54:AB54)=0,"",SUM(D54:AB54)/2)</f>
        <v/>
      </c>
    </row>
    <row r="55" ht="14.25" customHeight="1" s="40">
      <c r="A55" s="44" t="n"/>
      <c r="B55" s="44" t="n"/>
      <c r="C55" s="19" t="inlineStr">
        <is>
          <t>有效简历数</t>
        </is>
      </c>
      <c r="D55" s="19" t="n"/>
      <c r="E55" s="19" t="n"/>
      <c r="F55" s="19" t="n"/>
      <c r="G55" s="19" t="n"/>
      <c r="H55" s="19" t="n"/>
      <c r="I55" s="19" t="n"/>
      <c r="J55" s="10">
        <f>IF(SUM(D55:I55)=0,"",SUM(D55:I55))</f>
        <v/>
      </c>
      <c r="K55" s="19" t="n"/>
      <c r="L55" s="19" t="n"/>
      <c r="M55" s="19" t="n"/>
      <c r="N55" s="19" t="n"/>
      <c r="O55" s="19" t="n"/>
      <c r="P55" s="10">
        <f>IF(SUM(K55:O55)=0,"",SUM(K55:O55))</f>
        <v/>
      </c>
      <c r="Q55" s="5" t="n"/>
      <c r="R55" s="5" t="n"/>
      <c r="S55" s="5" t="n"/>
      <c r="T55" s="5" t="n"/>
      <c r="U55" s="5" t="n"/>
      <c r="V55" s="10">
        <f>IF(SUM(Q55:U55)=0,"",SUM(Q55:U55))</f>
        <v/>
      </c>
      <c r="W55" s="4" t="n"/>
      <c r="X55" s="4" t="n"/>
      <c r="Y55" s="4" t="n"/>
      <c r="Z55" s="4" t="n"/>
      <c r="AA55" s="4" t="n"/>
      <c r="AB55" s="10">
        <f>IF(SUM(W55:AA55)=0,"",SUM(W55:AA55))</f>
        <v/>
      </c>
      <c r="AC55" s="10">
        <f>IF(SUM(D55:AB55)=0,"",SUM(D55:AB55)/2)</f>
        <v/>
      </c>
    </row>
    <row r="56" ht="14.25" customHeight="1" s="40">
      <c r="A56" s="44" t="n"/>
      <c r="B56" s="44" t="n"/>
      <c r="C56" s="8" t="inlineStr">
        <is>
          <t>一面（到面）</t>
        </is>
      </c>
      <c r="D56" s="19" t="n"/>
      <c r="E56" s="19" t="n"/>
      <c r="F56" s="19" t="n"/>
      <c r="G56" s="19" t="n"/>
      <c r="H56" s="19" t="n"/>
      <c r="I56" s="19" t="n"/>
      <c r="J56" s="10">
        <f>IF(SUM(D56:I56)=0,"",SUM(D56:I56))</f>
        <v/>
      </c>
      <c r="K56" s="19" t="n"/>
      <c r="L56" s="19" t="n"/>
      <c r="M56" s="19" t="n"/>
      <c r="N56" s="19" t="n"/>
      <c r="O56" s="19" t="n"/>
      <c r="P56" s="10">
        <f>IF(SUM(K56:O56)=0,"",SUM(K56:O56))</f>
        <v/>
      </c>
      <c r="Q56" s="4" t="n"/>
      <c r="R56" s="4" t="n"/>
      <c r="S56" s="4" t="n"/>
      <c r="T56" s="4" t="n"/>
      <c r="U56" s="4" t="n"/>
      <c r="V56" s="10">
        <f>IF(SUM(Q56:U56)=0,"",SUM(Q56:U56))</f>
        <v/>
      </c>
      <c r="W56" s="4" t="n"/>
      <c r="X56" s="4" t="n"/>
      <c r="Y56" s="4" t="n"/>
      <c r="Z56" s="4" t="n"/>
      <c r="AA56" s="4" t="n"/>
      <c r="AB56" s="10">
        <f>IF(SUM(W56:AA56)=0,"",SUM(W56:AA56))</f>
        <v/>
      </c>
      <c r="AC56" s="10">
        <f>IF(SUM(D56:AB56)=0,"",SUM(D56:AB56)/2)</f>
        <v/>
      </c>
    </row>
    <row r="57" ht="14.25" customHeight="1" s="40">
      <c r="A57" s="44" t="n"/>
      <c r="B57" s="44" t="n"/>
      <c r="C57" s="19" t="inlineStr">
        <is>
          <t>终面</t>
        </is>
      </c>
      <c r="D57" s="19" t="n"/>
      <c r="E57" s="19" t="n"/>
      <c r="F57" s="19" t="n"/>
      <c r="G57" s="19" t="n"/>
      <c r="H57" s="19" t="n"/>
      <c r="I57" s="19" t="n"/>
      <c r="J57" s="10">
        <f>IF(SUM(D57:I57)=0,"",SUM(D57:I57))</f>
        <v/>
      </c>
      <c r="K57" s="19" t="n"/>
      <c r="L57" s="19" t="n"/>
      <c r="M57" s="19" t="n"/>
      <c r="N57" s="19" t="n"/>
      <c r="O57" s="19" t="n"/>
      <c r="P57" s="10">
        <f>IF(SUM(K57:O57)=0,"",SUM(K57:O57))</f>
        <v/>
      </c>
      <c r="Q57" s="4" t="n"/>
      <c r="R57" s="4" t="n"/>
      <c r="S57" s="4" t="n"/>
      <c r="T57" s="4" t="n"/>
      <c r="U57" s="4" t="n"/>
      <c r="V57" s="10">
        <f>IF(SUM(Q57:U57)=0,"",SUM(Q57:U57))</f>
        <v/>
      </c>
      <c r="W57" s="4" t="n"/>
      <c r="X57" s="4" t="n"/>
      <c r="Y57" s="4" t="n"/>
      <c r="Z57" s="4" t="n"/>
      <c r="AA57" s="4" t="n"/>
      <c r="AB57" s="10">
        <f>IF(SUM(W57:AA57)=0,"",SUM(W57:AA57))</f>
        <v/>
      </c>
      <c r="AC57" s="10">
        <f>IF(SUM(D57:AB57)=0,"",SUM(D57:AB57)/2)</f>
        <v/>
      </c>
    </row>
    <row r="58" ht="14.25" customHeight="1" s="40">
      <c r="A58" s="44" t="n"/>
      <c r="B58" s="44" t="n"/>
      <c r="C58" s="19" t="inlineStr">
        <is>
          <t>offer</t>
        </is>
      </c>
      <c r="D58" s="19" t="n"/>
      <c r="E58" s="19" t="n"/>
      <c r="F58" s="19" t="n"/>
      <c r="G58" s="19" t="n"/>
      <c r="H58" s="19" t="n"/>
      <c r="I58" s="19" t="n"/>
      <c r="J58" s="10">
        <f>IF(SUM(D58:I58)=0,"",SUM(D58:I58))</f>
        <v/>
      </c>
      <c r="K58" s="19" t="n"/>
      <c r="L58" s="19" t="n"/>
      <c r="M58" s="19" t="n"/>
      <c r="N58" s="19" t="n"/>
      <c r="O58" s="19" t="n"/>
      <c r="P58" s="10">
        <f>IF(SUM(K58:O58)=0,"",SUM(K58:O58))</f>
        <v/>
      </c>
      <c r="Q58" s="4" t="n"/>
      <c r="R58" s="4" t="n"/>
      <c r="S58" s="4" t="n"/>
      <c r="T58" s="4" t="n"/>
      <c r="U58" s="4" t="n"/>
      <c r="V58" s="10">
        <f>IF(SUM(Q58:U58)=0,"",SUM(Q58:U58))</f>
        <v/>
      </c>
      <c r="W58" s="4" t="n"/>
      <c r="X58" s="4" t="n"/>
      <c r="Y58" s="4" t="n"/>
      <c r="Z58" s="4" t="n"/>
      <c r="AA58" s="4" t="n"/>
      <c r="AB58" s="10">
        <f>IF(SUM(W58:AA58)=0,"",SUM(W58:AA58))</f>
        <v/>
      </c>
      <c r="AC58" s="10">
        <f>IF(SUM(D58:AB58)=0,"",SUM(D58:AB58)/2)</f>
        <v/>
      </c>
    </row>
    <row r="59" ht="14.25" customHeight="1" s="40">
      <c r="A59" s="44" t="n"/>
      <c r="B59" s="44" t="n"/>
      <c r="C59" s="8" t="inlineStr">
        <is>
          <t>入职</t>
        </is>
      </c>
      <c r="D59" s="19" t="n"/>
      <c r="E59" s="19" t="n"/>
      <c r="F59" s="19" t="n"/>
      <c r="G59" s="19" t="n"/>
      <c r="H59" s="19" t="n"/>
      <c r="I59" s="19" t="n"/>
      <c r="J59" s="10">
        <f>IF(SUM(D59:I59)=0,"",SUM(D59:I59))</f>
        <v/>
      </c>
      <c r="K59" s="19" t="n"/>
      <c r="L59" s="19" t="n"/>
      <c r="M59" s="19" t="n"/>
      <c r="N59" s="19" t="n"/>
      <c r="O59" s="19" t="n"/>
      <c r="P59" s="10">
        <f>IF(SUM(K59:O59)=0,"",SUM(K59:O59))</f>
        <v/>
      </c>
      <c r="Q59" s="4" t="n"/>
      <c r="R59" s="4" t="n"/>
      <c r="S59" s="4" t="n"/>
      <c r="T59" s="4" t="n"/>
      <c r="U59" s="4" t="n"/>
      <c r="V59" s="10">
        <f>IF(SUM(Q59:U59)=0,"",SUM(Q59:U59))</f>
        <v/>
      </c>
      <c r="W59" s="4" t="n"/>
      <c r="X59" s="4" t="n"/>
      <c r="Y59" s="4" t="n"/>
      <c r="Z59" s="4" t="n"/>
      <c r="AA59" s="4" t="n"/>
      <c r="AB59" s="10">
        <f>IF(SUM(W59:AA59)=0,"",SUM(W59:AA59))</f>
        <v/>
      </c>
      <c r="AC59" s="10">
        <f>IF(SUM(D59:AB59)=0,"",SUM(D59:AB59)/2)</f>
        <v/>
      </c>
    </row>
    <row r="60" ht="14.25" customHeight="1" s="40">
      <c r="A60" s="44" t="n"/>
      <c r="B60" s="44" t="n"/>
      <c r="C60" s="19" t="inlineStr">
        <is>
          <t>转入</t>
        </is>
      </c>
      <c r="D60" s="19" t="n"/>
      <c r="E60" s="19" t="n"/>
      <c r="F60" s="19" t="n"/>
      <c r="G60" s="19" t="n"/>
      <c r="H60" s="19" t="n"/>
      <c r="I60" s="19" t="n"/>
      <c r="J60" s="10">
        <f>IF(SUM(D60:I60)=0,"",SUM(D60:I60))</f>
        <v/>
      </c>
      <c r="K60" s="19" t="n"/>
      <c r="L60" s="19" t="n"/>
      <c r="M60" s="19" t="n"/>
      <c r="N60" s="19" t="n"/>
      <c r="O60" s="19" t="n"/>
      <c r="P60" s="10">
        <f>IF(SUM(K60:O60)=0,"",SUM(K60:O60))</f>
        <v/>
      </c>
      <c r="Q60" s="4" t="n"/>
      <c r="R60" s="4" t="n"/>
      <c r="S60" s="4" t="n"/>
      <c r="T60" s="4" t="n"/>
      <c r="U60" s="4" t="n"/>
      <c r="V60" s="10">
        <f>IF(SUM(Q60:U60)=0,"",SUM(Q60:U60))</f>
        <v/>
      </c>
      <c r="W60" s="4" t="n"/>
      <c r="X60" s="4" t="n"/>
      <c r="Y60" s="4" t="n"/>
      <c r="Z60" s="4" t="n"/>
      <c r="AA60" s="4" t="n"/>
      <c r="AB60" s="10">
        <f>IF(SUM(W60:AA60)=0,"",SUM(W60:AA60))</f>
        <v/>
      </c>
      <c r="AC60" s="10">
        <f>IF(SUM(D60:AB60)=0,"",SUM(D60:AB60)/2)</f>
        <v/>
      </c>
    </row>
    <row r="61" ht="14.25" customHeight="1" s="40">
      <c r="A61" s="44" t="n"/>
      <c r="B61" s="44" t="n"/>
      <c r="C61" s="19" t="inlineStr">
        <is>
          <t>在职</t>
        </is>
      </c>
      <c r="D61" s="19" t="n"/>
      <c r="E61" s="19" t="n"/>
      <c r="F61" s="19" t="n"/>
      <c r="G61" s="19" t="n"/>
      <c r="H61" s="19" t="n"/>
      <c r="I61" s="19" t="n"/>
      <c r="J61" s="10">
        <f>IFERROR(LOOKUP(1,0/(D61:I61&lt;&gt;""),D61:I61),"")</f>
        <v/>
      </c>
      <c r="K61" s="19" t="n"/>
      <c r="L61" s="19" t="n"/>
      <c r="M61" s="19" t="n"/>
      <c r="N61" s="19" t="n"/>
      <c r="O61" s="19" t="n"/>
      <c r="P61" s="10">
        <f>IFERROR(LOOKUP(1,0/(K61:O61&lt;&gt;""),K61:O61),"")</f>
        <v/>
      </c>
      <c r="Q61" s="4" t="n"/>
      <c r="R61" s="4" t="n"/>
      <c r="S61" s="4" t="n"/>
      <c r="T61" s="4" t="n"/>
      <c r="U61" s="4" t="n"/>
      <c r="V61" s="10">
        <f>IFERROR(LOOKUP(1,0/(Q61:U61&lt;&gt;""),Q61:U61),"")</f>
        <v/>
      </c>
      <c r="W61" s="4" t="n"/>
      <c r="X61" s="4" t="n"/>
      <c r="Y61" s="4" t="n"/>
      <c r="Z61" s="4" t="n"/>
      <c r="AA61" s="4" t="n"/>
      <c r="AB61" s="10">
        <f>IFERROR(LOOKUP(1,0/(W61:AA61&lt;&gt;""),W61:AA61),"")</f>
        <v/>
      </c>
      <c r="AC61" s="10">
        <f>IFERROR(LOOKUP(1,0/(D61:AA61&lt;&gt;""),D61:AA61),"")</f>
        <v/>
      </c>
    </row>
    <row r="62" ht="14.25" customHeight="1" s="40">
      <c r="A62" s="43" t="n"/>
      <c r="B62" s="43" t="n"/>
      <c r="C62" s="8" t="inlineStr">
        <is>
          <t>离职</t>
        </is>
      </c>
      <c r="D62" s="19" t="n"/>
      <c r="E62" s="19" t="n"/>
      <c r="F62" s="19" t="n"/>
      <c r="G62" s="19" t="n"/>
      <c r="H62" s="19" t="n"/>
      <c r="I62" s="19" t="n"/>
      <c r="J62" s="10">
        <f>IF(SUM(D62:I62)=0,"",SUM(D62:I62))</f>
        <v/>
      </c>
      <c r="K62" s="19" t="n"/>
      <c r="L62" s="19" t="n"/>
      <c r="M62" s="19" t="n"/>
      <c r="N62" s="19" t="n"/>
      <c r="O62" s="19" t="n"/>
      <c r="P62" s="10">
        <f>IF(SUM(K62:O62)=0,"",SUM(K62:O62))</f>
        <v/>
      </c>
      <c r="Q62" s="5" t="n"/>
      <c r="R62" s="5" t="n"/>
      <c r="S62" s="5" t="n"/>
      <c r="T62" s="5" t="n"/>
      <c r="U62" s="5" t="n"/>
      <c r="V62" s="10">
        <f>IF(SUM(Q62:U62)=0,"",SUM(Q62:U62))</f>
        <v/>
      </c>
      <c r="W62" s="4" t="n"/>
      <c r="X62" s="4" t="n"/>
      <c r="Y62" s="4" t="n"/>
      <c r="Z62" s="4" t="n"/>
      <c r="AA62" s="4" t="n"/>
      <c r="AB62" s="10">
        <f>IF(SUM(W62:AA62)=0,"",SUM(W62:AA62))</f>
        <v/>
      </c>
      <c r="AC62" s="10">
        <f>IF(SUM(D62:AB62)=0,"",SUM(D62:AB62)/2)</f>
        <v/>
      </c>
    </row>
    <row r="63" ht="14.25" customHeight="1" s="40">
      <c r="A63" s="19" t="inlineStr">
        <is>
          <t>航天科工</t>
        </is>
      </c>
      <c r="B63" s="19" t="inlineStr">
        <is>
          <t>电装工程师</t>
        </is>
      </c>
      <c r="C63" s="8" t="inlineStr">
        <is>
          <t>需求</t>
        </is>
      </c>
      <c r="D63" s="8" t="n">
        <v>5</v>
      </c>
      <c r="E63" s="8" t="n">
        <v>5</v>
      </c>
      <c r="F63" s="8" t="n">
        <v>5</v>
      </c>
      <c r="G63" s="8" t="n">
        <v>5</v>
      </c>
      <c r="H63" s="8" t="n">
        <v>5</v>
      </c>
      <c r="I63" s="8" t="n">
        <v>5</v>
      </c>
      <c r="J63" s="14">
        <f>IFERROR(LOOKUP(1,0/(D63:I63&lt;&gt;""),D63:I63),"")</f>
        <v/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14">
        <f>IFERROR(LOOKUP(1,0/(K63:O63&lt;&gt;""),K63:O63),"")</f>
        <v/>
      </c>
      <c r="Q63" s="16" t="n">
        <v>4</v>
      </c>
      <c r="R63" s="16" t="n">
        <v>4</v>
      </c>
      <c r="S63" s="16" t="n">
        <v>4</v>
      </c>
      <c r="T63" s="16" t="n">
        <v>4</v>
      </c>
      <c r="U63" s="16" t="n">
        <v>4</v>
      </c>
      <c r="V63" s="14">
        <f>IFERROR(LOOKUP(1,0/(Q63:U63&lt;&gt;""),Q63:U63),"")</f>
        <v/>
      </c>
      <c r="W63" s="14" t="n"/>
      <c r="X63" s="14" t="n"/>
      <c r="Y63" s="14" t="n"/>
      <c r="Z63" s="14" t="n"/>
      <c r="AA63" s="14" t="n"/>
      <c r="AB63" s="14">
        <f>IFERROR(LOOKUP(1,0/(W63:AA63&lt;&gt;""),W63:AA63),"")</f>
        <v/>
      </c>
      <c r="AC63" s="14">
        <f>IFERROR(LOOKUP(1,0/(D63:AA63&lt;&gt;""),D63:AA63),"")</f>
        <v/>
      </c>
    </row>
    <row r="64" ht="14.25" customHeight="1" s="40">
      <c r="A64" s="44" t="n"/>
      <c r="B64" s="44" t="n"/>
      <c r="C64" s="19" t="inlineStr">
        <is>
          <t>推荐简历</t>
        </is>
      </c>
      <c r="D64" s="19" t="n">
        <v>1</v>
      </c>
      <c r="E64" s="19" t="n"/>
      <c r="F64" s="19" t="n">
        <v>1</v>
      </c>
      <c r="G64" s="19" t="n"/>
      <c r="H64" s="19" t="n"/>
      <c r="I64" s="19" t="n"/>
      <c r="J64" s="10">
        <f>IF(SUM(D64:I64)=0,"",SUM(D64:I64))</f>
        <v/>
      </c>
      <c r="K64" s="19" t="n"/>
      <c r="L64" s="19" t="n">
        <v>1</v>
      </c>
      <c r="M64" s="19" t="n"/>
      <c r="N64" s="19" t="n"/>
      <c r="O64" s="19" t="n"/>
      <c r="P64" s="10">
        <f>IF(SUM(K64:O64)=0,"",SUM(K64:O64))</f>
        <v/>
      </c>
      <c r="Q64" s="5" t="n"/>
      <c r="R64" s="5" t="n"/>
      <c r="S64" s="5" t="n"/>
      <c r="T64" s="5" t="n"/>
      <c r="U64" s="5" t="n"/>
      <c r="V64" s="10">
        <f>IF(SUM(Q64:U64)=0,"",SUM(Q64:U64))</f>
        <v/>
      </c>
      <c r="W64" s="4" t="n"/>
      <c r="X64" s="4" t="n"/>
      <c r="Y64" s="4" t="n"/>
      <c r="Z64" s="4" t="n"/>
      <c r="AA64" s="4" t="n"/>
      <c r="AB64" s="10">
        <f>IF(SUM(W64:AA64)=0,"",SUM(W64:AA64))</f>
        <v/>
      </c>
      <c r="AC64" s="10">
        <f>IF(SUM(D64:AB64)=0,"",SUM(D64:AB64)/2)</f>
        <v/>
      </c>
    </row>
    <row r="65" ht="14.25" customHeight="1" s="40">
      <c r="A65" s="44" t="n"/>
      <c r="B65" s="44" t="n"/>
      <c r="C65" s="19" t="inlineStr">
        <is>
          <t>有效简历数</t>
        </is>
      </c>
      <c r="D65" s="19" t="n"/>
      <c r="E65" s="19" t="n"/>
      <c r="F65" s="19" t="n"/>
      <c r="G65" s="19" t="n"/>
      <c r="H65" s="19" t="n"/>
      <c r="I65" s="19" t="n"/>
      <c r="J65" s="10">
        <f>IF(SUM(D65:I65)=0,"",SUM(D65:I65))</f>
        <v/>
      </c>
      <c r="K65" s="19" t="n"/>
      <c r="L65" s="19" t="n"/>
      <c r="M65" s="19" t="n"/>
      <c r="N65" s="19" t="n"/>
      <c r="O65" s="19" t="n"/>
      <c r="P65" s="10">
        <f>IF(SUM(K65:O65)=0,"",SUM(K65:O65))</f>
        <v/>
      </c>
      <c r="Q65" s="5" t="n"/>
      <c r="R65" s="5" t="n"/>
      <c r="S65" s="5" t="n"/>
      <c r="T65" s="5" t="n"/>
      <c r="U65" s="5" t="n"/>
      <c r="V65" s="10">
        <f>IF(SUM(Q65:U65)=0,"",SUM(Q65:U65))</f>
        <v/>
      </c>
      <c r="W65" s="4" t="n"/>
      <c r="X65" s="4" t="n"/>
      <c r="Y65" s="4" t="n"/>
      <c r="Z65" s="4" t="n"/>
      <c r="AA65" s="4" t="n"/>
      <c r="AB65" s="10">
        <f>IF(SUM(W65:AA65)=0,"",SUM(W65:AA65))</f>
        <v/>
      </c>
      <c r="AC65" s="10">
        <f>IF(SUM(D65:AB65)=0,"",SUM(D65:AB65)/2)</f>
        <v/>
      </c>
    </row>
    <row r="66" ht="14.25" customHeight="1" s="40">
      <c r="A66" s="44" t="n"/>
      <c r="B66" s="44" t="n"/>
      <c r="C66" s="8" t="inlineStr">
        <is>
          <t>一面（到面）</t>
        </is>
      </c>
      <c r="D66" s="19" t="n"/>
      <c r="E66" s="19" t="n"/>
      <c r="F66" s="19" t="n"/>
      <c r="G66" s="19" t="n"/>
      <c r="H66" s="19" t="n"/>
      <c r="I66" s="19" t="n"/>
      <c r="J66" s="10">
        <f>IF(SUM(D66:I66)=0,"",SUM(D66:I66))</f>
        <v/>
      </c>
      <c r="K66" s="19" t="n"/>
      <c r="L66" s="19" t="n"/>
      <c r="M66" s="19" t="n"/>
      <c r="N66" s="19" t="n"/>
      <c r="O66" s="19" t="n"/>
      <c r="P66" s="10">
        <f>IF(SUM(K66:O66)=0,"",SUM(K66:O66))</f>
        <v/>
      </c>
      <c r="Q66" s="4" t="n"/>
      <c r="R66" s="4" t="n"/>
      <c r="S66" s="4" t="n"/>
      <c r="T66" s="4" t="n"/>
      <c r="U66" s="4" t="n"/>
      <c r="V66" s="10">
        <f>IF(SUM(Q66:U66)=0,"",SUM(Q66:U66))</f>
        <v/>
      </c>
      <c r="W66" s="4" t="n"/>
      <c r="X66" s="4" t="n"/>
      <c r="Y66" s="4" t="n"/>
      <c r="Z66" s="4" t="n"/>
      <c r="AA66" s="4" t="n"/>
      <c r="AB66" s="10">
        <f>IF(SUM(W66:AA66)=0,"",SUM(W66:AA66))</f>
        <v/>
      </c>
      <c r="AC66" s="10">
        <f>IF(SUM(D66:AB66)=0,"",SUM(D66:AB66)/2)</f>
        <v/>
      </c>
    </row>
    <row r="67" ht="14.25" customHeight="1" s="40">
      <c r="A67" s="44" t="n"/>
      <c r="B67" s="44" t="n"/>
      <c r="C67" s="19" t="inlineStr">
        <is>
          <t>终面</t>
        </is>
      </c>
      <c r="D67" s="19" t="n"/>
      <c r="E67" s="19" t="n"/>
      <c r="F67" s="19" t="n"/>
      <c r="G67" s="19" t="n"/>
      <c r="H67" s="19" t="n"/>
      <c r="I67" s="19" t="n"/>
      <c r="J67" s="10">
        <f>IF(SUM(D67:I67)=0,"",SUM(D67:I67))</f>
        <v/>
      </c>
      <c r="K67" s="19" t="n"/>
      <c r="L67" s="19" t="n"/>
      <c r="M67" s="19" t="n"/>
      <c r="N67" s="19" t="n"/>
      <c r="O67" s="19" t="n"/>
      <c r="P67" s="10">
        <f>IF(SUM(K67:O67)=0,"",SUM(K67:O67))</f>
        <v/>
      </c>
      <c r="Q67" s="4" t="n"/>
      <c r="R67" s="4" t="n"/>
      <c r="S67" s="4" t="n"/>
      <c r="T67" s="4" t="n"/>
      <c r="U67" s="4" t="n"/>
      <c r="V67" s="10">
        <f>IF(SUM(Q67:U67)=0,"",SUM(Q67:U67))</f>
        <v/>
      </c>
      <c r="W67" s="4" t="n"/>
      <c r="X67" s="4" t="n"/>
      <c r="Y67" s="4" t="n"/>
      <c r="Z67" s="4" t="n"/>
      <c r="AA67" s="4" t="n"/>
      <c r="AB67" s="10">
        <f>IF(SUM(W67:AA67)=0,"",SUM(W67:AA67))</f>
        <v/>
      </c>
      <c r="AC67" s="10">
        <f>IF(SUM(D67:AB67)=0,"",SUM(D67:AB67)/2)</f>
        <v/>
      </c>
    </row>
    <row r="68" ht="14.25" customHeight="1" s="40">
      <c r="A68" s="44" t="n"/>
      <c r="B68" s="44" t="n"/>
      <c r="C68" s="19" t="inlineStr">
        <is>
          <t>offer</t>
        </is>
      </c>
      <c r="D68" s="19" t="n"/>
      <c r="E68" s="19" t="n"/>
      <c r="F68" s="19" t="n"/>
      <c r="G68" s="19" t="n"/>
      <c r="H68" s="19" t="n"/>
      <c r="I68" s="19" t="n"/>
      <c r="J68" s="10">
        <f>IF(SUM(D68:I68)=0,"",SUM(D68:I68))</f>
        <v/>
      </c>
      <c r="K68" s="19" t="n"/>
      <c r="L68" s="19" t="n"/>
      <c r="M68" s="19" t="n"/>
      <c r="N68" s="19" t="n"/>
      <c r="O68" s="19" t="n"/>
      <c r="P68" s="10">
        <f>IF(SUM(K68:O68)=0,"",SUM(K68:O68))</f>
        <v/>
      </c>
      <c r="Q68" s="4" t="n"/>
      <c r="R68" s="4" t="n"/>
      <c r="S68" s="4" t="n"/>
      <c r="T68" s="4" t="n"/>
      <c r="U68" s="4" t="n"/>
      <c r="V68" s="10">
        <f>IF(SUM(Q68:U68)=0,"",SUM(Q68:U68))</f>
        <v/>
      </c>
      <c r="W68" s="4" t="n"/>
      <c r="X68" s="4" t="n"/>
      <c r="Y68" s="4" t="n"/>
      <c r="Z68" s="4" t="n"/>
      <c r="AA68" s="4" t="n"/>
      <c r="AB68" s="10">
        <f>IF(SUM(W68:AA68)=0,"",SUM(W68:AA68))</f>
        <v/>
      </c>
      <c r="AC68" s="10">
        <f>IF(SUM(D68:AB68)=0,"",SUM(D68:AB68)/2)</f>
        <v/>
      </c>
    </row>
    <row r="69" ht="14.25" customHeight="1" s="40">
      <c r="A69" s="44" t="n"/>
      <c r="B69" s="44" t="n"/>
      <c r="C69" s="8" t="inlineStr">
        <is>
          <t>入职</t>
        </is>
      </c>
      <c r="D69" s="19" t="n"/>
      <c r="E69" s="19" t="n"/>
      <c r="F69" s="19" t="n"/>
      <c r="G69" s="19" t="n"/>
      <c r="H69" s="19" t="n"/>
      <c r="I69" s="19" t="n"/>
      <c r="J69" s="10">
        <f>IF(SUM(D69:I69)=0,"",SUM(D69:I69))</f>
        <v/>
      </c>
      <c r="K69" s="19" t="n"/>
      <c r="L69" s="19" t="n"/>
      <c r="M69" s="19" t="n"/>
      <c r="N69" s="19" t="n"/>
      <c r="O69" s="19" t="n"/>
      <c r="P69" s="10">
        <f>IF(SUM(K69:O69)=0,"",SUM(K69:O69))</f>
        <v/>
      </c>
      <c r="Q69" s="4" t="n"/>
      <c r="R69" s="4" t="n"/>
      <c r="S69" s="4" t="n"/>
      <c r="T69" s="4" t="n"/>
      <c r="U69" s="4" t="n"/>
      <c r="V69" s="10">
        <f>IF(SUM(Q69:U69)=0,"",SUM(Q69:U69))</f>
        <v/>
      </c>
      <c r="W69" s="4" t="n"/>
      <c r="X69" s="4" t="n"/>
      <c r="Y69" s="4" t="n"/>
      <c r="Z69" s="4" t="n"/>
      <c r="AA69" s="4" t="n"/>
      <c r="AB69" s="10">
        <f>IF(SUM(W69:AA69)=0,"",SUM(W69:AA69))</f>
        <v/>
      </c>
      <c r="AC69" s="10">
        <f>IF(SUM(D69:AB69)=0,"",SUM(D69:AB69)/2)</f>
        <v/>
      </c>
    </row>
    <row r="70" ht="14.25" customHeight="1" s="40">
      <c r="A70" s="44" t="n"/>
      <c r="B70" s="44" t="n"/>
      <c r="C70" s="19" t="inlineStr">
        <is>
          <t>转入</t>
        </is>
      </c>
      <c r="D70" s="19" t="n"/>
      <c r="E70" s="19" t="n"/>
      <c r="F70" s="19" t="n"/>
      <c r="G70" s="19" t="n"/>
      <c r="H70" s="19" t="n"/>
      <c r="I70" s="19" t="n"/>
      <c r="J70" s="10">
        <f>IF(SUM(D70:I70)=0,"",SUM(D70:I70))</f>
        <v/>
      </c>
      <c r="K70" s="19" t="n"/>
      <c r="L70" s="19" t="n"/>
      <c r="M70" s="19" t="n"/>
      <c r="N70" s="19" t="n"/>
      <c r="O70" s="19" t="n"/>
      <c r="P70" s="10">
        <f>IF(SUM(K70:O70)=0,"",SUM(K70:O70))</f>
        <v/>
      </c>
      <c r="Q70" s="4" t="n"/>
      <c r="R70" s="4" t="n"/>
      <c r="S70" s="4" t="n"/>
      <c r="T70" s="4" t="n"/>
      <c r="U70" s="4" t="n"/>
      <c r="V70" s="10">
        <f>IF(SUM(Q70:U70)=0,"",SUM(Q70:U70))</f>
        <v/>
      </c>
      <c r="W70" s="4" t="n"/>
      <c r="X70" s="4" t="n"/>
      <c r="Y70" s="4" t="n"/>
      <c r="Z70" s="4" t="n"/>
      <c r="AA70" s="4" t="n"/>
      <c r="AB70" s="10">
        <f>IF(SUM(W70:AA70)=0,"",SUM(W70:AA70))</f>
        <v/>
      </c>
      <c r="AC70" s="10">
        <f>IF(SUM(D70:AB70)=0,"",SUM(D70:AB70)/2)</f>
        <v/>
      </c>
    </row>
    <row r="71" ht="14.25" customHeight="1" s="40">
      <c r="A71" s="44" t="n"/>
      <c r="B71" s="44" t="n"/>
      <c r="C71" s="19" t="inlineStr">
        <is>
          <t>在职</t>
        </is>
      </c>
      <c r="D71" s="19" t="n"/>
      <c r="E71" s="19" t="n"/>
      <c r="F71" s="19" t="n"/>
      <c r="G71" s="19" t="n"/>
      <c r="H71" s="19" t="n"/>
      <c r="I71" s="19" t="n"/>
      <c r="J71" s="10">
        <f>IFERROR(LOOKUP(1,0/(D71:I71&lt;&gt;""),D71:I71),"")</f>
        <v/>
      </c>
      <c r="K71" s="19" t="n"/>
      <c r="L71" s="19" t="n"/>
      <c r="M71" s="19" t="n"/>
      <c r="N71" s="19" t="n"/>
      <c r="O71" s="19" t="n"/>
      <c r="P71" s="10">
        <f>IFERROR(LOOKUP(1,0/(K71:O71&lt;&gt;""),K71:O71),"")</f>
        <v/>
      </c>
      <c r="Q71" s="4" t="n"/>
      <c r="R71" s="4" t="n"/>
      <c r="S71" s="4" t="n"/>
      <c r="T71" s="4" t="n"/>
      <c r="U71" s="4" t="n"/>
      <c r="V71" s="10">
        <f>IFERROR(LOOKUP(1,0/(Q71:U71&lt;&gt;""),Q71:U71),"")</f>
        <v/>
      </c>
      <c r="W71" s="4" t="n"/>
      <c r="X71" s="4" t="n"/>
      <c r="Y71" s="4" t="n"/>
      <c r="Z71" s="4" t="n"/>
      <c r="AA71" s="4" t="n"/>
      <c r="AB71" s="10">
        <f>IFERROR(LOOKUP(1,0/(W71:AA71&lt;&gt;""),W71:AA71),"")</f>
        <v/>
      </c>
      <c r="AC71" s="10">
        <f>IFERROR(LOOKUP(1,0/(D71:AA71&lt;&gt;""),D71:AA71),"")</f>
        <v/>
      </c>
    </row>
    <row r="72" ht="14.25" customHeight="1" s="40">
      <c r="A72" s="43" t="n"/>
      <c r="B72" s="43" t="n"/>
      <c r="C72" s="8" t="inlineStr">
        <is>
          <t>离职</t>
        </is>
      </c>
      <c r="D72" s="19" t="n"/>
      <c r="E72" s="19" t="n"/>
      <c r="F72" s="19" t="n"/>
      <c r="G72" s="19" t="n"/>
      <c r="H72" s="19" t="n"/>
      <c r="I72" s="19" t="n"/>
      <c r="J72" s="10">
        <f>IF(SUM(D72:I72)=0,"",SUM(D72:I72))</f>
        <v/>
      </c>
      <c r="K72" s="19" t="n"/>
      <c r="L72" s="19" t="n"/>
      <c r="M72" s="19" t="n"/>
      <c r="N72" s="19" t="n"/>
      <c r="O72" s="19" t="n"/>
      <c r="P72" s="10">
        <f>IF(SUM(K72:O72)=0,"",SUM(K72:O72))</f>
        <v/>
      </c>
      <c r="Q72" s="5" t="n"/>
      <c r="R72" s="5" t="n"/>
      <c r="S72" s="5" t="n"/>
      <c r="T72" s="5" t="n"/>
      <c r="U72" s="5" t="n"/>
      <c r="V72" s="10">
        <f>IF(SUM(Q72:U72)=0,"",SUM(Q72:U72))</f>
        <v/>
      </c>
      <c r="W72" s="4" t="n"/>
      <c r="X72" s="4" t="n"/>
      <c r="Y72" s="4" t="n"/>
      <c r="Z72" s="4" t="n"/>
      <c r="AA72" s="4" t="n"/>
      <c r="AB72" s="10">
        <f>IF(SUM(W72:AA72)=0,"",SUM(W72:AA72))</f>
        <v/>
      </c>
      <c r="AC72" s="10">
        <f>IF(SUM(D72:AB72)=0,"",SUM(D72:AB72)/2)</f>
        <v/>
      </c>
    </row>
    <row r="73" ht="14.25" customHeight="1" s="40">
      <c r="A73" s="19" t="inlineStr">
        <is>
          <t>安图特</t>
        </is>
      </c>
      <c r="B73" s="19" t="inlineStr">
        <is>
          <t>中级运维工程师</t>
        </is>
      </c>
      <c r="C73" s="8" t="inlineStr">
        <is>
          <t>需求</t>
        </is>
      </c>
      <c r="D73" s="8" t="n"/>
      <c r="E73" s="8" t="n"/>
      <c r="F73" s="8" t="n"/>
      <c r="G73" s="8" t="n"/>
      <c r="H73" s="8" t="n"/>
      <c r="I73" s="8" t="n"/>
      <c r="J73" s="14">
        <f>IFERROR(LOOKUP(1,0/(D73:I73&lt;&gt;""),D73:I73),"")</f>
        <v/>
      </c>
      <c r="K73" s="8" t="n">
        <v>1</v>
      </c>
      <c r="L73" s="8" t="n">
        <v>1</v>
      </c>
      <c r="M73" s="8" t="n">
        <v>1</v>
      </c>
      <c r="N73" s="8" t="n">
        <v>1</v>
      </c>
      <c r="O73" s="8" t="n">
        <v>1</v>
      </c>
      <c r="P73" s="14">
        <f>IFERROR(LOOKUP(1,0/(K73:O73&lt;&gt;""),K73:O73),"")</f>
        <v/>
      </c>
      <c r="Q73" s="16" t="n"/>
      <c r="R73" s="16" t="n"/>
      <c r="S73" s="16" t="n"/>
      <c r="T73" s="16" t="n"/>
      <c r="U73" s="16" t="n"/>
      <c r="V73" s="14">
        <f>IFERROR(LOOKUP(1,0/(Q73:U73&lt;&gt;""),Q73:U73),"")</f>
        <v/>
      </c>
      <c r="W73" s="14" t="n"/>
      <c r="X73" s="14" t="n"/>
      <c r="Y73" s="14" t="n"/>
      <c r="Z73" s="14" t="n"/>
      <c r="AA73" s="14" t="n"/>
      <c r="AB73" s="14">
        <f>IFERROR(LOOKUP(1,0/(W73:AA73&lt;&gt;""),W73:AA73),"")</f>
        <v/>
      </c>
      <c r="AC73" s="14">
        <f>IFERROR(LOOKUP(1,0/(D73:AA73&lt;&gt;""),D73:AA73),"")</f>
        <v/>
      </c>
    </row>
    <row r="74" ht="14.25" customHeight="1" s="40">
      <c r="A74" s="44" t="n"/>
      <c r="B74" s="44" t="n"/>
      <c r="C74" s="19" t="inlineStr">
        <is>
          <t>推荐简历</t>
        </is>
      </c>
      <c r="D74" s="19" t="n"/>
      <c r="E74" s="19" t="n"/>
      <c r="F74" s="19" t="n"/>
      <c r="G74" s="19" t="n"/>
      <c r="H74" s="19" t="n"/>
      <c r="I74" s="19" t="n"/>
      <c r="J74" s="10">
        <f>IF(SUM(D74:I74)=0,"",SUM(D74:I74))</f>
        <v/>
      </c>
      <c r="K74" s="19" t="n">
        <v>1</v>
      </c>
      <c r="L74" s="19" t="n">
        <v>1</v>
      </c>
      <c r="M74" s="19" t="n">
        <v>2</v>
      </c>
      <c r="N74" s="19" t="n">
        <v>1</v>
      </c>
      <c r="O74" s="19" t="n"/>
      <c r="P74" s="10">
        <f>IF(SUM(K74:O74)=0,"",SUM(K74:O74))</f>
        <v/>
      </c>
      <c r="Q74" s="5" t="n"/>
      <c r="R74" s="5" t="n"/>
      <c r="S74" s="5" t="n"/>
      <c r="T74" s="5" t="n"/>
      <c r="U74" s="5" t="n"/>
      <c r="V74" s="10">
        <f>IF(SUM(Q74:U74)=0,"",SUM(Q74:U74))</f>
        <v/>
      </c>
      <c r="W74" s="4" t="n"/>
      <c r="X74" s="4" t="n"/>
      <c r="Y74" s="4" t="n"/>
      <c r="Z74" s="4" t="n"/>
      <c r="AA74" s="4" t="n"/>
      <c r="AB74" s="10">
        <f>IF(SUM(W74:AA74)=0,"",SUM(W74:AA74))</f>
        <v/>
      </c>
      <c r="AC74" s="10">
        <f>IF(SUM(D74:AB74)=0,"",SUM(D74:AB74)/2)</f>
        <v/>
      </c>
    </row>
    <row r="75" ht="14.25" customHeight="1" s="40">
      <c r="A75" s="44" t="n"/>
      <c r="B75" s="44" t="n"/>
      <c r="C75" s="19" t="inlineStr">
        <is>
          <t>有效简历数</t>
        </is>
      </c>
      <c r="D75" s="19" t="n"/>
      <c r="E75" s="19" t="n"/>
      <c r="F75" s="19" t="n"/>
      <c r="G75" s="19" t="n"/>
      <c r="H75" s="19" t="n"/>
      <c r="I75" s="19" t="n"/>
      <c r="J75" s="10">
        <f>IF(SUM(D75:I75)=0,"",SUM(D75:I75))</f>
        <v/>
      </c>
      <c r="K75" s="19" t="n"/>
      <c r="L75" s="19" t="n"/>
      <c r="M75" s="19" t="n"/>
      <c r="N75" s="19" t="n">
        <v>1</v>
      </c>
      <c r="O75" s="19" t="n"/>
      <c r="P75" s="10">
        <f>IF(SUM(K75:O75)=0,"",SUM(K75:O75))</f>
        <v/>
      </c>
      <c r="Q75" s="5" t="n"/>
      <c r="R75" s="5" t="n"/>
      <c r="S75" s="5" t="n"/>
      <c r="T75" s="5" t="n"/>
      <c r="U75" s="5" t="n"/>
      <c r="V75" s="10">
        <f>IF(SUM(Q75:U75)=0,"",SUM(Q75:U75))</f>
        <v/>
      </c>
      <c r="W75" s="4" t="n"/>
      <c r="X75" s="4" t="n"/>
      <c r="Y75" s="4" t="n"/>
      <c r="Z75" s="4" t="n"/>
      <c r="AA75" s="4" t="n"/>
      <c r="AB75" s="10">
        <f>IF(SUM(W75:AA75)=0,"",SUM(W75:AA75))</f>
        <v/>
      </c>
      <c r="AC75" s="10">
        <f>IF(SUM(D75:AB75)=0,"",SUM(D75:AB75)/2)</f>
        <v/>
      </c>
    </row>
    <row r="76" ht="14.25" customHeight="1" s="40">
      <c r="A76" s="44" t="n"/>
      <c r="B76" s="44" t="n"/>
      <c r="C76" s="8" t="inlineStr">
        <is>
          <t>一面（到面）</t>
        </is>
      </c>
      <c r="D76" s="19" t="n"/>
      <c r="E76" s="19" t="n"/>
      <c r="F76" s="19" t="n"/>
      <c r="G76" s="19" t="n"/>
      <c r="H76" s="19" t="n"/>
      <c r="I76" s="19" t="n"/>
      <c r="J76" s="10">
        <f>IF(SUM(D76:I76)=0,"",SUM(D76:I76))</f>
        <v/>
      </c>
      <c r="K76" s="19" t="n"/>
      <c r="L76" s="19" t="n"/>
      <c r="M76" s="19" t="n"/>
      <c r="N76" s="19" t="n"/>
      <c r="O76" s="19" t="n"/>
      <c r="P76" s="10">
        <f>IF(SUM(K76:O76)=0,"",SUM(K76:O76))</f>
        <v/>
      </c>
      <c r="Q76" s="4" t="n"/>
      <c r="R76" s="4" t="n"/>
      <c r="S76" s="4" t="n">
        <v>1</v>
      </c>
      <c r="T76" s="4" t="n"/>
      <c r="U76" s="4" t="n"/>
      <c r="V76" s="10">
        <f>IF(SUM(Q76:U76)=0,"",SUM(Q76:U76))</f>
        <v/>
      </c>
      <c r="W76" s="4" t="n"/>
      <c r="X76" s="4" t="n"/>
      <c r="Y76" s="4" t="n"/>
      <c r="Z76" s="4" t="n"/>
      <c r="AA76" s="4" t="n"/>
      <c r="AB76" s="10">
        <f>IF(SUM(W76:AA76)=0,"",SUM(W76:AA76))</f>
        <v/>
      </c>
      <c r="AC76" s="10">
        <f>IF(SUM(D76:AB76)=0,"",SUM(D76:AB76)/2)</f>
        <v/>
      </c>
    </row>
    <row r="77" ht="14.25" customHeight="1" s="40">
      <c r="A77" s="44" t="n"/>
      <c r="B77" s="44" t="n"/>
      <c r="C77" s="19" t="inlineStr">
        <is>
          <t>终面</t>
        </is>
      </c>
      <c r="D77" s="19" t="n"/>
      <c r="E77" s="19" t="n"/>
      <c r="F77" s="19" t="n"/>
      <c r="G77" s="19" t="n"/>
      <c r="H77" s="19" t="n"/>
      <c r="I77" s="19" t="n"/>
      <c r="J77" s="10">
        <f>IF(SUM(D77:I77)=0,"",SUM(D77:I77))</f>
        <v/>
      </c>
      <c r="K77" s="19" t="n"/>
      <c r="L77" s="19" t="n"/>
      <c r="M77" s="19" t="n"/>
      <c r="N77" s="19" t="n"/>
      <c r="O77" s="19" t="n"/>
      <c r="P77" s="10">
        <f>IF(SUM(K77:O77)=0,"",SUM(K77:O77))</f>
        <v/>
      </c>
      <c r="Q77" s="4" t="n"/>
      <c r="R77" s="4" t="n"/>
      <c r="S77" s="4" t="n"/>
      <c r="T77" s="4" t="n"/>
      <c r="U77" s="4" t="n"/>
      <c r="V77" s="10">
        <f>IF(SUM(Q77:U77)=0,"",SUM(Q77:U77))</f>
        <v/>
      </c>
      <c r="W77" s="4" t="n"/>
      <c r="X77" s="4" t="n"/>
      <c r="Y77" s="4" t="n"/>
      <c r="Z77" s="4" t="n"/>
      <c r="AA77" s="4" t="n"/>
      <c r="AB77" s="10">
        <f>IF(SUM(W77:AA77)=0,"",SUM(W77:AA77))</f>
        <v/>
      </c>
      <c r="AC77" s="10">
        <f>IF(SUM(D77:AB77)=0,"",SUM(D77:AB77)/2)</f>
        <v/>
      </c>
    </row>
    <row r="78" ht="14.25" customHeight="1" s="40">
      <c r="A78" s="44" t="n"/>
      <c r="B78" s="44" t="n"/>
      <c r="C78" s="19" t="inlineStr">
        <is>
          <t>offer</t>
        </is>
      </c>
      <c r="D78" s="19" t="n"/>
      <c r="E78" s="19" t="n"/>
      <c r="F78" s="19" t="n"/>
      <c r="G78" s="19" t="n"/>
      <c r="H78" s="19" t="n"/>
      <c r="I78" s="19" t="n"/>
      <c r="J78" s="10">
        <f>IF(SUM(D78:I78)=0,"",SUM(D78:I78))</f>
        <v/>
      </c>
      <c r="K78" s="19" t="n"/>
      <c r="L78" s="19" t="n"/>
      <c r="M78" s="19" t="n"/>
      <c r="N78" s="19" t="n"/>
      <c r="O78" s="19" t="n"/>
      <c r="P78" s="10">
        <f>IF(SUM(K78:O78)=0,"",SUM(K78:O78))</f>
        <v/>
      </c>
      <c r="Q78" s="4" t="n"/>
      <c r="R78" s="4" t="n"/>
      <c r="S78" s="4" t="n"/>
      <c r="T78" s="4" t="n"/>
      <c r="U78" s="4" t="n"/>
      <c r="V78" s="10">
        <f>IF(SUM(Q78:U78)=0,"",SUM(Q78:U78))</f>
        <v/>
      </c>
      <c r="W78" s="4" t="n"/>
      <c r="X78" s="4" t="n"/>
      <c r="Y78" s="4" t="n"/>
      <c r="Z78" s="4" t="n"/>
      <c r="AA78" s="4" t="n"/>
      <c r="AB78" s="10">
        <f>IF(SUM(W78:AA78)=0,"",SUM(W78:AA78))</f>
        <v/>
      </c>
      <c r="AC78" s="10">
        <f>IF(SUM(D78:AB78)=0,"",SUM(D78:AB78)/2)</f>
        <v/>
      </c>
    </row>
    <row r="79" ht="14.25" customHeight="1" s="40">
      <c r="A79" s="44" t="n"/>
      <c r="B79" s="44" t="n"/>
      <c r="C79" s="8" t="inlineStr">
        <is>
          <t>入职</t>
        </is>
      </c>
      <c r="D79" s="19" t="n"/>
      <c r="E79" s="19" t="n"/>
      <c r="F79" s="19" t="n"/>
      <c r="G79" s="19" t="n"/>
      <c r="H79" s="19" t="n"/>
      <c r="I79" s="19" t="n"/>
      <c r="J79" s="10">
        <f>IF(SUM(D79:I79)=0,"",SUM(D79:I79))</f>
        <v/>
      </c>
      <c r="K79" s="19" t="n"/>
      <c r="L79" s="19" t="n"/>
      <c r="M79" s="19" t="n"/>
      <c r="N79" s="19" t="n"/>
      <c r="O79" s="19" t="n"/>
      <c r="P79" s="10">
        <f>IF(SUM(K79:O79)=0,"",SUM(K79:O79))</f>
        <v/>
      </c>
      <c r="Q79" s="4" t="n"/>
      <c r="R79" s="4" t="n"/>
      <c r="S79" s="4" t="n"/>
      <c r="T79" s="4" t="n"/>
      <c r="U79" s="4" t="n"/>
      <c r="V79" s="10">
        <f>IF(SUM(Q79:U79)=0,"",SUM(Q79:U79))</f>
        <v/>
      </c>
      <c r="W79" s="4" t="n"/>
      <c r="X79" s="4" t="n"/>
      <c r="Y79" s="4" t="n"/>
      <c r="Z79" s="4" t="n"/>
      <c r="AA79" s="4" t="n"/>
      <c r="AB79" s="10">
        <f>IF(SUM(W79:AA79)=0,"",SUM(W79:AA79))</f>
        <v/>
      </c>
      <c r="AC79" s="10">
        <f>IF(SUM(D79:AB79)=0,"",SUM(D79:AB79)/2)</f>
        <v/>
      </c>
    </row>
    <row r="80" ht="14.25" customHeight="1" s="40">
      <c r="A80" s="44" t="n"/>
      <c r="B80" s="44" t="n"/>
      <c r="C80" s="19" t="inlineStr">
        <is>
          <t>转入</t>
        </is>
      </c>
      <c r="D80" s="19" t="n"/>
      <c r="E80" s="19" t="n"/>
      <c r="F80" s="19" t="n"/>
      <c r="G80" s="19" t="n"/>
      <c r="H80" s="19" t="n"/>
      <c r="I80" s="19" t="n"/>
      <c r="J80" s="10">
        <f>IF(SUM(D80:I80)=0,"",SUM(D80:I80))</f>
        <v/>
      </c>
      <c r="K80" s="19" t="n"/>
      <c r="L80" s="19" t="n"/>
      <c r="M80" s="19" t="n"/>
      <c r="N80" s="19" t="n"/>
      <c r="O80" s="19" t="n"/>
      <c r="P80" s="10">
        <f>IF(SUM(K80:O80)=0,"",SUM(K80:O80))</f>
        <v/>
      </c>
      <c r="Q80" s="4" t="n"/>
      <c r="R80" s="4" t="n"/>
      <c r="S80" s="4" t="n"/>
      <c r="T80" s="4" t="n"/>
      <c r="U80" s="4" t="n"/>
      <c r="V80" s="10">
        <f>IF(SUM(Q80:U80)=0,"",SUM(Q80:U80))</f>
        <v/>
      </c>
      <c r="W80" s="4" t="n"/>
      <c r="X80" s="4" t="n"/>
      <c r="Y80" s="4" t="n"/>
      <c r="Z80" s="4" t="n"/>
      <c r="AA80" s="4" t="n"/>
      <c r="AB80" s="10">
        <f>IF(SUM(W80:AA80)=0,"",SUM(W80:AA80))</f>
        <v/>
      </c>
      <c r="AC80" s="10">
        <f>IF(SUM(D80:AB80)=0,"",SUM(D80:AB80)/2)</f>
        <v/>
      </c>
    </row>
    <row r="81" ht="14.25" customHeight="1" s="40">
      <c r="A81" s="44" t="n"/>
      <c r="B81" s="44" t="n"/>
      <c r="C81" s="19" t="inlineStr">
        <is>
          <t>在职</t>
        </is>
      </c>
      <c r="D81" s="19" t="n"/>
      <c r="E81" s="19" t="n"/>
      <c r="F81" s="19" t="n"/>
      <c r="G81" s="19" t="n"/>
      <c r="H81" s="19" t="n"/>
      <c r="I81" s="19" t="n"/>
      <c r="J81" s="10">
        <f>IFERROR(LOOKUP(1,0/(D81:I81&lt;&gt;""),D81:I81),"")</f>
        <v/>
      </c>
      <c r="K81" s="19" t="n"/>
      <c r="L81" s="19" t="n"/>
      <c r="M81" s="19" t="n"/>
      <c r="N81" s="19" t="n"/>
      <c r="O81" s="19" t="n"/>
      <c r="P81" s="10">
        <f>IFERROR(LOOKUP(1,0/(K81:O81&lt;&gt;""),K81:O81),"")</f>
        <v/>
      </c>
      <c r="Q81" s="4" t="n"/>
      <c r="R81" s="4" t="n"/>
      <c r="S81" s="4" t="n"/>
      <c r="T81" s="4" t="n"/>
      <c r="U81" s="4" t="n"/>
      <c r="V81" s="10">
        <f>IFERROR(LOOKUP(1,0/(Q81:U81&lt;&gt;""),Q81:U81),"")</f>
        <v/>
      </c>
      <c r="W81" s="4" t="n"/>
      <c r="X81" s="4" t="n"/>
      <c r="Y81" s="4" t="n"/>
      <c r="Z81" s="4" t="n"/>
      <c r="AA81" s="4" t="n"/>
      <c r="AB81" s="10">
        <f>IFERROR(LOOKUP(1,0/(W81:AA81&lt;&gt;""),W81:AA81),"")</f>
        <v/>
      </c>
      <c r="AC81" s="10">
        <f>IFERROR(LOOKUP(1,0/(D81:AA81&lt;&gt;""),D81:AA81),"")</f>
        <v/>
      </c>
    </row>
    <row r="82" ht="14.25" customHeight="1" s="40">
      <c r="A82" s="43" t="n"/>
      <c r="B82" s="43" t="n"/>
      <c r="C82" s="8" t="inlineStr">
        <is>
          <t>离职</t>
        </is>
      </c>
      <c r="D82" s="19" t="n"/>
      <c r="E82" s="19" t="n"/>
      <c r="F82" s="19" t="n"/>
      <c r="G82" s="19" t="n"/>
      <c r="H82" s="19" t="n"/>
      <c r="I82" s="19" t="n"/>
      <c r="J82" s="10">
        <f>IF(SUM(D82:I82)=0,"",SUM(D82:I82))</f>
        <v/>
      </c>
      <c r="K82" s="19" t="n"/>
      <c r="L82" s="19" t="n"/>
      <c r="M82" s="19" t="n"/>
      <c r="N82" s="19" t="n"/>
      <c r="O82" s="19" t="n"/>
      <c r="P82" s="10">
        <f>IF(SUM(K82:O82)=0,"",SUM(K82:O82))</f>
        <v/>
      </c>
      <c r="Q82" s="5" t="n"/>
      <c r="R82" s="5" t="n"/>
      <c r="S82" s="5" t="n"/>
      <c r="T82" s="5" t="n"/>
      <c r="U82" s="5" t="n"/>
      <c r="V82" s="10">
        <f>IF(SUM(Q82:U82)=0,"",SUM(Q82:U82))</f>
        <v/>
      </c>
      <c r="W82" s="4" t="n"/>
      <c r="X82" s="4" t="n"/>
      <c r="Y82" s="4" t="n"/>
      <c r="Z82" s="4" t="n"/>
      <c r="AA82" s="4" t="n"/>
      <c r="AB82" s="10">
        <f>IF(SUM(W82:AA82)=0,"",SUM(W82:AA82))</f>
        <v/>
      </c>
      <c r="AC82" s="10">
        <f>IF(SUM(D82:AB82)=0,"",SUM(D82:AB82)/2)</f>
        <v/>
      </c>
    </row>
    <row r="83" ht="14.25" customHeight="1" s="40">
      <c r="A83" s="19" t="inlineStr">
        <is>
          <t>安图特</t>
        </is>
      </c>
      <c r="B83" s="19" t="inlineStr">
        <is>
          <t>项目管理</t>
        </is>
      </c>
      <c r="C83" s="8" t="inlineStr">
        <is>
          <t>需求</t>
        </is>
      </c>
      <c r="D83" s="8" t="n">
        <v>1</v>
      </c>
      <c r="E83" s="8" t="n">
        <v>1</v>
      </c>
      <c r="F83" s="8" t="n">
        <v>1</v>
      </c>
      <c r="G83" s="8" t="n">
        <v>1</v>
      </c>
      <c r="H83" s="8" t="n">
        <v>0</v>
      </c>
      <c r="I83" s="8" t="n"/>
      <c r="J83" s="14">
        <f>IFERROR(LOOKUP(1,0/(D83:I83&lt;&gt;""),D83:I83),"")</f>
        <v/>
      </c>
      <c r="K83" s="8" t="n"/>
      <c r="L83" s="8" t="n"/>
      <c r="M83" s="8" t="n"/>
      <c r="N83" s="8" t="n"/>
      <c r="O83" s="8" t="n"/>
      <c r="P83" s="14">
        <f>IFERROR(LOOKUP(1,0/(K83:O83&lt;&gt;""),K83:O83),"")</f>
        <v/>
      </c>
      <c r="Q83" s="8" t="n"/>
      <c r="R83" s="8" t="n"/>
      <c r="S83" s="8" t="n"/>
      <c r="T83" s="8" t="n"/>
      <c r="U83" s="8" t="n"/>
      <c r="V83" s="14">
        <f>IFERROR(LOOKUP(1,0/(Q83:U83&lt;&gt;""),Q83:U83),"")</f>
        <v/>
      </c>
      <c r="W83" s="14" t="n"/>
      <c r="X83" s="14" t="n"/>
      <c r="Y83" s="14" t="n"/>
      <c r="Z83" s="14" t="n"/>
      <c r="AA83" s="14" t="n"/>
      <c r="AB83" s="14">
        <f>IFERROR(LOOKUP(1,0/(W83:AA83&lt;&gt;""),W83:AA83),"")</f>
        <v/>
      </c>
      <c r="AC83" s="14">
        <f>IFERROR(LOOKUP(1,0/(D83:AA83&lt;&gt;""),D83:AA83),"")</f>
        <v/>
      </c>
    </row>
    <row r="84" ht="14.25" customHeight="1" s="40">
      <c r="A84" s="44" t="n"/>
      <c r="B84" s="44" t="n"/>
      <c r="C84" s="19" t="inlineStr">
        <is>
          <t>推荐简历</t>
        </is>
      </c>
      <c r="D84" s="19" t="n"/>
      <c r="E84" s="19" t="n"/>
      <c r="F84" s="19" t="n">
        <v>1</v>
      </c>
      <c r="G84" s="19" t="n"/>
      <c r="H84" s="19" t="n"/>
      <c r="I84" s="19" t="n"/>
      <c r="J84" s="10">
        <f>IF(SUM(D84:I84)=0,"",SUM(D84:I84))</f>
        <v/>
      </c>
      <c r="K84" s="19" t="n"/>
      <c r="L84" s="19" t="n"/>
      <c r="M84" s="19" t="n"/>
      <c r="N84" s="19" t="n"/>
      <c r="O84" s="19" t="n"/>
      <c r="P84" s="10">
        <f>IF(SUM(K84:O84)=0,"",SUM(K84:O84))</f>
        <v/>
      </c>
      <c r="Q84" s="5" t="n"/>
      <c r="R84" s="5" t="n"/>
      <c r="S84" s="5" t="n"/>
      <c r="T84" s="5" t="n"/>
      <c r="U84" s="5" t="n"/>
      <c r="V84" s="10">
        <f>IF(SUM(Q84:U84)=0,"",SUM(Q84:U84))</f>
        <v/>
      </c>
      <c r="W84" s="4" t="n"/>
      <c r="X84" s="4" t="n"/>
      <c r="Y84" s="4" t="n"/>
      <c r="Z84" s="4" t="n"/>
      <c r="AA84" s="4" t="n"/>
      <c r="AB84" s="10">
        <f>IF(SUM(W84:AA84)=0,"",SUM(W84:AA84))</f>
        <v/>
      </c>
      <c r="AC84" s="10">
        <f>IF(SUM(D84:AB84)=0,"",SUM(D84:AB84)/2)</f>
        <v/>
      </c>
    </row>
    <row r="85" ht="14.25" customHeight="1" s="40">
      <c r="A85" s="44" t="n"/>
      <c r="B85" s="44" t="n"/>
      <c r="C85" s="19" t="inlineStr">
        <is>
          <t>有效简历数</t>
        </is>
      </c>
      <c r="D85" s="19" t="n"/>
      <c r="E85" s="19" t="n"/>
      <c r="F85" s="19" t="n">
        <v>0</v>
      </c>
      <c r="G85" s="19" t="n"/>
      <c r="H85" s="19" t="n"/>
      <c r="I85" s="19" t="n"/>
      <c r="J85" s="10">
        <f>IF(SUM(D85:I85)=0,"",SUM(D85:I85))</f>
        <v/>
      </c>
      <c r="K85" s="19" t="n"/>
      <c r="L85" s="19" t="n"/>
      <c r="M85" s="19" t="n"/>
      <c r="N85" s="19" t="n"/>
      <c r="O85" s="19" t="n"/>
      <c r="P85" s="10">
        <f>IF(SUM(K85:O85)=0,"",SUM(K85:O85))</f>
        <v/>
      </c>
      <c r="Q85" s="5" t="n"/>
      <c r="R85" s="5" t="n"/>
      <c r="S85" s="5" t="n"/>
      <c r="T85" s="5" t="n"/>
      <c r="U85" s="5" t="n"/>
      <c r="V85" s="10">
        <f>IF(SUM(Q85:U85)=0,"",SUM(Q85:U85))</f>
        <v/>
      </c>
      <c r="W85" s="4" t="n"/>
      <c r="X85" s="4" t="n"/>
      <c r="Y85" s="4" t="n"/>
      <c r="Z85" s="4" t="n"/>
      <c r="AA85" s="4" t="n"/>
      <c r="AB85" s="10">
        <f>IF(SUM(W85:AA85)=0,"",SUM(W85:AA85))</f>
        <v/>
      </c>
      <c r="AC85" s="10">
        <f>IF(SUM(D85:AB85)=0,"",SUM(D85:AB85)/2)</f>
        <v/>
      </c>
    </row>
    <row r="86" ht="14.25" customHeight="1" s="40">
      <c r="A86" s="44" t="n"/>
      <c r="B86" s="44" t="n"/>
      <c r="C86" s="8" t="inlineStr">
        <is>
          <t>一面（到面）</t>
        </is>
      </c>
      <c r="D86" s="19" t="n"/>
      <c r="E86" s="19" t="n"/>
      <c r="F86" s="19" t="n"/>
      <c r="G86" s="19" t="n"/>
      <c r="H86" s="19" t="n">
        <v>1</v>
      </c>
      <c r="I86" s="19" t="n"/>
      <c r="J86" s="10">
        <f>IF(SUM(D86:I86)=0,"",SUM(D86:I86))</f>
        <v/>
      </c>
      <c r="K86" s="19" t="n"/>
      <c r="L86" s="19" t="n"/>
      <c r="M86" s="19" t="n"/>
      <c r="N86" s="19" t="n"/>
      <c r="O86" s="19" t="n"/>
      <c r="P86" s="10">
        <f>IF(SUM(K86:O86)=0,"",SUM(K86:O86))</f>
        <v/>
      </c>
      <c r="Q86" s="4" t="n"/>
      <c r="R86" s="4" t="n"/>
      <c r="S86" s="4" t="n"/>
      <c r="T86" s="4" t="n"/>
      <c r="U86" s="4" t="n"/>
      <c r="V86" s="10">
        <f>IF(SUM(Q86:U86)=0,"",SUM(Q86:U86))</f>
        <v/>
      </c>
      <c r="W86" s="4" t="n"/>
      <c r="X86" s="4" t="n"/>
      <c r="Y86" s="4" t="n"/>
      <c r="Z86" s="4" t="n"/>
      <c r="AA86" s="4" t="n"/>
      <c r="AB86" s="10">
        <f>IF(SUM(W86:AA86)=0,"",SUM(W86:AA86))</f>
        <v/>
      </c>
      <c r="AC86" s="10">
        <f>IF(SUM(D86:AB86)=0,"",SUM(D86:AB86)/2)</f>
        <v/>
      </c>
    </row>
    <row r="87" ht="14.25" customHeight="1" s="40">
      <c r="A87" s="44" t="n"/>
      <c r="B87" s="44" t="n"/>
      <c r="C87" s="19" t="inlineStr">
        <is>
          <t>终面</t>
        </is>
      </c>
      <c r="D87" s="19" t="n"/>
      <c r="E87" s="19" t="n"/>
      <c r="F87" s="19" t="n"/>
      <c r="G87" s="19" t="n"/>
      <c r="H87" s="19" t="n"/>
      <c r="I87" s="19" t="n"/>
      <c r="J87" s="10">
        <f>IF(SUM(D87:I87)=0,"",SUM(D87:I87))</f>
        <v/>
      </c>
      <c r="K87" s="19" t="n"/>
      <c r="L87" s="19" t="n"/>
      <c r="M87" s="19" t="n"/>
      <c r="N87" s="19" t="n"/>
      <c r="O87" s="19" t="n"/>
      <c r="P87" s="10">
        <f>IF(SUM(K87:O87)=0,"",SUM(K87:O87))</f>
        <v/>
      </c>
      <c r="Q87" s="4" t="n"/>
      <c r="R87" s="4" t="n"/>
      <c r="S87" s="4" t="n"/>
      <c r="T87" s="4" t="n"/>
      <c r="U87" s="4" t="n"/>
      <c r="V87" s="10">
        <f>IF(SUM(Q87:U87)=0,"",SUM(Q87:U87))</f>
        <v/>
      </c>
      <c r="W87" s="4" t="n"/>
      <c r="X87" s="4" t="n"/>
      <c r="Y87" s="4" t="n"/>
      <c r="Z87" s="4" t="n"/>
      <c r="AA87" s="4" t="n"/>
      <c r="AB87" s="10">
        <f>IF(SUM(W87:AA87)=0,"",SUM(W87:AA87))</f>
        <v/>
      </c>
      <c r="AC87" s="10">
        <f>IF(SUM(D87:AB87)=0,"",SUM(D87:AB87)/2)</f>
        <v/>
      </c>
    </row>
    <row r="88" ht="14.25" customHeight="1" s="40">
      <c r="A88" s="44" t="n"/>
      <c r="B88" s="44" t="n"/>
      <c r="C88" s="19" t="inlineStr">
        <is>
          <t>offer</t>
        </is>
      </c>
      <c r="D88" s="19" t="n"/>
      <c r="E88" s="19" t="n"/>
      <c r="F88" s="19" t="n"/>
      <c r="G88" s="19" t="n"/>
      <c r="H88" s="19" t="n"/>
      <c r="I88" s="19" t="n"/>
      <c r="J88" s="10">
        <f>IF(SUM(D88:I88)=0,"",SUM(D88:I88))</f>
        <v/>
      </c>
      <c r="K88" s="19" t="n"/>
      <c r="L88" s="19" t="n"/>
      <c r="M88" s="19" t="n"/>
      <c r="N88" s="19" t="n"/>
      <c r="O88" s="19" t="n"/>
      <c r="P88" s="10">
        <f>IF(SUM(K88:O88)=0,"",SUM(K88:O88))</f>
        <v/>
      </c>
      <c r="Q88" s="4" t="n"/>
      <c r="R88" s="4" t="n"/>
      <c r="S88" s="4" t="n"/>
      <c r="T88" s="4" t="n"/>
      <c r="U88" s="4" t="n"/>
      <c r="V88" s="10">
        <f>IF(SUM(Q88:U88)=0,"",SUM(Q88:U88))</f>
        <v/>
      </c>
      <c r="W88" s="4" t="n"/>
      <c r="X88" s="4" t="n"/>
      <c r="Y88" s="4" t="n"/>
      <c r="Z88" s="4" t="n"/>
      <c r="AA88" s="4" t="n"/>
      <c r="AB88" s="10">
        <f>IF(SUM(W88:AA88)=0,"",SUM(W88:AA88))</f>
        <v/>
      </c>
      <c r="AC88" s="10">
        <f>IF(SUM(D88:AB88)=0,"",SUM(D88:AB88)/2)</f>
        <v/>
      </c>
    </row>
    <row r="89" ht="14.25" customHeight="1" s="40">
      <c r="A89" s="44" t="n"/>
      <c r="B89" s="44" t="n"/>
      <c r="C89" s="8" t="inlineStr">
        <is>
          <t>入职</t>
        </is>
      </c>
      <c r="D89" s="19" t="n"/>
      <c r="E89" s="19" t="n"/>
      <c r="F89" s="19" t="n"/>
      <c r="G89" s="19" t="n"/>
      <c r="H89" s="19" t="n"/>
      <c r="I89" s="19" t="n"/>
      <c r="J89" s="10">
        <f>IF(SUM(D89:I89)=0,"",SUM(D89:I89))</f>
        <v/>
      </c>
      <c r="K89" s="19" t="n"/>
      <c r="L89" s="19" t="n"/>
      <c r="M89" s="19" t="n"/>
      <c r="N89" s="19" t="n"/>
      <c r="O89" s="19" t="n"/>
      <c r="P89" s="10">
        <f>IF(SUM(K89:O89)=0,"",SUM(K89:O89))</f>
        <v/>
      </c>
      <c r="Q89" s="4" t="n"/>
      <c r="R89" s="4" t="n"/>
      <c r="S89" s="4" t="n"/>
      <c r="T89" s="4" t="n"/>
      <c r="U89" s="4" t="n"/>
      <c r="V89" s="10">
        <f>IF(SUM(Q89:U89)=0,"",SUM(Q89:U89))</f>
        <v/>
      </c>
      <c r="W89" s="4" t="n"/>
      <c r="X89" s="4" t="n"/>
      <c r="Y89" s="4" t="n"/>
      <c r="Z89" s="4" t="n"/>
      <c r="AA89" s="4" t="n"/>
      <c r="AB89" s="10">
        <f>IF(SUM(W89:AA89)=0,"",SUM(W89:AA89))</f>
        <v/>
      </c>
      <c r="AC89" s="10">
        <f>IF(SUM(D89:AB89)=0,"",SUM(D89:AB89)/2)</f>
        <v/>
      </c>
    </row>
    <row r="90" ht="14.25" customHeight="1" s="40">
      <c r="A90" s="44" t="n"/>
      <c r="B90" s="44" t="n"/>
      <c r="C90" s="19" t="inlineStr">
        <is>
          <t>转入</t>
        </is>
      </c>
      <c r="D90" s="19" t="n"/>
      <c r="E90" s="19" t="n"/>
      <c r="F90" s="19" t="n"/>
      <c r="G90" s="19" t="n"/>
      <c r="H90" s="19" t="n"/>
      <c r="I90" s="19" t="n"/>
      <c r="J90" s="10">
        <f>IF(SUM(D90:I90)=0,"",SUM(D90:I90))</f>
        <v/>
      </c>
      <c r="K90" s="19" t="n"/>
      <c r="L90" s="19" t="n"/>
      <c r="M90" s="19" t="n"/>
      <c r="N90" s="19" t="n"/>
      <c r="O90" s="19" t="n"/>
      <c r="P90" s="10">
        <f>IF(SUM(K90:O90)=0,"",SUM(K90:O90))</f>
        <v/>
      </c>
      <c r="Q90" s="4" t="n"/>
      <c r="R90" s="4" t="n"/>
      <c r="S90" s="4" t="n"/>
      <c r="T90" s="4" t="n"/>
      <c r="U90" s="4" t="n"/>
      <c r="V90" s="10">
        <f>IF(SUM(Q90:U90)=0,"",SUM(Q90:U90))</f>
        <v/>
      </c>
      <c r="W90" s="4" t="n"/>
      <c r="X90" s="4" t="n"/>
      <c r="Y90" s="4" t="n"/>
      <c r="Z90" s="4" t="n"/>
      <c r="AA90" s="4" t="n"/>
      <c r="AB90" s="10">
        <f>IF(SUM(W90:AA90)=0,"",SUM(W90:AA90))</f>
        <v/>
      </c>
      <c r="AC90" s="10">
        <f>IF(SUM(D90:AB90)=0,"",SUM(D90:AB90)/2)</f>
        <v/>
      </c>
    </row>
    <row r="91" ht="14.25" customHeight="1" s="40">
      <c r="A91" s="44" t="n"/>
      <c r="B91" s="44" t="n"/>
      <c r="C91" s="19" t="inlineStr">
        <is>
          <t>在职</t>
        </is>
      </c>
      <c r="D91" s="19" t="n"/>
      <c r="E91" s="19" t="n"/>
      <c r="F91" s="19" t="n"/>
      <c r="G91" s="19" t="n"/>
      <c r="H91" s="19" t="n"/>
      <c r="I91" s="19" t="n"/>
      <c r="J91" s="10">
        <f>IFERROR(LOOKUP(1,0/(D91:I91&lt;&gt;""),D91:I91),"")</f>
        <v/>
      </c>
      <c r="K91" s="19" t="n"/>
      <c r="L91" s="19" t="n"/>
      <c r="M91" s="19" t="n"/>
      <c r="N91" s="19" t="n"/>
      <c r="O91" s="19" t="n"/>
      <c r="P91" s="10">
        <f>IFERROR(LOOKUP(1,0/(K91:O91&lt;&gt;""),K91:O91),"")</f>
        <v/>
      </c>
      <c r="Q91" s="4" t="n"/>
      <c r="R91" s="4" t="n"/>
      <c r="S91" s="4" t="n"/>
      <c r="T91" s="4" t="n"/>
      <c r="U91" s="4" t="n"/>
      <c r="V91" s="10">
        <f>IFERROR(LOOKUP(1,0/(Q91:U91&lt;&gt;""),Q91:U91),"")</f>
        <v/>
      </c>
      <c r="W91" s="4" t="n"/>
      <c r="X91" s="4" t="n"/>
      <c r="Y91" s="4" t="n"/>
      <c r="Z91" s="4" t="n"/>
      <c r="AA91" s="4" t="n"/>
      <c r="AB91" s="10">
        <f>IFERROR(LOOKUP(1,0/(W91:AA91&lt;&gt;""),W91:AA91),"")</f>
        <v/>
      </c>
      <c r="AC91" s="10">
        <f>IFERROR(LOOKUP(1,0/(D91:AA91&lt;&gt;""),D91:AA91),"")</f>
        <v/>
      </c>
    </row>
    <row r="92" ht="14.25" customHeight="1" s="40">
      <c r="A92" s="43" t="n"/>
      <c r="B92" s="43" t="n"/>
      <c r="C92" s="8" t="inlineStr">
        <is>
          <t>离职</t>
        </is>
      </c>
      <c r="D92" s="19" t="n"/>
      <c r="E92" s="19" t="n"/>
      <c r="F92" s="19" t="n"/>
      <c r="G92" s="19" t="n"/>
      <c r="H92" s="19" t="n"/>
      <c r="I92" s="19" t="n"/>
      <c r="J92" s="10">
        <f>IF(SUM(D92:I92)=0,"",SUM(D92:I92))</f>
        <v/>
      </c>
      <c r="K92" s="19" t="n"/>
      <c r="L92" s="19" t="n"/>
      <c r="M92" s="19" t="n"/>
      <c r="N92" s="19" t="n"/>
      <c r="O92" s="19" t="n"/>
      <c r="P92" s="10">
        <f>IF(SUM(K92:O92)=0,"",SUM(K92:O92))</f>
        <v/>
      </c>
      <c r="Q92" s="5" t="n"/>
      <c r="R92" s="5" t="n"/>
      <c r="S92" s="5" t="n"/>
      <c r="T92" s="5" t="n"/>
      <c r="U92" s="5" t="n"/>
      <c r="V92" s="10">
        <f>IF(SUM(Q92:U92)=0,"",SUM(Q92:U92))</f>
        <v/>
      </c>
      <c r="W92" s="4" t="n"/>
      <c r="X92" s="4" t="n"/>
      <c r="Y92" s="4" t="n"/>
      <c r="Z92" s="4" t="n"/>
      <c r="AA92" s="4" t="n"/>
      <c r="AB92" s="10">
        <f>IF(SUM(W92:AA92)=0,"",SUM(W92:AA92))</f>
        <v/>
      </c>
      <c r="AC92" s="10">
        <f>IF(SUM(D92:AB92)=0,"",SUM(D92:AB92)/2)</f>
        <v/>
      </c>
    </row>
    <row r="93" ht="14.25" customHeight="1" s="40">
      <c r="A93" s="19" t="inlineStr">
        <is>
          <t>安图特</t>
        </is>
      </c>
      <c r="B93" s="19" t="inlineStr">
        <is>
          <t>搬迁运维工程师</t>
        </is>
      </c>
      <c r="C93" s="8" t="inlineStr">
        <is>
          <t>需求</t>
        </is>
      </c>
      <c r="D93" s="8" t="n"/>
      <c r="E93" s="8" t="n"/>
      <c r="F93" s="8" t="n"/>
      <c r="G93" s="8" t="n"/>
      <c r="H93" s="8" t="n"/>
      <c r="I93" s="8" t="n"/>
      <c r="J93" s="14">
        <f>IFERROR(LOOKUP(1,0/(D93:I93&lt;&gt;""),D93:I93),"")</f>
        <v/>
      </c>
      <c r="K93" s="8" t="n">
        <v>2</v>
      </c>
      <c r="L93" s="8" t="n">
        <v>2</v>
      </c>
      <c r="M93" s="8" t="n">
        <v>2</v>
      </c>
      <c r="N93" s="8" t="n">
        <v>2</v>
      </c>
      <c r="O93" s="8" t="n">
        <v>2</v>
      </c>
      <c r="P93" s="14">
        <f>IFERROR(LOOKUP(1,0/(K93:O93&lt;&gt;""),K93:O93),"")</f>
        <v/>
      </c>
      <c r="Q93" s="8" t="n"/>
      <c r="R93" s="8" t="n"/>
      <c r="S93" s="8" t="n"/>
      <c r="T93" s="8" t="n"/>
      <c r="U93" s="8" t="n"/>
      <c r="V93" s="14">
        <f>IFERROR(LOOKUP(1,0/(Q93:U93&lt;&gt;""),Q93:U93),"")</f>
        <v/>
      </c>
      <c r="W93" s="14" t="n"/>
      <c r="X93" s="14" t="n"/>
      <c r="Y93" s="14" t="n"/>
      <c r="Z93" s="14" t="n"/>
      <c r="AA93" s="14" t="n"/>
      <c r="AB93" s="14">
        <f>IFERROR(LOOKUP(1,0/(W93:AA93&lt;&gt;""),W93:AA93),"")</f>
        <v/>
      </c>
      <c r="AC93" s="14">
        <f>IFERROR(LOOKUP(1,0/(D93:AA93&lt;&gt;""),D93:AA93),"")</f>
        <v/>
      </c>
    </row>
    <row r="94" ht="14.25" customHeight="1" s="40">
      <c r="A94" s="44" t="n"/>
      <c r="B94" s="44" t="n"/>
      <c r="C94" s="19" t="inlineStr">
        <is>
          <t>推荐简历</t>
        </is>
      </c>
      <c r="D94" s="19" t="n"/>
      <c r="E94" s="19" t="n"/>
      <c r="F94" s="19" t="n"/>
      <c r="G94" s="19" t="n"/>
      <c r="H94" s="19" t="n"/>
      <c r="I94" s="19" t="n"/>
      <c r="J94" s="10">
        <f>IF(SUM(D94:I94)=0,"",SUM(D94:I94))</f>
        <v/>
      </c>
      <c r="K94" s="19" t="n">
        <v>2</v>
      </c>
      <c r="L94" s="19" t="n">
        <v>5</v>
      </c>
      <c r="M94" s="19" t="n"/>
      <c r="N94" s="19" t="n"/>
      <c r="O94" s="19" t="n"/>
      <c r="P94" s="10">
        <f>IF(SUM(K94:O94)=0,"",SUM(K94:O94))</f>
        <v/>
      </c>
      <c r="Q94" s="5" t="n"/>
      <c r="R94" s="5" t="n"/>
      <c r="S94" s="5" t="n"/>
      <c r="T94" s="5" t="n"/>
      <c r="U94" s="5" t="n"/>
      <c r="V94" s="10">
        <f>IF(SUM(Q94:U94)=0,"",SUM(Q94:U94))</f>
        <v/>
      </c>
      <c r="W94" s="4" t="n"/>
      <c r="X94" s="4" t="n"/>
      <c r="Y94" s="4" t="n"/>
      <c r="Z94" s="4" t="n"/>
      <c r="AA94" s="4" t="n"/>
      <c r="AB94" s="10">
        <f>IF(SUM(W94:AA94)=0,"",SUM(W94:AA94))</f>
        <v/>
      </c>
      <c r="AC94" s="10">
        <f>IF(SUM(D94:AB94)=0,"",SUM(D94:AB94)/2)</f>
        <v/>
      </c>
    </row>
    <row r="95" ht="14.25" customHeight="1" s="40">
      <c r="A95" s="44" t="n"/>
      <c r="B95" s="44" t="n"/>
      <c r="C95" s="19" t="inlineStr">
        <is>
          <t>有效简历数</t>
        </is>
      </c>
      <c r="D95" s="19" t="n"/>
      <c r="E95" s="19" t="n"/>
      <c r="F95" s="19" t="n"/>
      <c r="G95" s="19" t="n"/>
      <c r="H95" s="19" t="n"/>
      <c r="I95" s="19" t="n"/>
      <c r="J95" s="10">
        <f>IF(SUM(D95:I95)=0,"",SUM(D95:I95))</f>
        <v/>
      </c>
      <c r="K95" s="19" t="n">
        <v>2</v>
      </c>
      <c r="L95" s="19" t="n">
        <v>2</v>
      </c>
      <c r="M95" s="19" t="n"/>
      <c r="N95" s="19" t="n"/>
      <c r="O95" s="19" t="n"/>
      <c r="P95" s="10">
        <f>IF(SUM(K95:O95)=0,"",SUM(K95:O95))</f>
        <v/>
      </c>
      <c r="Q95" s="5" t="n"/>
      <c r="R95" s="5" t="n"/>
      <c r="S95" s="5" t="n"/>
      <c r="T95" s="5" t="n"/>
      <c r="U95" s="5" t="n"/>
      <c r="V95" s="10">
        <f>IF(SUM(Q95:U95)=0,"",SUM(Q95:U95))</f>
        <v/>
      </c>
      <c r="W95" s="4" t="n"/>
      <c r="X95" s="4" t="n"/>
      <c r="Y95" s="4" t="n"/>
      <c r="Z95" s="4" t="n"/>
      <c r="AA95" s="4" t="n"/>
      <c r="AB95" s="10">
        <f>IF(SUM(W95:AA95)=0,"",SUM(W95:AA95))</f>
        <v/>
      </c>
      <c r="AC95" s="10">
        <f>IF(SUM(D95:AB95)=0,"",SUM(D95:AB95)/2)</f>
        <v/>
      </c>
    </row>
    <row r="96" ht="14.25" customHeight="1" s="40">
      <c r="A96" s="44" t="n"/>
      <c r="B96" s="44" t="n"/>
      <c r="C96" s="8" t="inlineStr">
        <is>
          <t>一面（到面）</t>
        </is>
      </c>
      <c r="D96" s="19" t="n"/>
      <c r="E96" s="19" t="n"/>
      <c r="F96" s="19" t="n"/>
      <c r="G96" s="19" t="n"/>
      <c r="H96" s="19" t="n"/>
      <c r="I96" s="19" t="n"/>
      <c r="J96" s="10">
        <f>IF(SUM(D96:I96)=0,"",SUM(D96:I96))</f>
        <v/>
      </c>
      <c r="K96" s="19" t="n"/>
      <c r="L96" s="19" t="n"/>
      <c r="M96" s="19" t="n">
        <v>1</v>
      </c>
      <c r="N96" s="19" t="n"/>
      <c r="O96" s="19" t="n"/>
      <c r="P96" s="10">
        <f>IF(SUM(K96:O96)=0,"",SUM(K96:O96))</f>
        <v/>
      </c>
      <c r="Q96" s="4" t="n"/>
      <c r="R96" s="4" t="n"/>
      <c r="S96" s="4" t="n"/>
      <c r="T96" s="4" t="n"/>
      <c r="U96" s="4" t="n"/>
      <c r="V96" s="10">
        <f>IF(SUM(Q96:U96)=0,"",SUM(Q96:U96))</f>
        <v/>
      </c>
      <c r="W96" s="4" t="n"/>
      <c r="X96" s="4" t="n"/>
      <c r="Y96" s="4" t="n"/>
      <c r="Z96" s="4" t="n"/>
      <c r="AA96" s="4" t="n"/>
      <c r="AB96" s="10">
        <f>IF(SUM(W96:AA96)=0,"",SUM(W96:AA96))</f>
        <v/>
      </c>
      <c r="AC96" s="10">
        <f>IF(SUM(D96:AB96)=0,"",SUM(D96:AB96)/2)</f>
        <v/>
      </c>
    </row>
    <row r="97" ht="14.25" customHeight="1" s="40">
      <c r="A97" s="44" t="n"/>
      <c r="B97" s="44" t="n"/>
      <c r="C97" s="19" t="inlineStr">
        <is>
          <t>终面</t>
        </is>
      </c>
      <c r="D97" s="19" t="n"/>
      <c r="E97" s="19" t="n"/>
      <c r="F97" s="19" t="n"/>
      <c r="G97" s="19" t="n"/>
      <c r="H97" s="19" t="n"/>
      <c r="I97" s="19" t="n"/>
      <c r="J97" s="10">
        <f>IF(SUM(D97:I97)=0,"",SUM(D97:I97))</f>
        <v/>
      </c>
      <c r="K97" s="19" t="n"/>
      <c r="L97" s="19" t="n"/>
      <c r="M97" s="19" t="n"/>
      <c r="N97" s="19" t="n"/>
      <c r="O97" s="19" t="n"/>
      <c r="P97" s="10">
        <f>IF(SUM(K97:O97)=0,"",SUM(K97:O97))</f>
        <v/>
      </c>
      <c r="Q97" s="4" t="n"/>
      <c r="R97" s="4" t="n"/>
      <c r="S97" s="4" t="n"/>
      <c r="T97" s="4" t="n"/>
      <c r="U97" s="4" t="n"/>
      <c r="V97" s="10">
        <f>IF(SUM(Q97:U97)=0,"",SUM(Q97:U97))</f>
        <v/>
      </c>
      <c r="W97" s="4" t="n"/>
      <c r="X97" s="4" t="n"/>
      <c r="Y97" s="4" t="n"/>
      <c r="Z97" s="4" t="n"/>
      <c r="AA97" s="4" t="n"/>
      <c r="AB97" s="10">
        <f>IF(SUM(W97:AA97)=0,"",SUM(W97:AA97))</f>
        <v/>
      </c>
      <c r="AC97" s="10">
        <f>IF(SUM(D97:AB97)=0,"",SUM(D97:AB97)/2)</f>
        <v/>
      </c>
    </row>
    <row r="98" ht="14.25" customHeight="1" s="40">
      <c r="A98" s="44" t="n"/>
      <c r="B98" s="44" t="n"/>
      <c r="C98" s="19" t="inlineStr">
        <is>
          <t>offer</t>
        </is>
      </c>
      <c r="D98" s="19" t="n"/>
      <c r="E98" s="19" t="n"/>
      <c r="F98" s="19" t="n"/>
      <c r="G98" s="19" t="n"/>
      <c r="H98" s="19" t="n"/>
      <c r="I98" s="19" t="n"/>
      <c r="J98" s="10">
        <f>IF(SUM(D98:I98)=0,"",SUM(D98:I98))</f>
        <v/>
      </c>
      <c r="K98" s="19" t="n"/>
      <c r="L98" s="19" t="n"/>
      <c r="M98" s="19" t="n"/>
      <c r="N98" s="19" t="n"/>
      <c r="O98" s="19" t="n"/>
      <c r="P98" s="10">
        <f>IF(SUM(K98:O98)=0,"",SUM(K98:O98))</f>
        <v/>
      </c>
      <c r="Q98" s="4" t="n"/>
      <c r="R98" s="4" t="n"/>
      <c r="S98" s="4" t="n"/>
      <c r="T98" s="4" t="n"/>
      <c r="U98" s="4" t="n"/>
      <c r="V98" s="10">
        <f>IF(SUM(Q98:U98)=0,"",SUM(Q98:U98))</f>
        <v/>
      </c>
      <c r="W98" s="4" t="n"/>
      <c r="X98" s="4" t="n"/>
      <c r="Y98" s="4" t="n"/>
      <c r="Z98" s="4" t="n"/>
      <c r="AA98" s="4" t="n"/>
      <c r="AB98" s="10">
        <f>IF(SUM(W98:AA98)=0,"",SUM(W98:AA98))</f>
        <v/>
      </c>
      <c r="AC98" s="10">
        <f>IF(SUM(D98:AB98)=0,"",SUM(D98:AB98)/2)</f>
        <v/>
      </c>
    </row>
    <row r="99" ht="14.25" customHeight="1" s="40">
      <c r="A99" s="44" t="n"/>
      <c r="B99" s="44" t="n"/>
      <c r="C99" s="8" t="inlineStr">
        <is>
          <t>入职</t>
        </is>
      </c>
      <c r="D99" s="19" t="n"/>
      <c r="E99" s="19" t="n"/>
      <c r="F99" s="19" t="n"/>
      <c r="G99" s="19" t="n"/>
      <c r="H99" s="19" t="n"/>
      <c r="I99" s="19" t="n"/>
      <c r="J99" s="10">
        <f>IF(SUM(D99:I99)=0,"",SUM(D99:I99))</f>
        <v/>
      </c>
      <c r="K99" s="19" t="n"/>
      <c r="L99" s="19" t="n"/>
      <c r="M99" s="19" t="n"/>
      <c r="N99" s="19" t="n"/>
      <c r="O99" s="19" t="n"/>
      <c r="P99" s="10">
        <f>IF(SUM(K99:O99)=0,"",SUM(K99:O99))</f>
        <v/>
      </c>
      <c r="Q99" s="4" t="n"/>
      <c r="R99" s="4" t="n"/>
      <c r="S99" s="4" t="n"/>
      <c r="T99" s="4" t="n"/>
      <c r="U99" s="4" t="n"/>
      <c r="V99" s="10">
        <f>IF(SUM(Q99:U99)=0,"",SUM(Q99:U99))</f>
        <v/>
      </c>
      <c r="W99" s="4" t="n"/>
      <c r="X99" s="4" t="n"/>
      <c r="Y99" s="4" t="n"/>
      <c r="Z99" s="4" t="n"/>
      <c r="AA99" s="4" t="n"/>
      <c r="AB99" s="10">
        <f>IF(SUM(W99:AA99)=0,"",SUM(W99:AA99))</f>
        <v/>
      </c>
      <c r="AC99" s="10">
        <f>IF(SUM(D99:AB99)=0,"",SUM(D99:AB99)/2)</f>
        <v/>
      </c>
    </row>
    <row r="100" ht="14.25" customHeight="1" s="40">
      <c r="A100" s="44" t="n"/>
      <c r="B100" s="44" t="n"/>
      <c r="C100" s="19" t="inlineStr">
        <is>
          <t>转入</t>
        </is>
      </c>
      <c r="D100" s="19" t="n"/>
      <c r="E100" s="19" t="n"/>
      <c r="F100" s="19" t="n"/>
      <c r="G100" s="19" t="n"/>
      <c r="H100" s="19" t="n"/>
      <c r="I100" s="19" t="n"/>
      <c r="J100" s="10">
        <f>IF(SUM(D100:I100)=0,"",SUM(D100:I100))</f>
        <v/>
      </c>
      <c r="K100" s="19" t="n"/>
      <c r="L100" s="19" t="n"/>
      <c r="M100" s="19" t="n"/>
      <c r="N100" s="19" t="n"/>
      <c r="O100" s="19" t="n"/>
      <c r="P100" s="10">
        <f>IF(SUM(K100:O100)=0,"",SUM(K100:O100))</f>
        <v/>
      </c>
      <c r="Q100" s="4" t="n"/>
      <c r="R100" s="4" t="n"/>
      <c r="S100" s="4" t="n"/>
      <c r="T100" s="4" t="n"/>
      <c r="U100" s="4" t="n"/>
      <c r="V100" s="10">
        <f>IF(SUM(Q100:U100)=0,"",SUM(Q100:U100))</f>
        <v/>
      </c>
      <c r="W100" s="4" t="n"/>
      <c r="X100" s="4" t="n"/>
      <c r="Y100" s="4" t="n"/>
      <c r="Z100" s="4" t="n"/>
      <c r="AA100" s="4" t="n"/>
      <c r="AB100" s="10">
        <f>IF(SUM(W100:AA100)=0,"",SUM(W100:AA100))</f>
        <v/>
      </c>
      <c r="AC100" s="10">
        <f>IF(SUM(D100:AB100)=0,"",SUM(D100:AB100)/2)</f>
        <v/>
      </c>
    </row>
    <row r="101" ht="14.25" customHeight="1" s="40">
      <c r="A101" s="44" t="n"/>
      <c r="B101" s="44" t="n"/>
      <c r="C101" s="19" t="inlineStr">
        <is>
          <t>在职</t>
        </is>
      </c>
      <c r="D101" s="19" t="n"/>
      <c r="E101" s="19" t="n"/>
      <c r="F101" s="19" t="n"/>
      <c r="G101" s="19" t="n"/>
      <c r="H101" s="19" t="n"/>
      <c r="I101" s="19" t="n"/>
      <c r="J101" s="10">
        <f>IFERROR(LOOKUP(1,0/(D101:I101&lt;&gt;""),D101:I101),"")</f>
        <v/>
      </c>
      <c r="K101" s="19" t="n"/>
      <c r="L101" s="19" t="n"/>
      <c r="M101" s="19" t="n"/>
      <c r="N101" s="19" t="n"/>
      <c r="O101" s="19" t="n"/>
      <c r="P101" s="10">
        <f>IFERROR(LOOKUP(1,0/(K101:O101&lt;&gt;""),K101:O101),"")</f>
        <v/>
      </c>
      <c r="Q101" s="4" t="n"/>
      <c r="R101" s="4" t="n"/>
      <c r="S101" s="4" t="n"/>
      <c r="T101" s="4" t="n"/>
      <c r="U101" s="4" t="n"/>
      <c r="V101" s="10">
        <f>IFERROR(LOOKUP(1,0/(Q101:U101&lt;&gt;""),Q101:U101),"")</f>
        <v/>
      </c>
      <c r="W101" s="4" t="n"/>
      <c r="X101" s="4" t="n"/>
      <c r="Y101" s="4" t="n"/>
      <c r="Z101" s="4" t="n"/>
      <c r="AA101" s="4" t="n"/>
      <c r="AB101" s="10">
        <f>IFERROR(LOOKUP(1,0/(W101:AA101&lt;&gt;""),W101:AA101),"")</f>
        <v/>
      </c>
      <c r="AC101" s="10">
        <f>IFERROR(LOOKUP(1,0/(D101:AA101&lt;&gt;""),D101:AA101),"")</f>
        <v/>
      </c>
    </row>
    <row r="102" ht="14.25" customHeight="1" s="40">
      <c r="A102" s="43" t="n"/>
      <c r="B102" s="43" t="n"/>
      <c r="C102" s="8" t="inlineStr">
        <is>
          <t>离职</t>
        </is>
      </c>
      <c r="D102" s="19" t="n"/>
      <c r="E102" s="19" t="n"/>
      <c r="F102" s="19" t="n"/>
      <c r="G102" s="19" t="n"/>
      <c r="H102" s="19" t="n"/>
      <c r="I102" s="19" t="n"/>
      <c r="J102" s="10">
        <f>IF(SUM(D102:I102)=0,"",SUM(D102:I102))</f>
        <v/>
      </c>
      <c r="K102" s="19" t="n"/>
      <c r="L102" s="19" t="n"/>
      <c r="M102" s="19" t="n"/>
      <c r="N102" s="19" t="n"/>
      <c r="O102" s="19" t="n"/>
      <c r="P102" s="10">
        <f>IF(SUM(K102:O102)=0,"",SUM(K102:O102))</f>
        <v/>
      </c>
      <c r="Q102" s="5" t="n"/>
      <c r="R102" s="5" t="n"/>
      <c r="S102" s="5" t="n"/>
      <c r="T102" s="5" t="n"/>
      <c r="U102" s="5" t="n"/>
      <c r="V102" s="10">
        <f>IF(SUM(Q102:U102)=0,"",SUM(Q102:U102))</f>
        <v/>
      </c>
      <c r="W102" s="4" t="n"/>
      <c r="X102" s="4" t="n"/>
      <c r="Y102" s="4" t="n"/>
      <c r="Z102" s="4" t="n"/>
      <c r="AA102" s="4" t="n"/>
      <c r="AB102" s="10">
        <f>IF(SUM(W102:AA102)=0,"",SUM(W102:AA102))</f>
        <v/>
      </c>
      <c r="AC102" s="10">
        <f>IF(SUM(D102:AB102)=0,"",SUM(D102:AB102)/2)</f>
        <v/>
      </c>
    </row>
    <row r="103" ht="14.25" customHeight="1" s="40">
      <c r="A103" s="19" t="inlineStr">
        <is>
          <t>启明星辰</t>
        </is>
      </c>
      <c r="B103" s="19" t="inlineStr">
        <is>
          <t>搬迁运维工程师</t>
        </is>
      </c>
      <c r="C103" s="8" t="inlineStr">
        <is>
          <t>需求</t>
        </is>
      </c>
      <c r="D103" s="8" t="n"/>
      <c r="E103" s="8" t="n"/>
      <c r="F103" s="8" t="n"/>
      <c r="G103" s="8" t="n"/>
      <c r="H103" s="8" t="n"/>
      <c r="I103" s="8" t="n">
        <v>5</v>
      </c>
      <c r="J103" s="14">
        <f>IFERROR(LOOKUP(1,0/(D103:I103&lt;&gt;""),D103:I103),"")</f>
        <v/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14">
        <f>IFERROR(LOOKUP(1,0/(K103:O103&lt;&gt;""),K103:O103),"")</f>
        <v/>
      </c>
      <c r="Q103" s="8" t="n">
        <v>5</v>
      </c>
      <c r="R103" s="8" t="n">
        <v>5</v>
      </c>
      <c r="S103" s="8" t="n"/>
      <c r="T103" s="8" t="n"/>
      <c r="U103" s="8" t="n"/>
      <c r="V103" s="14">
        <f>IFERROR(LOOKUP(1,0/(Q103:U103&lt;&gt;""),Q103:U103),"")</f>
        <v/>
      </c>
      <c r="W103" s="14" t="n"/>
      <c r="X103" s="14" t="n"/>
      <c r="Y103" s="14" t="n"/>
      <c r="Z103" s="14" t="n"/>
      <c r="AA103" s="14" t="n"/>
      <c r="AB103" s="14">
        <f>IFERROR(LOOKUP(1,0/(W103:AA103&lt;&gt;""),W103:AA103),"")</f>
        <v/>
      </c>
      <c r="AC103" s="14">
        <f>IFERROR(LOOKUP(1,0/(D103:AA103&lt;&gt;""),D103:AA103),"")</f>
        <v/>
      </c>
    </row>
    <row r="104" ht="14.25" customHeight="1" s="40">
      <c r="A104" s="44" t="n"/>
      <c r="B104" s="44" t="n"/>
      <c r="C104" s="19" t="inlineStr">
        <is>
          <t>推荐简历</t>
        </is>
      </c>
      <c r="D104" s="19" t="n"/>
      <c r="E104" s="19" t="n"/>
      <c r="F104" s="19" t="n"/>
      <c r="G104" s="19" t="n"/>
      <c r="H104" s="19" t="n"/>
      <c r="I104" s="19" t="n">
        <v>1</v>
      </c>
      <c r="J104" s="10">
        <f>IF(SUM(D104:I104)=0,"",SUM(D104:I104))</f>
        <v/>
      </c>
      <c r="K104" s="19" t="n">
        <v>4</v>
      </c>
      <c r="L104" s="19" t="n">
        <v>1</v>
      </c>
      <c r="M104" s="19" t="n"/>
      <c r="N104" s="19" t="n">
        <v>9</v>
      </c>
      <c r="O104" s="19" t="n">
        <v>11</v>
      </c>
      <c r="P104" s="10">
        <f>IF(SUM(K104:O104)=0,"",SUM(K104:O104))</f>
        <v/>
      </c>
      <c r="Q104" s="5" t="n">
        <v>10</v>
      </c>
      <c r="R104" s="5" t="n">
        <v>4</v>
      </c>
      <c r="S104" s="5" t="n"/>
      <c r="T104" s="5" t="n"/>
      <c r="U104" s="5" t="n"/>
      <c r="V104" s="10">
        <f>IF(SUM(Q104:U104)=0,"",SUM(Q104:U104))</f>
        <v/>
      </c>
      <c r="W104" s="4" t="n"/>
      <c r="X104" s="4" t="n"/>
      <c r="Y104" s="4" t="n"/>
      <c r="Z104" s="4" t="n"/>
      <c r="AA104" s="4" t="n"/>
      <c r="AB104" s="10">
        <f>IF(SUM(W104:AA104)=0,"",SUM(W104:AA104))</f>
        <v/>
      </c>
      <c r="AC104" s="10">
        <f>IF(SUM(D104:AB104)=0,"",SUM(D104:AB104)/2)</f>
        <v/>
      </c>
    </row>
    <row r="105" ht="14.25" customHeight="1" s="40">
      <c r="A105" s="44" t="n"/>
      <c r="B105" s="44" t="n"/>
      <c r="C105" s="19" t="inlineStr">
        <is>
          <t>有效简历数</t>
        </is>
      </c>
      <c r="D105" s="19" t="n"/>
      <c r="E105" s="19" t="n"/>
      <c r="F105" s="19" t="n"/>
      <c r="G105" s="19" t="n"/>
      <c r="H105" s="19" t="n"/>
      <c r="I105" s="19" t="n"/>
      <c r="J105" s="10">
        <f>IF(SUM(D105:I105)=0,"",SUM(D105:I105))</f>
        <v/>
      </c>
      <c r="K105" s="19" t="n">
        <v>1</v>
      </c>
      <c r="L105" s="19" t="n"/>
      <c r="M105" s="19" t="n">
        <v>1</v>
      </c>
      <c r="N105" s="19" t="n"/>
      <c r="O105" s="19" t="n"/>
      <c r="P105" s="10">
        <f>IF(SUM(K105:O105)=0,"",SUM(K105:O105))</f>
        <v/>
      </c>
      <c r="Q105" s="5" t="n"/>
      <c r="R105" s="5" t="n">
        <v>2</v>
      </c>
      <c r="S105" s="5" t="n"/>
      <c r="T105" s="5" t="n"/>
      <c r="U105" s="5" t="n"/>
      <c r="V105" s="10">
        <f>IF(SUM(Q105:U105)=0,"",SUM(Q105:U105))</f>
        <v/>
      </c>
      <c r="W105" s="4" t="n"/>
      <c r="X105" s="4" t="n"/>
      <c r="Y105" s="4" t="n"/>
      <c r="Z105" s="4" t="n"/>
      <c r="AA105" s="4" t="n"/>
      <c r="AB105" s="10">
        <f>IF(SUM(W105:AA105)=0,"",SUM(W105:AA105))</f>
        <v/>
      </c>
      <c r="AC105" s="10">
        <f>IF(SUM(D105:AB105)=0,"",SUM(D105:AB105)/2)</f>
        <v/>
      </c>
    </row>
    <row r="106" ht="14.25" customHeight="1" s="40">
      <c r="A106" s="44" t="n"/>
      <c r="B106" s="44" t="n"/>
      <c r="C106" s="8" t="inlineStr">
        <is>
          <t>一面（到面）</t>
        </is>
      </c>
      <c r="D106" s="19" t="n"/>
      <c r="E106" s="19" t="n"/>
      <c r="F106" s="19" t="n"/>
      <c r="G106" s="19" t="n"/>
      <c r="H106" s="19" t="n"/>
      <c r="I106" s="19" t="n"/>
      <c r="J106" s="10">
        <f>IF(SUM(D106:I106)=0,"",SUM(D106:I106))</f>
        <v/>
      </c>
      <c r="K106" s="19" t="n">
        <v>1</v>
      </c>
      <c r="L106" s="19" t="n"/>
      <c r="M106" s="19" t="n">
        <v>1</v>
      </c>
      <c r="N106" s="19" t="n"/>
      <c r="O106" s="19" t="n"/>
      <c r="P106" s="10">
        <f>IF(SUM(K106:O106)=0,"",SUM(K106:O106))</f>
        <v/>
      </c>
      <c r="Q106" s="4" t="n"/>
      <c r="R106" s="4" t="n"/>
      <c r="S106" s="4" t="n"/>
      <c r="T106" s="4" t="n"/>
      <c r="U106" s="4" t="n"/>
      <c r="V106" s="10">
        <f>IF(SUM(Q106:U106)=0,"",SUM(Q106:U106))</f>
        <v/>
      </c>
      <c r="W106" s="4" t="n"/>
      <c r="X106" s="4" t="n"/>
      <c r="Y106" s="4" t="n"/>
      <c r="Z106" s="4" t="n"/>
      <c r="AA106" s="4" t="n"/>
      <c r="AB106" s="10">
        <f>IF(SUM(W106:AA106)=0,"",SUM(W106:AA106))</f>
        <v/>
      </c>
      <c r="AC106" s="10">
        <f>IF(SUM(D106:AB106)=0,"",SUM(D106:AB106)/2)</f>
        <v/>
      </c>
    </row>
    <row r="107" ht="14.25" customHeight="1" s="40">
      <c r="A107" s="44" t="n"/>
      <c r="B107" s="44" t="n"/>
      <c r="C107" s="19" t="inlineStr">
        <is>
          <t>终面</t>
        </is>
      </c>
      <c r="D107" s="19" t="n"/>
      <c r="E107" s="19" t="n"/>
      <c r="F107" s="19" t="n"/>
      <c r="G107" s="19" t="n"/>
      <c r="H107" s="19" t="n"/>
      <c r="I107" s="19" t="n"/>
      <c r="J107" s="10">
        <f>IF(SUM(D107:I107)=0,"",SUM(D107:I107))</f>
        <v/>
      </c>
      <c r="K107" s="19" t="n"/>
      <c r="L107" s="19" t="n"/>
      <c r="M107" s="19" t="n"/>
      <c r="N107" s="19" t="n"/>
      <c r="O107" s="19" t="n"/>
      <c r="P107" s="10">
        <f>IF(SUM(K107:O107)=0,"",SUM(K107:O107))</f>
        <v/>
      </c>
      <c r="Q107" s="4" t="n"/>
      <c r="R107" s="4" t="n"/>
      <c r="S107" s="4" t="n"/>
      <c r="T107" s="4" t="n"/>
      <c r="U107" s="4" t="n"/>
      <c r="V107" s="10">
        <f>IF(SUM(Q107:U107)=0,"",SUM(Q107:U107))</f>
        <v/>
      </c>
      <c r="W107" s="4" t="n"/>
      <c r="X107" s="4" t="n"/>
      <c r="Y107" s="4" t="n"/>
      <c r="Z107" s="4" t="n"/>
      <c r="AA107" s="4" t="n"/>
      <c r="AB107" s="10">
        <f>IF(SUM(W107:AA107)=0,"",SUM(W107:AA107))</f>
        <v/>
      </c>
      <c r="AC107" s="10">
        <f>IF(SUM(D107:AB107)=0,"",SUM(D107:AB107)/2)</f>
        <v/>
      </c>
    </row>
    <row r="108" ht="14.25" customHeight="1" s="40">
      <c r="A108" s="44" t="n"/>
      <c r="B108" s="44" t="n"/>
      <c r="C108" s="19" t="inlineStr">
        <is>
          <t>offer</t>
        </is>
      </c>
      <c r="D108" s="19" t="n"/>
      <c r="E108" s="19" t="n"/>
      <c r="F108" s="19" t="n"/>
      <c r="G108" s="19" t="n"/>
      <c r="H108" s="19" t="n"/>
      <c r="I108" s="19" t="n"/>
      <c r="J108" s="10">
        <f>IF(SUM(D108:I108)=0,"",SUM(D108:I108))</f>
        <v/>
      </c>
      <c r="K108" s="19" t="n"/>
      <c r="L108" s="19" t="n"/>
      <c r="M108" s="19" t="n"/>
      <c r="N108" s="19" t="n"/>
      <c r="O108" s="19" t="n"/>
      <c r="P108" s="10">
        <f>IF(SUM(K108:O108)=0,"",SUM(K108:O108))</f>
        <v/>
      </c>
      <c r="Q108" s="4" t="n"/>
      <c r="R108" s="4" t="n"/>
      <c r="S108" s="4" t="n"/>
      <c r="T108" s="4" t="n"/>
      <c r="U108" s="4" t="n"/>
      <c r="V108" s="10">
        <f>IF(SUM(Q108:U108)=0,"",SUM(Q108:U108))</f>
        <v/>
      </c>
      <c r="W108" s="4" t="n"/>
      <c r="X108" s="4" t="n"/>
      <c r="Y108" s="4" t="n"/>
      <c r="Z108" s="4" t="n"/>
      <c r="AA108" s="4" t="n"/>
      <c r="AB108" s="10">
        <f>IF(SUM(W108:AA108)=0,"",SUM(W108:AA108))</f>
        <v/>
      </c>
      <c r="AC108" s="10">
        <f>IF(SUM(D108:AB108)=0,"",SUM(D108:AB108)/2)</f>
        <v/>
      </c>
    </row>
    <row r="109" ht="14.25" customHeight="1" s="40">
      <c r="A109" s="44" t="n"/>
      <c r="B109" s="44" t="n"/>
      <c r="C109" s="8" t="inlineStr">
        <is>
          <t>入职</t>
        </is>
      </c>
      <c r="D109" s="19" t="n"/>
      <c r="E109" s="19" t="n"/>
      <c r="F109" s="19" t="n"/>
      <c r="G109" s="19" t="n"/>
      <c r="H109" s="19" t="n"/>
      <c r="I109" s="19" t="n"/>
      <c r="J109" s="10">
        <f>IF(SUM(D109:I109)=0,"",SUM(D109:I109))</f>
        <v/>
      </c>
      <c r="K109" s="19" t="n"/>
      <c r="L109" s="19" t="n"/>
      <c r="M109" s="19" t="n"/>
      <c r="N109" s="19" t="n"/>
      <c r="O109" s="19" t="n"/>
      <c r="P109" s="10">
        <f>IF(SUM(K109:O109)=0,"",SUM(K109:O109))</f>
        <v/>
      </c>
      <c r="Q109" s="4" t="n"/>
      <c r="R109" s="4" t="n"/>
      <c r="S109" s="4" t="n"/>
      <c r="T109" s="4" t="n"/>
      <c r="U109" s="4" t="n"/>
      <c r="V109" s="10">
        <f>IF(SUM(Q109:U109)=0,"",SUM(Q109:U109))</f>
        <v/>
      </c>
      <c r="W109" s="4" t="n"/>
      <c r="X109" s="4" t="n"/>
      <c r="Y109" s="4" t="n"/>
      <c r="Z109" s="4" t="n"/>
      <c r="AA109" s="4" t="n"/>
      <c r="AB109" s="10">
        <f>IF(SUM(W109:AA109)=0,"",SUM(W109:AA109))</f>
        <v/>
      </c>
      <c r="AC109" s="10">
        <f>IF(SUM(D109:AB109)=0,"",SUM(D109:AB109)/2)</f>
        <v/>
      </c>
    </row>
    <row r="110" ht="14.25" customHeight="1" s="40">
      <c r="A110" s="44" t="n"/>
      <c r="B110" s="44" t="n"/>
      <c r="C110" s="19" t="inlineStr">
        <is>
          <t>转入</t>
        </is>
      </c>
      <c r="D110" s="19" t="n"/>
      <c r="E110" s="19" t="n"/>
      <c r="F110" s="19" t="n"/>
      <c r="G110" s="19" t="n"/>
      <c r="H110" s="19" t="n"/>
      <c r="I110" s="19" t="n"/>
      <c r="J110" s="10">
        <f>IF(SUM(D110:I110)=0,"",SUM(D110:I110))</f>
        <v/>
      </c>
      <c r="K110" s="19" t="n"/>
      <c r="L110" s="19" t="n"/>
      <c r="M110" s="19" t="n"/>
      <c r="N110" s="19" t="n"/>
      <c r="O110" s="19" t="n"/>
      <c r="P110" s="10">
        <f>IF(SUM(K110:O110)=0,"",SUM(K110:O110))</f>
        <v/>
      </c>
      <c r="Q110" s="4" t="n"/>
      <c r="R110" s="4" t="n"/>
      <c r="S110" s="4" t="n"/>
      <c r="T110" s="4" t="n"/>
      <c r="U110" s="4" t="n"/>
      <c r="V110" s="10">
        <f>IF(SUM(Q110:U110)=0,"",SUM(Q110:U110))</f>
        <v/>
      </c>
      <c r="W110" s="4" t="n"/>
      <c r="X110" s="4" t="n"/>
      <c r="Y110" s="4" t="n"/>
      <c r="Z110" s="4" t="n"/>
      <c r="AA110" s="4" t="n"/>
      <c r="AB110" s="10">
        <f>IF(SUM(W110:AA110)=0,"",SUM(W110:AA110))</f>
        <v/>
      </c>
      <c r="AC110" s="10">
        <f>IF(SUM(D110:AB110)=0,"",SUM(D110:AB110)/2)</f>
        <v/>
      </c>
    </row>
    <row r="111" ht="14.25" customHeight="1" s="40">
      <c r="A111" s="44" t="n"/>
      <c r="B111" s="44" t="n"/>
      <c r="C111" s="19" t="inlineStr">
        <is>
          <t>在职</t>
        </is>
      </c>
      <c r="D111" s="19" t="n"/>
      <c r="E111" s="19" t="n"/>
      <c r="F111" s="19" t="n"/>
      <c r="G111" s="19" t="n"/>
      <c r="H111" s="19" t="n"/>
      <c r="I111" s="19" t="n"/>
      <c r="J111" s="10">
        <f>IFERROR(LOOKUP(1,0/(D111:I111&lt;&gt;""),D111:I111),"")</f>
        <v/>
      </c>
      <c r="K111" s="19" t="n"/>
      <c r="L111" s="19" t="n"/>
      <c r="M111" s="19" t="n"/>
      <c r="N111" s="19" t="n"/>
      <c r="O111" s="19" t="n"/>
      <c r="P111" s="10">
        <f>IFERROR(LOOKUP(1,0/(K111:O111&lt;&gt;""),K111:O111),"")</f>
        <v/>
      </c>
      <c r="Q111" s="4" t="n"/>
      <c r="R111" s="4" t="n"/>
      <c r="S111" s="4" t="n"/>
      <c r="T111" s="4" t="n"/>
      <c r="U111" s="4" t="n"/>
      <c r="V111" s="10">
        <f>IFERROR(LOOKUP(1,0/(Q111:U111&lt;&gt;""),Q111:U111),"")</f>
        <v/>
      </c>
      <c r="W111" s="4" t="n"/>
      <c r="X111" s="4" t="n"/>
      <c r="Y111" s="4" t="n"/>
      <c r="Z111" s="4" t="n"/>
      <c r="AA111" s="4" t="n"/>
      <c r="AB111" s="10">
        <f>IFERROR(LOOKUP(1,0/(W111:AA111&lt;&gt;""),W111:AA111),"")</f>
        <v/>
      </c>
      <c r="AC111" s="10">
        <f>IFERROR(LOOKUP(1,0/(D111:AA111&lt;&gt;""),D111:AA111),"")</f>
        <v/>
      </c>
    </row>
    <row r="112" ht="14.25" customHeight="1" s="40">
      <c r="A112" s="43" t="n"/>
      <c r="B112" s="43" t="n"/>
      <c r="C112" s="8" t="inlineStr">
        <is>
          <t>离职</t>
        </is>
      </c>
      <c r="D112" s="19" t="n"/>
      <c r="E112" s="19" t="n"/>
      <c r="F112" s="19" t="n"/>
      <c r="G112" s="19" t="n"/>
      <c r="H112" s="19" t="n"/>
      <c r="I112" s="19" t="n"/>
      <c r="J112" s="10">
        <f>IF(SUM(D112:I112)=0,"",SUM(D112:I112))</f>
        <v/>
      </c>
      <c r="K112" s="19" t="n"/>
      <c r="L112" s="19" t="n"/>
      <c r="M112" s="19" t="n"/>
      <c r="N112" s="19" t="n"/>
      <c r="O112" s="19" t="n"/>
      <c r="P112" s="10">
        <f>IF(SUM(K112:O112)=0,"",SUM(K112:O112))</f>
        <v/>
      </c>
      <c r="Q112" s="5" t="n"/>
      <c r="R112" s="5" t="n"/>
      <c r="S112" s="5" t="n"/>
      <c r="T112" s="5" t="n"/>
      <c r="U112" s="5" t="n"/>
      <c r="V112" s="10">
        <f>IF(SUM(Q112:U112)=0,"",SUM(Q112:U112))</f>
        <v/>
      </c>
      <c r="W112" s="4" t="n"/>
      <c r="X112" s="4" t="n"/>
      <c r="Y112" s="4" t="n"/>
      <c r="Z112" s="4" t="n"/>
      <c r="AA112" s="4" t="n"/>
      <c r="AB112" s="10">
        <f>IF(SUM(W112:AA112)=0,"",SUM(W112:AA112))</f>
        <v/>
      </c>
      <c r="AC112" s="10">
        <f>IF(SUM(D112:AB112)=0,"",SUM(D112:AB112)/2)</f>
        <v/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  <c r="I114" s="0" t="n">
        <v>9</v>
      </c>
      <c r="J114" s="0" t="n">
        <v>10</v>
      </c>
      <c r="K114" s="0" t="n">
        <v>11</v>
      </c>
      <c r="L114" s="0" t="n">
        <v>12</v>
      </c>
      <c r="M114" s="0" t="n">
        <v>13</v>
      </c>
      <c r="N114" s="0" t="n">
        <v>14</v>
      </c>
      <c r="O114" s="0" t="n">
        <v>15</v>
      </c>
      <c r="P114" s="0" t="n">
        <v>16</v>
      </c>
      <c r="Q114" s="0" t="n">
        <v>17</v>
      </c>
      <c r="R114" s="0" t="n">
        <v>18</v>
      </c>
      <c r="S114" s="0" t="n">
        <v>19</v>
      </c>
      <c r="T114" s="0" t="n">
        <v>20</v>
      </c>
      <c r="U114" s="0" t="n">
        <v>21</v>
      </c>
      <c r="V114" s="0" t="n">
        <v>22</v>
      </c>
      <c r="W114" s="0" t="n">
        <v>23</v>
      </c>
      <c r="X114" s="0" t="n">
        <v>24</v>
      </c>
      <c r="Y114" s="0" t="n">
        <v>25</v>
      </c>
      <c r="Z114" s="0" t="n">
        <v>26</v>
      </c>
      <c r="AA114" s="0" t="n">
        <v>27</v>
      </c>
      <c r="AB114" s="0" t="n">
        <v>28</v>
      </c>
      <c r="AC114" s="0" t="n">
        <v>29</v>
      </c>
      <c r="AD114" s="0" t="n">
        <v>30</v>
      </c>
      <c r="AE114" s="0" t="n">
        <v>31</v>
      </c>
      <c r="AF114" s="0" t="n">
        <v>32</v>
      </c>
      <c r="AG114" s="0" t="n">
        <v>33</v>
      </c>
    </row>
  </sheetData>
  <mergeCells count="36">
    <mergeCell ref="AE1:AE2"/>
    <mergeCell ref="AF1:AF2"/>
    <mergeCell ref="AG1:AG2"/>
    <mergeCell ref="AE3:AE12"/>
    <mergeCell ref="A3:A12"/>
    <mergeCell ref="B3:B12"/>
    <mergeCell ref="AC1:AC2"/>
    <mergeCell ref="W1:AB1"/>
    <mergeCell ref="A1:A2"/>
    <mergeCell ref="B1:B2"/>
    <mergeCell ref="C1:C2"/>
    <mergeCell ref="Q1:V1"/>
    <mergeCell ref="D1:J1"/>
    <mergeCell ref="K1:P1"/>
    <mergeCell ref="A63:A72"/>
    <mergeCell ref="B63:B72"/>
    <mergeCell ref="AE13:AE22"/>
    <mergeCell ref="AE23:AE32"/>
    <mergeCell ref="A73:A82"/>
    <mergeCell ref="B73:B82"/>
    <mergeCell ref="A33:A42"/>
    <mergeCell ref="B33:B42"/>
    <mergeCell ref="A43:A52"/>
    <mergeCell ref="B43:B52"/>
    <mergeCell ref="A53:A62"/>
    <mergeCell ref="B53:B62"/>
    <mergeCell ref="A13:A22"/>
    <mergeCell ref="B13:B22"/>
    <mergeCell ref="A23:A32"/>
    <mergeCell ref="B23:B32"/>
    <mergeCell ref="A83:A92"/>
    <mergeCell ref="B83:B92"/>
    <mergeCell ref="A93:A102"/>
    <mergeCell ref="B93:B102"/>
    <mergeCell ref="A103:A112"/>
    <mergeCell ref="B103:B112"/>
  </mergeCells>
  <conditionalFormatting sqref="A1:XFD1048576">
    <cfRule type="expression" priority="1">
      <formula>CELL("row")=ROW()</formula>
    </cfRule>
  </conditionalFormatting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baseColWidth="8" defaultRowHeight="13.5"/>
  <cols>
    <col width="13" bestFit="1" customWidth="1" style="40" min="2" max="2"/>
    <col width="11.125" bestFit="1" customWidth="1" style="40" min="3" max="3"/>
    <col outlineLevel="1" width="5.125" customWidth="1" style="40" min="4" max="8"/>
    <col width="8.125" bestFit="1" customWidth="1" style="40" min="9" max="9"/>
    <col outlineLevel="1" width="6.25" customWidth="1" style="40" min="10" max="14"/>
    <col width="5.125" customWidth="1" style="40" min="15" max="15"/>
    <col outlineLevel="1" width="6.25" customWidth="1" style="40" min="16" max="19"/>
    <col outlineLevel="1" width="6.5" customWidth="1" style="40" min="20" max="20"/>
    <col width="5.125" customWidth="1" style="40" min="21" max="21"/>
    <col outlineLevel="1" width="6.25" customWidth="1" style="40" min="22" max="24"/>
    <col outlineLevel="1" width="6.125" customWidth="1" style="40" min="25" max="25"/>
    <col outlineLevel="1" width="6.25" customWidth="1" style="40" min="26" max="26"/>
    <col width="5.125" customWidth="1" style="40" min="27" max="27"/>
    <col width="8.375" customWidth="1" style="40" min="28" max="28"/>
    <col width="6.5" customWidth="1" style="40" min="29" max="29"/>
    <col width="9.25" bestFit="1" customWidth="1" style="40" min="30" max="30"/>
    <col width="11.125" bestFit="1" customWidth="1" style="40" min="31" max="31"/>
    <col width="6.5" customWidth="1" style="40" min="33" max="37"/>
  </cols>
  <sheetData>
    <row r="1" ht="14.25" customHeight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2" t="n"/>
      <c r="J1" s="22" t="inlineStr">
        <is>
          <t>W2</t>
        </is>
      </c>
      <c r="K1" s="41" t="n"/>
      <c r="L1" s="41" t="n"/>
      <c r="M1" s="41" t="n"/>
      <c r="N1" s="41" t="n"/>
      <c r="O1" s="42" t="n"/>
      <c r="P1" s="22" t="inlineStr">
        <is>
          <t>W3</t>
        </is>
      </c>
      <c r="Q1" s="41" t="n"/>
      <c r="R1" s="41" t="n"/>
      <c r="S1" s="41" t="n"/>
      <c r="T1" s="41" t="n"/>
      <c r="U1" s="42" t="n"/>
      <c r="V1" s="22" t="inlineStr">
        <is>
          <t>W4</t>
        </is>
      </c>
      <c r="W1" s="41" t="n"/>
      <c r="X1" s="41" t="n"/>
      <c r="Y1" s="41" t="n"/>
      <c r="Z1" s="41" t="n"/>
      <c r="AA1" s="42" t="n"/>
      <c r="AB1" s="22" t="inlineStr">
        <is>
          <t>本月合计</t>
        </is>
      </c>
      <c r="AD1" s="22" t="inlineStr">
        <is>
          <t>项目汇总</t>
        </is>
      </c>
      <c r="AE1" s="22" t="inlineStr">
        <is>
          <t>执行阶段</t>
        </is>
      </c>
      <c r="AF1" s="22" t="inlineStr">
        <is>
          <t>合计</t>
        </is>
      </c>
    </row>
    <row r="2" ht="14.25" customHeight="1" s="40">
      <c r="A2" s="43" t="n"/>
      <c r="B2" s="43" t="n"/>
      <c r="C2" s="43" t="n"/>
      <c r="D2" s="22" t="n">
        <v>11.2</v>
      </c>
      <c r="E2" s="22" t="n">
        <v>11.3</v>
      </c>
      <c r="F2" s="22" t="n">
        <v>11.4</v>
      </c>
      <c r="G2" s="22" t="n">
        <v>11.5</v>
      </c>
      <c r="H2" s="22" t="n">
        <v>11.6</v>
      </c>
      <c r="I2" s="22" t="inlineStr">
        <is>
          <t>总计</t>
        </is>
      </c>
      <c r="J2" s="22" t="n">
        <v>11.9</v>
      </c>
      <c r="K2" s="22" t="inlineStr">
        <is>
          <t>11. 10</t>
        </is>
      </c>
      <c r="L2" s="22" t="n">
        <v>11.11</v>
      </c>
      <c r="M2" s="22" t="n">
        <v>11.12</v>
      </c>
      <c r="N2" s="22" t="n">
        <v>11.13</v>
      </c>
      <c r="O2" s="22" t="inlineStr">
        <is>
          <t>总计</t>
        </is>
      </c>
      <c r="P2" s="22" t="n">
        <v>11.16</v>
      </c>
      <c r="Q2" s="22" t="n">
        <v>11.17</v>
      </c>
      <c r="R2" s="22" t="n">
        <v>11.18</v>
      </c>
      <c r="S2" s="22" t="n">
        <v>11.19</v>
      </c>
      <c r="T2" s="15" t="n">
        <v>11.2</v>
      </c>
      <c r="U2" s="22" t="inlineStr">
        <is>
          <t>总计</t>
        </is>
      </c>
      <c r="V2" s="22" t="n">
        <v>11.23</v>
      </c>
      <c r="W2" s="22" t="n">
        <v>11.24</v>
      </c>
      <c r="X2" s="22" t="n">
        <v>11.25</v>
      </c>
      <c r="Y2" s="22" t="n">
        <v>11.26</v>
      </c>
      <c r="Z2" s="22" t="n">
        <v>11.27</v>
      </c>
      <c r="AA2" s="22" t="inlineStr">
        <is>
          <t>总计</t>
        </is>
      </c>
      <c r="AB2" s="43" t="n"/>
      <c r="AD2" s="43" t="n"/>
      <c r="AE2" s="43" t="n"/>
      <c r="AF2" s="43" t="n"/>
      <c r="AG2" s="3" t="n"/>
      <c r="AI2" s="3" t="n"/>
      <c r="AK2" s="3" t="n"/>
    </row>
    <row r="3" ht="14.25" customHeight="1" s="40">
      <c r="A3" s="19" t="inlineStr">
        <is>
          <t>安图特</t>
        </is>
      </c>
      <c r="B3" s="19" t="inlineStr">
        <is>
          <t>中级运维工程师</t>
        </is>
      </c>
      <c r="C3" s="8" t="inlineStr">
        <is>
          <t>需求</t>
        </is>
      </c>
      <c r="D3" s="19" t="n"/>
      <c r="E3" s="19" t="n"/>
      <c r="F3" s="19" t="n"/>
      <c r="G3" s="19" t="n"/>
      <c r="H3" s="19" t="n"/>
      <c r="I3" s="10">
        <f>IFERROR(LOOKUP(1,0/(D3:H3&lt;&gt;""),D3:H3),"")</f>
        <v/>
      </c>
      <c r="J3" s="19" t="n"/>
      <c r="K3" s="19" t="n"/>
      <c r="L3" s="19" t="n"/>
      <c r="M3" s="19" t="n"/>
      <c r="N3" s="19" t="n"/>
      <c r="O3" s="10">
        <f>IFERROR(LOOKUP(1,0/(J3:N3&lt;&gt;""),J3:N3),"")</f>
        <v/>
      </c>
      <c r="P3" s="5" t="n"/>
      <c r="Q3" s="5" t="n"/>
      <c r="R3" s="5" t="n"/>
      <c r="S3" s="5" t="n"/>
      <c r="T3" s="5" t="n"/>
      <c r="U3" s="10">
        <f>IFERROR(LOOKUP(1,0/(P3:T3&lt;&gt;""),P3:T3),"")</f>
        <v/>
      </c>
      <c r="V3" s="4" t="n"/>
      <c r="W3" s="4" t="n"/>
      <c r="X3" s="4" t="n"/>
      <c r="Y3" s="4" t="n"/>
      <c r="Z3" s="4" t="n"/>
      <c r="AA3" s="10">
        <f>IFERROR(LOOKUP(1,0/(V3:Z3&lt;&gt;""),V3:Z3),"")</f>
        <v/>
      </c>
      <c r="AB3" s="10">
        <f>IFERROR(LOOKUP(1,0/(D3:Z3&lt;&gt;""),D3:Z3),"")</f>
        <v/>
      </c>
      <c r="AD3" s="20" t="inlineStr">
        <is>
          <t>安图特</t>
        </is>
      </c>
      <c r="AE3" s="8" t="inlineStr">
        <is>
          <t>需求</t>
        </is>
      </c>
      <c r="AF3" s="12" t="n"/>
    </row>
    <row r="4" ht="14.25" customHeight="1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0">
        <f>IF(SUM(D4:H4)=0,"",SUM(D4:H4))</f>
        <v/>
      </c>
      <c r="J4" s="19" t="n"/>
      <c r="K4" s="19" t="n"/>
      <c r="L4" s="19" t="n"/>
      <c r="M4" s="19" t="n"/>
      <c r="N4" s="19" t="n"/>
      <c r="O4" s="10">
        <f>IF(SUM(J4:N4)=0,"",SUM(J4:N4))</f>
        <v/>
      </c>
      <c r="P4" s="5" t="n"/>
      <c r="Q4" s="5" t="n"/>
      <c r="R4" s="5" t="n"/>
      <c r="S4" s="5" t="n"/>
      <c r="T4" s="5" t="n"/>
      <c r="U4" s="10">
        <f>IF(SUM(P4:T4)=0,"",SUM(P4:T4))</f>
        <v/>
      </c>
      <c r="V4" s="4" t="n"/>
      <c r="W4" s="4" t="n"/>
      <c r="X4" s="4" t="n"/>
      <c r="Y4" s="4" t="n"/>
      <c r="Z4" s="4" t="n"/>
      <c r="AA4" s="10">
        <f>IF(SUM(V4:Z4)=0,"",SUM(V4:Z4))</f>
        <v/>
      </c>
      <c r="AB4" s="10">
        <f>IF(SUM(D4:AA4)=0,"",SUM(D4:AA4)/2)</f>
        <v/>
      </c>
      <c r="AD4" s="44" t="n"/>
      <c r="AE4" s="19" t="inlineStr">
        <is>
          <t>推荐简历</t>
        </is>
      </c>
      <c r="AF4" s="13" t="n"/>
      <c r="AH4" s="9" t="n"/>
    </row>
    <row r="5" ht="14.25" customHeight="1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0">
        <f>IF(SUM(D5:H5)=0,"",SUM(D5:H5))</f>
        <v/>
      </c>
      <c r="J5" s="19" t="n"/>
      <c r="K5" s="19" t="n"/>
      <c r="L5" s="19" t="n"/>
      <c r="M5" s="19" t="n"/>
      <c r="N5" s="19" t="n"/>
      <c r="O5" s="10">
        <f>IF(SUM(J5:N5)=0,"",SUM(J5:N5))</f>
        <v/>
      </c>
      <c r="P5" s="5" t="n"/>
      <c r="Q5" s="5" t="n"/>
      <c r="R5" s="5" t="n"/>
      <c r="S5" s="5" t="n"/>
      <c r="T5" s="5" t="n"/>
      <c r="U5" s="10">
        <f>IF(SUM(P5:T5)=0,"",SUM(P5:T5))</f>
        <v/>
      </c>
      <c r="V5" s="4" t="n"/>
      <c r="W5" s="4" t="n"/>
      <c r="X5" s="4" t="n"/>
      <c r="Y5" s="4" t="n"/>
      <c r="Z5" s="4" t="n"/>
      <c r="AA5" s="10">
        <f>IF(SUM(V5:Z5)=0,"",SUM(V5:Z5))</f>
        <v/>
      </c>
      <c r="AB5" s="10">
        <f>IF(SUM(D5:AA5)=0,"",SUM(D5:AA5)/2)</f>
        <v/>
      </c>
      <c r="AD5" s="44" t="n"/>
      <c r="AE5" s="19" t="inlineStr">
        <is>
          <t>有效简历数</t>
        </is>
      </c>
      <c r="AF5" s="13" t="n"/>
    </row>
    <row r="6" ht="14.25" customHeight="1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0">
        <f>IF(SUM(D6:H6)=0,"",SUM(D6:H6))</f>
        <v/>
      </c>
      <c r="J6" s="19" t="n"/>
      <c r="K6" s="19" t="n"/>
      <c r="L6" s="19" t="n"/>
      <c r="M6" s="19" t="n"/>
      <c r="N6" s="19" t="n"/>
      <c r="O6" s="10">
        <f>IF(SUM(J6:N6)=0,"",SUM(J6:N6))</f>
        <v/>
      </c>
      <c r="P6" s="4" t="n"/>
      <c r="Q6" s="4" t="n"/>
      <c r="R6" s="4" t="n"/>
      <c r="S6" s="4" t="n"/>
      <c r="T6" s="4" t="n"/>
      <c r="U6" s="10">
        <f>IF(SUM(P6:T6)=0,"",SUM(P6:T6))</f>
        <v/>
      </c>
      <c r="V6" s="4" t="n"/>
      <c r="W6" s="4" t="n"/>
      <c r="X6" s="4" t="n"/>
      <c r="Y6" s="4" t="n"/>
      <c r="Z6" s="4" t="n"/>
      <c r="AA6" s="10">
        <f>IF(SUM(V6:Z6)=0,"",SUM(V6:Z6))</f>
        <v/>
      </c>
      <c r="AB6" s="10">
        <f>IF(SUM(D6:AA6)=0,"",SUM(D6:AA6)/2)</f>
        <v/>
      </c>
      <c r="AD6" s="44" t="n"/>
      <c r="AE6" s="8" t="inlineStr">
        <is>
          <t>一面（到面）</t>
        </is>
      </c>
      <c r="AF6" s="13" t="n"/>
    </row>
    <row r="7" ht="14.25" customHeight="1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0">
        <f>IF(SUM(D7:H7)=0,"",SUM(D7:H7))</f>
        <v/>
      </c>
      <c r="J7" s="19" t="n"/>
      <c r="K7" s="19" t="n"/>
      <c r="L7" s="19" t="n"/>
      <c r="M7" s="19" t="n"/>
      <c r="N7" s="19" t="n"/>
      <c r="O7" s="10">
        <f>IF(SUM(J7:N7)=0,"",SUM(J7:N7))</f>
        <v/>
      </c>
      <c r="P7" s="4" t="n"/>
      <c r="Q7" s="4" t="n"/>
      <c r="R7" s="4" t="n"/>
      <c r="S7" s="4" t="n"/>
      <c r="T7" s="4" t="n"/>
      <c r="U7" s="10">
        <f>IF(SUM(P7:T7)=0,"",SUM(P7:T7))</f>
        <v/>
      </c>
      <c r="V7" s="4" t="n"/>
      <c r="W7" s="4" t="n"/>
      <c r="X7" s="4" t="n"/>
      <c r="Y7" s="4" t="n"/>
      <c r="Z7" s="4" t="n"/>
      <c r="AA7" s="10">
        <f>IF(SUM(V7:Z7)=0,"",SUM(V7:Z7))</f>
        <v/>
      </c>
      <c r="AB7" s="10">
        <f>IF(SUM(D7:AA7)=0,"",SUM(D7:AA7)/2)</f>
        <v/>
      </c>
      <c r="AD7" s="44" t="n"/>
      <c r="AE7" s="19" t="inlineStr">
        <is>
          <t>终面</t>
        </is>
      </c>
      <c r="AF7" s="13" t="n"/>
    </row>
    <row r="8" ht="14.25" customHeight="1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0">
        <f>IF(SUM(D8:H8)=0,"",SUM(D8:H8))</f>
        <v/>
      </c>
      <c r="J8" s="19" t="n"/>
      <c r="K8" s="19" t="n"/>
      <c r="L8" s="19" t="n"/>
      <c r="M8" s="19" t="n"/>
      <c r="N8" s="19" t="n"/>
      <c r="O8" s="10">
        <f>IF(SUM(J8:N8)=0,"",SUM(J8:N8))</f>
        <v/>
      </c>
      <c r="P8" s="4" t="n"/>
      <c r="Q8" s="4" t="n"/>
      <c r="R8" s="4" t="n"/>
      <c r="S8" s="4" t="n"/>
      <c r="T8" s="4" t="n"/>
      <c r="U8" s="10">
        <f>IF(SUM(P8:T8)=0,"",SUM(P8:T8))</f>
        <v/>
      </c>
      <c r="V8" s="4" t="n"/>
      <c r="W8" s="4" t="n"/>
      <c r="X8" s="4" t="n"/>
      <c r="Y8" s="4" t="n"/>
      <c r="Z8" s="4" t="n"/>
      <c r="AA8" s="10">
        <f>IF(SUM(V8:Z8)=0,"",SUM(V8:Z8))</f>
        <v/>
      </c>
      <c r="AB8" s="10">
        <f>IF(SUM(D8:AA8)=0,"",SUM(D8:AA8)/2)</f>
        <v/>
      </c>
      <c r="AD8" s="44" t="n"/>
      <c r="AE8" s="19" t="inlineStr">
        <is>
          <t>offer</t>
        </is>
      </c>
      <c r="AF8" s="13" t="n"/>
    </row>
    <row r="9" ht="14.25" customHeight="1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0">
        <f>IF(SUM(D9:H9)=0,"",SUM(D9:H9))</f>
        <v/>
      </c>
      <c r="J9" s="19" t="n"/>
      <c r="K9" s="19" t="n"/>
      <c r="L9" s="19" t="n"/>
      <c r="M9" s="19" t="n"/>
      <c r="N9" s="19" t="n"/>
      <c r="O9" s="10">
        <f>IF(SUM(J9:N9)=0,"",SUM(J9:N9))</f>
        <v/>
      </c>
      <c r="P9" s="4" t="n"/>
      <c r="Q9" s="4" t="n"/>
      <c r="R9" s="4" t="n"/>
      <c r="S9" s="4" t="n"/>
      <c r="T9" s="4" t="n"/>
      <c r="U9" s="10">
        <f>IF(SUM(P9:T9)=0,"",SUM(P9:T9))</f>
        <v/>
      </c>
      <c r="V9" s="4" t="n"/>
      <c r="W9" s="4" t="n"/>
      <c r="X9" s="4" t="n"/>
      <c r="Y9" s="4" t="n"/>
      <c r="Z9" s="4" t="n"/>
      <c r="AA9" s="10">
        <f>IF(SUM(V9:Z9)=0,"",SUM(V9:Z9))</f>
        <v/>
      </c>
      <c r="AB9" s="10">
        <f>IF(SUM(D9:AA9)=0,"",SUM(D9:AA9)/2)</f>
        <v/>
      </c>
      <c r="AD9" s="44" t="n"/>
      <c r="AE9" s="8" t="inlineStr">
        <is>
          <t>入职</t>
        </is>
      </c>
      <c r="AF9" s="13" t="n"/>
    </row>
    <row r="10" ht="14.25" customHeight="1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0">
        <f>IF(SUM(D10:H10)=0,"",SUM(D10:H10))</f>
        <v/>
      </c>
      <c r="J10" s="19" t="n"/>
      <c r="K10" s="19" t="n"/>
      <c r="L10" s="19" t="n"/>
      <c r="M10" s="19" t="n"/>
      <c r="N10" s="19" t="n"/>
      <c r="O10" s="10">
        <f>IF(SUM(J10:N10)=0,"",SUM(J10:N10))</f>
        <v/>
      </c>
      <c r="P10" s="4" t="n"/>
      <c r="Q10" s="4" t="n"/>
      <c r="R10" s="4" t="n"/>
      <c r="S10" s="4" t="n"/>
      <c r="T10" s="4" t="n"/>
      <c r="U10" s="10">
        <f>IF(SUM(P10:T10)=0,"",SUM(P10:T10))</f>
        <v/>
      </c>
      <c r="V10" s="4" t="n"/>
      <c r="W10" s="4" t="n"/>
      <c r="X10" s="4" t="n"/>
      <c r="Y10" s="4" t="n"/>
      <c r="Z10" s="4" t="n"/>
      <c r="AA10" s="10">
        <f>IF(SUM(V10:Z10)=0,"",SUM(V10:Z10))</f>
        <v/>
      </c>
      <c r="AB10" s="10">
        <f>IF(SUM(D10:AA10)=0,"",SUM(D10:AA10)/2)</f>
        <v/>
      </c>
      <c r="AD10" s="44" t="n"/>
      <c r="AE10" s="19" t="inlineStr">
        <is>
          <t>转入</t>
        </is>
      </c>
      <c r="AF10" s="13" t="n"/>
    </row>
    <row r="11" ht="14.25" customHeight="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0">
        <f>IFERROR(LOOKUP(1,0/(D11:H11&lt;&gt;""),D11:H11),"")</f>
        <v/>
      </c>
      <c r="J11" s="19" t="n"/>
      <c r="K11" s="19" t="n"/>
      <c r="L11" s="19" t="n"/>
      <c r="M11" s="19" t="n"/>
      <c r="N11" s="19" t="n"/>
      <c r="O11" s="10">
        <f>IFERROR(LOOKUP(1,0/(J11:N11&lt;&gt;""),J11:N11),"")</f>
        <v/>
      </c>
      <c r="P11" s="4" t="n"/>
      <c r="Q11" s="4" t="n"/>
      <c r="R11" s="4" t="n"/>
      <c r="S11" s="4" t="n"/>
      <c r="T11" s="4" t="n"/>
      <c r="U11" s="10">
        <f>IFERROR(LOOKUP(1,0/(P11:T11&lt;&gt;""),P11:T11),"")</f>
        <v/>
      </c>
      <c r="V11" s="4" t="n"/>
      <c r="W11" s="4" t="n"/>
      <c r="X11" s="4" t="n"/>
      <c r="Y11" s="4" t="n"/>
      <c r="Z11" s="4" t="n"/>
      <c r="AA11" s="10">
        <f>IFERROR(LOOKUP(1,0/(V11:Z11&lt;&gt;""),V11:Z11),"")</f>
        <v/>
      </c>
      <c r="AB11" s="10">
        <f>IFERROR(LOOKUP(1,0/(D11:Z11&lt;&gt;""),D11:Z11),"")</f>
        <v/>
      </c>
      <c r="AD11" s="44" t="n"/>
      <c r="AE11" s="19" t="inlineStr">
        <is>
          <t>在职</t>
        </is>
      </c>
      <c r="AF11" s="13" t="n"/>
    </row>
    <row r="12" ht="14.25" customHeight="1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0">
        <f>IF(SUM(D12:H12)=0,"",SUM(D12:H12))</f>
        <v/>
      </c>
      <c r="J12" s="19" t="n"/>
      <c r="K12" s="19" t="n"/>
      <c r="L12" s="19" t="n"/>
      <c r="M12" s="19" t="n"/>
      <c r="N12" s="19" t="n"/>
      <c r="O12" s="10">
        <f>IF(SUM(J12:N12)=0,"",SUM(J12:N12))</f>
        <v/>
      </c>
      <c r="P12" s="5" t="n"/>
      <c r="Q12" s="5" t="n"/>
      <c r="R12" s="5" t="n"/>
      <c r="S12" s="5" t="n"/>
      <c r="T12" s="5" t="n"/>
      <c r="U12" s="10">
        <f>IF(SUM(P12:T12)=0,"",SUM(P12:T12))</f>
        <v/>
      </c>
      <c r="V12" s="4" t="n"/>
      <c r="W12" s="4" t="n"/>
      <c r="X12" s="4" t="n"/>
      <c r="Y12" s="4" t="n"/>
      <c r="Z12" s="4" t="n"/>
      <c r="AA12" s="10">
        <f>IF(SUM(V12:Z12)=0,"",SUM(V12:Z12))</f>
        <v/>
      </c>
      <c r="AB12" s="10">
        <f>IF(SUM(D12:AA12)=0,"",SUM(D12:AA12)/2)</f>
        <v/>
      </c>
      <c r="AD12" s="43" t="n"/>
      <c r="AE12" s="8" t="inlineStr">
        <is>
          <t>离职</t>
        </is>
      </c>
      <c r="AF12" s="13" t="n"/>
    </row>
    <row r="13" ht="14.25" customHeight="1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19" t="n"/>
      <c r="E13" s="19" t="n"/>
      <c r="F13" s="19" t="n"/>
      <c r="G13" s="19" t="n"/>
      <c r="H13" s="19" t="n"/>
      <c r="I13" s="10">
        <f>IFERROR(LOOKUP(1,0/(D13:H13&lt;&gt;""),D13:H13),"")</f>
        <v/>
      </c>
      <c r="J13" s="19" t="n"/>
      <c r="K13" s="19" t="n"/>
      <c r="L13" s="19" t="n"/>
      <c r="M13" s="19" t="n"/>
      <c r="N13" s="19" t="n"/>
      <c r="O13" s="10">
        <f>IFERROR(LOOKUP(1,0/(J13:N13&lt;&gt;""),J13:N13),"")</f>
        <v/>
      </c>
      <c r="P13" s="5" t="n"/>
      <c r="Q13" s="5" t="n"/>
      <c r="R13" s="5" t="n"/>
      <c r="S13" s="5" t="n"/>
      <c r="T13" s="5" t="n"/>
      <c r="U13" s="10">
        <f>IFERROR(LOOKUP(1,0/(P13:T13&lt;&gt;""),P13:T13),"")</f>
        <v/>
      </c>
      <c r="V13" s="4" t="n"/>
      <c r="W13" s="4" t="n"/>
      <c r="X13" s="4" t="n"/>
      <c r="Y13" s="4" t="n"/>
      <c r="Z13" s="4" t="n"/>
      <c r="AA13" s="10">
        <f>IFERROR(LOOKUP(1,0/(V13:Z13&lt;&gt;""),V13:Z13),"")</f>
        <v/>
      </c>
      <c r="AB13" s="10">
        <f>IFERROR(LOOKUP(1,0/(D13:Z13&lt;&gt;""),D13:Z13),"")</f>
        <v/>
      </c>
      <c r="AD13" s="20" t="inlineStr">
        <is>
          <t>洋葱学院</t>
        </is>
      </c>
      <c r="AE13" s="8" t="inlineStr">
        <is>
          <t>需求</t>
        </is>
      </c>
      <c r="AF13" s="12" t="n"/>
    </row>
    <row r="14" ht="14.25" customHeight="1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0">
        <f>IF(SUM(D14:H14)=0,"",SUM(D14:H14))</f>
        <v/>
      </c>
      <c r="J14" s="19" t="n"/>
      <c r="K14" s="19" t="n"/>
      <c r="L14" s="19" t="n"/>
      <c r="M14" s="19" t="n"/>
      <c r="N14" s="19" t="n"/>
      <c r="O14" s="10">
        <f>IF(SUM(J14:N14)=0,"",SUM(J14:N14))</f>
        <v/>
      </c>
      <c r="P14" s="5" t="n"/>
      <c r="Q14" s="5" t="n"/>
      <c r="R14" s="5" t="n"/>
      <c r="S14" s="5" t="n"/>
      <c r="T14" s="5" t="n"/>
      <c r="U14" s="10">
        <f>IF(SUM(P14:T14)=0,"",SUM(P14:T14))</f>
        <v/>
      </c>
      <c r="V14" s="4" t="n"/>
      <c r="W14" s="4" t="n"/>
      <c r="X14" s="4" t="n"/>
      <c r="Y14" s="4" t="n"/>
      <c r="Z14" s="4" t="n"/>
      <c r="AA14" s="10">
        <f>IF(SUM(V14:Z14)=0,"",SUM(V14:Z14))</f>
        <v/>
      </c>
      <c r="AB14" s="10">
        <f>IF(SUM(D14:AA14)=0,"",SUM(D14:AA14)/2)</f>
        <v/>
      </c>
      <c r="AD14" s="44" t="n"/>
      <c r="AE14" s="19" t="inlineStr">
        <is>
          <t>推荐简历</t>
        </is>
      </c>
      <c r="AF14" s="13" t="n"/>
    </row>
    <row r="15" ht="14.25" customHeight="1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0">
        <f>IF(SUM(D15:H15)=0,"",SUM(D15:H15))</f>
        <v/>
      </c>
      <c r="J15" s="19" t="n"/>
      <c r="K15" s="19" t="n"/>
      <c r="L15" s="19" t="n"/>
      <c r="M15" s="19" t="n"/>
      <c r="N15" s="19" t="n"/>
      <c r="O15" s="10">
        <f>IF(SUM(J15:N15)=0,"",SUM(J15:N15))</f>
        <v/>
      </c>
      <c r="P15" s="5" t="n"/>
      <c r="Q15" s="5" t="n"/>
      <c r="R15" s="5" t="n"/>
      <c r="S15" s="5" t="n"/>
      <c r="T15" s="5" t="n"/>
      <c r="U15" s="10">
        <f>IF(SUM(P15:T15)=0,"",SUM(P15:T15))</f>
        <v/>
      </c>
      <c r="V15" s="4" t="n"/>
      <c r="W15" s="4" t="n"/>
      <c r="X15" s="4" t="n"/>
      <c r="Y15" s="4" t="n"/>
      <c r="Z15" s="4" t="n"/>
      <c r="AA15" s="10">
        <f>IF(SUM(V15:Z15)=0,"",SUM(V15:Z15))</f>
        <v/>
      </c>
      <c r="AB15" s="10">
        <f>IF(SUM(D15:AA15)=0,"",SUM(D15:AA15)/2)</f>
        <v/>
      </c>
      <c r="AD15" s="44" t="n"/>
      <c r="AE15" s="19" t="inlineStr">
        <is>
          <t>有效简历数</t>
        </is>
      </c>
      <c r="AF15" s="13" t="n"/>
    </row>
    <row r="16" ht="14.25" customHeight="1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0">
        <f>IF(SUM(D16:H16)=0,"",SUM(D16:H16))</f>
        <v/>
      </c>
      <c r="J16" s="19" t="n"/>
      <c r="K16" s="19" t="n"/>
      <c r="L16" s="19" t="n"/>
      <c r="M16" s="19" t="n"/>
      <c r="N16" s="19" t="n"/>
      <c r="O16" s="10">
        <f>IF(SUM(J16:N16)=0,"",SUM(J16:N16))</f>
        <v/>
      </c>
      <c r="P16" s="4" t="n"/>
      <c r="Q16" s="4" t="n"/>
      <c r="R16" s="4" t="n"/>
      <c r="S16" s="4" t="n"/>
      <c r="T16" s="4" t="n"/>
      <c r="U16" s="10">
        <f>IF(SUM(P16:T16)=0,"",SUM(P16:T16))</f>
        <v/>
      </c>
      <c r="V16" s="4" t="n"/>
      <c r="W16" s="4" t="n"/>
      <c r="X16" s="4" t="n"/>
      <c r="Y16" s="4" t="n"/>
      <c r="Z16" s="4" t="n"/>
      <c r="AA16" s="10">
        <f>IF(SUM(V16:Z16)=0,"",SUM(V16:Z16))</f>
        <v/>
      </c>
      <c r="AB16" s="10">
        <f>IF(SUM(D16:AA16)=0,"",SUM(D16:AA16)/2)</f>
        <v/>
      </c>
      <c r="AD16" s="44" t="n"/>
      <c r="AE16" s="8" t="inlineStr">
        <is>
          <t>一面（到面）</t>
        </is>
      </c>
      <c r="AF16" s="13" t="n"/>
    </row>
    <row r="17" ht="14.25" customHeight="1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0">
        <f>IF(SUM(D17:H17)=0,"",SUM(D17:H17))</f>
        <v/>
      </c>
      <c r="J17" s="19" t="n"/>
      <c r="K17" s="19" t="n"/>
      <c r="L17" s="19" t="n"/>
      <c r="M17" s="19" t="n"/>
      <c r="N17" s="19" t="n"/>
      <c r="O17" s="10">
        <f>IF(SUM(J17:N17)=0,"",SUM(J17:N17))</f>
        <v/>
      </c>
      <c r="P17" s="4" t="n"/>
      <c r="Q17" s="4" t="n"/>
      <c r="R17" s="4" t="n"/>
      <c r="S17" s="4" t="n"/>
      <c r="T17" s="4" t="n"/>
      <c r="U17" s="10">
        <f>IF(SUM(P17:T17)=0,"",SUM(P17:T17))</f>
        <v/>
      </c>
      <c r="V17" s="4" t="n"/>
      <c r="W17" s="4" t="n"/>
      <c r="X17" s="4" t="n"/>
      <c r="Y17" s="4" t="n"/>
      <c r="Z17" s="4" t="n"/>
      <c r="AA17" s="10">
        <f>IF(SUM(V17:Z17)=0,"",SUM(V17:Z17))</f>
        <v/>
      </c>
      <c r="AB17" s="10">
        <f>IF(SUM(D17:AA17)=0,"",SUM(D17:AA17)/2)</f>
        <v/>
      </c>
      <c r="AD17" s="44" t="n"/>
      <c r="AE17" s="19" t="inlineStr">
        <is>
          <t>终面</t>
        </is>
      </c>
      <c r="AF17" s="13" t="n"/>
    </row>
    <row r="18" ht="14.25" customHeight="1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0">
        <f>IF(SUM(D18:H18)=0,"",SUM(D18:H18))</f>
        <v/>
      </c>
      <c r="J18" s="19" t="n"/>
      <c r="K18" s="19" t="n"/>
      <c r="L18" s="19" t="n"/>
      <c r="M18" s="19" t="n"/>
      <c r="N18" s="19" t="n"/>
      <c r="O18" s="10">
        <f>IF(SUM(J18:N18)=0,"",SUM(J18:N18))</f>
        <v/>
      </c>
      <c r="P18" s="4" t="n"/>
      <c r="Q18" s="4" t="n"/>
      <c r="R18" s="4" t="n"/>
      <c r="S18" s="4" t="n"/>
      <c r="T18" s="4" t="n"/>
      <c r="U18" s="10">
        <f>IF(SUM(P18:T18)=0,"",SUM(P18:T18))</f>
        <v/>
      </c>
      <c r="V18" s="4" t="n"/>
      <c r="W18" s="4" t="n"/>
      <c r="X18" s="4" t="n"/>
      <c r="Y18" s="4" t="n"/>
      <c r="Z18" s="4" t="n"/>
      <c r="AA18" s="10">
        <f>IF(SUM(V18:Z18)=0,"",SUM(V18:Z18))</f>
        <v/>
      </c>
      <c r="AB18" s="10">
        <f>IF(SUM(D18:AA18)=0,"",SUM(D18:AA18)/2)</f>
        <v/>
      </c>
      <c r="AD18" s="44" t="n"/>
      <c r="AE18" s="19" t="inlineStr">
        <is>
          <t>offer</t>
        </is>
      </c>
      <c r="AF18" s="13" t="n"/>
    </row>
    <row r="19" ht="14.25" customHeight="1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0">
        <f>IF(SUM(D19:H19)=0,"",SUM(D19:H19))</f>
        <v/>
      </c>
      <c r="J19" s="19" t="n"/>
      <c r="K19" s="19" t="n"/>
      <c r="L19" s="19" t="n"/>
      <c r="M19" s="19" t="n"/>
      <c r="N19" s="19" t="n"/>
      <c r="O19" s="10">
        <f>IF(SUM(J19:N19)=0,"",SUM(J19:N19))</f>
        <v/>
      </c>
      <c r="P19" s="4" t="n"/>
      <c r="Q19" s="4" t="n"/>
      <c r="R19" s="4" t="n"/>
      <c r="S19" s="4" t="n"/>
      <c r="T19" s="4" t="n"/>
      <c r="U19" s="10">
        <f>IF(SUM(P19:T19)=0,"",SUM(P19:T19))</f>
        <v/>
      </c>
      <c r="V19" s="4" t="n"/>
      <c r="W19" s="4" t="n"/>
      <c r="X19" s="4" t="n"/>
      <c r="Y19" s="4" t="n"/>
      <c r="Z19" s="4" t="n"/>
      <c r="AA19" s="10">
        <f>IF(SUM(V19:Z19)=0,"",SUM(V19:Z19))</f>
        <v/>
      </c>
      <c r="AB19" s="10">
        <f>IF(SUM(D19:AA19)=0,"",SUM(D19:AA19)/2)</f>
        <v/>
      </c>
      <c r="AD19" s="44" t="n"/>
      <c r="AE19" s="8" t="inlineStr">
        <is>
          <t>入职</t>
        </is>
      </c>
      <c r="AF19" s="13" t="n"/>
    </row>
    <row r="20" ht="14.25" customHeight="1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0">
        <f>IF(SUM(D20:H20)=0,"",SUM(D20:H20))</f>
        <v/>
      </c>
      <c r="J20" s="19" t="n"/>
      <c r="K20" s="19" t="n"/>
      <c r="L20" s="19" t="n"/>
      <c r="M20" s="19" t="n"/>
      <c r="N20" s="19" t="n"/>
      <c r="O20" s="10">
        <f>IF(SUM(J20:N20)=0,"",SUM(J20:N20))</f>
        <v/>
      </c>
      <c r="P20" s="4" t="n"/>
      <c r="Q20" s="4" t="n"/>
      <c r="R20" s="4" t="n"/>
      <c r="S20" s="4" t="n"/>
      <c r="T20" s="4" t="n"/>
      <c r="U20" s="10">
        <f>IF(SUM(P20:T20)=0,"",SUM(P20:T20))</f>
        <v/>
      </c>
      <c r="V20" s="4" t="n"/>
      <c r="W20" s="4" t="n"/>
      <c r="X20" s="4" t="n"/>
      <c r="Y20" s="4" t="n"/>
      <c r="Z20" s="4" t="n"/>
      <c r="AA20" s="10">
        <f>IF(SUM(V20:Z20)=0,"",SUM(V20:Z20))</f>
        <v/>
      </c>
      <c r="AB20" s="10">
        <f>IF(SUM(D20:AA20)=0,"",SUM(D20:AA20)/2)</f>
        <v/>
      </c>
      <c r="AD20" s="44" t="n"/>
      <c r="AE20" s="19" t="inlineStr">
        <is>
          <t>转入</t>
        </is>
      </c>
      <c r="AF20" s="13" t="n"/>
    </row>
    <row r="21" ht="14.25" customHeight="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0">
        <f>IFERROR(LOOKUP(1,0/(D21:H21&lt;&gt;""),D21:H21),"")</f>
        <v/>
      </c>
      <c r="J21" s="19" t="n"/>
      <c r="K21" s="19" t="n"/>
      <c r="L21" s="19" t="n"/>
      <c r="M21" s="19" t="n"/>
      <c r="N21" s="19" t="n"/>
      <c r="O21" s="10">
        <f>IFERROR(LOOKUP(1,0/(J21:N21&lt;&gt;""),J21:N21),"")</f>
        <v/>
      </c>
      <c r="P21" s="4" t="n"/>
      <c r="Q21" s="4" t="n"/>
      <c r="R21" s="4" t="n"/>
      <c r="S21" s="4" t="n"/>
      <c r="T21" s="4" t="n"/>
      <c r="U21" s="10">
        <f>IFERROR(LOOKUP(1,0/(P21:T21&lt;&gt;""),P21:T21),"")</f>
        <v/>
      </c>
      <c r="V21" s="4" t="n"/>
      <c r="W21" s="4" t="n"/>
      <c r="X21" s="4" t="n"/>
      <c r="Y21" s="4" t="n"/>
      <c r="Z21" s="4" t="n"/>
      <c r="AA21" s="10">
        <f>IFERROR(LOOKUP(1,0/(V21:Z21&lt;&gt;""),V21:Z21),"")</f>
        <v/>
      </c>
      <c r="AB21" s="10">
        <f>IFERROR(LOOKUP(1,0/(D21:Z21&lt;&gt;""),D21:Z21),"")</f>
        <v/>
      </c>
      <c r="AD21" s="44" t="n"/>
      <c r="AE21" s="19" t="inlineStr">
        <is>
          <t>在职</t>
        </is>
      </c>
      <c r="AF21" s="13" t="n"/>
    </row>
    <row r="22" ht="14.25" customHeight="1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0">
        <f>IF(SUM(D22:H22)=0,"",SUM(D22:H22))</f>
        <v/>
      </c>
      <c r="J22" s="19" t="n"/>
      <c r="K22" s="19" t="n"/>
      <c r="L22" s="19" t="n"/>
      <c r="M22" s="19" t="n"/>
      <c r="N22" s="19" t="n"/>
      <c r="O22" s="10">
        <f>IF(SUM(J22:N22)=0,"",SUM(J22:N22))</f>
        <v/>
      </c>
      <c r="P22" s="5" t="n"/>
      <c r="Q22" s="5" t="n"/>
      <c r="R22" s="5" t="n"/>
      <c r="S22" s="5" t="n"/>
      <c r="T22" s="5" t="n"/>
      <c r="U22" s="10">
        <f>IF(SUM(P22:T22)=0,"",SUM(P22:T22))</f>
        <v/>
      </c>
      <c r="V22" s="4" t="n"/>
      <c r="W22" s="4" t="n"/>
      <c r="X22" s="4" t="n"/>
      <c r="Y22" s="4" t="n"/>
      <c r="Z22" s="4" t="n"/>
      <c r="AA22" s="10">
        <f>IF(SUM(V22:Z22)=0,"",SUM(V22:Z22))</f>
        <v/>
      </c>
      <c r="AB22" s="10">
        <f>IF(SUM(D22:AA22)=0,"",SUM(D22:AA22)/2)</f>
        <v/>
      </c>
      <c r="AD22" s="43" t="n"/>
      <c r="AE22" s="8" t="inlineStr">
        <is>
          <t>离职</t>
        </is>
      </c>
      <c r="AF22" s="13" t="n"/>
    </row>
    <row r="23" ht="14.25" customHeight="1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19" t="n"/>
      <c r="E23" s="19" t="n"/>
      <c r="F23" s="19" t="n"/>
      <c r="G23" s="19" t="n"/>
      <c r="H23" s="19" t="n"/>
      <c r="I23" s="10">
        <f>IFERROR(LOOKUP(1,0/(D23:H23&lt;&gt;""),D23:H23),"")</f>
        <v/>
      </c>
      <c r="J23" s="19" t="n"/>
      <c r="K23" s="19" t="n"/>
      <c r="L23" s="19" t="n"/>
      <c r="M23" s="19" t="n"/>
      <c r="N23" s="19" t="n"/>
      <c r="O23" s="10">
        <f>IFERROR(LOOKUP(1,0/(J23:N23&lt;&gt;""),J23:N23),"")</f>
        <v/>
      </c>
      <c r="P23" s="5" t="n"/>
      <c r="Q23" s="5" t="n"/>
      <c r="R23" s="5" t="n"/>
      <c r="S23" s="5" t="n"/>
      <c r="T23" s="5" t="n"/>
      <c r="U23" s="10">
        <f>IFERROR(LOOKUP(1,0/(P23:T23&lt;&gt;""),P23:T23),"")</f>
        <v/>
      </c>
      <c r="V23" s="4" t="n"/>
      <c r="W23" s="4" t="n"/>
      <c r="X23" s="4" t="n"/>
      <c r="Y23" s="4" t="n"/>
      <c r="Z23" s="4" t="n"/>
      <c r="AA23" s="10">
        <f>IFERROR(LOOKUP(1,0/(V23:Z23&lt;&gt;""),V23:Z23),"")</f>
        <v/>
      </c>
      <c r="AB23" s="10">
        <f>IFERROR(LOOKUP(1,0/(D23:Z23&lt;&gt;""),D23:Z23),"")</f>
        <v/>
      </c>
      <c r="AD23" s="20" t="inlineStr">
        <is>
          <t>航天科工</t>
        </is>
      </c>
      <c r="AE23" s="8" t="inlineStr">
        <is>
          <t>需求</t>
        </is>
      </c>
      <c r="AF23" s="12" t="n"/>
    </row>
    <row r="24" ht="14.25" customHeight="1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0">
        <f>IF(SUM(D24:H24)=0,"",SUM(D24:H24))</f>
        <v/>
      </c>
      <c r="J24" s="19" t="n"/>
      <c r="K24" s="19" t="n"/>
      <c r="L24" s="19" t="n"/>
      <c r="M24" s="19" t="n"/>
      <c r="N24" s="19" t="n"/>
      <c r="O24" s="10">
        <f>IF(SUM(J24:N24)=0,"",SUM(J24:N24))</f>
        <v/>
      </c>
      <c r="P24" s="5" t="n"/>
      <c r="Q24" s="5" t="n"/>
      <c r="R24" s="5" t="n"/>
      <c r="S24" s="5" t="n"/>
      <c r="T24" s="5" t="n"/>
      <c r="U24" s="10">
        <f>IF(SUM(P24:T24)=0,"",SUM(P24:T24))</f>
        <v/>
      </c>
      <c r="V24" s="4" t="n"/>
      <c r="W24" s="4" t="n"/>
      <c r="X24" s="4" t="n"/>
      <c r="Y24" s="4" t="n"/>
      <c r="Z24" s="4" t="n"/>
      <c r="AA24" s="10">
        <f>IF(SUM(V24:Z24)=0,"",SUM(V24:Z24))</f>
        <v/>
      </c>
      <c r="AB24" s="10">
        <f>IF(SUM(D24:AA24)=0,"",SUM(D24:AA24)/2)</f>
        <v/>
      </c>
      <c r="AD24" s="44" t="n"/>
      <c r="AE24" s="19" t="inlineStr">
        <is>
          <t>推荐简历</t>
        </is>
      </c>
      <c r="AF24" s="13" t="n"/>
    </row>
    <row r="25" ht="14.25" customHeight="1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0">
        <f>IF(SUM(D25:H25)=0,"",SUM(D25:H25))</f>
        <v/>
      </c>
      <c r="J25" s="19" t="n"/>
      <c r="K25" s="19" t="n"/>
      <c r="L25" s="19" t="n"/>
      <c r="M25" s="19" t="n"/>
      <c r="N25" s="19" t="n"/>
      <c r="O25" s="10">
        <f>IF(SUM(J25:N25)=0,"",SUM(J25:N25))</f>
        <v/>
      </c>
      <c r="P25" s="5" t="n"/>
      <c r="Q25" s="5" t="n"/>
      <c r="R25" s="5" t="n"/>
      <c r="S25" s="5" t="n"/>
      <c r="T25" s="5" t="n"/>
      <c r="U25" s="10">
        <f>IF(SUM(P25:T25)=0,"",SUM(P25:T25))</f>
        <v/>
      </c>
      <c r="V25" s="4" t="n"/>
      <c r="W25" s="4" t="n"/>
      <c r="X25" s="4" t="n"/>
      <c r="Y25" s="4" t="n"/>
      <c r="Z25" s="4" t="n"/>
      <c r="AA25" s="10">
        <f>IF(SUM(V25:Z25)=0,"",SUM(V25:Z25))</f>
        <v/>
      </c>
      <c r="AB25" s="10">
        <f>IF(SUM(D25:AA25)=0,"",SUM(D25:AA25)/2)</f>
        <v/>
      </c>
      <c r="AD25" s="44" t="n"/>
      <c r="AE25" s="19" t="inlineStr">
        <is>
          <t>有效简历数</t>
        </is>
      </c>
      <c r="AF25" s="13" t="n"/>
    </row>
    <row r="26" ht="14.25" customHeight="1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0">
        <f>IF(SUM(D26:H26)=0,"",SUM(D26:H26))</f>
        <v/>
      </c>
      <c r="J26" s="19" t="n"/>
      <c r="K26" s="19" t="n"/>
      <c r="L26" s="19" t="n"/>
      <c r="M26" s="19" t="n"/>
      <c r="N26" s="19" t="n"/>
      <c r="O26" s="10">
        <f>IF(SUM(J26:N26)=0,"",SUM(J26:N26))</f>
        <v/>
      </c>
      <c r="P26" s="4" t="n"/>
      <c r="Q26" s="4" t="n"/>
      <c r="R26" s="4" t="n"/>
      <c r="S26" s="4" t="n"/>
      <c r="T26" s="4" t="n"/>
      <c r="U26" s="10">
        <f>IF(SUM(P26:T26)=0,"",SUM(P26:T26))</f>
        <v/>
      </c>
      <c r="V26" s="4" t="n"/>
      <c r="W26" s="4" t="n"/>
      <c r="X26" s="4" t="n"/>
      <c r="Y26" s="4" t="n"/>
      <c r="Z26" s="4" t="n"/>
      <c r="AA26" s="10">
        <f>IF(SUM(V26:Z26)=0,"",SUM(V26:Z26))</f>
        <v/>
      </c>
      <c r="AB26" s="10">
        <f>IF(SUM(D26:AA26)=0,"",SUM(D26:AA26)/2)</f>
        <v/>
      </c>
      <c r="AD26" s="44" t="n"/>
      <c r="AE26" s="8" t="inlineStr">
        <is>
          <t>一面（到面）</t>
        </is>
      </c>
      <c r="AF26" s="13" t="n"/>
    </row>
    <row r="27" ht="14.25" customHeight="1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0">
        <f>IF(SUM(D27:H27)=0,"",SUM(D27:H27))</f>
        <v/>
      </c>
      <c r="J27" s="19" t="n"/>
      <c r="K27" s="19" t="n"/>
      <c r="L27" s="19" t="n"/>
      <c r="M27" s="19" t="n"/>
      <c r="N27" s="19" t="n"/>
      <c r="O27" s="10">
        <f>IF(SUM(J27:N27)=0,"",SUM(J27:N27))</f>
        <v/>
      </c>
      <c r="P27" s="4" t="n"/>
      <c r="Q27" s="4" t="n"/>
      <c r="R27" s="4" t="n"/>
      <c r="S27" s="4" t="n"/>
      <c r="T27" s="4" t="n"/>
      <c r="U27" s="10">
        <f>IF(SUM(P27:T27)=0,"",SUM(P27:T27))</f>
        <v/>
      </c>
      <c r="V27" s="4" t="n"/>
      <c r="W27" s="4" t="n"/>
      <c r="X27" s="4" t="n"/>
      <c r="Y27" s="4" t="n"/>
      <c r="Z27" s="4" t="n"/>
      <c r="AA27" s="10">
        <f>IF(SUM(V27:Z27)=0,"",SUM(V27:Z27))</f>
        <v/>
      </c>
      <c r="AB27" s="10">
        <f>IF(SUM(D27:AA27)=0,"",SUM(D27:AA27)/2)</f>
        <v/>
      </c>
      <c r="AD27" s="44" t="n"/>
      <c r="AE27" s="19" t="inlineStr">
        <is>
          <t>终面</t>
        </is>
      </c>
      <c r="AF27" s="13" t="n"/>
    </row>
    <row r="28" ht="14.25" customHeight="1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0">
        <f>IF(SUM(D28:H28)=0,"",SUM(D28:H28))</f>
        <v/>
      </c>
      <c r="J28" s="19" t="n"/>
      <c r="K28" s="19" t="n"/>
      <c r="L28" s="19" t="n"/>
      <c r="M28" s="19" t="n"/>
      <c r="N28" s="19" t="n"/>
      <c r="O28" s="10">
        <f>IF(SUM(J28:N28)=0,"",SUM(J28:N28))</f>
        <v/>
      </c>
      <c r="P28" s="4" t="n"/>
      <c r="Q28" s="4" t="n"/>
      <c r="R28" s="4" t="n"/>
      <c r="S28" s="4" t="n"/>
      <c r="T28" s="4" t="n"/>
      <c r="U28" s="10">
        <f>IF(SUM(P28:T28)=0,"",SUM(P28:T28))</f>
        <v/>
      </c>
      <c r="V28" s="4" t="n"/>
      <c r="W28" s="4" t="n"/>
      <c r="X28" s="4" t="n"/>
      <c r="Y28" s="4" t="n"/>
      <c r="Z28" s="4" t="n"/>
      <c r="AA28" s="10">
        <f>IF(SUM(V28:Z28)=0,"",SUM(V28:Z28))</f>
        <v/>
      </c>
      <c r="AB28" s="10">
        <f>IF(SUM(D28:AA28)=0,"",SUM(D28:AA28)/2)</f>
        <v/>
      </c>
      <c r="AD28" s="44" t="n"/>
      <c r="AE28" s="19" t="inlineStr">
        <is>
          <t>offer</t>
        </is>
      </c>
      <c r="AF28" s="13" t="n"/>
    </row>
    <row r="29" ht="14.25" customHeight="1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0">
        <f>IF(SUM(D29:H29)=0,"",SUM(D29:H29))</f>
        <v/>
      </c>
      <c r="J29" s="19" t="n"/>
      <c r="K29" s="19" t="n"/>
      <c r="L29" s="19" t="n"/>
      <c r="M29" s="19" t="n"/>
      <c r="N29" s="19" t="n"/>
      <c r="O29" s="10">
        <f>IF(SUM(J29:N29)=0,"",SUM(J29:N29))</f>
        <v/>
      </c>
      <c r="P29" s="4" t="n"/>
      <c r="Q29" s="4" t="n"/>
      <c r="R29" s="4" t="n"/>
      <c r="S29" s="4" t="n"/>
      <c r="T29" s="4" t="n"/>
      <c r="U29" s="10">
        <f>IF(SUM(P29:T29)=0,"",SUM(P29:T29))</f>
        <v/>
      </c>
      <c r="V29" s="4" t="n"/>
      <c r="W29" s="4" t="n"/>
      <c r="X29" s="4" t="n"/>
      <c r="Y29" s="4" t="n"/>
      <c r="Z29" s="4" t="n"/>
      <c r="AA29" s="10">
        <f>IF(SUM(V29:Z29)=0,"",SUM(V29:Z29))</f>
        <v/>
      </c>
      <c r="AB29" s="10">
        <f>IF(SUM(D29:AA29)=0,"",SUM(D29:AA29)/2)</f>
        <v/>
      </c>
      <c r="AD29" s="44" t="n"/>
      <c r="AE29" s="8" t="inlineStr">
        <is>
          <t>入职</t>
        </is>
      </c>
      <c r="AF29" s="13" t="n"/>
    </row>
    <row r="30" ht="14.25" customHeight="1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0">
        <f>IF(SUM(D30:H30)=0,"",SUM(D30:H30))</f>
        <v/>
      </c>
      <c r="J30" s="19" t="n"/>
      <c r="K30" s="19" t="n"/>
      <c r="L30" s="19" t="n"/>
      <c r="M30" s="19" t="n"/>
      <c r="N30" s="19" t="n"/>
      <c r="O30" s="10">
        <f>IF(SUM(J30:N30)=0,"",SUM(J30:N30))</f>
        <v/>
      </c>
      <c r="P30" s="4" t="n"/>
      <c r="Q30" s="4" t="n"/>
      <c r="R30" s="4" t="n"/>
      <c r="S30" s="4" t="n"/>
      <c r="T30" s="4" t="n"/>
      <c r="U30" s="10">
        <f>IF(SUM(P30:T30)=0,"",SUM(P30:T30))</f>
        <v/>
      </c>
      <c r="V30" s="4" t="n"/>
      <c r="W30" s="4" t="n"/>
      <c r="X30" s="4" t="n"/>
      <c r="Y30" s="4" t="n"/>
      <c r="Z30" s="4" t="n"/>
      <c r="AA30" s="10">
        <f>IF(SUM(V30:Z30)=0,"",SUM(V30:Z30))</f>
        <v/>
      </c>
      <c r="AB30" s="10">
        <f>IF(SUM(D30:AA30)=0,"",SUM(D30:AA30)/2)</f>
        <v/>
      </c>
      <c r="AD30" s="44" t="n"/>
      <c r="AE30" s="19" t="inlineStr">
        <is>
          <t>转入</t>
        </is>
      </c>
      <c r="AF30" s="13" t="n"/>
    </row>
    <row r="31" ht="14.25" customHeight="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0">
        <f>IFERROR(LOOKUP(1,0/(D31:H31&lt;&gt;""),D31:H31),"")</f>
        <v/>
      </c>
      <c r="J31" s="19" t="n"/>
      <c r="K31" s="19" t="n"/>
      <c r="L31" s="19" t="n"/>
      <c r="M31" s="19" t="n"/>
      <c r="N31" s="19" t="n"/>
      <c r="O31" s="10">
        <f>IFERROR(LOOKUP(1,0/(J31:N31&lt;&gt;""),J31:N31),"")</f>
        <v/>
      </c>
      <c r="P31" s="4" t="n"/>
      <c r="Q31" s="4" t="n"/>
      <c r="R31" s="4" t="n"/>
      <c r="S31" s="4" t="n"/>
      <c r="T31" s="4" t="n"/>
      <c r="U31" s="10">
        <f>IFERROR(LOOKUP(1,0/(P31:T31&lt;&gt;""),P31:T31),"")</f>
        <v/>
      </c>
      <c r="V31" s="4" t="n"/>
      <c r="W31" s="4" t="n"/>
      <c r="X31" s="4" t="n"/>
      <c r="Y31" s="4" t="n"/>
      <c r="Z31" s="4" t="n"/>
      <c r="AA31" s="10">
        <f>IFERROR(LOOKUP(1,0/(V31:Z31&lt;&gt;""),V31:Z31),"")</f>
        <v/>
      </c>
      <c r="AB31" s="10">
        <f>IFERROR(LOOKUP(1,0/(D31:Z31&lt;&gt;""),D31:Z31),"")</f>
        <v/>
      </c>
      <c r="AD31" s="44" t="n"/>
      <c r="AE31" s="19" t="inlineStr">
        <is>
          <t>在职</t>
        </is>
      </c>
      <c r="AF31" s="13" t="n"/>
    </row>
    <row r="32" ht="14.25" customHeight="1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0">
        <f>IF(SUM(D32:H32)=0,"",SUM(D32:H32))</f>
        <v/>
      </c>
      <c r="J32" s="19" t="n"/>
      <c r="K32" s="19" t="n"/>
      <c r="L32" s="19" t="n"/>
      <c r="M32" s="19" t="n"/>
      <c r="N32" s="19" t="n"/>
      <c r="O32" s="10">
        <f>IF(SUM(J32:N32)=0,"",SUM(J32:N32))</f>
        <v/>
      </c>
      <c r="P32" s="5" t="n"/>
      <c r="Q32" s="5" t="n"/>
      <c r="R32" s="5" t="n"/>
      <c r="S32" s="5" t="n"/>
      <c r="T32" s="5" t="n"/>
      <c r="U32" s="10">
        <f>IF(SUM(P32:T32)=0,"",SUM(P32:T32))</f>
        <v/>
      </c>
      <c r="V32" s="4" t="n"/>
      <c r="W32" s="4" t="n"/>
      <c r="X32" s="4" t="n"/>
      <c r="Y32" s="4" t="n"/>
      <c r="Z32" s="4" t="n"/>
      <c r="AA32" s="10">
        <f>IF(SUM(V32:Z32)=0,"",SUM(V32:Z32))</f>
        <v/>
      </c>
      <c r="AB32" s="10">
        <f>IF(SUM(D32:AA32)=0,"",SUM(D32:AA32)/2)</f>
        <v/>
      </c>
      <c r="AD32" s="43" t="n"/>
      <c r="AE32" s="8" t="inlineStr">
        <is>
          <t>离职</t>
        </is>
      </c>
      <c r="AF32" s="13" t="n"/>
    </row>
    <row r="33" ht="14.25" customHeight="1" s="40">
      <c r="A33" s="19" t="inlineStr">
        <is>
          <t>洋葱</t>
        </is>
      </c>
      <c r="B33" s="19" t="inlineStr">
        <is>
          <t>社群运营</t>
        </is>
      </c>
      <c r="C33" s="8" t="inlineStr">
        <is>
          <t>需求</t>
        </is>
      </c>
      <c r="D33" s="19" t="n"/>
      <c r="E33" s="19" t="n"/>
      <c r="F33" s="19" t="n"/>
      <c r="G33" s="19" t="n"/>
      <c r="H33" s="19" t="n"/>
      <c r="I33" s="10">
        <f>IFERROR(LOOKUP(1,0/(D33:H33&lt;&gt;""),D33:H33),"")</f>
        <v/>
      </c>
      <c r="J33" s="19" t="n"/>
      <c r="K33" s="19" t="n"/>
      <c r="L33" s="19" t="n"/>
      <c r="M33" s="19" t="n"/>
      <c r="N33" s="19" t="n"/>
      <c r="O33" s="10">
        <f>IFERROR(LOOKUP(1,0/(J33:N33&lt;&gt;""),J33:N33),"")</f>
        <v/>
      </c>
      <c r="P33" s="5" t="n"/>
      <c r="Q33" s="5" t="n"/>
      <c r="R33" s="5" t="n"/>
      <c r="S33" s="5" t="n"/>
      <c r="T33" s="5" t="n"/>
      <c r="U33" s="10">
        <f>IFERROR(LOOKUP(1,0/(P33:T33&lt;&gt;""),P33:T33),"")</f>
        <v/>
      </c>
      <c r="V33" s="4" t="n"/>
      <c r="W33" s="4" t="n"/>
      <c r="X33" s="4" t="n"/>
      <c r="Y33" s="4" t="n"/>
      <c r="Z33" s="4" t="n"/>
      <c r="AA33" s="10">
        <f>IFERROR(LOOKUP(1,0/(V33:Z33&lt;&gt;""),V33:Z33),"")</f>
        <v/>
      </c>
      <c r="AB33" s="10">
        <f>IFERROR(LOOKUP(1,0/(D33:Z33&lt;&gt;""),D33:Z33),"")</f>
        <v/>
      </c>
    </row>
    <row r="34" ht="14.25" customHeight="1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0">
        <f>IF(SUM(D34:H34)=0,"",SUM(D34:H34))</f>
        <v/>
      </c>
      <c r="J34" s="19" t="n"/>
      <c r="K34" s="19" t="n"/>
      <c r="L34" s="19" t="n"/>
      <c r="M34" s="19" t="n"/>
      <c r="N34" s="19" t="n"/>
      <c r="O34" s="10">
        <f>IF(SUM(J34:N34)=0,"",SUM(J34:N34))</f>
        <v/>
      </c>
      <c r="P34" s="5" t="n"/>
      <c r="Q34" s="5" t="n"/>
      <c r="R34" s="5" t="n"/>
      <c r="S34" s="5" t="n"/>
      <c r="T34" s="5" t="n"/>
      <c r="U34" s="10">
        <f>IF(SUM(P34:T34)=0,"",SUM(P34:T34))</f>
        <v/>
      </c>
      <c r="V34" s="4" t="n"/>
      <c r="W34" s="4" t="n"/>
      <c r="X34" s="4" t="n"/>
      <c r="Y34" s="4" t="n"/>
      <c r="Z34" s="4" t="n"/>
      <c r="AA34" s="10">
        <f>IF(SUM(V34:Z34)=0,"",SUM(V34:Z34))</f>
        <v/>
      </c>
      <c r="AB34" s="10">
        <f>IF(SUM(D34:AA34)=0,"",SUM(D34:AA34)/2)</f>
        <v/>
      </c>
    </row>
    <row r="35" ht="14.25" customHeight="1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0">
        <f>IF(SUM(D35:H35)=0,"",SUM(D35:H35))</f>
        <v/>
      </c>
      <c r="J35" s="19" t="n"/>
      <c r="K35" s="19" t="n"/>
      <c r="L35" s="19" t="n"/>
      <c r="M35" s="19" t="n"/>
      <c r="N35" s="19" t="n"/>
      <c r="O35" s="10">
        <f>IF(SUM(J35:N35)=0,"",SUM(J35:N35))</f>
        <v/>
      </c>
      <c r="P35" s="5" t="n"/>
      <c r="Q35" s="5" t="n"/>
      <c r="R35" s="5" t="n"/>
      <c r="S35" s="5" t="n"/>
      <c r="T35" s="5" t="n"/>
      <c r="U35" s="10">
        <f>IF(SUM(P35:T35)=0,"",SUM(P35:T35))</f>
        <v/>
      </c>
      <c r="V35" s="4" t="n"/>
      <c r="W35" s="4" t="n"/>
      <c r="X35" s="4" t="n"/>
      <c r="Y35" s="4" t="n"/>
      <c r="Z35" s="4" t="n"/>
      <c r="AA35" s="10">
        <f>IF(SUM(V35:Z35)=0,"",SUM(V35:Z35))</f>
        <v/>
      </c>
      <c r="AB35" s="10">
        <f>IF(SUM(D35:AA35)=0,"",SUM(D35:AA35)/2)</f>
        <v/>
      </c>
    </row>
    <row r="36" ht="14.25" customHeight="1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0">
        <f>IF(SUM(D36:H36)=0,"",SUM(D36:H36))</f>
        <v/>
      </c>
      <c r="J36" s="19" t="n"/>
      <c r="K36" s="19" t="n"/>
      <c r="L36" s="19" t="n"/>
      <c r="M36" s="19" t="n"/>
      <c r="N36" s="19" t="n"/>
      <c r="O36" s="10">
        <f>IF(SUM(J36:N36)=0,"",SUM(J36:N36))</f>
        <v/>
      </c>
      <c r="P36" s="4" t="n"/>
      <c r="Q36" s="4" t="n"/>
      <c r="R36" s="4" t="n"/>
      <c r="S36" s="4" t="n"/>
      <c r="T36" s="4" t="n"/>
      <c r="U36" s="10">
        <f>IF(SUM(P36:T36)=0,"",SUM(P36:T36))</f>
        <v/>
      </c>
      <c r="V36" s="4" t="n"/>
      <c r="W36" s="4" t="n"/>
      <c r="X36" s="4" t="n"/>
      <c r="Y36" s="4" t="n"/>
      <c r="Z36" s="4" t="n"/>
      <c r="AA36" s="10">
        <f>IF(SUM(V36:Z36)=0,"",SUM(V36:Z36))</f>
        <v/>
      </c>
      <c r="AB36" s="10">
        <f>IF(SUM(D36:AA36)=0,"",SUM(D36:AA36)/2)</f>
        <v/>
      </c>
    </row>
    <row r="37" ht="14.25" customHeight="1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0">
        <f>IF(SUM(D37:H37)=0,"",SUM(D37:H37))</f>
        <v/>
      </c>
      <c r="J37" s="19" t="n"/>
      <c r="K37" s="19" t="n"/>
      <c r="L37" s="19" t="n"/>
      <c r="M37" s="19" t="n"/>
      <c r="N37" s="19" t="n"/>
      <c r="O37" s="10">
        <f>IF(SUM(J37:N37)=0,"",SUM(J37:N37))</f>
        <v/>
      </c>
      <c r="P37" s="4" t="n"/>
      <c r="Q37" s="4" t="n"/>
      <c r="R37" s="4" t="n"/>
      <c r="S37" s="4" t="n"/>
      <c r="T37" s="4" t="n"/>
      <c r="U37" s="10">
        <f>IF(SUM(P37:T37)=0,"",SUM(P37:T37))</f>
        <v/>
      </c>
      <c r="V37" s="4" t="n"/>
      <c r="W37" s="4" t="n"/>
      <c r="X37" s="4" t="n"/>
      <c r="Y37" s="4" t="n"/>
      <c r="Z37" s="4" t="n"/>
      <c r="AA37" s="10">
        <f>IF(SUM(V37:Z37)=0,"",SUM(V37:Z37))</f>
        <v/>
      </c>
      <c r="AB37" s="10">
        <f>IF(SUM(D37:AA37)=0,"",SUM(D37:AA37)/2)</f>
        <v/>
      </c>
    </row>
    <row r="38" ht="14.25" customHeight="1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0">
        <f>IF(SUM(D38:H38)=0,"",SUM(D38:H38))</f>
        <v/>
      </c>
      <c r="J38" s="19" t="n"/>
      <c r="K38" s="19" t="n"/>
      <c r="L38" s="19" t="n"/>
      <c r="M38" s="19" t="n"/>
      <c r="N38" s="19" t="n"/>
      <c r="O38" s="10">
        <f>IF(SUM(J38:N38)=0,"",SUM(J38:N38))</f>
        <v/>
      </c>
      <c r="P38" s="4" t="n"/>
      <c r="Q38" s="4" t="n"/>
      <c r="R38" s="4" t="n"/>
      <c r="S38" s="4" t="n"/>
      <c r="T38" s="4" t="n"/>
      <c r="U38" s="10">
        <f>IF(SUM(P38:T38)=0,"",SUM(P38:T38))</f>
        <v/>
      </c>
      <c r="V38" s="4" t="n"/>
      <c r="W38" s="4" t="n"/>
      <c r="X38" s="4" t="n"/>
      <c r="Y38" s="4" t="n"/>
      <c r="Z38" s="4" t="n"/>
      <c r="AA38" s="10">
        <f>IF(SUM(V38:Z38)=0,"",SUM(V38:Z38))</f>
        <v/>
      </c>
      <c r="AB38" s="10">
        <f>IF(SUM(D38:AA38)=0,"",SUM(D38:AA38)/2)</f>
        <v/>
      </c>
    </row>
    <row r="39" ht="14.25" customHeight="1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0">
        <f>IF(SUM(D39:H39)=0,"",SUM(D39:H39))</f>
        <v/>
      </c>
      <c r="J39" s="19" t="n"/>
      <c r="K39" s="19" t="n"/>
      <c r="L39" s="19" t="n"/>
      <c r="M39" s="19" t="n"/>
      <c r="N39" s="19" t="n"/>
      <c r="O39" s="10">
        <f>IF(SUM(J39:N39)=0,"",SUM(J39:N39))</f>
        <v/>
      </c>
      <c r="P39" s="4" t="n"/>
      <c r="Q39" s="4" t="n"/>
      <c r="R39" s="4" t="n"/>
      <c r="S39" s="4" t="n"/>
      <c r="T39" s="4" t="n"/>
      <c r="U39" s="10">
        <f>IF(SUM(P39:T39)=0,"",SUM(P39:T39))</f>
        <v/>
      </c>
      <c r="V39" s="4" t="n"/>
      <c r="W39" s="4" t="n"/>
      <c r="X39" s="4" t="n"/>
      <c r="Y39" s="4" t="n"/>
      <c r="Z39" s="4" t="n"/>
      <c r="AA39" s="10">
        <f>IF(SUM(V39:Z39)=0,"",SUM(V39:Z39))</f>
        <v/>
      </c>
      <c r="AB39" s="10">
        <f>IF(SUM(D39:AA39)=0,"",SUM(D39:AA39)/2)</f>
        <v/>
      </c>
    </row>
    <row r="40" ht="14.25" customHeight="1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0">
        <f>IF(SUM(D40:H40)=0,"",SUM(D40:H40))</f>
        <v/>
      </c>
      <c r="J40" s="19" t="n"/>
      <c r="K40" s="19" t="n"/>
      <c r="L40" s="19" t="n"/>
      <c r="M40" s="19" t="n"/>
      <c r="N40" s="19" t="n"/>
      <c r="O40" s="10">
        <f>IF(SUM(J40:N40)=0,"",SUM(J40:N40))</f>
        <v/>
      </c>
      <c r="P40" s="4" t="n"/>
      <c r="Q40" s="4" t="n"/>
      <c r="R40" s="4" t="n"/>
      <c r="S40" s="4" t="n"/>
      <c r="T40" s="4" t="n"/>
      <c r="U40" s="10">
        <f>IF(SUM(P40:T40)=0,"",SUM(P40:T40))</f>
        <v/>
      </c>
      <c r="V40" s="4" t="n"/>
      <c r="W40" s="4" t="n"/>
      <c r="X40" s="4" t="n"/>
      <c r="Y40" s="4" t="n"/>
      <c r="Z40" s="4" t="n"/>
      <c r="AA40" s="10">
        <f>IF(SUM(V40:Z40)=0,"",SUM(V40:Z40))</f>
        <v/>
      </c>
      <c r="AB40" s="10">
        <f>IF(SUM(D40:AA40)=0,"",SUM(D40:AA40)/2)</f>
        <v/>
      </c>
    </row>
    <row r="41" ht="14.25" customHeight="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0">
        <f>IFERROR(LOOKUP(1,0/(D41:H41&lt;&gt;""),D41:H41),"")</f>
        <v/>
      </c>
      <c r="J41" s="19" t="n"/>
      <c r="K41" s="19" t="n"/>
      <c r="L41" s="19" t="n"/>
      <c r="M41" s="19" t="n"/>
      <c r="N41" s="19" t="n"/>
      <c r="O41" s="10">
        <f>IFERROR(LOOKUP(1,0/(J41:N41&lt;&gt;""),J41:N41),"")</f>
        <v/>
      </c>
      <c r="P41" s="4" t="n"/>
      <c r="Q41" s="4" t="n"/>
      <c r="R41" s="4" t="n"/>
      <c r="S41" s="4" t="n"/>
      <c r="T41" s="4" t="n"/>
      <c r="U41" s="10">
        <f>IFERROR(LOOKUP(1,0/(P41:T41&lt;&gt;""),P41:T41),"")</f>
        <v/>
      </c>
      <c r="V41" s="4" t="n"/>
      <c r="W41" s="4" t="n"/>
      <c r="X41" s="4" t="n"/>
      <c r="Y41" s="4" t="n"/>
      <c r="Z41" s="4" t="n"/>
      <c r="AA41" s="10">
        <f>IFERROR(LOOKUP(1,0/(V41:Z41&lt;&gt;""),V41:Z41),"")</f>
        <v/>
      </c>
      <c r="AB41" s="10">
        <f>IFERROR(LOOKUP(1,0/(D41:Z41&lt;&gt;""),D41:Z41),"")</f>
        <v/>
      </c>
    </row>
    <row r="42" ht="14.25" customHeight="1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0">
        <f>IF(SUM(D42:H42)=0,"",SUM(D42:H42))</f>
        <v/>
      </c>
      <c r="J42" s="19" t="n"/>
      <c r="K42" s="19" t="n"/>
      <c r="L42" s="19" t="n"/>
      <c r="M42" s="19" t="n"/>
      <c r="N42" s="19" t="n"/>
      <c r="O42" s="10">
        <f>IF(SUM(J42:N42)=0,"",SUM(J42:N42))</f>
        <v/>
      </c>
      <c r="P42" s="5" t="n"/>
      <c r="Q42" s="5" t="n"/>
      <c r="R42" s="5" t="n"/>
      <c r="S42" s="5" t="n"/>
      <c r="T42" s="5" t="n"/>
      <c r="U42" s="10">
        <f>IF(SUM(P42:T42)=0,"",SUM(P42:T42))</f>
        <v/>
      </c>
      <c r="V42" s="4" t="n"/>
      <c r="W42" s="4" t="n"/>
      <c r="X42" s="4" t="n"/>
      <c r="Y42" s="4" t="n"/>
      <c r="Z42" s="4" t="n"/>
      <c r="AA42" s="10">
        <f>IF(SUM(V42:Z42)=0,"",SUM(V42:Z42))</f>
        <v/>
      </c>
      <c r="AB42" s="10">
        <f>IF(SUM(D42:AA42)=0,"",SUM(D42:AA42)/2)</f>
        <v/>
      </c>
    </row>
    <row r="43" ht="14.25" customHeight="1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19" t="n"/>
      <c r="E43" s="19" t="n"/>
      <c r="F43" s="19" t="n"/>
      <c r="G43" s="19" t="n"/>
      <c r="H43" s="19" t="n"/>
      <c r="I43" s="10">
        <f>IFERROR(LOOKUP(1,0/(D43:H43&lt;&gt;""),D43:H43),"")</f>
        <v/>
      </c>
      <c r="J43" s="19" t="n"/>
      <c r="K43" s="19" t="n"/>
      <c r="L43" s="19" t="n"/>
      <c r="M43" s="19" t="n"/>
      <c r="N43" s="19" t="n"/>
      <c r="O43" s="10">
        <f>IFERROR(LOOKUP(1,0/(J43:N43&lt;&gt;""),J43:N43),"")</f>
        <v/>
      </c>
      <c r="P43" s="5" t="n"/>
      <c r="Q43" s="5" t="n"/>
      <c r="R43" s="5" t="n"/>
      <c r="S43" s="5" t="n"/>
      <c r="T43" s="5" t="n"/>
      <c r="U43" s="10">
        <f>IFERROR(LOOKUP(1,0/(P43:T43&lt;&gt;""),P43:T43),"")</f>
        <v/>
      </c>
      <c r="V43" s="4" t="n"/>
      <c r="W43" s="4" t="n"/>
      <c r="X43" s="4" t="n"/>
      <c r="Y43" s="4" t="n"/>
      <c r="Z43" s="4" t="n"/>
      <c r="AA43" s="10">
        <f>IFERROR(LOOKUP(1,0/(V43:Z43&lt;&gt;""),V43:Z43),"")</f>
        <v/>
      </c>
      <c r="AB43" s="10">
        <f>IFERROR(LOOKUP(1,0/(D43:Z43&lt;&gt;""),D43:Z43),"")</f>
        <v/>
      </c>
    </row>
    <row r="44" ht="14.25" customHeight="1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0">
        <f>IF(SUM(D44:H44)=0,"",SUM(D44:H44))</f>
        <v/>
      </c>
      <c r="J44" s="19" t="n"/>
      <c r="K44" s="19" t="n"/>
      <c r="L44" s="19" t="n"/>
      <c r="M44" s="19" t="n"/>
      <c r="N44" s="19" t="n"/>
      <c r="O44" s="10">
        <f>IF(SUM(J44:N44)=0,"",SUM(J44:N44))</f>
        <v/>
      </c>
      <c r="P44" s="5" t="n"/>
      <c r="Q44" s="5" t="n"/>
      <c r="R44" s="5" t="n"/>
      <c r="S44" s="5" t="n"/>
      <c r="T44" s="5" t="n"/>
      <c r="U44" s="10">
        <f>IF(SUM(P44:T44)=0,"",SUM(P44:T44))</f>
        <v/>
      </c>
      <c r="V44" s="4" t="n"/>
      <c r="W44" s="4" t="n"/>
      <c r="X44" s="4" t="n"/>
      <c r="Y44" s="4" t="n"/>
      <c r="Z44" s="4" t="n"/>
      <c r="AA44" s="10">
        <f>IF(SUM(V44:Z44)=0,"",SUM(V44:Z44))</f>
        <v/>
      </c>
      <c r="AB44" s="10">
        <f>IF(SUM(D44:AA44)=0,"",SUM(D44:AA44)/2)</f>
        <v/>
      </c>
    </row>
    <row r="45" ht="14.25" customHeight="1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0">
        <f>IF(SUM(D45:H45)=0,"",SUM(D45:H45))</f>
        <v/>
      </c>
      <c r="J45" s="19" t="n"/>
      <c r="K45" s="19" t="n"/>
      <c r="L45" s="19" t="n"/>
      <c r="M45" s="19" t="n"/>
      <c r="N45" s="19" t="n"/>
      <c r="O45" s="10">
        <f>IF(SUM(J45:N45)=0,"",SUM(J45:N45))</f>
        <v/>
      </c>
      <c r="P45" s="5" t="n"/>
      <c r="Q45" s="5" t="n"/>
      <c r="R45" s="5" t="n"/>
      <c r="S45" s="5" t="n"/>
      <c r="T45" s="5" t="n"/>
      <c r="U45" s="10">
        <f>IF(SUM(P45:T45)=0,"",SUM(P45:T45))</f>
        <v/>
      </c>
      <c r="V45" s="4" t="n"/>
      <c r="W45" s="4" t="n"/>
      <c r="X45" s="4" t="n"/>
      <c r="Y45" s="4" t="n"/>
      <c r="Z45" s="4" t="n"/>
      <c r="AA45" s="10">
        <f>IF(SUM(V45:Z45)=0,"",SUM(V45:Z45))</f>
        <v/>
      </c>
      <c r="AB45" s="10">
        <f>IF(SUM(D45:AA45)=0,"",SUM(D45:AA45)/2)</f>
        <v/>
      </c>
    </row>
    <row r="46" ht="14.25" customHeight="1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0">
        <f>IF(SUM(D46:H46)=0,"",SUM(D46:H46))</f>
        <v/>
      </c>
      <c r="J46" s="19" t="n"/>
      <c r="K46" s="19" t="n"/>
      <c r="L46" s="19" t="n"/>
      <c r="M46" s="19" t="n"/>
      <c r="N46" s="19" t="n"/>
      <c r="O46" s="10">
        <f>IF(SUM(J46:N46)=0,"",SUM(J46:N46))</f>
        <v/>
      </c>
      <c r="P46" s="4" t="n"/>
      <c r="Q46" s="4" t="n"/>
      <c r="R46" s="4" t="n"/>
      <c r="S46" s="4" t="n"/>
      <c r="T46" s="4" t="n"/>
      <c r="U46" s="10">
        <f>IF(SUM(P46:T46)=0,"",SUM(P46:T46))</f>
        <v/>
      </c>
      <c r="V46" s="4" t="n"/>
      <c r="W46" s="4" t="n"/>
      <c r="X46" s="4" t="n"/>
      <c r="Y46" s="4" t="n"/>
      <c r="Z46" s="4" t="n"/>
      <c r="AA46" s="10">
        <f>IF(SUM(V46:Z46)=0,"",SUM(V46:Z46))</f>
        <v/>
      </c>
      <c r="AB46" s="10">
        <f>IF(SUM(D46:AA46)=0,"",SUM(D46:AA46)/2)</f>
        <v/>
      </c>
    </row>
    <row r="47" ht="14.25" customHeight="1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0">
        <f>IF(SUM(D47:H47)=0,"",SUM(D47:H47))</f>
        <v/>
      </c>
      <c r="J47" s="19" t="n"/>
      <c r="K47" s="19" t="n"/>
      <c r="L47" s="19" t="n"/>
      <c r="M47" s="19" t="n"/>
      <c r="N47" s="19" t="n"/>
      <c r="O47" s="10">
        <f>IF(SUM(J47:N47)=0,"",SUM(J47:N47))</f>
        <v/>
      </c>
      <c r="P47" s="4" t="n"/>
      <c r="Q47" s="4" t="n"/>
      <c r="R47" s="4" t="n"/>
      <c r="S47" s="4" t="n"/>
      <c r="T47" s="4" t="n"/>
      <c r="U47" s="10">
        <f>IF(SUM(P47:T47)=0,"",SUM(P47:T47))</f>
        <v/>
      </c>
      <c r="V47" s="4" t="n"/>
      <c r="W47" s="4" t="n"/>
      <c r="X47" s="4" t="n"/>
      <c r="Y47" s="4" t="n"/>
      <c r="Z47" s="4" t="n"/>
      <c r="AA47" s="10">
        <f>IF(SUM(V47:Z47)=0,"",SUM(V47:Z47))</f>
        <v/>
      </c>
      <c r="AB47" s="10">
        <f>IF(SUM(D47:AA47)=0,"",SUM(D47:AA47)/2)</f>
        <v/>
      </c>
    </row>
    <row r="48" ht="14.25" customHeight="1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0">
        <f>IF(SUM(D48:H48)=0,"",SUM(D48:H48))</f>
        <v/>
      </c>
      <c r="J48" s="19" t="n"/>
      <c r="K48" s="19" t="n"/>
      <c r="L48" s="19" t="n"/>
      <c r="M48" s="19" t="n"/>
      <c r="N48" s="19" t="n"/>
      <c r="O48" s="10">
        <f>IF(SUM(J48:N48)=0,"",SUM(J48:N48))</f>
        <v/>
      </c>
      <c r="P48" s="4" t="n"/>
      <c r="Q48" s="4" t="n"/>
      <c r="R48" s="4" t="n"/>
      <c r="S48" s="4" t="n"/>
      <c r="T48" s="4" t="n"/>
      <c r="U48" s="10">
        <f>IF(SUM(P48:T48)=0,"",SUM(P48:T48))</f>
        <v/>
      </c>
      <c r="V48" s="4" t="n"/>
      <c r="W48" s="4" t="n"/>
      <c r="X48" s="4" t="n"/>
      <c r="Y48" s="4" t="n"/>
      <c r="Z48" s="4" t="n"/>
      <c r="AA48" s="10">
        <f>IF(SUM(V48:Z48)=0,"",SUM(V48:Z48))</f>
        <v/>
      </c>
      <c r="AB48" s="10">
        <f>IF(SUM(D48:AA48)=0,"",SUM(D48:AA48)/2)</f>
        <v/>
      </c>
    </row>
    <row r="49" ht="14.25" customHeight="1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0">
        <f>IF(SUM(D49:H49)=0,"",SUM(D49:H49))</f>
        <v/>
      </c>
      <c r="J49" s="19" t="n"/>
      <c r="K49" s="19" t="n"/>
      <c r="L49" s="19" t="n"/>
      <c r="M49" s="19" t="n"/>
      <c r="N49" s="19" t="n"/>
      <c r="O49" s="10">
        <f>IF(SUM(J49:N49)=0,"",SUM(J49:N49))</f>
        <v/>
      </c>
      <c r="P49" s="4" t="n"/>
      <c r="Q49" s="4" t="n"/>
      <c r="R49" s="4" t="n"/>
      <c r="S49" s="4" t="n"/>
      <c r="T49" s="4" t="n"/>
      <c r="U49" s="10">
        <f>IF(SUM(P49:T49)=0,"",SUM(P49:T49))</f>
        <v/>
      </c>
      <c r="V49" s="4" t="n"/>
      <c r="W49" s="4" t="n"/>
      <c r="X49" s="4" t="n"/>
      <c r="Y49" s="4" t="n"/>
      <c r="Z49" s="4" t="n"/>
      <c r="AA49" s="10">
        <f>IF(SUM(V49:Z49)=0,"",SUM(V49:Z49))</f>
        <v/>
      </c>
      <c r="AB49" s="10">
        <f>IF(SUM(D49:AA49)=0,"",SUM(D49:AA49)/2)</f>
        <v/>
      </c>
    </row>
    <row r="50" ht="14.25" customHeight="1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0">
        <f>IF(SUM(D50:H50)=0,"",SUM(D50:H50))</f>
        <v/>
      </c>
      <c r="J50" s="19" t="n"/>
      <c r="K50" s="19" t="n"/>
      <c r="L50" s="19" t="n"/>
      <c r="M50" s="19" t="n"/>
      <c r="N50" s="19" t="n"/>
      <c r="O50" s="10">
        <f>IF(SUM(J50:N50)=0,"",SUM(J50:N50))</f>
        <v/>
      </c>
      <c r="P50" s="4" t="n"/>
      <c r="Q50" s="4" t="n"/>
      <c r="R50" s="4" t="n"/>
      <c r="S50" s="4" t="n"/>
      <c r="T50" s="4" t="n"/>
      <c r="U50" s="10">
        <f>IF(SUM(P50:T50)=0,"",SUM(P50:T50))</f>
        <v/>
      </c>
      <c r="V50" s="4" t="n"/>
      <c r="W50" s="4" t="n"/>
      <c r="X50" s="4" t="n"/>
      <c r="Y50" s="4" t="n"/>
      <c r="Z50" s="4" t="n"/>
      <c r="AA50" s="10">
        <f>IF(SUM(V50:Z50)=0,"",SUM(V50:Z50))</f>
        <v/>
      </c>
      <c r="AB50" s="10">
        <f>IF(SUM(D50:AA50)=0,"",SUM(D50:AA50)/2)</f>
        <v/>
      </c>
    </row>
    <row r="51" ht="14.25" customHeight="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0">
        <f>IFERROR(LOOKUP(1,0/(D51:H51&lt;&gt;""),D51:H51),"")</f>
        <v/>
      </c>
      <c r="J51" s="19" t="n"/>
      <c r="K51" s="19" t="n"/>
      <c r="L51" s="19" t="n"/>
      <c r="M51" s="19" t="n"/>
      <c r="N51" s="19" t="n"/>
      <c r="O51" s="10">
        <f>IFERROR(LOOKUP(1,0/(J51:N51&lt;&gt;""),J51:N51),"")</f>
        <v/>
      </c>
      <c r="P51" s="4" t="n"/>
      <c r="Q51" s="4" t="n"/>
      <c r="R51" s="4" t="n"/>
      <c r="S51" s="4" t="n"/>
      <c r="T51" s="4" t="n"/>
      <c r="U51" s="10">
        <f>IFERROR(LOOKUP(1,0/(P51:T51&lt;&gt;""),P51:T51),"")</f>
        <v/>
      </c>
      <c r="V51" s="4" t="n"/>
      <c r="W51" s="4" t="n"/>
      <c r="X51" s="4" t="n"/>
      <c r="Y51" s="4" t="n"/>
      <c r="Z51" s="4" t="n"/>
      <c r="AA51" s="10">
        <f>IFERROR(LOOKUP(1,0/(V51:Z51&lt;&gt;""),V51:Z51),"")</f>
        <v/>
      </c>
      <c r="AB51" s="10">
        <f>IFERROR(LOOKUP(1,0/(D51:Z51&lt;&gt;""),D51:Z51),"")</f>
        <v/>
      </c>
    </row>
    <row r="52" ht="14.25" customHeight="1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0">
        <f>IF(SUM(D52:H52)=0,"",SUM(D52:H52))</f>
        <v/>
      </c>
      <c r="J52" s="19" t="n"/>
      <c r="K52" s="19" t="n"/>
      <c r="L52" s="19" t="n"/>
      <c r="M52" s="19" t="n"/>
      <c r="N52" s="19" t="n"/>
      <c r="O52" s="10">
        <f>IF(SUM(J52:N52)=0,"",SUM(J52:N52))</f>
        <v/>
      </c>
      <c r="P52" s="5" t="n"/>
      <c r="Q52" s="5" t="n"/>
      <c r="R52" s="5" t="n"/>
      <c r="S52" s="5" t="n"/>
      <c r="T52" s="5" t="n"/>
      <c r="U52" s="10">
        <f>IF(SUM(P52:T52)=0,"",SUM(P52:T52))</f>
        <v/>
      </c>
      <c r="V52" s="4" t="n"/>
      <c r="W52" s="4" t="n"/>
      <c r="X52" s="4" t="n"/>
      <c r="Y52" s="4" t="n"/>
      <c r="Z52" s="4" t="n"/>
      <c r="AA52" s="10">
        <f>IF(SUM(V52:Z52)=0,"",SUM(V52:Z52))</f>
        <v/>
      </c>
      <c r="AB52" s="10">
        <f>IF(SUM(D52:AA52)=0,"",SUM(D52:AA52)/2)</f>
        <v/>
      </c>
    </row>
    <row r="53" ht="14.25" customHeight="1" s="40">
      <c r="A53" s="19" t="inlineStr">
        <is>
          <t>航天科工</t>
        </is>
      </c>
      <c r="B53" s="19" t="inlineStr">
        <is>
          <t>档案管理员</t>
        </is>
      </c>
      <c r="C53" s="8" t="inlineStr">
        <is>
          <t>需求</t>
        </is>
      </c>
      <c r="D53" s="19" t="n"/>
      <c r="E53" s="19" t="n"/>
      <c r="F53" s="19" t="n"/>
      <c r="G53" s="19" t="n"/>
      <c r="H53" s="19" t="n"/>
      <c r="I53" s="10">
        <f>IFERROR(LOOKUP(1,0/(D53:H53&lt;&gt;""),D53:H53),"")</f>
        <v/>
      </c>
      <c r="J53" s="19" t="n"/>
      <c r="K53" s="19" t="n"/>
      <c r="L53" s="19" t="n"/>
      <c r="M53" s="19" t="n"/>
      <c r="N53" s="19" t="n"/>
      <c r="O53" s="10">
        <f>IFERROR(LOOKUP(1,0/(J53:N53&lt;&gt;""),J53:N53),"")</f>
        <v/>
      </c>
      <c r="P53" s="5" t="n"/>
      <c r="Q53" s="5" t="n"/>
      <c r="R53" s="5" t="n"/>
      <c r="S53" s="5" t="n"/>
      <c r="T53" s="5" t="n"/>
      <c r="U53" s="10">
        <f>IFERROR(LOOKUP(1,0/(P53:T53&lt;&gt;""),P53:T53),"")</f>
        <v/>
      </c>
      <c r="V53" s="4" t="n"/>
      <c r="W53" s="4" t="n"/>
      <c r="X53" s="4" t="n"/>
      <c r="Y53" s="4" t="n"/>
      <c r="Z53" s="4" t="n"/>
      <c r="AA53" s="10">
        <f>IFERROR(LOOKUP(1,0/(V53:Z53&lt;&gt;""),V53:Z53),"")</f>
        <v/>
      </c>
      <c r="AB53" s="10">
        <f>IFERROR(LOOKUP(1,0/(D53:Z53&lt;&gt;""),D53:Z53),"")</f>
        <v/>
      </c>
    </row>
    <row r="54" ht="14.25" customHeight="1" s="40">
      <c r="A54" s="44" t="n"/>
      <c r="B54" s="44" t="n"/>
      <c r="C54" s="19" t="inlineStr">
        <is>
          <t>推荐简历</t>
        </is>
      </c>
      <c r="D54" s="19" t="n"/>
      <c r="E54" s="19" t="n"/>
      <c r="F54" s="19" t="n"/>
      <c r="G54" s="19" t="n"/>
      <c r="H54" s="19" t="n"/>
      <c r="I54" s="10">
        <f>IF(SUM(D54:H54)=0,"",SUM(D54:H54))</f>
        <v/>
      </c>
      <c r="J54" s="19" t="n"/>
      <c r="K54" s="19" t="n"/>
      <c r="L54" s="19" t="n"/>
      <c r="M54" s="19" t="n"/>
      <c r="N54" s="19" t="n"/>
      <c r="O54" s="10">
        <f>IF(SUM(J54:N54)=0,"",SUM(J54:N54))</f>
        <v/>
      </c>
      <c r="P54" s="5" t="n"/>
      <c r="Q54" s="5" t="n"/>
      <c r="R54" s="5" t="n"/>
      <c r="S54" s="5" t="n"/>
      <c r="T54" s="5" t="n"/>
      <c r="U54" s="10">
        <f>IF(SUM(P54:T54)=0,"",SUM(P54:T54))</f>
        <v/>
      </c>
      <c r="V54" s="4" t="n"/>
      <c r="W54" s="4" t="n"/>
      <c r="X54" s="4" t="n"/>
      <c r="Y54" s="4" t="n"/>
      <c r="Z54" s="4" t="n"/>
      <c r="AA54" s="10">
        <f>IF(SUM(V54:Z54)=0,"",SUM(V54:Z54))</f>
        <v/>
      </c>
      <c r="AB54" s="10">
        <f>IF(SUM(D54:AA54)=0,"",SUM(D54:AA54)/2)</f>
        <v/>
      </c>
    </row>
    <row r="55" ht="14.25" customHeight="1" s="40">
      <c r="A55" s="44" t="n"/>
      <c r="B55" s="44" t="n"/>
      <c r="C55" s="19" t="inlineStr">
        <is>
          <t>有效简历数</t>
        </is>
      </c>
      <c r="D55" s="19" t="n"/>
      <c r="E55" s="19" t="n"/>
      <c r="F55" s="19" t="n"/>
      <c r="G55" s="19" t="n"/>
      <c r="H55" s="19" t="n"/>
      <c r="I55" s="10">
        <f>IF(SUM(D55:H55)=0,"",SUM(D55:H55))</f>
        <v/>
      </c>
      <c r="J55" s="19" t="n"/>
      <c r="K55" s="19" t="n"/>
      <c r="L55" s="19" t="n"/>
      <c r="M55" s="19" t="n"/>
      <c r="N55" s="19" t="n"/>
      <c r="O55" s="10">
        <f>IF(SUM(J55:N55)=0,"",SUM(J55:N55))</f>
        <v/>
      </c>
      <c r="P55" s="5" t="n"/>
      <c r="Q55" s="5" t="n"/>
      <c r="R55" s="5" t="n"/>
      <c r="S55" s="5" t="n"/>
      <c r="T55" s="5" t="n"/>
      <c r="U55" s="10">
        <f>IF(SUM(P55:T55)=0,"",SUM(P55:T55))</f>
        <v/>
      </c>
      <c r="V55" s="4" t="n"/>
      <c r="W55" s="4" t="n"/>
      <c r="X55" s="4" t="n"/>
      <c r="Y55" s="4" t="n"/>
      <c r="Z55" s="4" t="n"/>
      <c r="AA55" s="10">
        <f>IF(SUM(V55:Z55)=0,"",SUM(V55:Z55))</f>
        <v/>
      </c>
      <c r="AB55" s="10">
        <f>IF(SUM(D55:AA55)=0,"",SUM(D55:AA55)/2)</f>
        <v/>
      </c>
    </row>
    <row r="56" ht="14.25" customHeight="1" s="40">
      <c r="A56" s="44" t="n"/>
      <c r="B56" s="44" t="n"/>
      <c r="C56" s="8" t="inlineStr">
        <is>
          <t>一面（到面）</t>
        </is>
      </c>
      <c r="D56" s="19" t="n"/>
      <c r="E56" s="19" t="n"/>
      <c r="F56" s="19" t="n"/>
      <c r="G56" s="19" t="n"/>
      <c r="H56" s="19" t="n"/>
      <c r="I56" s="10">
        <f>IF(SUM(D56:H56)=0,"",SUM(D56:H56))</f>
        <v/>
      </c>
      <c r="J56" s="19" t="n"/>
      <c r="K56" s="19" t="n"/>
      <c r="L56" s="19" t="n"/>
      <c r="M56" s="19" t="n"/>
      <c r="N56" s="19" t="n"/>
      <c r="O56" s="10">
        <f>IF(SUM(J56:N56)=0,"",SUM(J56:N56))</f>
        <v/>
      </c>
      <c r="P56" s="4" t="n"/>
      <c r="Q56" s="4" t="n"/>
      <c r="R56" s="4" t="n"/>
      <c r="S56" s="4" t="n"/>
      <c r="T56" s="4" t="n"/>
      <c r="U56" s="10">
        <f>IF(SUM(P56:T56)=0,"",SUM(P56:T56))</f>
        <v/>
      </c>
      <c r="V56" s="4" t="n"/>
      <c r="W56" s="4" t="n"/>
      <c r="X56" s="4" t="n"/>
      <c r="Y56" s="4" t="n"/>
      <c r="Z56" s="4" t="n"/>
      <c r="AA56" s="10">
        <f>IF(SUM(V56:Z56)=0,"",SUM(V56:Z56))</f>
        <v/>
      </c>
      <c r="AB56" s="10">
        <f>IF(SUM(D56:AA56)=0,"",SUM(D56:AA56)/2)</f>
        <v/>
      </c>
    </row>
    <row r="57" ht="14.25" customHeight="1" s="40">
      <c r="A57" s="44" t="n"/>
      <c r="B57" s="44" t="n"/>
      <c r="C57" s="19" t="inlineStr">
        <is>
          <t>终面</t>
        </is>
      </c>
      <c r="D57" s="19" t="n"/>
      <c r="E57" s="19" t="n"/>
      <c r="F57" s="19" t="n"/>
      <c r="G57" s="19" t="n"/>
      <c r="H57" s="19" t="n"/>
      <c r="I57" s="10">
        <f>IF(SUM(D57:H57)=0,"",SUM(D57:H57))</f>
        <v/>
      </c>
      <c r="J57" s="19" t="n"/>
      <c r="K57" s="19" t="n"/>
      <c r="L57" s="19" t="n"/>
      <c r="M57" s="19" t="n"/>
      <c r="N57" s="19" t="n"/>
      <c r="O57" s="10">
        <f>IF(SUM(J57:N57)=0,"",SUM(J57:N57))</f>
        <v/>
      </c>
      <c r="P57" s="4" t="n"/>
      <c r="Q57" s="4" t="n"/>
      <c r="R57" s="4" t="n"/>
      <c r="S57" s="4" t="n"/>
      <c r="T57" s="4" t="n"/>
      <c r="U57" s="10">
        <f>IF(SUM(P57:T57)=0,"",SUM(P57:T57))</f>
        <v/>
      </c>
      <c r="V57" s="4" t="n"/>
      <c r="W57" s="4" t="n"/>
      <c r="X57" s="4" t="n"/>
      <c r="Y57" s="4" t="n"/>
      <c r="Z57" s="4" t="n"/>
      <c r="AA57" s="10">
        <f>IF(SUM(V57:Z57)=0,"",SUM(V57:Z57))</f>
        <v/>
      </c>
      <c r="AB57" s="10">
        <f>IF(SUM(D57:AA57)=0,"",SUM(D57:AA57)/2)</f>
        <v/>
      </c>
    </row>
    <row r="58" ht="14.25" customHeight="1" s="40">
      <c r="A58" s="44" t="n"/>
      <c r="B58" s="44" t="n"/>
      <c r="C58" s="19" t="inlineStr">
        <is>
          <t>offer</t>
        </is>
      </c>
      <c r="D58" s="19" t="n"/>
      <c r="E58" s="19" t="n"/>
      <c r="F58" s="19" t="n"/>
      <c r="G58" s="19" t="n"/>
      <c r="H58" s="19" t="n"/>
      <c r="I58" s="10">
        <f>IF(SUM(D58:H58)=0,"",SUM(D58:H58))</f>
        <v/>
      </c>
      <c r="J58" s="19" t="n"/>
      <c r="K58" s="19" t="n"/>
      <c r="L58" s="19" t="n"/>
      <c r="M58" s="19" t="n"/>
      <c r="N58" s="19" t="n"/>
      <c r="O58" s="10">
        <f>IF(SUM(J58:N58)=0,"",SUM(J58:N58))</f>
        <v/>
      </c>
      <c r="P58" s="4" t="n"/>
      <c r="Q58" s="4" t="n"/>
      <c r="R58" s="4" t="n"/>
      <c r="S58" s="4" t="n"/>
      <c r="T58" s="4" t="n"/>
      <c r="U58" s="10">
        <f>IF(SUM(P58:T58)=0,"",SUM(P58:T58))</f>
        <v/>
      </c>
      <c r="V58" s="4" t="n"/>
      <c r="W58" s="4" t="n"/>
      <c r="X58" s="4" t="n"/>
      <c r="Y58" s="4" t="n"/>
      <c r="Z58" s="4" t="n"/>
      <c r="AA58" s="10">
        <f>IF(SUM(V58:Z58)=0,"",SUM(V58:Z58))</f>
        <v/>
      </c>
      <c r="AB58" s="10">
        <f>IF(SUM(D58:AA58)=0,"",SUM(D58:AA58)/2)</f>
        <v/>
      </c>
    </row>
    <row r="59" ht="14.25" customHeight="1" s="40">
      <c r="A59" s="44" t="n"/>
      <c r="B59" s="44" t="n"/>
      <c r="C59" s="8" t="inlineStr">
        <is>
          <t>入职</t>
        </is>
      </c>
      <c r="D59" s="19" t="n"/>
      <c r="E59" s="19" t="n"/>
      <c r="F59" s="19" t="n"/>
      <c r="G59" s="19" t="n"/>
      <c r="H59" s="19" t="n"/>
      <c r="I59" s="10">
        <f>IF(SUM(D59:H59)=0,"",SUM(D59:H59))</f>
        <v/>
      </c>
      <c r="J59" s="19" t="n"/>
      <c r="K59" s="19" t="n"/>
      <c r="L59" s="19" t="n"/>
      <c r="M59" s="19" t="n"/>
      <c r="N59" s="19" t="n"/>
      <c r="O59" s="10">
        <f>IF(SUM(J59:N59)=0,"",SUM(J59:N59))</f>
        <v/>
      </c>
      <c r="P59" s="4" t="n"/>
      <c r="Q59" s="4" t="n"/>
      <c r="R59" s="4" t="n"/>
      <c r="S59" s="4" t="n"/>
      <c r="T59" s="4" t="n"/>
      <c r="U59" s="10">
        <f>IF(SUM(P59:T59)=0,"",SUM(P59:T59))</f>
        <v/>
      </c>
      <c r="V59" s="4" t="n"/>
      <c r="W59" s="4" t="n"/>
      <c r="X59" s="4" t="n"/>
      <c r="Y59" s="4" t="n"/>
      <c r="Z59" s="4" t="n"/>
      <c r="AA59" s="10">
        <f>IF(SUM(V59:Z59)=0,"",SUM(V59:Z59))</f>
        <v/>
      </c>
      <c r="AB59" s="10">
        <f>IF(SUM(D59:AA59)=0,"",SUM(D59:AA59)/2)</f>
        <v/>
      </c>
    </row>
    <row r="60" ht="14.25" customHeight="1" s="40">
      <c r="A60" s="44" t="n"/>
      <c r="B60" s="44" t="n"/>
      <c r="C60" s="19" t="inlineStr">
        <is>
          <t>转入</t>
        </is>
      </c>
      <c r="D60" s="19" t="n"/>
      <c r="E60" s="19" t="n"/>
      <c r="F60" s="19" t="n"/>
      <c r="G60" s="19" t="n"/>
      <c r="H60" s="19" t="n"/>
      <c r="I60" s="10">
        <f>IF(SUM(D60:H60)=0,"",SUM(D60:H60))</f>
        <v/>
      </c>
      <c r="J60" s="19" t="n"/>
      <c r="K60" s="19" t="n"/>
      <c r="L60" s="19" t="n"/>
      <c r="M60" s="19" t="n"/>
      <c r="N60" s="19" t="n"/>
      <c r="O60" s="10">
        <f>IF(SUM(J60:N60)=0,"",SUM(J60:N60))</f>
        <v/>
      </c>
      <c r="P60" s="4" t="n"/>
      <c r="Q60" s="4" t="n"/>
      <c r="R60" s="4" t="n"/>
      <c r="S60" s="4" t="n"/>
      <c r="T60" s="4" t="n"/>
      <c r="U60" s="10">
        <f>IF(SUM(P60:T60)=0,"",SUM(P60:T60))</f>
        <v/>
      </c>
      <c r="V60" s="4" t="n"/>
      <c r="W60" s="4" t="n"/>
      <c r="X60" s="4" t="n"/>
      <c r="Y60" s="4" t="n"/>
      <c r="Z60" s="4" t="n"/>
      <c r="AA60" s="10">
        <f>IF(SUM(V60:Z60)=0,"",SUM(V60:Z60))</f>
        <v/>
      </c>
      <c r="AB60" s="10">
        <f>IF(SUM(D60:AA60)=0,"",SUM(D60:AA60)/2)</f>
        <v/>
      </c>
    </row>
    <row r="61" ht="14.25" customHeight="1" s="40">
      <c r="A61" s="44" t="n"/>
      <c r="B61" s="44" t="n"/>
      <c r="C61" s="19" t="inlineStr">
        <is>
          <t>在职</t>
        </is>
      </c>
      <c r="D61" s="19" t="n"/>
      <c r="E61" s="19" t="n"/>
      <c r="F61" s="19" t="n"/>
      <c r="G61" s="19" t="n"/>
      <c r="H61" s="19" t="n"/>
      <c r="I61" s="10">
        <f>IFERROR(LOOKUP(1,0/(D61:H61&lt;&gt;""),D61:H61),"")</f>
        <v/>
      </c>
      <c r="J61" s="19" t="n"/>
      <c r="K61" s="19" t="n"/>
      <c r="L61" s="19" t="n"/>
      <c r="M61" s="19" t="n"/>
      <c r="N61" s="19" t="n"/>
      <c r="O61" s="10">
        <f>IFERROR(LOOKUP(1,0/(J61:N61&lt;&gt;""),J61:N61),"")</f>
        <v/>
      </c>
      <c r="P61" s="4" t="n"/>
      <c r="Q61" s="4" t="n"/>
      <c r="R61" s="4" t="n"/>
      <c r="S61" s="4" t="n"/>
      <c r="T61" s="4" t="n"/>
      <c r="U61" s="10">
        <f>IFERROR(LOOKUP(1,0/(P61:T61&lt;&gt;""),P61:T61),"")</f>
        <v/>
      </c>
      <c r="V61" s="4" t="n"/>
      <c r="W61" s="4" t="n"/>
      <c r="X61" s="4" t="n"/>
      <c r="Y61" s="4" t="n"/>
      <c r="Z61" s="4" t="n"/>
      <c r="AA61" s="10">
        <f>IFERROR(LOOKUP(1,0/(V61:Z61&lt;&gt;""),V61:Z61),"")</f>
        <v/>
      </c>
      <c r="AB61" s="10">
        <f>IFERROR(LOOKUP(1,0/(D61:Z61&lt;&gt;""),D61:Z61),"")</f>
        <v/>
      </c>
    </row>
    <row r="62" ht="14.25" customHeight="1" s="40">
      <c r="A62" s="43" t="n"/>
      <c r="B62" s="43" t="n"/>
      <c r="C62" s="8" t="inlineStr">
        <is>
          <t>离职</t>
        </is>
      </c>
      <c r="D62" s="19" t="n"/>
      <c r="E62" s="19" t="n"/>
      <c r="F62" s="19" t="n"/>
      <c r="G62" s="19" t="n"/>
      <c r="H62" s="19" t="n"/>
      <c r="I62" s="10">
        <f>IF(SUM(D62:H62)=0,"",SUM(D62:H62))</f>
        <v/>
      </c>
      <c r="J62" s="19" t="n"/>
      <c r="K62" s="19" t="n"/>
      <c r="L62" s="19" t="n"/>
      <c r="M62" s="19" t="n"/>
      <c r="N62" s="19" t="n"/>
      <c r="O62" s="10">
        <f>IF(SUM(J62:N62)=0,"",SUM(J62:N62))</f>
        <v/>
      </c>
      <c r="P62" s="5" t="n"/>
      <c r="Q62" s="5" t="n"/>
      <c r="R62" s="5" t="n"/>
      <c r="S62" s="5" t="n"/>
      <c r="T62" s="5" t="n"/>
      <c r="U62" s="10">
        <f>IF(SUM(P62:T62)=0,"",SUM(P62:T62))</f>
        <v/>
      </c>
      <c r="V62" s="4" t="n"/>
      <c r="W62" s="4" t="n"/>
      <c r="X62" s="4" t="n"/>
      <c r="Y62" s="4" t="n"/>
      <c r="Z62" s="4" t="n"/>
      <c r="AA62" s="10">
        <f>IF(SUM(V62:Z62)=0,"",SUM(V62:Z62))</f>
        <v/>
      </c>
      <c r="AB62" s="10">
        <f>IF(SUM(D62:AA62)=0,"",SUM(D62:AA62)/2)</f>
        <v/>
      </c>
    </row>
    <row r="63" ht="14.25" customHeight="1" s="40">
      <c r="A63" s="19" t="inlineStr">
        <is>
          <t>航天科工</t>
        </is>
      </c>
      <c r="B63" s="19" t="inlineStr">
        <is>
          <t>电装工程师</t>
        </is>
      </c>
      <c r="C63" s="8" t="inlineStr">
        <is>
          <t>需求</t>
        </is>
      </c>
      <c r="D63" s="19" t="n"/>
      <c r="E63" s="19" t="n"/>
      <c r="F63" s="19" t="n"/>
      <c r="G63" s="19" t="n"/>
      <c r="H63" s="19" t="n"/>
      <c r="I63" s="10">
        <f>IFERROR(LOOKUP(1,0/(D63:H63&lt;&gt;""),D63:H63),"")</f>
        <v/>
      </c>
      <c r="J63" s="19" t="n"/>
      <c r="K63" s="19" t="n"/>
      <c r="L63" s="19" t="n"/>
      <c r="M63" s="19" t="n"/>
      <c r="N63" s="19" t="n"/>
      <c r="O63" s="10">
        <f>IFERROR(LOOKUP(1,0/(J63:N63&lt;&gt;""),J63:N63),"")</f>
        <v/>
      </c>
      <c r="P63" s="5" t="n"/>
      <c r="Q63" s="5" t="n"/>
      <c r="R63" s="5" t="n"/>
      <c r="S63" s="5" t="n"/>
      <c r="T63" s="5" t="n"/>
      <c r="U63" s="10">
        <f>IFERROR(LOOKUP(1,0/(P63:T63&lt;&gt;""),P63:T63),"")</f>
        <v/>
      </c>
      <c r="V63" s="4" t="n"/>
      <c r="W63" s="4" t="n"/>
      <c r="X63" s="4" t="n"/>
      <c r="Y63" s="4" t="n"/>
      <c r="Z63" s="4" t="n"/>
      <c r="AA63" s="10">
        <f>IFERROR(LOOKUP(1,0/(V63:Z63&lt;&gt;""),V63:Z63),"")</f>
        <v/>
      </c>
      <c r="AB63" s="10">
        <f>IFERROR(LOOKUP(1,0/(D63:Z63&lt;&gt;""),D63:Z63),"")</f>
        <v/>
      </c>
    </row>
    <row r="64" ht="14.25" customHeight="1" s="40">
      <c r="A64" s="44" t="n"/>
      <c r="B64" s="44" t="n"/>
      <c r="C64" s="19" t="inlineStr">
        <is>
          <t>推荐简历</t>
        </is>
      </c>
      <c r="D64" s="19" t="n"/>
      <c r="E64" s="19" t="n"/>
      <c r="F64" s="19" t="n"/>
      <c r="G64" s="19" t="n"/>
      <c r="H64" s="19" t="n"/>
      <c r="I64" s="10">
        <f>IF(SUM(D64:H64)=0,"",SUM(D64:H64))</f>
        <v/>
      </c>
      <c r="J64" s="19" t="n"/>
      <c r="K64" s="19" t="n"/>
      <c r="L64" s="19" t="n"/>
      <c r="M64" s="19" t="n"/>
      <c r="N64" s="19" t="n"/>
      <c r="O64" s="10">
        <f>IF(SUM(J64:N64)=0,"",SUM(J64:N64))</f>
        <v/>
      </c>
      <c r="P64" s="5" t="n"/>
      <c r="Q64" s="5" t="n"/>
      <c r="R64" s="5" t="n"/>
      <c r="S64" s="5" t="n"/>
      <c r="T64" s="5" t="n"/>
      <c r="U64" s="10">
        <f>IF(SUM(P64:T64)=0,"",SUM(P64:T64))</f>
        <v/>
      </c>
      <c r="V64" s="4" t="n"/>
      <c r="W64" s="4" t="n"/>
      <c r="X64" s="4" t="n"/>
      <c r="Y64" s="4" t="n"/>
      <c r="Z64" s="4" t="n"/>
      <c r="AA64" s="10">
        <f>IF(SUM(V64:Z64)=0,"",SUM(V64:Z64))</f>
        <v/>
      </c>
      <c r="AB64" s="10">
        <f>IF(SUM(D64:AA64)=0,"",SUM(D64:AA64)/2)</f>
        <v/>
      </c>
    </row>
    <row r="65" ht="14.25" customHeight="1" s="40">
      <c r="A65" s="44" t="n"/>
      <c r="B65" s="44" t="n"/>
      <c r="C65" s="19" t="inlineStr">
        <is>
          <t>有效简历数</t>
        </is>
      </c>
      <c r="D65" s="19" t="n"/>
      <c r="E65" s="19" t="n"/>
      <c r="F65" s="19" t="n"/>
      <c r="G65" s="19" t="n"/>
      <c r="H65" s="19" t="n"/>
      <c r="I65" s="10">
        <f>IF(SUM(D65:H65)=0,"",SUM(D65:H65))</f>
        <v/>
      </c>
      <c r="J65" s="19" t="n"/>
      <c r="K65" s="19" t="n"/>
      <c r="L65" s="19" t="n"/>
      <c r="M65" s="19" t="n"/>
      <c r="N65" s="19" t="n"/>
      <c r="O65" s="10">
        <f>IF(SUM(J65:N65)=0,"",SUM(J65:N65))</f>
        <v/>
      </c>
      <c r="P65" s="5" t="n"/>
      <c r="Q65" s="5" t="n"/>
      <c r="R65" s="5" t="n"/>
      <c r="S65" s="5" t="n"/>
      <c r="T65" s="5" t="n"/>
      <c r="U65" s="10">
        <f>IF(SUM(P65:T65)=0,"",SUM(P65:T65))</f>
        <v/>
      </c>
      <c r="V65" s="4" t="n"/>
      <c r="W65" s="4" t="n"/>
      <c r="X65" s="4" t="n"/>
      <c r="Y65" s="4" t="n"/>
      <c r="Z65" s="4" t="n"/>
      <c r="AA65" s="10">
        <f>IF(SUM(V65:Z65)=0,"",SUM(V65:Z65))</f>
        <v/>
      </c>
      <c r="AB65" s="10">
        <f>IF(SUM(D65:AA65)=0,"",SUM(D65:AA65)/2)</f>
        <v/>
      </c>
    </row>
    <row r="66" ht="14.25" customHeight="1" s="40">
      <c r="A66" s="44" t="n"/>
      <c r="B66" s="44" t="n"/>
      <c r="C66" s="8" t="inlineStr">
        <is>
          <t>一面（到面）</t>
        </is>
      </c>
      <c r="D66" s="19" t="n"/>
      <c r="E66" s="19" t="n"/>
      <c r="F66" s="19" t="n"/>
      <c r="G66" s="19" t="n"/>
      <c r="H66" s="19" t="n"/>
      <c r="I66" s="10">
        <f>IF(SUM(D66:H66)=0,"",SUM(D66:H66))</f>
        <v/>
      </c>
      <c r="J66" s="19" t="n"/>
      <c r="K66" s="19" t="n"/>
      <c r="L66" s="19" t="n"/>
      <c r="M66" s="19" t="n"/>
      <c r="N66" s="19" t="n"/>
      <c r="O66" s="10">
        <f>IF(SUM(J66:N66)=0,"",SUM(J66:N66))</f>
        <v/>
      </c>
      <c r="P66" s="4" t="n"/>
      <c r="Q66" s="4" t="n"/>
      <c r="R66" s="4" t="n"/>
      <c r="S66" s="4" t="n"/>
      <c r="T66" s="4" t="n"/>
      <c r="U66" s="10">
        <f>IF(SUM(P66:T66)=0,"",SUM(P66:T66))</f>
        <v/>
      </c>
      <c r="V66" s="4" t="n"/>
      <c r="W66" s="4" t="n"/>
      <c r="X66" s="4" t="n"/>
      <c r="Y66" s="4" t="n"/>
      <c r="Z66" s="4" t="n"/>
      <c r="AA66" s="10">
        <f>IF(SUM(V66:Z66)=0,"",SUM(V66:Z66))</f>
        <v/>
      </c>
      <c r="AB66" s="10">
        <f>IF(SUM(D66:AA66)=0,"",SUM(D66:AA66)/2)</f>
        <v/>
      </c>
    </row>
    <row r="67" ht="14.25" customHeight="1" s="40">
      <c r="A67" s="44" t="n"/>
      <c r="B67" s="44" t="n"/>
      <c r="C67" s="19" t="inlineStr">
        <is>
          <t>终面</t>
        </is>
      </c>
      <c r="D67" s="19" t="n"/>
      <c r="E67" s="19" t="n"/>
      <c r="F67" s="19" t="n"/>
      <c r="G67" s="19" t="n"/>
      <c r="H67" s="19" t="n"/>
      <c r="I67" s="10">
        <f>IF(SUM(D67:H67)=0,"",SUM(D67:H67))</f>
        <v/>
      </c>
      <c r="J67" s="19" t="n"/>
      <c r="K67" s="19" t="n"/>
      <c r="L67" s="19" t="n"/>
      <c r="M67" s="19" t="n"/>
      <c r="N67" s="19" t="n"/>
      <c r="O67" s="10">
        <f>IF(SUM(J67:N67)=0,"",SUM(J67:N67))</f>
        <v/>
      </c>
      <c r="P67" s="4" t="n"/>
      <c r="Q67" s="4" t="n"/>
      <c r="R67" s="4" t="n"/>
      <c r="S67" s="4" t="n"/>
      <c r="T67" s="4" t="n"/>
      <c r="U67" s="10">
        <f>IF(SUM(P67:T67)=0,"",SUM(P67:T67))</f>
        <v/>
      </c>
      <c r="V67" s="4" t="n"/>
      <c r="W67" s="4" t="n"/>
      <c r="X67" s="4" t="n"/>
      <c r="Y67" s="4" t="n"/>
      <c r="Z67" s="4" t="n"/>
      <c r="AA67" s="10">
        <f>IF(SUM(V67:Z67)=0,"",SUM(V67:Z67))</f>
        <v/>
      </c>
      <c r="AB67" s="10">
        <f>IF(SUM(D67:AA67)=0,"",SUM(D67:AA67)/2)</f>
        <v/>
      </c>
    </row>
    <row r="68" ht="14.25" customHeight="1" s="40">
      <c r="A68" s="44" t="n"/>
      <c r="B68" s="44" t="n"/>
      <c r="C68" s="19" t="inlineStr">
        <is>
          <t>offer</t>
        </is>
      </c>
      <c r="D68" s="19" t="n"/>
      <c r="E68" s="19" t="n"/>
      <c r="F68" s="19" t="n"/>
      <c r="G68" s="19" t="n"/>
      <c r="H68" s="19" t="n"/>
      <c r="I68" s="10">
        <f>IF(SUM(D68:H68)=0,"",SUM(D68:H68))</f>
        <v/>
      </c>
      <c r="J68" s="19" t="n"/>
      <c r="K68" s="19" t="n"/>
      <c r="L68" s="19" t="n"/>
      <c r="M68" s="19" t="n"/>
      <c r="N68" s="19" t="n"/>
      <c r="O68" s="10">
        <f>IF(SUM(J68:N68)=0,"",SUM(J68:N68))</f>
        <v/>
      </c>
      <c r="P68" s="4" t="n"/>
      <c r="Q68" s="4" t="n"/>
      <c r="R68" s="4" t="n"/>
      <c r="S68" s="4" t="n"/>
      <c r="T68" s="4" t="n"/>
      <c r="U68" s="10">
        <f>IF(SUM(P68:T68)=0,"",SUM(P68:T68))</f>
        <v/>
      </c>
      <c r="V68" s="4" t="n"/>
      <c r="W68" s="4" t="n"/>
      <c r="X68" s="4" t="n"/>
      <c r="Y68" s="4" t="n"/>
      <c r="Z68" s="4" t="n"/>
      <c r="AA68" s="10">
        <f>IF(SUM(V68:Z68)=0,"",SUM(V68:Z68))</f>
        <v/>
      </c>
      <c r="AB68" s="10">
        <f>IF(SUM(D68:AA68)=0,"",SUM(D68:AA68)/2)</f>
        <v/>
      </c>
    </row>
    <row r="69" ht="14.25" customHeight="1" s="40">
      <c r="A69" s="44" t="n"/>
      <c r="B69" s="44" t="n"/>
      <c r="C69" s="8" t="inlineStr">
        <is>
          <t>入职</t>
        </is>
      </c>
      <c r="D69" s="19" t="n"/>
      <c r="E69" s="19" t="n"/>
      <c r="F69" s="19" t="n"/>
      <c r="G69" s="19" t="n"/>
      <c r="H69" s="19" t="n"/>
      <c r="I69" s="10">
        <f>IF(SUM(D69:H69)=0,"",SUM(D69:H69))</f>
        <v/>
      </c>
      <c r="J69" s="19" t="n"/>
      <c r="K69" s="19" t="n"/>
      <c r="L69" s="19" t="n"/>
      <c r="M69" s="19" t="n"/>
      <c r="N69" s="19" t="n"/>
      <c r="O69" s="10">
        <f>IF(SUM(J69:N69)=0,"",SUM(J69:N69))</f>
        <v/>
      </c>
      <c r="P69" s="4" t="n"/>
      <c r="Q69" s="4" t="n"/>
      <c r="R69" s="4" t="n"/>
      <c r="S69" s="4" t="n"/>
      <c r="T69" s="4" t="n"/>
      <c r="U69" s="10">
        <f>IF(SUM(P69:T69)=0,"",SUM(P69:T69))</f>
        <v/>
      </c>
      <c r="V69" s="4" t="n"/>
      <c r="W69" s="4" t="n"/>
      <c r="X69" s="4" t="n"/>
      <c r="Y69" s="4" t="n"/>
      <c r="Z69" s="4" t="n"/>
      <c r="AA69" s="10">
        <f>IF(SUM(V69:Z69)=0,"",SUM(V69:Z69))</f>
        <v/>
      </c>
      <c r="AB69" s="10">
        <f>IF(SUM(D69:AA69)=0,"",SUM(D69:AA69)/2)</f>
        <v/>
      </c>
    </row>
    <row r="70" ht="14.25" customHeight="1" s="40">
      <c r="A70" s="44" t="n"/>
      <c r="B70" s="44" t="n"/>
      <c r="C70" s="19" t="inlineStr">
        <is>
          <t>转入</t>
        </is>
      </c>
      <c r="D70" s="19" t="n"/>
      <c r="E70" s="19" t="n"/>
      <c r="F70" s="19" t="n"/>
      <c r="G70" s="19" t="n"/>
      <c r="H70" s="19" t="n"/>
      <c r="I70" s="10">
        <f>IF(SUM(D70:H70)=0,"",SUM(D70:H70))</f>
        <v/>
      </c>
      <c r="J70" s="19" t="n"/>
      <c r="K70" s="19" t="n"/>
      <c r="L70" s="19" t="n"/>
      <c r="M70" s="19" t="n"/>
      <c r="N70" s="19" t="n"/>
      <c r="O70" s="10">
        <f>IF(SUM(J70:N70)=0,"",SUM(J70:N70))</f>
        <v/>
      </c>
      <c r="P70" s="4" t="n"/>
      <c r="Q70" s="4" t="n"/>
      <c r="R70" s="4" t="n"/>
      <c r="S70" s="4" t="n"/>
      <c r="T70" s="4" t="n"/>
      <c r="U70" s="10">
        <f>IF(SUM(P70:T70)=0,"",SUM(P70:T70))</f>
        <v/>
      </c>
      <c r="V70" s="4" t="n"/>
      <c r="W70" s="4" t="n"/>
      <c r="X70" s="4" t="n"/>
      <c r="Y70" s="4" t="n"/>
      <c r="Z70" s="4" t="n"/>
      <c r="AA70" s="10">
        <f>IF(SUM(V70:Z70)=0,"",SUM(V70:Z70))</f>
        <v/>
      </c>
      <c r="AB70" s="10">
        <f>IF(SUM(D70:AA70)=0,"",SUM(D70:AA70)/2)</f>
        <v/>
      </c>
    </row>
    <row r="71" ht="14.25" customHeight="1" s="40">
      <c r="A71" s="44" t="n"/>
      <c r="B71" s="44" t="n"/>
      <c r="C71" s="19" t="inlineStr">
        <is>
          <t>在职</t>
        </is>
      </c>
      <c r="D71" s="19" t="n"/>
      <c r="E71" s="19" t="n"/>
      <c r="F71" s="19" t="n"/>
      <c r="G71" s="19" t="n"/>
      <c r="H71" s="19" t="n"/>
      <c r="I71" s="10">
        <f>IFERROR(LOOKUP(1,0/(D71:H71&lt;&gt;""),D71:H71),"")</f>
        <v/>
      </c>
      <c r="J71" s="19" t="n"/>
      <c r="K71" s="19" t="n"/>
      <c r="L71" s="19" t="n"/>
      <c r="M71" s="19" t="n"/>
      <c r="N71" s="19" t="n"/>
      <c r="O71" s="10">
        <f>IFERROR(LOOKUP(1,0/(J71:N71&lt;&gt;""),J71:N71),"")</f>
        <v/>
      </c>
      <c r="P71" s="4" t="n"/>
      <c r="Q71" s="4" t="n"/>
      <c r="R71" s="4" t="n"/>
      <c r="S71" s="4" t="n"/>
      <c r="T71" s="4" t="n"/>
      <c r="U71" s="10">
        <f>IFERROR(LOOKUP(1,0/(P71:T71&lt;&gt;""),P71:T71),"")</f>
        <v/>
      </c>
      <c r="V71" s="4" t="n"/>
      <c r="W71" s="4" t="n"/>
      <c r="X71" s="4" t="n"/>
      <c r="Y71" s="4" t="n"/>
      <c r="Z71" s="4" t="n"/>
      <c r="AA71" s="10">
        <f>IFERROR(LOOKUP(1,0/(V71:Z71&lt;&gt;""),V71:Z71),"")</f>
        <v/>
      </c>
      <c r="AB71" s="10">
        <f>IFERROR(LOOKUP(1,0/(D71:Z71&lt;&gt;""),D71:Z71),"")</f>
        <v/>
      </c>
    </row>
    <row r="72" ht="14.25" customHeight="1" s="40">
      <c r="A72" s="43" t="n"/>
      <c r="B72" s="43" t="n"/>
      <c r="C72" s="8" t="inlineStr">
        <is>
          <t>离职</t>
        </is>
      </c>
      <c r="D72" s="19" t="n"/>
      <c r="E72" s="19" t="n"/>
      <c r="F72" s="19" t="n"/>
      <c r="G72" s="19" t="n"/>
      <c r="H72" s="19" t="n"/>
      <c r="I72" s="10">
        <f>IF(SUM(D72:H72)=0,"",SUM(D72:H72))</f>
        <v/>
      </c>
      <c r="J72" s="19" t="n"/>
      <c r="K72" s="19" t="n"/>
      <c r="L72" s="19" t="n"/>
      <c r="M72" s="19" t="n"/>
      <c r="N72" s="19" t="n"/>
      <c r="O72" s="10">
        <f>IF(SUM(J72:N72)=0,"",SUM(J72:N72))</f>
        <v/>
      </c>
      <c r="P72" s="5" t="n"/>
      <c r="Q72" s="5" t="n"/>
      <c r="R72" s="5" t="n"/>
      <c r="S72" s="5" t="n"/>
      <c r="T72" s="5" t="n"/>
      <c r="U72" s="10">
        <f>IF(SUM(P72:T72)=0,"",SUM(P72:T72))</f>
        <v/>
      </c>
      <c r="V72" s="4" t="n"/>
      <c r="W72" s="4" t="n"/>
      <c r="X72" s="4" t="n"/>
      <c r="Y72" s="4" t="n"/>
      <c r="Z72" s="4" t="n"/>
      <c r="AA72" s="10">
        <f>IF(SUM(V72:Z72)=0,"",SUM(V72:Z72))</f>
        <v/>
      </c>
      <c r="AB72" s="10">
        <f>IF(SUM(D72:AA72)=0,"",SUM(D72:AA72)/2)</f>
        <v/>
      </c>
    </row>
  </sheetData>
  <mergeCells count="28">
    <mergeCell ref="AE1:AE2"/>
    <mergeCell ref="AF1:AF2"/>
    <mergeCell ref="A13:A22"/>
    <mergeCell ref="B13:B22"/>
    <mergeCell ref="AD13:AD22"/>
    <mergeCell ref="A3:A12"/>
    <mergeCell ref="B3:B12"/>
    <mergeCell ref="AD3:AD12"/>
    <mergeCell ref="A1:A2"/>
    <mergeCell ref="B1:B2"/>
    <mergeCell ref="C1:C2"/>
    <mergeCell ref="D1:I1"/>
    <mergeCell ref="J1:O1"/>
    <mergeCell ref="P1:U1"/>
    <mergeCell ref="V1:AA1"/>
    <mergeCell ref="AB1:AB2"/>
    <mergeCell ref="A23:A32"/>
    <mergeCell ref="B23:B32"/>
    <mergeCell ref="AD23:AD32"/>
    <mergeCell ref="A63:A72"/>
    <mergeCell ref="B63:B72"/>
    <mergeCell ref="A33:A42"/>
    <mergeCell ref="B33:B42"/>
    <mergeCell ref="A43:A52"/>
    <mergeCell ref="B43:B52"/>
    <mergeCell ref="A53:A62"/>
    <mergeCell ref="B53:B62"/>
    <mergeCell ref="AD1:AD2"/>
  </mergeCell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P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3" sqref="B13:B22"/>
    </sheetView>
  </sheetViews>
  <sheetFormatPr baseColWidth="8" defaultRowHeight="13.5"/>
  <cols>
    <col width="13" bestFit="1" customWidth="1" style="40" min="2" max="2"/>
    <col width="11.125" bestFit="1" customWidth="1" style="40" min="3" max="3"/>
    <col hidden="1" outlineLevel="1" width="5.125" customWidth="1" style="40" min="4" max="8"/>
    <col collapsed="1" width="8.125" bestFit="1" customWidth="1" style="40" min="9" max="9"/>
    <col hidden="1" outlineLevel="1" width="6.25" customWidth="1" style="40" min="10" max="12"/>
    <col hidden="1" outlineLevel="1" width="7.875" customWidth="1" style="40" min="13" max="13"/>
    <col hidden="1" outlineLevel="1" width="6.25" customWidth="1" style="40" min="14" max="14"/>
    <col collapsed="1" width="5.125" customWidth="1" style="40" min="15" max="15"/>
    <col hidden="1" outlineLevel="1" width="6.25" customWidth="1" style="40" min="16" max="20"/>
    <col collapsed="1" width="4.5" bestFit="1" customWidth="1" style="40" min="21" max="21"/>
    <col hidden="1" outlineLevel="1" width="6.25" customWidth="1" style="40" min="22" max="26"/>
    <col collapsed="1" width="5.125" customWidth="1" style="40" min="27" max="27"/>
    <col hidden="1" outlineLevel="1" width="6.25" customWidth="1" style="40" min="28" max="29"/>
    <col hidden="1" outlineLevel="1" width="6.875" customWidth="1" style="40" min="30" max="31"/>
    <col collapsed="1" width="5.125" customWidth="1" style="40" min="32" max="32"/>
    <col width="8.375" customWidth="1" style="40" min="33" max="33"/>
    <col width="6.5" customWidth="1" style="40" min="34" max="34"/>
    <col width="9.25" bestFit="1" customWidth="1" style="40" min="35" max="35"/>
    <col width="11.125" bestFit="1" customWidth="1" style="40" min="36" max="36"/>
    <col width="6.5" customWidth="1" style="40" min="38" max="42"/>
  </cols>
  <sheetData>
    <row r="1" ht="14.25" customHeight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2" t="n"/>
      <c r="J1" s="22" t="inlineStr">
        <is>
          <t>W2</t>
        </is>
      </c>
      <c r="K1" s="41" t="n"/>
      <c r="L1" s="41" t="n"/>
      <c r="M1" s="41" t="n"/>
      <c r="N1" s="41" t="n"/>
      <c r="O1" s="42" t="n"/>
      <c r="P1" s="22" t="inlineStr">
        <is>
          <t>W3</t>
        </is>
      </c>
      <c r="Q1" s="41" t="n"/>
      <c r="R1" s="41" t="n"/>
      <c r="S1" s="41" t="n"/>
      <c r="T1" s="41" t="n"/>
      <c r="U1" s="42" t="n"/>
      <c r="V1" s="22" t="inlineStr">
        <is>
          <t>W4</t>
        </is>
      </c>
      <c r="W1" s="41" t="n"/>
      <c r="X1" s="41" t="n"/>
      <c r="Y1" s="41" t="n"/>
      <c r="Z1" s="41" t="n"/>
      <c r="AA1" s="42" t="n"/>
      <c r="AB1" s="22" t="inlineStr">
        <is>
          <t>W5</t>
        </is>
      </c>
      <c r="AC1" s="41" t="n"/>
      <c r="AD1" s="41" t="n"/>
      <c r="AE1" s="41" t="n"/>
      <c r="AF1" s="42" t="n"/>
      <c r="AG1" s="22" t="inlineStr">
        <is>
          <t>本月合计</t>
        </is>
      </c>
      <c r="AI1" s="22" t="inlineStr">
        <is>
          <t>项目汇总</t>
        </is>
      </c>
      <c r="AJ1" s="22" t="inlineStr">
        <is>
          <t>执行阶段</t>
        </is>
      </c>
      <c r="AK1" s="22" t="inlineStr">
        <is>
          <t>合计</t>
        </is>
      </c>
    </row>
    <row r="2" ht="14.25" customHeight="1" s="40">
      <c r="A2" s="43" t="n"/>
      <c r="B2" s="43" t="n"/>
      <c r="C2" s="43" t="n"/>
      <c r="D2" s="22" t="n">
        <v>11.31</v>
      </c>
      <c r="E2" s="22" t="n">
        <v>12.1</v>
      </c>
      <c r="F2" s="22" t="n">
        <v>12.2</v>
      </c>
      <c r="G2" s="22" t="n">
        <v>12.3</v>
      </c>
      <c r="H2" s="22" t="n">
        <v>12.4</v>
      </c>
      <c r="I2" s="22" t="inlineStr">
        <is>
          <t>总计</t>
        </is>
      </c>
      <c r="J2" s="22" t="n">
        <v>12.7</v>
      </c>
      <c r="K2" s="22" t="n">
        <v>12.8</v>
      </c>
      <c r="L2" s="22" t="n">
        <v>12.9</v>
      </c>
      <c r="M2" s="15" t="n">
        <v>12.1</v>
      </c>
      <c r="N2" s="22" t="n">
        <v>12.11</v>
      </c>
      <c r="O2" s="22" t="inlineStr">
        <is>
          <t>总计</t>
        </is>
      </c>
      <c r="P2" s="22" t="n">
        <v>12.14</v>
      </c>
      <c r="Q2" s="22" t="n">
        <v>12.15</v>
      </c>
      <c r="R2" s="22" t="n">
        <v>12.16</v>
      </c>
      <c r="S2" s="22" t="n">
        <v>12.17</v>
      </c>
      <c r="T2" s="22" t="n">
        <v>12.18</v>
      </c>
      <c r="U2" s="22" t="inlineStr">
        <is>
          <t>总计</t>
        </is>
      </c>
      <c r="V2" s="22" t="n">
        <v>12.21</v>
      </c>
      <c r="W2" s="22" t="n">
        <v>12.22</v>
      </c>
      <c r="X2" s="22" t="n">
        <v>12.23</v>
      </c>
      <c r="Y2" s="22" t="n">
        <v>12.24</v>
      </c>
      <c r="Z2" s="22" t="n">
        <v>12.25</v>
      </c>
      <c r="AA2" s="22" t="inlineStr">
        <is>
          <t>总计</t>
        </is>
      </c>
      <c r="AB2" s="22" t="n">
        <v>12.28</v>
      </c>
      <c r="AC2" s="22" t="n">
        <v>12.29</v>
      </c>
      <c r="AD2" s="15" t="n">
        <v>12.3</v>
      </c>
      <c r="AE2" s="22" t="n">
        <v>12.31</v>
      </c>
      <c r="AF2" s="22" t="inlineStr">
        <is>
          <t>总计</t>
        </is>
      </c>
      <c r="AG2" s="43" t="n"/>
      <c r="AI2" s="43" t="n"/>
      <c r="AJ2" s="43" t="n"/>
      <c r="AK2" s="43" t="n"/>
      <c r="AL2" s="3" t="n"/>
      <c r="AN2" s="3" t="n"/>
      <c r="AP2" s="3" t="n"/>
    </row>
    <row r="3" ht="14.25" customHeight="1" s="40">
      <c r="A3" s="19" t="inlineStr">
        <is>
          <t>安图特</t>
        </is>
      </c>
      <c r="B3" s="19" t="inlineStr">
        <is>
          <t>中级运维工程师</t>
        </is>
      </c>
      <c r="C3" s="8" t="inlineStr">
        <is>
          <t>需求</t>
        </is>
      </c>
      <c r="D3" s="19" t="n"/>
      <c r="E3" s="19" t="n"/>
      <c r="F3" s="19" t="n"/>
      <c r="G3" s="19" t="n"/>
      <c r="H3" s="19" t="n"/>
      <c r="I3" s="10">
        <f>IFERROR(LOOKUP(1,0/(D3:H3&lt;&gt;""),D3:H3),"")</f>
        <v/>
      </c>
      <c r="J3" s="19" t="n"/>
      <c r="K3" s="19" t="n"/>
      <c r="L3" s="19" t="n"/>
      <c r="M3" s="19" t="n"/>
      <c r="N3" s="19" t="n"/>
      <c r="O3" s="10">
        <f>IFERROR(LOOKUP(1,0/(J3:N3&lt;&gt;""),J3:N3),"")</f>
        <v/>
      </c>
      <c r="P3" s="5" t="n"/>
      <c r="Q3" s="5" t="n"/>
      <c r="R3" s="5" t="n"/>
      <c r="S3" s="5" t="n"/>
      <c r="T3" s="5" t="n"/>
      <c r="U3" s="10">
        <f>IFERROR(LOOKUP(1,0/(P3:T3&lt;&gt;""),P3:T3),"")</f>
        <v/>
      </c>
      <c r="V3" s="4" t="n"/>
      <c r="W3" s="4" t="n"/>
      <c r="X3" s="4" t="n"/>
      <c r="Y3" s="4" t="n"/>
      <c r="Z3" s="4" t="n"/>
      <c r="AA3" s="10">
        <f>IFERROR(LOOKUP(1,0/(V3:Z3&lt;&gt;""),V3:Z3),"")</f>
        <v/>
      </c>
      <c r="AB3" s="4" t="n"/>
      <c r="AC3" s="4" t="n"/>
      <c r="AD3" s="4" t="n"/>
      <c r="AE3" s="4" t="n"/>
      <c r="AF3" s="10">
        <f>IFERROR(LOOKUP(1,0/(AB3:AE3&lt;&gt;""),AB3:AE3),"")</f>
        <v/>
      </c>
      <c r="AG3" s="10">
        <f>IFERROR(LOOKUP(1,0/(D3:AE3&lt;&gt;""),D3:AE3),"")</f>
        <v/>
      </c>
      <c r="AI3" s="20" t="inlineStr">
        <is>
          <t>安图特</t>
        </is>
      </c>
      <c r="AJ3" s="8" t="inlineStr">
        <is>
          <t>需求</t>
        </is>
      </c>
      <c r="AK3" s="12" t="n"/>
    </row>
    <row r="4" ht="14.25" customHeight="1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0">
        <f>IF(SUM(D4:H4)=0,"",SUM(D4:H4))</f>
        <v/>
      </c>
      <c r="J4" s="19" t="n"/>
      <c r="K4" s="19" t="n"/>
      <c r="L4" s="19" t="n"/>
      <c r="M4" s="19" t="n"/>
      <c r="N4" s="19" t="n"/>
      <c r="O4" s="10">
        <f>IF(SUM(J4:N4)=0,"",SUM(J4:N4))</f>
        <v/>
      </c>
      <c r="P4" s="5" t="n"/>
      <c r="Q4" s="5" t="n"/>
      <c r="R4" s="5" t="n"/>
      <c r="S4" s="5" t="n"/>
      <c r="T4" s="5" t="n"/>
      <c r="U4" s="10">
        <f>IF(SUM(P4:T4)=0,"",SUM(P4:T4))</f>
        <v/>
      </c>
      <c r="V4" s="4" t="n"/>
      <c r="W4" s="4" t="n"/>
      <c r="X4" s="4" t="n"/>
      <c r="Y4" s="4" t="n"/>
      <c r="Z4" s="4" t="n"/>
      <c r="AA4" s="10">
        <f>IF(SUM(V4:Z4)=0,"",SUM(V4:Z4))</f>
        <v/>
      </c>
      <c r="AB4" s="4" t="n"/>
      <c r="AC4" s="4" t="n"/>
      <c r="AD4" s="4" t="n"/>
      <c r="AE4" s="4" t="n"/>
      <c r="AF4" s="10">
        <f>IF(SUM(AB4:AE4)=0,"",SUM(AB4:AE4))</f>
        <v/>
      </c>
      <c r="AG4" s="10">
        <f>IF(SUM(D4:AF4)=0,"",SUM(D4:AF4)/2)</f>
        <v/>
      </c>
      <c r="AI4" s="44" t="n"/>
      <c r="AJ4" s="19" t="inlineStr">
        <is>
          <t>推荐简历</t>
        </is>
      </c>
      <c r="AK4" s="13" t="n"/>
      <c r="AM4" s="9" t="n"/>
    </row>
    <row r="5" ht="14.25" customHeight="1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0">
        <f>IF(SUM(D5:H5)=0,"",SUM(D5:H5))</f>
        <v/>
      </c>
      <c r="J5" s="19" t="n"/>
      <c r="K5" s="19" t="n"/>
      <c r="L5" s="19" t="n"/>
      <c r="M5" s="19" t="n"/>
      <c r="N5" s="19" t="n"/>
      <c r="O5" s="10">
        <f>IF(SUM(J5:N5)=0,"",SUM(J5:N5))</f>
        <v/>
      </c>
      <c r="P5" s="5" t="n"/>
      <c r="Q5" s="5" t="n"/>
      <c r="R5" s="5" t="n"/>
      <c r="S5" s="5" t="n"/>
      <c r="T5" s="5" t="n"/>
      <c r="U5" s="10">
        <f>IF(SUM(P5:T5)=0,"",SUM(P5:T5))</f>
        <v/>
      </c>
      <c r="V5" s="4" t="n"/>
      <c r="W5" s="4" t="n"/>
      <c r="X5" s="4" t="n"/>
      <c r="Y5" s="4" t="n"/>
      <c r="Z5" s="4" t="n"/>
      <c r="AA5" s="10">
        <f>IF(SUM(V5:Z5)=0,"",SUM(V5:Z5))</f>
        <v/>
      </c>
      <c r="AB5" s="4" t="n"/>
      <c r="AC5" s="4" t="n"/>
      <c r="AD5" s="4" t="n"/>
      <c r="AE5" s="4" t="n"/>
      <c r="AF5" s="10">
        <f>IF(SUM(AB5:AE5)=0,"",SUM(AB5:AE5))</f>
        <v/>
      </c>
      <c r="AG5" s="10">
        <f>IF(SUM(D5:AF5)=0,"",SUM(D5:AF5)/2)</f>
        <v/>
      </c>
      <c r="AI5" s="44" t="n"/>
      <c r="AJ5" s="19" t="inlineStr">
        <is>
          <t>有效简历数</t>
        </is>
      </c>
      <c r="AK5" s="13" t="n"/>
    </row>
    <row r="6" ht="14.25" customHeight="1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0">
        <f>IF(SUM(D6:H6)=0,"",SUM(D6:H6))</f>
        <v/>
      </c>
      <c r="J6" s="19" t="n"/>
      <c r="K6" s="19" t="n"/>
      <c r="L6" s="19" t="n"/>
      <c r="M6" s="19" t="n"/>
      <c r="N6" s="19" t="n"/>
      <c r="O6" s="10">
        <f>IF(SUM(J6:N6)=0,"",SUM(J6:N6))</f>
        <v/>
      </c>
      <c r="P6" s="4" t="n"/>
      <c r="Q6" s="4" t="n"/>
      <c r="R6" s="4" t="n"/>
      <c r="S6" s="4" t="n"/>
      <c r="T6" s="4" t="n"/>
      <c r="U6" s="10">
        <f>IF(SUM(P6:T6)=0,"",SUM(P6:T6))</f>
        <v/>
      </c>
      <c r="V6" s="4" t="n"/>
      <c r="W6" s="4" t="n"/>
      <c r="X6" s="4" t="n"/>
      <c r="Y6" s="4" t="n"/>
      <c r="Z6" s="4" t="n"/>
      <c r="AA6" s="10">
        <f>IF(SUM(V6:Z6)=0,"",SUM(V6:Z6))</f>
        <v/>
      </c>
      <c r="AB6" s="4" t="n"/>
      <c r="AC6" s="4" t="n"/>
      <c r="AD6" s="4" t="n"/>
      <c r="AE6" s="4" t="n"/>
      <c r="AF6" s="10">
        <f>IF(SUM(AB6:AE6)=0,"",SUM(AB6:AE6))</f>
        <v/>
      </c>
      <c r="AG6" s="10">
        <f>IF(SUM(D6:AF6)=0,"",SUM(D6:AF6)/2)</f>
        <v/>
      </c>
      <c r="AI6" s="44" t="n"/>
      <c r="AJ6" s="8" t="inlineStr">
        <is>
          <t>一面（到面）</t>
        </is>
      </c>
      <c r="AK6" s="13" t="n"/>
    </row>
    <row r="7" ht="14.25" customHeight="1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0">
        <f>IF(SUM(D7:H7)=0,"",SUM(D7:H7))</f>
        <v/>
      </c>
      <c r="J7" s="19" t="n"/>
      <c r="K7" s="19" t="n"/>
      <c r="L7" s="19" t="n"/>
      <c r="M7" s="19" t="n"/>
      <c r="N7" s="19" t="n"/>
      <c r="O7" s="10">
        <f>IF(SUM(J7:N7)=0,"",SUM(J7:N7))</f>
        <v/>
      </c>
      <c r="P7" s="4" t="n"/>
      <c r="Q7" s="4" t="n"/>
      <c r="R7" s="4" t="n"/>
      <c r="S7" s="4" t="n"/>
      <c r="T7" s="4" t="n"/>
      <c r="U7" s="10">
        <f>IF(SUM(P7:T7)=0,"",SUM(P7:T7))</f>
        <v/>
      </c>
      <c r="V7" s="4" t="n"/>
      <c r="W7" s="4" t="n"/>
      <c r="X7" s="4" t="n"/>
      <c r="Y7" s="4" t="n"/>
      <c r="Z7" s="4" t="n"/>
      <c r="AA7" s="10">
        <f>IF(SUM(V7:Z7)=0,"",SUM(V7:Z7))</f>
        <v/>
      </c>
      <c r="AB7" s="4" t="n"/>
      <c r="AC7" s="4" t="n"/>
      <c r="AD7" s="4" t="n"/>
      <c r="AE7" s="4" t="n"/>
      <c r="AF7" s="10">
        <f>IF(SUM(AB7:AE7)=0,"",SUM(AB7:AE7))</f>
        <v/>
      </c>
      <c r="AG7" s="10">
        <f>IF(SUM(D7:AF7)=0,"",SUM(D7:AF7)/2)</f>
        <v/>
      </c>
      <c r="AI7" s="44" t="n"/>
      <c r="AJ7" s="19" t="inlineStr">
        <is>
          <t>终面</t>
        </is>
      </c>
      <c r="AK7" s="13" t="n"/>
    </row>
    <row r="8" ht="14.25" customHeight="1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0">
        <f>IF(SUM(D8:H8)=0,"",SUM(D8:H8))</f>
        <v/>
      </c>
      <c r="J8" s="19" t="n"/>
      <c r="K8" s="19" t="n"/>
      <c r="L8" s="19" t="n"/>
      <c r="M8" s="19" t="n"/>
      <c r="N8" s="19" t="n"/>
      <c r="O8" s="10">
        <f>IF(SUM(J8:N8)=0,"",SUM(J8:N8))</f>
        <v/>
      </c>
      <c r="P8" s="4" t="n"/>
      <c r="Q8" s="4" t="n"/>
      <c r="R8" s="4" t="n"/>
      <c r="S8" s="4" t="n"/>
      <c r="T8" s="4" t="n"/>
      <c r="U8" s="10">
        <f>IF(SUM(P8:T8)=0,"",SUM(P8:T8))</f>
        <v/>
      </c>
      <c r="V8" s="4" t="n"/>
      <c r="W8" s="4" t="n"/>
      <c r="X8" s="4" t="n"/>
      <c r="Y8" s="4" t="n"/>
      <c r="Z8" s="4" t="n"/>
      <c r="AA8" s="10">
        <f>IF(SUM(V8:Z8)=0,"",SUM(V8:Z8))</f>
        <v/>
      </c>
      <c r="AB8" s="4" t="n"/>
      <c r="AC8" s="4" t="n"/>
      <c r="AD8" s="4" t="n"/>
      <c r="AE8" s="4" t="n"/>
      <c r="AF8" s="10">
        <f>IF(SUM(AB8:AE8)=0,"",SUM(AB8:AE8))</f>
        <v/>
      </c>
      <c r="AG8" s="10">
        <f>IF(SUM(D8:AF8)=0,"",SUM(D8:AF8)/2)</f>
        <v/>
      </c>
      <c r="AI8" s="44" t="n"/>
      <c r="AJ8" s="19" t="inlineStr">
        <is>
          <t>offer</t>
        </is>
      </c>
      <c r="AK8" s="13" t="n"/>
    </row>
    <row r="9" ht="14.25" customHeight="1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0">
        <f>IF(SUM(D9:H9)=0,"",SUM(D9:H9))</f>
        <v/>
      </c>
      <c r="J9" s="19" t="n"/>
      <c r="K9" s="19" t="n"/>
      <c r="L9" s="19" t="n"/>
      <c r="M9" s="19" t="n"/>
      <c r="N9" s="19" t="n"/>
      <c r="O9" s="10">
        <f>IF(SUM(J9:N9)=0,"",SUM(J9:N9))</f>
        <v/>
      </c>
      <c r="P9" s="4" t="n"/>
      <c r="Q9" s="4" t="n"/>
      <c r="R9" s="4" t="n"/>
      <c r="S9" s="4" t="n"/>
      <c r="T9" s="4" t="n"/>
      <c r="U9" s="10">
        <f>IF(SUM(P9:T9)=0,"",SUM(P9:T9))</f>
        <v/>
      </c>
      <c r="V9" s="4" t="n"/>
      <c r="W9" s="4" t="n"/>
      <c r="X9" s="4" t="n"/>
      <c r="Y9" s="4" t="n"/>
      <c r="Z9" s="4" t="n"/>
      <c r="AA9" s="10">
        <f>IF(SUM(V9:Z9)=0,"",SUM(V9:Z9))</f>
        <v/>
      </c>
      <c r="AB9" s="4" t="n"/>
      <c r="AC9" s="4" t="n"/>
      <c r="AD9" s="4" t="n"/>
      <c r="AE9" s="4" t="n"/>
      <c r="AF9" s="10">
        <f>IF(SUM(AB9:AE9)=0,"",SUM(AB9:AE9))</f>
        <v/>
      </c>
      <c r="AG9" s="10">
        <f>IF(SUM(D9:AF9)=0,"",SUM(D9:AF9)/2)</f>
        <v/>
      </c>
      <c r="AI9" s="44" t="n"/>
      <c r="AJ9" s="8" t="inlineStr">
        <is>
          <t>入职</t>
        </is>
      </c>
      <c r="AK9" s="13" t="n"/>
    </row>
    <row r="10" ht="14.25" customHeight="1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0">
        <f>IF(SUM(D10:H10)=0,"",SUM(D10:H10))</f>
        <v/>
      </c>
      <c r="J10" s="19" t="n"/>
      <c r="K10" s="19" t="n"/>
      <c r="L10" s="19" t="n"/>
      <c r="M10" s="19" t="n"/>
      <c r="N10" s="19" t="n"/>
      <c r="O10" s="10">
        <f>IF(SUM(J10:N10)=0,"",SUM(J10:N10))</f>
        <v/>
      </c>
      <c r="P10" s="4" t="n"/>
      <c r="Q10" s="4" t="n"/>
      <c r="R10" s="4" t="n"/>
      <c r="S10" s="4" t="n"/>
      <c r="T10" s="4" t="n"/>
      <c r="U10" s="10">
        <f>IF(SUM(P10:T10)=0,"",SUM(P10:T10))</f>
        <v/>
      </c>
      <c r="V10" s="4" t="n"/>
      <c r="W10" s="4" t="n"/>
      <c r="X10" s="4" t="n"/>
      <c r="Y10" s="4" t="n"/>
      <c r="Z10" s="4" t="n"/>
      <c r="AA10" s="10">
        <f>IF(SUM(V10:Z10)=0,"",SUM(V10:Z10))</f>
        <v/>
      </c>
      <c r="AB10" s="4" t="n"/>
      <c r="AC10" s="4" t="n"/>
      <c r="AD10" s="4" t="n"/>
      <c r="AE10" s="4" t="n"/>
      <c r="AF10" s="10">
        <f>IF(SUM(AB10:AE10)=0,"",SUM(AB10:AE10))</f>
        <v/>
      </c>
      <c r="AG10" s="10">
        <f>IF(SUM(D10:AF10)=0,"",SUM(D10:AF10)/2)</f>
        <v/>
      </c>
      <c r="AI10" s="44" t="n"/>
      <c r="AJ10" s="19" t="inlineStr">
        <is>
          <t>转入</t>
        </is>
      </c>
      <c r="AK10" s="13" t="n"/>
    </row>
    <row r="11" ht="14.25" customHeight="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0">
        <f>IFERROR(LOOKUP(1,0/(D11:H11&lt;&gt;""),D11:H11),"")</f>
        <v/>
      </c>
      <c r="J11" s="19" t="n"/>
      <c r="K11" s="19" t="n"/>
      <c r="L11" s="19" t="n"/>
      <c r="M11" s="19" t="n"/>
      <c r="N11" s="19" t="n"/>
      <c r="O11" s="10">
        <f>IFERROR(LOOKUP(1,0/(J11:N11&lt;&gt;""),J11:N11),"")</f>
        <v/>
      </c>
      <c r="P11" s="4" t="n"/>
      <c r="Q11" s="4" t="n"/>
      <c r="R11" s="4" t="n"/>
      <c r="S11" s="4" t="n"/>
      <c r="T11" s="4" t="n"/>
      <c r="U11" s="10">
        <f>IFERROR(LOOKUP(1,0/(P11:T11&lt;&gt;""),P11:T11),"")</f>
        <v/>
      </c>
      <c r="V11" s="4" t="n"/>
      <c r="W11" s="4" t="n"/>
      <c r="X11" s="4" t="n"/>
      <c r="Y11" s="4" t="n"/>
      <c r="Z11" s="4" t="n"/>
      <c r="AA11" s="10">
        <f>IFERROR(LOOKUP(1,0/(V11:Z11&lt;&gt;""),V11:Z11),"")</f>
        <v/>
      </c>
      <c r="AB11" s="4" t="n"/>
      <c r="AC11" s="4" t="n"/>
      <c r="AD11" s="4" t="n"/>
      <c r="AE11" s="4" t="n"/>
      <c r="AF11" s="10">
        <f>IFERROR(LOOKUP(1,0/(AB11:AE11&lt;&gt;""),AB11:AE11),"")</f>
        <v/>
      </c>
      <c r="AG11" s="10">
        <f>IFERROR(LOOKUP(1,0/(D11:AE11&lt;&gt;""),D11:AE11),"")</f>
        <v/>
      </c>
      <c r="AI11" s="44" t="n"/>
      <c r="AJ11" s="19" t="inlineStr">
        <is>
          <t>在职</t>
        </is>
      </c>
      <c r="AK11" s="13" t="n"/>
    </row>
    <row r="12" ht="14.25" customHeight="1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0">
        <f>IF(SUM(D12:H12)=0,"",SUM(D12:H12))</f>
        <v/>
      </c>
      <c r="J12" s="19" t="n"/>
      <c r="K12" s="19" t="n"/>
      <c r="L12" s="19" t="n"/>
      <c r="M12" s="19" t="n"/>
      <c r="N12" s="19" t="n"/>
      <c r="O12" s="10">
        <f>IF(SUM(J12:N12)=0,"",SUM(J12:N12))</f>
        <v/>
      </c>
      <c r="P12" s="5" t="n"/>
      <c r="Q12" s="5" t="n"/>
      <c r="R12" s="5" t="n"/>
      <c r="S12" s="5" t="n"/>
      <c r="T12" s="5" t="n"/>
      <c r="U12" s="10">
        <f>IF(SUM(P12:T12)=0,"",SUM(P12:T12))</f>
        <v/>
      </c>
      <c r="V12" s="4" t="n"/>
      <c r="W12" s="4" t="n"/>
      <c r="X12" s="4" t="n"/>
      <c r="Y12" s="4" t="n"/>
      <c r="Z12" s="4" t="n"/>
      <c r="AA12" s="10">
        <f>IF(SUM(V12:Z12)=0,"",SUM(V12:Z12))</f>
        <v/>
      </c>
      <c r="AB12" s="4" t="n"/>
      <c r="AC12" s="4" t="n"/>
      <c r="AD12" s="4" t="n"/>
      <c r="AE12" s="4" t="n"/>
      <c r="AF12" s="10">
        <f>IF(SUM(AB12:AE12)=0,"",SUM(AB12:AE12))</f>
        <v/>
      </c>
      <c r="AG12" s="10">
        <f>IF(SUM(D12:AF12)=0,"",SUM(D12:AF12)/2)</f>
        <v/>
      </c>
      <c r="AI12" s="43" t="n"/>
      <c r="AJ12" s="8" t="inlineStr">
        <is>
          <t>离职</t>
        </is>
      </c>
      <c r="AK12" s="13" t="n"/>
    </row>
    <row r="13" ht="14.25" customHeight="1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19" t="n"/>
      <c r="E13" s="19" t="n"/>
      <c r="F13" s="19" t="n"/>
      <c r="G13" s="19" t="n"/>
      <c r="H13" s="19" t="n"/>
      <c r="I13" s="10">
        <f>IFERROR(LOOKUP(1,0/(D13:H13&lt;&gt;""),D13:H13),"")</f>
        <v/>
      </c>
      <c r="J13" s="19" t="n"/>
      <c r="K13" s="19" t="n"/>
      <c r="L13" s="19" t="n"/>
      <c r="M13" s="19" t="n"/>
      <c r="N13" s="19" t="n"/>
      <c r="O13" s="10">
        <f>IFERROR(LOOKUP(1,0/(J13:N13&lt;&gt;""),J13:N13),"")</f>
        <v/>
      </c>
      <c r="P13" s="5" t="n"/>
      <c r="Q13" s="5" t="n"/>
      <c r="R13" s="5" t="n"/>
      <c r="S13" s="5" t="n"/>
      <c r="T13" s="5" t="n"/>
      <c r="U13" s="10">
        <f>IFERROR(LOOKUP(1,0/(P13:T13&lt;&gt;""),P13:T13),"")</f>
        <v/>
      </c>
      <c r="V13" s="4" t="n"/>
      <c r="W13" s="4" t="n"/>
      <c r="X13" s="4" t="n"/>
      <c r="Y13" s="4" t="n"/>
      <c r="Z13" s="4" t="n"/>
      <c r="AA13" s="10">
        <f>IFERROR(LOOKUP(1,0/(V13:Z13&lt;&gt;""),V13:Z13),"")</f>
        <v/>
      </c>
      <c r="AB13" s="4" t="n"/>
      <c r="AC13" s="4" t="n"/>
      <c r="AD13" s="4" t="n"/>
      <c r="AE13" s="4" t="n"/>
      <c r="AF13" s="10">
        <f>IFERROR(LOOKUP(1,0/(AB13:AE13&lt;&gt;""),AB13:AE13),"")</f>
        <v/>
      </c>
      <c r="AG13" s="10">
        <f>IFERROR(LOOKUP(1,0/(D13:AE13&lt;&gt;""),D13:AE13),"")</f>
        <v/>
      </c>
      <c r="AI13" s="20" t="inlineStr">
        <is>
          <t>洋葱学院</t>
        </is>
      </c>
      <c r="AJ13" s="8" t="inlineStr">
        <is>
          <t>需求</t>
        </is>
      </c>
      <c r="AK13" s="12" t="n"/>
    </row>
    <row r="14" ht="14.25" customHeight="1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0">
        <f>IF(SUM(D14:H14)=0,"",SUM(D14:H14))</f>
        <v/>
      </c>
      <c r="J14" s="19" t="n"/>
      <c r="K14" s="19" t="n"/>
      <c r="L14" s="19" t="n"/>
      <c r="M14" s="19" t="n"/>
      <c r="N14" s="19" t="n"/>
      <c r="O14" s="10">
        <f>IF(SUM(J14:N14)=0,"",SUM(J14:N14))</f>
        <v/>
      </c>
      <c r="P14" s="5" t="n"/>
      <c r="Q14" s="5" t="n"/>
      <c r="R14" s="5" t="n"/>
      <c r="S14" s="5" t="n"/>
      <c r="T14" s="5" t="n"/>
      <c r="U14" s="10">
        <f>IF(SUM(P14:T14)=0,"",SUM(P14:T14))</f>
        <v/>
      </c>
      <c r="V14" s="4" t="n"/>
      <c r="W14" s="4" t="n"/>
      <c r="X14" s="4" t="n"/>
      <c r="Y14" s="4" t="n"/>
      <c r="Z14" s="4" t="n"/>
      <c r="AA14" s="10">
        <f>IF(SUM(V14:Z14)=0,"",SUM(V14:Z14))</f>
        <v/>
      </c>
      <c r="AB14" s="4" t="n"/>
      <c r="AC14" s="4" t="n"/>
      <c r="AD14" s="4" t="n"/>
      <c r="AE14" s="4" t="n"/>
      <c r="AF14" s="10">
        <f>IF(SUM(AB14:AE14)=0,"",SUM(AB14:AE14))</f>
        <v/>
      </c>
      <c r="AG14" s="10">
        <f>IF(SUM(D14:AF14)=0,"",SUM(D14:AF14)/2)</f>
        <v/>
      </c>
      <c r="AI14" s="44" t="n"/>
      <c r="AJ14" s="19" t="inlineStr">
        <is>
          <t>推荐简历</t>
        </is>
      </c>
      <c r="AK14" s="13" t="n"/>
    </row>
    <row r="15" ht="14.25" customHeight="1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0">
        <f>IF(SUM(D15:H15)=0,"",SUM(D15:H15))</f>
        <v/>
      </c>
      <c r="J15" s="19" t="n"/>
      <c r="K15" s="19" t="n"/>
      <c r="L15" s="19" t="n"/>
      <c r="M15" s="19" t="n"/>
      <c r="N15" s="19" t="n"/>
      <c r="O15" s="10">
        <f>IF(SUM(J15:N15)=0,"",SUM(J15:N15))</f>
        <v/>
      </c>
      <c r="P15" s="5" t="n"/>
      <c r="Q15" s="5" t="n"/>
      <c r="R15" s="5" t="n"/>
      <c r="S15" s="5" t="n"/>
      <c r="T15" s="5" t="n"/>
      <c r="U15" s="10">
        <f>IF(SUM(P15:T15)=0,"",SUM(P15:T15))</f>
        <v/>
      </c>
      <c r="V15" s="4" t="n"/>
      <c r="W15" s="4" t="n"/>
      <c r="X15" s="4" t="n"/>
      <c r="Y15" s="4" t="n"/>
      <c r="Z15" s="4" t="n"/>
      <c r="AA15" s="10">
        <f>IF(SUM(V15:Z15)=0,"",SUM(V15:Z15))</f>
        <v/>
      </c>
      <c r="AB15" s="4" t="n"/>
      <c r="AC15" s="4" t="n"/>
      <c r="AD15" s="4" t="n"/>
      <c r="AE15" s="4" t="n"/>
      <c r="AF15" s="10">
        <f>IF(SUM(AB15:AE15)=0,"",SUM(AB15:AE15))</f>
        <v/>
      </c>
      <c r="AG15" s="10">
        <f>IF(SUM(D15:AF15)=0,"",SUM(D15:AF15)/2)</f>
        <v/>
      </c>
      <c r="AI15" s="44" t="n"/>
      <c r="AJ15" s="19" t="inlineStr">
        <is>
          <t>有效简历数</t>
        </is>
      </c>
      <c r="AK15" s="13" t="n"/>
    </row>
    <row r="16" ht="14.25" customHeight="1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0">
        <f>IF(SUM(D16:H16)=0,"",SUM(D16:H16))</f>
        <v/>
      </c>
      <c r="J16" s="19" t="n"/>
      <c r="K16" s="19" t="n"/>
      <c r="L16" s="19" t="n"/>
      <c r="M16" s="19" t="n"/>
      <c r="N16" s="19" t="n"/>
      <c r="O16" s="10">
        <f>IF(SUM(J16:N16)=0,"",SUM(J16:N16))</f>
        <v/>
      </c>
      <c r="P16" s="4" t="n"/>
      <c r="Q16" s="4" t="n"/>
      <c r="R16" s="4" t="n"/>
      <c r="S16" s="4" t="n"/>
      <c r="T16" s="4" t="n"/>
      <c r="U16" s="10">
        <f>IF(SUM(P16:T16)=0,"",SUM(P16:T16))</f>
        <v/>
      </c>
      <c r="V16" s="4" t="n"/>
      <c r="W16" s="4" t="n"/>
      <c r="X16" s="4" t="n"/>
      <c r="Y16" s="4" t="n"/>
      <c r="Z16" s="4" t="n"/>
      <c r="AA16" s="10">
        <f>IF(SUM(V16:Z16)=0,"",SUM(V16:Z16))</f>
        <v/>
      </c>
      <c r="AB16" s="4" t="n"/>
      <c r="AC16" s="4" t="n"/>
      <c r="AD16" s="4" t="n"/>
      <c r="AE16" s="4" t="n"/>
      <c r="AF16" s="10">
        <f>IF(SUM(AB16:AE16)=0,"",SUM(AB16:AE16))</f>
        <v/>
      </c>
      <c r="AG16" s="10">
        <f>IF(SUM(D16:AF16)=0,"",SUM(D16:AF16)/2)</f>
        <v/>
      </c>
      <c r="AI16" s="44" t="n"/>
      <c r="AJ16" s="8" t="inlineStr">
        <is>
          <t>一面（到面）</t>
        </is>
      </c>
      <c r="AK16" s="13" t="n"/>
    </row>
    <row r="17" ht="14.25" customHeight="1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0">
        <f>IF(SUM(D17:H17)=0,"",SUM(D17:H17))</f>
        <v/>
      </c>
      <c r="J17" s="19" t="n"/>
      <c r="K17" s="19" t="n"/>
      <c r="L17" s="19" t="n"/>
      <c r="M17" s="19" t="n"/>
      <c r="N17" s="19" t="n"/>
      <c r="O17" s="10">
        <f>IF(SUM(J17:N17)=0,"",SUM(J17:N17))</f>
        <v/>
      </c>
      <c r="P17" s="4" t="n"/>
      <c r="Q17" s="4" t="n"/>
      <c r="R17" s="4" t="n"/>
      <c r="S17" s="4" t="n"/>
      <c r="T17" s="4" t="n"/>
      <c r="U17" s="10">
        <f>IF(SUM(P17:T17)=0,"",SUM(P17:T17))</f>
        <v/>
      </c>
      <c r="V17" s="4" t="n"/>
      <c r="W17" s="4" t="n"/>
      <c r="X17" s="4" t="n"/>
      <c r="Y17" s="4" t="n"/>
      <c r="Z17" s="4" t="n"/>
      <c r="AA17" s="10">
        <f>IF(SUM(V17:Z17)=0,"",SUM(V17:Z17))</f>
        <v/>
      </c>
      <c r="AB17" s="4" t="n"/>
      <c r="AC17" s="4" t="n"/>
      <c r="AD17" s="4" t="n"/>
      <c r="AE17" s="4" t="n"/>
      <c r="AF17" s="10">
        <f>IF(SUM(AB17:AE17)=0,"",SUM(AB17:AE17))</f>
        <v/>
      </c>
      <c r="AG17" s="10">
        <f>IF(SUM(D17:AF17)=0,"",SUM(D17:AF17)/2)</f>
        <v/>
      </c>
      <c r="AI17" s="44" t="n"/>
      <c r="AJ17" s="19" t="inlineStr">
        <is>
          <t>终面</t>
        </is>
      </c>
      <c r="AK17" s="13" t="n"/>
    </row>
    <row r="18" ht="14.25" customHeight="1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0">
        <f>IF(SUM(D18:H18)=0,"",SUM(D18:H18))</f>
        <v/>
      </c>
      <c r="J18" s="19" t="n"/>
      <c r="K18" s="19" t="n"/>
      <c r="L18" s="19" t="n"/>
      <c r="M18" s="19" t="n"/>
      <c r="N18" s="19" t="n"/>
      <c r="O18" s="10">
        <f>IF(SUM(J18:N18)=0,"",SUM(J18:N18))</f>
        <v/>
      </c>
      <c r="P18" s="4" t="n"/>
      <c r="Q18" s="4" t="n"/>
      <c r="R18" s="4" t="n"/>
      <c r="S18" s="4" t="n"/>
      <c r="T18" s="4" t="n"/>
      <c r="U18" s="10">
        <f>IF(SUM(P18:T18)=0,"",SUM(P18:T18))</f>
        <v/>
      </c>
      <c r="V18" s="4" t="n"/>
      <c r="W18" s="4" t="n"/>
      <c r="X18" s="4" t="n"/>
      <c r="Y18" s="4" t="n"/>
      <c r="Z18" s="4" t="n"/>
      <c r="AA18" s="10">
        <f>IF(SUM(V18:Z18)=0,"",SUM(V18:Z18))</f>
        <v/>
      </c>
      <c r="AB18" s="4" t="n"/>
      <c r="AC18" s="4" t="n"/>
      <c r="AD18" s="4" t="n"/>
      <c r="AE18" s="4" t="n"/>
      <c r="AF18" s="10">
        <f>IF(SUM(AB18:AE18)=0,"",SUM(AB18:AE18))</f>
        <v/>
      </c>
      <c r="AG18" s="10">
        <f>IF(SUM(D18:AF18)=0,"",SUM(D18:AF18)/2)</f>
        <v/>
      </c>
      <c r="AI18" s="44" t="n"/>
      <c r="AJ18" s="19" t="inlineStr">
        <is>
          <t>offer</t>
        </is>
      </c>
      <c r="AK18" s="13" t="n"/>
    </row>
    <row r="19" ht="14.25" customHeight="1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0">
        <f>IF(SUM(D19:H19)=0,"",SUM(D19:H19))</f>
        <v/>
      </c>
      <c r="J19" s="19" t="n"/>
      <c r="K19" s="19" t="n"/>
      <c r="L19" s="19" t="n"/>
      <c r="M19" s="19" t="n"/>
      <c r="N19" s="19" t="n"/>
      <c r="O19" s="10">
        <f>IF(SUM(J19:N19)=0,"",SUM(J19:N19))</f>
        <v/>
      </c>
      <c r="P19" s="4" t="n"/>
      <c r="Q19" s="4" t="n"/>
      <c r="R19" s="4" t="n"/>
      <c r="S19" s="4" t="n"/>
      <c r="T19" s="4" t="n"/>
      <c r="U19" s="10">
        <f>IF(SUM(P19:T19)=0,"",SUM(P19:T19))</f>
        <v/>
      </c>
      <c r="V19" s="4" t="n"/>
      <c r="W19" s="4" t="n"/>
      <c r="X19" s="4" t="n"/>
      <c r="Y19" s="4" t="n"/>
      <c r="Z19" s="4" t="n"/>
      <c r="AA19" s="10">
        <f>IF(SUM(V19:Z19)=0,"",SUM(V19:Z19))</f>
        <v/>
      </c>
      <c r="AB19" s="4" t="n"/>
      <c r="AC19" s="4" t="n"/>
      <c r="AD19" s="4" t="n"/>
      <c r="AE19" s="4" t="n"/>
      <c r="AF19" s="10">
        <f>IF(SUM(AB19:AE19)=0,"",SUM(AB19:AE19))</f>
        <v/>
      </c>
      <c r="AG19" s="10">
        <f>IF(SUM(D19:AF19)=0,"",SUM(D19:AF19)/2)</f>
        <v/>
      </c>
      <c r="AI19" s="44" t="n"/>
      <c r="AJ19" s="8" t="inlineStr">
        <is>
          <t>入职</t>
        </is>
      </c>
      <c r="AK19" s="13" t="n"/>
    </row>
    <row r="20" ht="14.25" customHeight="1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0">
        <f>IF(SUM(D20:H20)=0,"",SUM(D20:H20))</f>
        <v/>
      </c>
      <c r="J20" s="19" t="n"/>
      <c r="K20" s="19" t="n"/>
      <c r="L20" s="19" t="n"/>
      <c r="M20" s="19" t="n"/>
      <c r="N20" s="19" t="n"/>
      <c r="O20" s="10">
        <f>IF(SUM(J20:N20)=0,"",SUM(J20:N20))</f>
        <v/>
      </c>
      <c r="P20" s="4" t="n"/>
      <c r="Q20" s="4" t="n"/>
      <c r="R20" s="4" t="n"/>
      <c r="S20" s="4" t="n"/>
      <c r="T20" s="4" t="n"/>
      <c r="U20" s="10">
        <f>IF(SUM(P20:T20)=0,"",SUM(P20:T20))</f>
        <v/>
      </c>
      <c r="V20" s="4" t="n"/>
      <c r="W20" s="4" t="n"/>
      <c r="X20" s="4" t="n"/>
      <c r="Y20" s="4" t="n"/>
      <c r="Z20" s="4" t="n"/>
      <c r="AA20" s="10">
        <f>IF(SUM(V20:Z20)=0,"",SUM(V20:Z20))</f>
        <v/>
      </c>
      <c r="AB20" s="4" t="n"/>
      <c r="AC20" s="4" t="n"/>
      <c r="AD20" s="4" t="n"/>
      <c r="AE20" s="4" t="n"/>
      <c r="AF20" s="10">
        <f>IF(SUM(AB20:AE20)=0,"",SUM(AB20:AE20))</f>
        <v/>
      </c>
      <c r="AG20" s="10">
        <f>IF(SUM(D20:AF20)=0,"",SUM(D20:AF20)/2)</f>
        <v/>
      </c>
      <c r="AI20" s="44" t="n"/>
      <c r="AJ20" s="19" t="inlineStr">
        <is>
          <t>转入</t>
        </is>
      </c>
      <c r="AK20" s="13" t="n"/>
    </row>
    <row r="21" ht="14.25" customHeight="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0">
        <f>IFERROR(LOOKUP(1,0/(D21:H21&lt;&gt;""),D21:H21),"")</f>
        <v/>
      </c>
      <c r="J21" s="19" t="n"/>
      <c r="K21" s="19" t="n"/>
      <c r="L21" s="19" t="n"/>
      <c r="M21" s="19" t="n"/>
      <c r="N21" s="19" t="n"/>
      <c r="O21" s="10">
        <f>IFERROR(LOOKUP(1,0/(J21:N21&lt;&gt;""),J21:N21),"")</f>
        <v/>
      </c>
      <c r="P21" s="4" t="n"/>
      <c r="Q21" s="4" t="n"/>
      <c r="R21" s="4" t="n"/>
      <c r="S21" s="4" t="n"/>
      <c r="T21" s="4" t="n"/>
      <c r="U21" s="10">
        <f>IFERROR(LOOKUP(1,0/(P21:T21&lt;&gt;""),P21:T21),"")</f>
        <v/>
      </c>
      <c r="V21" s="4" t="n"/>
      <c r="W21" s="4" t="n"/>
      <c r="X21" s="4" t="n"/>
      <c r="Y21" s="4" t="n"/>
      <c r="Z21" s="4" t="n"/>
      <c r="AA21" s="10">
        <f>IFERROR(LOOKUP(1,0/(V21:Z21&lt;&gt;""),V21:Z21),"")</f>
        <v/>
      </c>
      <c r="AB21" s="4" t="n"/>
      <c r="AC21" s="4" t="n"/>
      <c r="AD21" s="4" t="n"/>
      <c r="AE21" s="4" t="n"/>
      <c r="AF21" s="10">
        <f>IFERROR(LOOKUP(1,0/(AB21:AE21&lt;&gt;""),AB21:AE21),"")</f>
        <v/>
      </c>
      <c r="AG21" s="10">
        <f>IFERROR(LOOKUP(1,0/(D21:AE21&lt;&gt;""),D21:AE21),"")</f>
        <v/>
      </c>
      <c r="AI21" s="44" t="n"/>
      <c r="AJ21" s="19" t="inlineStr">
        <is>
          <t>在职</t>
        </is>
      </c>
      <c r="AK21" s="13" t="n"/>
    </row>
    <row r="22" ht="14.25" customHeight="1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0">
        <f>IF(SUM(D22:H22)=0,"",SUM(D22:H22))</f>
        <v/>
      </c>
      <c r="J22" s="19" t="n"/>
      <c r="K22" s="19" t="n"/>
      <c r="L22" s="19" t="n"/>
      <c r="M22" s="19" t="n"/>
      <c r="N22" s="19" t="n"/>
      <c r="O22" s="10">
        <f>IF(SUM(J22:N22)=0,"",SUM(J22:N22))</f>
        <v/>
      </c>
      <c r="P22" s="5" t="n"/>
      <c r="Q22" s="5" t="n"/>
      <c r="R22" s="5" t="n"/>
      <c r="S22" s="5" t="n"/>
      <c r="T22" s="5" t="n"/>
      <c r="U22" s="10">
        <f>IF(SUM(P22:T22)=0,"",SUM(P22:T22))</f>
        <v/>
      </c>
      <c r="V22" s="4" t="n"/>
      <c r="W22" s="4" t="n"/>
      <c r="X22" s="4" t="n"/>
      <c r="Y22" s="4" t="n"/>
      <c r="Z22" s="4" t="n"/>
      <c r="AA22" s="10">
        <f>IF(SUM(V22:Z22)=0,"",SUM(V22:Z22))</f>
        <v/>
      </c>
      <c r="AB22" s="4" t="n"/>
      <c r="AC22" s="4" t="n"/>
      <c r="AD22" s="4" t="n"/>
      <c r="AE22" s="4" t="n"/>
      <c r="AF22" s="10">
        <f>IF(SUM(AB22:AE22)=0,"",SUM(AB22:AE22))</f>
        <v/>
      </c>
      <c r="AG22" s="10">
        <f>IF(SUM(D22:AF22)=0,"",SUM(D22:AF22)/2)</f>
        <v/>
      </c>
      <c r="AI22" s="43" t="n"/>
      <c r="AJ22" s="8" t="inlineStr">
        <is>
          <t>离职</t>
        </is>
      </c>
      <c r="AK22" s="13" t="n"/>
    </row>
    <row r="23" ht="14.25" customHeight="1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19" t="n"/>
      <c r="E23" s="19" t="n"/>
      <c r="F23" s="19" t="n"/>
      <c r="G23" s="19" t="n"/>
      <c r="H23" s="19" t="n"/>
      <c r="I23" s="10">
        <f>IFERROR(LOOKUP(1,0/(D23:H23&lt;&gt;""),D23:H23),"")</f>
        <v/>
      </c>
      <c r="J23" s="19" t="n"/>
      <c r="K23" s="19" t="n"/>
      <c r="L23" s="19" t="n"/>
      <c r="M23" s="19" t="n"/>
      <c r="N23" s="19" t="n"/>
      <c r="O23" s="10">
        <f>IFERROR(LOOKUP(1,0/(J23:N23&lt;&gt;""),J23:N23),"")</f>
        <v/>
      </c>
      <c r="P23" s="5" t="n"/>
      <c r="Q23" s="5" t="n"/>
      <c r="R23" s="5" t="n"/>
      <c r="S23" s="5" t="n"/>
      <c r="T23" s="5" t="n"/>
      <c r="U23" s="10">
        <f>IFERROR(LOOKUP(1,0/(P23:T23&lt;&gt;""),P23:T23),"")</f>
        <v/>
      </c>
      <c r="V23" s="4" t="n"/>
      <c r="W23" s="4" t="n"/>
      <c r="X23" s="4" t="n"/>
      <c r="Y23" s="4" t="n"/>
      <c r="Z23" s="4" t="n"/>
      <c r="AA23" s="10">
        <f>IFERROR(LOOKUP(1,0/(V23:Z23&lt;&gt;""),V23:Z23),"")</f>
        <v/>
      </c>
      <c r="AB23" s="4" t="n"/>
      <c r="AC23" s="4" t="n"/>
      <c r="AD23" s="4" t="n"/>
      <c r="AE23" s="4" t="n"/>
      <c r="AF23" s="10">
        <f>IFERROR(LOOKUP(1,0/(AB23:AE23&lt;&gt;""),AB23:AE23),"")</f>
        <v/>
      </c>
      <c r="AG23" s="10">
        <f>IFERROR(LOOKUP(1,0/(D23:AE23&lt;&gt;""),D23:AE23),"")</f>
        <v/>
      </c>
      <c r="AI23" s="20" t="inlineStr">
        <is>
          <t>航天科工</t>
        </is>
      </c>
      <c r="AJ23" s="8" t="inlineStr">
        <is>
          <t>需求</t>
        </is>
      </c>
      <c r="AK23" s="12" t="n"/>
    </row>
    <row r="24" ht="14.25" customHeight="1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0">
        <f>IF(SUM(D24:H24)=0,"",SUM(D24:H24))</f>
        <v/>
      </c>
      <c r="J24" s="19" t="n"/>
      <c r="K24" s="19" t="n"/>
      <c r="L24" s="19" t="n"/>
      <c r="M24" s="19" t="n"/>
      <c r="N24" s="19" t="n"/>
      <c r="O24" s="10">
        <f>IF(SUM(J24:N24)=0,"",SUM(J24:N24))</f>
        <v/>
      </c>
      <c r="P24" s="5" t="n"/>
      <c r="Q24" s="5" t="n"/>
      <c r="R24" s="5" t="n"/>
      <c r="S24" s="5" t="n"/>
      <c r="T24" s="5" t="n"/>
      <c r="U24" s="10">
        <f>IF(SUM(P24:T24)=0,"",SUM(P24:T24))</f>
        <v/>
      </c>
      <c r="V24" s="4" t="n"/>
      <c r="W24" s="4" t="n"/>
      <c r="X24" s="4" t="n"/>
      <c r="Y24" s="4" t="n"/>
      <c r="Z24" s="4" t="n"/>
      <c r="AA24" s="10">
        <f>IF(SUM(V24:Z24)=0,"",SUM(V24:Z24))</f>
        <v/>
      </c>
      <c r="AB24" s="4" t="n"/>
      <c r="AC24" s="4" t="n"/>
      <c r="AD24" s="4" t="n"/>
      <c r="AE24" s="4" t="n"/>
      <c r="AF24" s="10">
        <f>IF(SUM(AB24:AE24)=0,"",SUM(AB24:AE24))</f>
        <v/>
      </c>
      <c r="AG24" s="10">
        <f>IF(SUM(D24:AF24)=0,"",SUM(D24:AF24)/2)</f>
        <v/>
      </c>
      <c r="AI24" s="44" t="n"/>
      <c r="AJ24" s="19" t="inlineStr">
        <is>
          <t>推荐简历</t>
        </is>
      </c>
      <c r="AK24" s="13" t="n"/>
    </row>
    <row r="25" ht="14.25" customHeight="1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0">
        <f>IF(SUM(D25:H25)=0,"",SUM(D25:H25))</f>
        <v/>
      </c>
      <c r="J25" s="19" t="n"/>
      <c r="K25" s="19" t="n"/>
      <c r="L25" s="19" t="n"/>
      <c r="M25" s="19" t="n"/>
      <c r="N25" s="19" t="n"/>
      <c r="O25" s="10">
        <f>IF(SUM(J25:N25)=0,"",SUM(J25:N25))</f>
        <v/>
      </c>
      <c r="P25" s="5" t="n"/>
      <c r="Q25" s="5" t="n"/>
      <c r="R25" s="5" t="n"/>
      <c r="S25" s="5" t="n"/>
      <c r="T25" s="5" t="n"/>
      <c r="U25" s="10">
        <f>IF(SUM(P25:T25)=0,"",SUM(P25:T25))</f>
        <v/>
      </c>
      <c r="V25" s="4" t="n"/>
      <c r="W25" s="4" t="n"/>
      <c r="X25" s="4" t="n"/>
      <c r="Y25" s="4" t="n"/>
      <c r="Z25" s="4" t="n"/>
      <c r="AA25" s="10">
        <f>IF(SUM(V25:Z25)=0,"",SUM(V25:Z25))</f>
        <v/>
      </c>
      <c r="AB25" s="4" t="n"/>
      <c r="AC25" s="4" t="n"/>
      <c r="AD25" s="4" t="n"/>
      <c r="AE25" s="4" t="n"/>
      <c r="AF25" s="10">
        <f>IF(SUM(AB25:AE25)=0,"",SUM(AB25:AE25))</f>
        <v/>
      </c>
      <c r="AG25" s="10">
        <f>IF(SUM(D25:AF25)=0,"",SUM(D25:AF25)/2)</f>
        <v/>
      </c>
      <c r="AI25" s="44" t="n"/>
      <c r="AJ25" s="19" t="inlineStr">
        <is>
          <t>有效简历数</t>
        </is>
      </c>
      <c r="AK25" s="13" t="n"/>
    </row>
    <row r="26" ht="14.25" customHeight="1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0">
        <f>IF(SUM(D26:H26)=0,"",SUM(D26:H26))</f>
        <v/>
      </c>
      <c r="J26" s="19" t="n"/>
      <c r="K26" s="19" t="n"/>
      <c r="L26" s="19" t="n"/>
      <c r="M26" s="19" t="n"/>
      <c r="N26" s="19" t="n"/>
      <c r="O26" s="10">
        <f>IF(SUM(J26:N26)=0,"",SUM(J26:N26))</f>
        <v/>
      </c>
      <c r="P26" s="4" t="n"/>
      <c r="Q26" s="4" t="n"/>
      <c r="R26" s="4" t="n"/>
      <c r="S26" s="4" t="n"/>
      <c r="T26" s="4" t="n"/>
      <c r="U26" s="10">
        <f>IF(SUM(P26:T26)=0,"",SUM(P26:T26))</f>
        <v/>
      </c>
      <c r="V26" s="4" t="n"/>
      <c r="W26" s="4" t="n"/>
      <c r="X26" s="4" t="n"/>
      <c r="Y26" s="4" t="n"/>
      <c r="Z26" s="4" t="n"/>
      <c r="AA26" s="10">
        <f>IF(SUM(V26:Z26)=0,"",SUM(V26:Z26))</f>
        <v/>
      </c>
      <c r="AB26" s="4" t="n"/>
      <c r="AC26" s="4" t="n"/>
      <c r="AD26" s="4" t="n"/>
      <c r="AE26" s="4" t="n"/>
      <c r="AF26" s="10">
        <f>IF(SUM(AB26:AE26)=0,"",SUM(AB26:AE26))</f>
        <v/>
      </c>
      <c r="AG26" s="10">
        <f>IF(SUM(D26:AF26)=0,"",SUM(D26:AF26)/2)</f>
        <v/>
      </c>
      <c r="AI26" s="44" t="n"/>
      <c r="AJ26" s="8" t="inlineStr">
        <is>
          <t>一面（到面）</t>
        </is>
      </c>
      <c r="AK26" s="13" t="n"/>
    </row>
    <row r="27" ht="14.25" customHeight="1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0">
        <f>IF(SUM(D27:H27)=0,"",SUM(D27:H27))</f>
        <v/>
      </c>
      <c r="J27" s="19" t="n"/>
      <c r="K27" s="19" t="n"/>
      <c r="L27" s="19" t="n"/>
      <c r="M27" s="19" t="n"/>
      <c r="N27" s="19" t="n"/>
      <c r="O27" s="10">
        <f>IF(SUM(J27:N27)=0,"",SUM(J27:N27))</f>
        <v/>
      </c>
      <c r="P27" s="4" t="n"/>
      <c r="Q27" s="4" t="n"/>
      <c r="R27" s="4" t="n"/>
      <c r="S27" s="4" t="n"/>
      <c r="T27" s="4" t="n"/>
      <c r="U27" s="10">
        <f>IF(SUM(P27:T27)=0,"",SUM(P27:T27))</f>
        <v/>
      </c>
      <c r="V27" s="4" t="n"/>
      <c r="W27" s="4" t="n"/>
      <c r="X27" s="4" t="n"/>
      <c r="Y27" s="4" t="n"/>
      <c r="Z27" s="4" t="n"/>
      <c r="AA27" s="10">
        <f>IF(SUM(V27:Z27)=0,"",SUM(V27:Z27))</f>
        <v/>
      </c>
      <c r="AB27" s="4" t="n"/>
      <c r="AC27" s="4" t="n"/>
      <c r="AD27" s="4" t="n"/>
      <c r="AE27" s="4" t="n"/>
      <c r="AF27" s="10">
        <f>IF(SUM(AB27:AE27)=0,"",SUM(AB27:AE27))</f>
        <v/>
      </c>
      <c r="AG27" s="10">
        <f>IF(SUM(D27:AF27)=0,"",SUM(D27:AF27)/2)</f>
        <v/>
      </c>
      <c r="AI27" s="44" t="n"/>
      <c r="AJ27" s="19" t="inlineStr">
        <is>
          <t>终面</t>
        </is>
      </c>
      <c r="AK27" s="13" t="n"/>
    </row>
    <row r="28" ht="14.25" customHeight="1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0">
        <f>IF(SUM(D28:H28)=0,"",SUM(D28:H28))</f>
        <v/>
      </c>
      <c r="J28" s="19" t="n"/>
      <c r="K28" s="19" t="n"/>
      <c r="L28" s="19" t="n"/>
      <c r="M28" s="19" t="n"/>
      <c r="N28" s="19" t="n"/>
      <c r="O28" s="10">
        <f>IF(SUM(J28:N28)=0,"",SUM(J28:N28))</f>
        <v/>
      </c>
      <c r="P28" s="4" t="n"/>
      <c r="Q28" s="4" t="n"/>
      <c r="R28" s="4" t="n"/>
      <c r="S28" s="4" t="n"/>
      <c r="T28" s="4" t="n"/>
      <c r="U28" s="10">
        <f>IF(SUM(P28:T28)=0,"",SUM(P28:T28))</f>
        <v/>
      </c>
      <c r="V28" s="4" t="n"/>
      <c r="W28" s="4" t="n"/>
      <c r="X28" s="4" t="n"/>
      <c r="Y28" s="4" t="n"/>
      <c r="Z28" s="4" t="n"/>
      <c r="AA28" s="10">
        <f>IF(SUM(V28:Z28)=0,"",SUM(V28:Z28))</f>
        <v/>
      </c>
      <c r="AB28" s="4" t="n"/>
      <c r="AC28" s="4" t="n"/>
      <c r="AD28" s="4" t="n"/>
      <c r="AE28" s="4" t="n"/>
      <c r="AF28" s="10">
        <f>IF(SUM(AB28:AE28)=0,"",SUM(AB28:AE28))</f>
        <v/>
      </c>
      <c r="AG28" s="10">
        <f>IF(SUM(D28:AF28)=0,"",SUM(D28:AF28)/2)</f>
        <v/>
      </c>
      <c r="AI28" s="44" t="n"/>
      <c r="AJ28" s="19" t="inlineStr">
        <is>
          <t>offer</t>
        </is>
      </c>
      <c r="AK28" s="13" t="n"/>
    </row>
    <row r="29" ht="14.25" customHeight="1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0">
        <f>IF(SUM(D29:H29)=0,"",SUM(D29:H29))</f>
        <v/>
      </c>
      <c r="J29" s="19" t="n"/>
      <c r="K29" s="19" t="n"/>
      <c r="L29" s="19" t="n"/>
      <c r="M29" s="19" t="n"/>
      <c r="N29" s="19" t="n"/>
      <c r="O29" s="10">
        <f>IF(SUM(J29:N29)=0,"",SUM(J29:N29))</f>
        <v/>
      </c>
      <c r="P29" s="4" t="n"/>
      <c r="Q29" s="4" t="n"/>
      <c r="R29" s="4" t="n"/>
      <c r="S29" s="4" t="n"/>
      <c r="T29" s="4" t="n"/>
      <c r="U29" s="10">
        <f>IF(SUM(P29:T29)=0,"",SUM(P29:T29))</f>
        <v/>
      </c>
      <c r="V29" s="4" t="n"/>
      <c r="W29" s="4" t="n"/>
      <c r="X29" s="4" t="n"/>
      <c r="Y29" s="4" t="n"/>
      <c r="Z29" s="4" t="n"/>
      <c r="AA29" s="10">
        <f>IF(SUM(V29:Z29)=0,"",SUM(V29:Z29))</f>
        <v/>
      </c>
      <c r="AB29" s="4" t="n"/>
      <c r="AC29" s="4" t="n"/>
      <c r="AD29" s="4" t="n"/>
      <c r="AE29" s="4" t="n"/>
      <c r="AF29" s="10">
        <f>IF(SUM(AB29:AE29)=0,"",SUM(AB29:AE29))</f>
        <v/>
      </c>
      <c r="AG29" s="10">
        <f>IF(SUM(D29:AF29)=0,"",SUM(D29:AF29)/2)</f>
        <v/>
      </c>
      <c r="AI29" s="44" t="n"/>
      <c r="AJ29" s="8" t="inlineStr">
        <is>
          <t>入职</t>
        </is>
      </c>
      <c r="AK29" s="13" t="n"/>
    </row>
    <row r="30" ht="14.25" customHeight="1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0">
        <f>IF(SUM(D30:H30)=0,"",SUM(D30:H30))</f>
        <v/>
      </c>
      <c r="J30" s="19" t="n"/>
      <c r="K30" s="19" t="n"/>
      <c r="L30" s="19" t="n"/>
      <c r="M30" s="19" t="n"/>
      <c r="N30" s="19" t="n"/>
      <c r="O30" s="10">
        <f>IF(SUM(J30:N30)=0,"",SUM(J30:N30))</f>
        <v/>
      </c>
      <c r="P30" s="4" t="n"/>
      <c r="Q30" s="4" t="n"/>
      <c r="R30" s="4" t="n"/>
      <c r="S30" s="4" t="n"/>
      <c r="T30" s="4" t="n"/>
      <c r="U30" s="10">
        <f>IF(SUM(P30:T30)=0,"",SUM(P30:T30))</f>
        <v/>
      </c>
      <c r="V30" s="4" t="n"/>
      <c r="W30" s="4" t="n"/>
      <c r="X30" s="4" t="n"/>
      <c r="Y30" s="4" t="n"/>
      <c r="Z30" s="4" t="n"/>
      <c r="AA30" s="10">
        <f>IF(SUM(V30:Z30)=0,"",SUM(V30:Z30))</f>
        <v/>
      </c>
      <c r="AB30" s="4" t="n"/>
      <c r="AC30" s="4" t="n"/>
      <c r="AD30" s="4" t="n"/>
      <c r="AE30" s="4" t="n"/>
      <c r="AF30" s="10">
        <f>IF(SUM(AB30:AE30)=0,"",SUM(AB30:AE30))</f>
        <v/>
      </c>
      <c r="AG30" s="10">
        <f>IF(SUM(D30:AF30)=0,"",SUM(D30:AF30)/2)</f>
        <v/>
      </c>
      <c r="AI30" s="44" t="n"/>
      <c r="AJ30" s="19" t="inlineStr">
        <is>
          <t>转入</t>
        </is>
      </c>
      <c r="AK30" s="13" t="n"/>
    </row>
    <row r="31" ht="14.25" customHeight="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0">
        <f>IFERROR(LOOKUP(1,0/(D31:H31&lt;&gt;""),D31:H31),"")</f>
        <v/>
      </c>
      <c r="J31" s="19" t="n"/>
      <c r="K31" s="19" t="n"/>
      <c r="L31" s="19" t="n"/>
      <c r="M31" s="19" t="n"/>
      <c r="N31" s="19" t="n"/>
      <c r="O31" s="10">
        <f>IFERROR(LOOKUP(1,0/(J31:N31&lt;&gt;""),J31:N31),"")</f>
        <v/>
      </c>
      <c r="P31" s="4" t="n"/>
      <c r="Q31" s="4" t="n"/>
      <c r="R31" s="4" t="n"/>
      <c r="S31" s="4" t="n"/>
      <c r="T31" s="4" t="n"/>
      <c r="U31" s="10">
        <f>IFERROR(LOOKUP(1,0/(P31:T31&lt;&gt;""),P31:T31),"")</f>
        <v/>
      </c>
      <c r="V31" s="4" t="n"/>
      <c r="W31" s="4" t="n"/>
      <c r="X31" s="4" t="n"/>
      <c r="Y31" s="4" t="n"/>
      <c r="Z31" s="4" t="n"/>
      <c r="AA31" s="10">
        <f>IFERROR(LOOKUP(1,0/(V31:Z31&lt;&gt;""),V31:Z31),"")</f>
        <v/>
      </c>
      <c r="AB31" s="4" t="n"/>
      <c r="AC31" s="4" t="n"/>
      <c r="AD31" s="4" t="n"/>
      <c r="AE31" s="4" t="n"/>
      <c r="AF31" s="10">
        <f>IFERROR(LOOKUP(1,0/(AB31:AE31&lt;&gt;""),AB31:AE31),"")</f>
        <v/>
      </c>
      <c r="AG31" s="10">
        <f>IFERROR(LOOKUP(1,0/(D31:AE31&lt;&gt;""),D31:AE31),"")</f>
        <v/>
      </c>
      <c r="AI31" s="44" t="n"/>
      <c r="AJ31" s="19" t="inlineStr">
        <is>
          <t>在职</t>
        </is>
      </c>
      <c r="AK31" s="13" t="n"/>
    </row>
    <row r="32" ht="14.25" customHeight="1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0">
        <f>IF(SUM(D32:H32)=0,"",SUM(D32:H32))</f>
        <v/>
      </c>
      <c r="J32" s="19" t="n"/>
      <c r="K32" s="19" t="n"/>
      <c r="L32" s="19" t="n"/>
      <c r="M32" s="19" t="n"/>
      <c r="N32" s="19" t="n"/>
      <c r="O32" s="10">
        <f>IF(SUM(J32:N32)=0,"",SUM(J32:N32))</f>
        <v/>
      </c>
      <c r="P32" s="5" t="n"/>
      <c r="Q32" s="5" t="n"/>
      <c r="R32" s="5" t="n"/>
      <c r="S32" s="5" t="n"/>
      <c r="T32" s="5" t="n"/>
      <c r="U32" s="10">
        <f>IF(SUM(P32:T32)=0,"",SUM(P32:T32))</f>
        <v/>
      </c>
      <c r="V32" s="4" t="n"/>
      <c r="W32" s="4" t="n"/>
      <c r="X32" s="4" t="n"/>
      <c r="Y32" s="4" t="n"/>
      <c r="Z32" s="4" t="n"/>
      <c r="AA32" s="10">
        <f>IF(SUM(V32:Z32)=0,"",SUM(V32:Z32))</f>
        <v/>
      </c>
      <c r="AB32" s="4" t="n"/>
      <c r="AC32" s="4" t="n"/>
      <c r="AD32" s="4" t="n"/>
      <c r="AE32" s="4" t="n"/>
      <c r="AF32" s="10">
        <f>IF(SUM(AB32:AE32)=0,"",SUM(AB32:AE32))</f>
        <v/>
      </c>
      <c r="AG32" s="10">
        <f>IF(SUM(D32:AF32)=0,"",SUM(D32:AF32)/2)</f>
        <v/>
      </c>
      <c r="AI32" s="43" t="n"/>
      <c r="AJ32" s="8" t="inlineStr">
        <is>
          <t>离职</t>
        </is>
      </c>
      <c r="AK32" s="13" t="n"/>
    </row>
    <row r="33" ht="14.25" customHeight="1" s="40">
      <c r="A33" s="19" t="inlineStr">
        <is>
          <t>洋葱</t>
        </is>
      </c>
      <c r="B33" s="19" t="inlineStr">
        <is>
          <t>社群运营</t>
        </is>
      </c>
      <c r="C33" s="8" t="inlineStr">
        <is>
          <t>需求</t>
        </is>
      </c>
      <c r="D33" s="19" t="n"/>
      <c r="E33" s="19" t="n"/>
      <c r="F33" s="19" t="n"/>
      <c r="G33" s="19" t="n"/>
      <c r="H33" s="19" t="n"/>
      <c r="I33" s="10">
        <f>IFERROR(LOOKUP(1,0/(D33:H33&lt;&gt;""),D33:H33),"")</f>
        <v/>
      </c>
      <c r="J33" s="19" t="n"/>
      <c r="K33" s="19" t="n"/>
      <c r="L33" s="19" t="n"/>
      <c r="M33" s="19" t="n"/>
      <c r="N33" s="19" t="n"/>
      <c r="O33" s="10">
        <f>IFERROR(LOOKUP(1,0/(J33:N33&lt;&gt;""),J33:N33),"")</f>
        <v/>
      </c>
      <c r="P33" s="5" t="n"/>
      <c r="Q33" s="5" t="n"/>
      <c r="R33" s="5" t="n"/>
      <c r="S33" s="5" t="n"/>
      <c r="T33" s="5" t="n"/>
      <c r="U33" s="10">
        <f>IFERROR(LOOKUP(1,0/(P33:T33&lt;&gt;""),P33:T33),"")</f>
        <v/>
      </c>
      <c r="V33" s="4" t="n"/>
      <c r="W33" s="4" t="n"/>
      <c r="X33" s="4" t="n"/>
      <c r="Y33" s="4" t="n"/>
      <c r="Z33" s="4" t="n"/>
      <c r="AA33" s="10">
        <f>IFERROR(LOOKUP(1,0/(V33:Z33&lt;&gt;""),V33:Z33),"")</f>
        <v/>
      </c>
      <c r="AB33" s="4" t="n"/>
      <c r="AC33" s="4" t="n"/>
      <c r="AD33" s="4" t="n"/>
      <c r="AE33" s="4" t="n"/>
      <c r="AF33" s="10">
        <f>IFERROR(LOOKUP(1,0/(AB33:AE33&lt;&gt;""),AB33:AE33),"")</f>
        <v/>
      </c>
      <c r="AG33" s="10">
        <f>IFERROR(LOOKUP(1,0/(D33:AE33&lt;&gt;""),D33:AE33),"")</f>
        <v/>
      </c>
    </row>
    <row r="34" ht="14.25" customHeight="1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0">
        <f>IF(SUM(D34:H34)=0,"",SUM(D34:H34))</f>
        <v/>
      </c>
      <c r="J34" s="19" t="n"/>
      <c r="K34" s="19" t="n"/>
      <c r="L34" s="19" t="n"/>
      <c r="M34" s="19" t="n"/>
      <c r="N34" s="19" t="n"/>
      <c r="O34" s="10">
        <f>IF(SUM(J34:N34)=0,"",SUM(J34:N34))</f>
        <v/>
      </c>
      <c r="P34" s="5" t="n"/>
      <c r="Q34" s="5" t="n"/>
      <c r="R34" s="5" t="n"/>
      <c r="S34" s="5" t="n"/>
      <c r="T34" s="5" t="n"/>
      <c r="U34" s="10">
        <f>IF(SUM(P34:T34)=0,"",SUM(P34:T34))</f>
        <v/>
      </c>
      <c r="V34" s="4" t="n"/>
      <c r="W34" s="4" t="n"/>
      <c r="X34" s="4" t="n"/>
      <c r="Y34" s="4" t="n"/>
      <c r="Z34" s="4" t="n"/>
      <c r="AA34" s="10">
        <f>IF(SUM(V34:Z34)=0,"",SUM(V34:Z34))</f>
        <v/>
      </c>
      <c r="AB34" s="4" t="n"/>
      <c r="AC34" s="4" t="n"/>
      <c r="AD34" s="4" t="n"/>
      <c r="AE34" s="4" t="n"/>
      <c r="AF34" s="10">
        <f>IF(SUM(AB34:AE34)=0,"",SUM(AB34:AE34))</f>
        <v/>
      </c>
      <c r="AG34" s="10">
        <f>IF(SUM(D34:AF34)=0,"",SUM(D34:AF34)/2)</f>
        <v/>
      </c>
    </row>
    <row r="35" ht="14.25" customHeight="1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0">
        <f>IF(SUM(D35:H35)=0,"",SUM(D35:H35))</f>
        <v/>
      </c>
      <c r="J35" s="19" t="n"/>
      <c r="K35" s="19" t="n"/>
      <c r="L35" s="19" t="n"/>
      <c r="M35" s="19" t="n"/>
      <c r="N35" s="19" t="n"/>
      <c r="O35" s="10">
        <f>IF(SUM(J35:N35)=0,"",SUM(J35:N35))</f>
        <v/>
      </c>
      <c r="P35" s="5" t="n"/>
      <c r="Q35" s="5" t="n"/>
      <c r="R35" s="5" t="n"/>
      <c r="S35" s="5" t="n"/>
      <c r="T35" s="5" t="n"/>
      <c r="U35" s="10">
        <f>IF(SUM(P35:T35)=0,"",SUM(P35:T35))</f>
        <v/>
      </c>
      <c r="V35" s="4" t="n"/>
      <c r="W35" s="4" t="n"/>
      <c r="X35" s="4" t="n"/>
      <c r="Y35" s="4" t="n"/>
      <c r="Z35" s="4" t="n"/>
      <c r="AA35" s="10">
        <f>IF(SUM(V35:Z35)=0,"",SUM(V35:Z35))</f>
        <v/>
      </c>
      <c r="AB35" s="4" t="n"/>
      <c r="AC35" s="4" t="n"/>
      <c r="AD35" s="4" t="n"/>
      <c r="AE35" s="4" t="n"/>
      <c r="AF35" s="10">
        <f>IF(SUM(AB35:AE35)=0,"",SUM(AB35:AE35))</f>
        <v/>
      </c>
      <c r="AG35" s="10">
        <f>IF(SUM(D35:AF35)=0,"",SUM(D35:AF35)/2)</f>
        <v/>
      </c>
    </row>
    <row r="36" ht="14.25" customHeight="1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0">
        <f>IF(SUM(D36:H36)=0,"",SUM(D36:H36))</f>
        <v/>
      </c>
      <c r="J36" s="19" t="n"/>
      <c r="K36" s="19" t="n"/>
      <c r="L36" s="19" t="n"/>
      <c r="M36" s="19" t="n"/>
      <c r="N36" s="19" t="n"/>
      <c r="O36" s="10">
        <f>IF(SUM(J36:N36)=0,"",SUM(J36:N36))</f>
        <v/>
      </c>
      <c r="P36" s="4" t="n"/>
      <c r="Q36" s="4" t="n"/>
      <c r="R36" s="4" t="n"/>
      <c r="S36" s="4" t="n"/>
      <c r="T36" s="4" t="n"/>
      <c r="U36" s="10">
        <f>IF(SUM(P36:T36)=0,"",SUM(P36:T36))</f>
        <v/>
      </c>
      <c r="V36" s="4" t="n"/>
      <c r="W36" s="4" t="n"/>
      <c r="X36" s="4" t="n"/>
      <c r="Y36" s="4" t="n"/>
      <c r="Z36" s="4" t="n"/>
      <c r="AA36" s="10">
        <f>IF(SUM(V36:Z36)=0,"",SUM(V36:Z36))</f>
        <v/>
      </c>
      <c r="AB36" s="4" t="n"/>
      <c r="AC36" s="4" t="n"/>
      <c r="AD36" s="4" t="n"/>
      <c r="AE36" s="4" t="n"/>
      <c r="AF36" s="10">
        <f>IF(SUM(AB36:AE36)=0,"",SUM(AB36:AE36))</f>
        <v/>
      </c>
      <c r="AG36" s="10">
        <f>IF(SUM(D36:AF36)=0,"",SUM(D36:AF36)/2)</f>
        <v/>
      </c>
    </row>
    <row r="37" ht="14.25" customHeight="1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0">
        <f>IF(SUM(D37:H37)=0,"",SUM(D37:H37))</f>
        <v/>
      </c>
      <c r="J37" s="19" t="n"/>
      <c r="K37" s="19" t="n"/>
      <c r="L37" s="19" t="n"/>
      <c r="M37" s="19" t="n"/>
      <c r="N37" s="19" t="n"/>
      <c r="O37" s="10">
        <f>IF(SUM(J37:N37)=0,"",SUM(J37:N37))</f>
        <v/>
      </c>
      <c r="P37" s="4" t="n"/>
      <c r="Q37" s="4" t="n"/>
      <c r="R37" s="4" t="n"/>
      <c r="S37" s="4" t="n"/>
      <c r="T37" s="4" t="n"/>
      <c r="U37" s="10">
        <f>IF(SUM(P37:T37)=0,"",SUM(P37:T37))</f>
        <v/>
      </c>
      <c r="V37" s="4" t="n"/>
      <c r="W37" s="4" t="n"/>
      <c r="X37" s="4" t="n"/>
      <c r="Y37" s="4" t="n"/>
      <c r="Z37" s="4" t="n"/>
      <c r="AA37" s="10">
        <f>IF(SUM(V37:Z37)=0,"",SUM(V37:Z37))</f>
        <v/>
      </c>
      <c r="AB37" s="4" t="n"/>
      <c r="AC37" s="4" t="n"/>
      <c r="AD37" s="4" t="n"/>
      <c r="AE37" s="4" t="n"/>
      <c r="AF37" s="10">
        <f>IF(SUM(AB37:AE37)=0,"",SUM(AB37:AE37))</f>
        <v/>
      </c>
      <c r="AG37" s="10">
        <f>IF(SUM(D37:AF37)=0,"",SUM(D37:AF37)/2)</f>
        <v/>
      </c>
    </row>
    <row r="38" ht="14.25" customHeight="1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0">
        <f>IF(SUM(D38:H38)=0,"",SUM(D38:H38))</f>
        <v/>
      </c>
      <c r="J38" s="19" t="n"/>
      <c r="K38" s="19" t="n"/>
      <c r="L38" s="19" t="n"/>
      <c r="M38" s="19" t="n"/>
      <c r="N38" s="19" t="n"/>
      <c r="O38" s="10">
        <f>IF(SUM(J38:N38)=0,"",SUM(J38:N38))</f>
        <v/>
      </c>
      <c r="P38" s="4" t="n"/>
      <c r="Q38" s="4" t="n"/>
      <c r="R38" s="4" t="n"/>
      <c r="S38" s="4" t="n"/>
      <c r="T38" s="4" t="n"/>
      <c r="U38" s="10">
        <f>IF(SUM(P38:T38)=0,"",SUM(P38:T38))</f>
        <v/>
      </c>
      <c r="V38" s="4" t="n"/>
      <c r="W38" s="4" t="n"/>
      <c r="X38" s="4" t="n"/>
      <c r="Y38" s="4" t="n"/>
      <c r="Z38" s="4" t="n"/>
      <c r="AA38" s="10">
        <f>IF(SUM(V38:Z38)=0,"",SUM(V38:Z38))</f>
        <v/>
      </c>
      <c r="AB38" s="4" t="n"/>
      <c r="AC38" s="4" t="n"/>
      <c r="AD38" s="4" t="n"/>
      <c r="AE38" s="4" t="n"/>
      <c r="AF38" s="10">
        <f>IF(SUM(AB38:AE38)=0,"",SUM(AB38:AE38))</f>
        <v/>
      </c>
      <c r="AG38" s="10">
        <f>IF(SUM(D38:AF38)=0,"",SUM(D38:AF38)/2)</f>
        <v/>
      </c>
    </row>
    <row r="39" ht="14.25" customHeight="1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0">
        <f>IF(SUM(D39:H39)=0,"",SUM(D39:H39))</f>
        <v/>
      </c>
      <c r="J39" s="19" t="n"/>
      <c r="K39" s="19" t="n"/>
      <c r="L39" s="19" t="n"/>
      <c r="M39" s="19" t="n"/>
      <c r="N39" s="19" t="n"/>
      <c r="O39" s="10">
        <f>IF(SUM(J39:N39)=0,"",SUM(J39:N39))</f>
        <v/>
      </c>
      <c r="P39" s="4" t="n"/>
      <c r="Q39" s="4" t="n"/>
      <c r="R39" s="4" t="n"/>
      <c r="S39" s="4" t="n"/>
      <c r="T39" s="4" t="n"/>
      <c r="U39" s="10">
        <f>IF(SUM(P39:T39)=0,"",SUM(P39:T39))</f>
        <v/>
      </c>
      <c r="V39" s="4" t="n"/>
      <c r="W39" s="4" t="n"/>
      <c r="X39" s="4" t="n"/>
      <c r="Y39" s="4" t="n"/>
      <c r="Z39" s="4" t="n"/>
      <c r="AA39" s="10">
        <f>IF(SUM(V39:Z39)=0,"",SUM(V39:Z39))</f>
        <v/>
      </c>
      <c r="AB39" s="4" t="n"/>
      <c r="AC39" s="4" t="n"/>
      <c r="AD39" s="4" t="n"/>
      <c r="AE39" s="4" t="n"/>
      <c r="AF39" s="10">
        <f>IF(SUM(AB39:AE39)=0,"",SUM(AB39:AE39))</f>
        <v/>
      </c>
      <c r="AG39" s="10">
        <f>IF(SUM(D39:AF39)=0,"",SUM(D39:AF39)/2)</f>
        <v/>
      </c>
    </row>
    <row r="40" ht="14.25" customHeight="1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0">
        <f>IF(SUM(D40:H40)=0,"",SUM(D40:H40))</f>
        <v/>
      </c>
      <c r="J40" s="19" t="n"/>
      <c r="K40" s="19" t="n"/>
      <c r="L40" s="19" t="n"/>
      <c r="M40" s="19" t="n"/>
      <c r="N40" s="19" t="n"/>
      <c r="O40" s="10">
        <f>IF(SUM(J40:N40)=0,"",SUM(J40:N40))</f>
        <v/>
      </c>
      <c r="P40" s="4" t="n"/>
      <c r="Q40" s="4" t="n"/>
      <c r="R40" s="4" t="n"/>
      <c r="S40" s="4" t="n"/>
      <c r="T40" s="4" t="n"/>
      <c r="U40" s="10">
        <f>IF(SUM(P40:T40)=0,"",SUM(P40:T40))</f>
        <v/>
      </c>
      <c r="V40" s="4" t="n"/>
      <c r="W40" s="4" t="n"/>
      <c r="X40" s="4" t="n"/>
      <c r="Y40" s="4" t="n"/>
      <c r="Z40" s="4" t="n"/>
      <c r="AA40" s="10">
        <f>IF(SUM(V40:Z40)=0,"",SUM(V40:Z40))</f>
        <v/>
      </c>
      <c r="AB40" s="4" t="n"/>
      <c r="AC40" s="4" t="n"/>
      <c r="AD40" s="4" t="n"/>
      <c r="AE40" s="4" t="n"/>
      <c r="AF40" s="10">
        <f>IF(SUM(AB40:AE40)=0,"",SUM(AB40:AE40))</f>
        <v/>
      </c>
      <c r="AG40" s="10">
        <f>IF(SUM(D40:AF40)=0,"",SUM(D40:AF40)/2)</f>
        <v/>
      </c>
    </row>
    <row r="41" ht="14.25" customHeight="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0">
        <f>IFERROR(LOOKUP(1,0/(D41:H41&lt;&gt;""),D41:H41),"")</f>
        <v/>
      </c>
      <c r="J41" s="19" t="n"/>
      <c r="K41" s="19" t="n"/>
      <c r="L41" s="19" t="n"/>
      <c r="M41" s="19" t="n"/>
      <c r="N41" s="19" t="n"/>
      <c r="O41" s="10">
        <f>IFERROR(LOOKUP(1,0/(J41:N41&lt;&gt;""),J41:N41),"")</f>
        <v/>
      </c>
      <c r="P41" s="4" t="n"/>
      <c r="Q41" s="4" t="n"/>
      <c r="R41" s="4" t="n"/>
      <c r="S41" s="4" t="n"/>
      <c r="T41" s="4" t="n"/>
      <c r="U41" s="10">
        <f>IFERROR(LOOKUP(1,0/(P41:T41&lt;&gt;""),P41:T41),"")</f>
        <v/>
      </c>
      <c r="V41" s="4" t="n"/>
      <c r="W41" s="4" t="n"/>
      <c r="X41" s="4" t="n"/>
      <c r="Y41" s="4" t="n"/>
      <c r="Z41" s="4" t="n"/>
      <c r="AA41" s="10">
        <f>IFERROR(LOOKUP(1,0/(V41:Z41&lt;&gt;""),V41:Z41),"")</f>
        <v/>
      </c>
      <c r="AB41" s="4" t="n"/>
      <c r="AC41" s="4" t="n"/>
      <c r="AD41" s="4" t="n"/>
      <c r="AE41" s="4" t="n"/>
      <c r="AF41" s="10">
        <f>IFERROR(LOOKUP(1,0/(AB41:AE41&lt;&gt;""),AB41:AE41),"")</f>
        <v/>
      </c>
      <c r="AG41" s="10">
        <f>IFERROR(LOOKUP(1,0/(D41:AE41&lt;&gt;""),D41:AE41),"")</f>
        <v/>
      </c>
    </row>
    <row r="42" ht="14.25" customHeight="1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0">
        <f>IF(SUM(D42:H42)=0,"",SUM(D42:H42))</f>
        <v/>
      </c>
      <c r="J42" s="19" t="n"/>
      <c r="K42" s="19" t="n"/>
      <c r="L42" s="19" t="n"/>
      <c r="M42" s="19" t="n"/>
      <c r="N42" s="19" t="n"/>
      <c r="O42" s="10">
        <f>IF(SUM(J42:N42)=0,"",SUM(J42:N42))</f>
        <v/>
      </c>
      <c r="P42" s="5" t="n"/>
      <c r="Q42" s="5" t="n"/>
      <c r="R42" s="5" t="n"/>
      <c r="S42" s="5" t="n"/>
      <c r="T42" s="5" t="n"/>
      <c r="U42" s="10">
        <f>IF(SUM(P42:T42)=0,"",SUM(P42:T42))</f>
        <v/>
      </c>
      <c r="V42" s="4" t="n"/>
      <c r="W42" s="4" t="n"/>
      <c r="X42" s="4" t="n"/>
      <c r="Y42" s="4" t="n"/>
      <c r="Z42" s="4" t="n"/>
      <c r="AA42" s="10">
        <f>IF(SUM(V42:Z42)=0,"",SUM(V42:Z42))</f>
        <v/>
      </c>
      <c r="AB42" s="4" t="n"/>
      <c r="AC42" s="4" t="n"/>
      <c r="AD42" s="4" t="n"/>
      <c r="AE42" s="4" t="n"/>
      <c r="AF42" s="10">
        <f>IF(SUM(AB42:AE42)=0,"",SUM(AB42:AE42))</f>
        <v/>
      </c>
      <c r="AG42" s="10">
        <f>IF(SUM(D42:AF42)=0,"",SUM(D42:AF42)/2)</f>
        <v/>
      </c>
    </row>
    <row r="43" ht="14.25" customHeight="1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19" t="n"/>
      <c r="E43" s="19" t="n"/>
      <c r="F43" s="19" t="n"/>
      <c r="G43" s="19" t="n"/>
      <c r="H43" s="19" t="n"/>
      <c r="I43" s="10">
        <f>IFERROR(LOOKUP(1,0/(D43:H43&lt;&gt;""),D43:H43),"")</f>
        <v/>
      </c>
      <c r="J43" s="19" t="n"/>
      <c r="K43" s="19" t="n"/>
      <c r="L43" s="19" t="n"/>
      <c r="M43" s="19" t="n"/>
      <c r="N43" s="19" t="n"/>
      <c r="O43" s="10">
        <f>IFERROR(LOOKUP(1,0/(J43:N43&lt;&gt;""),J43:N43),"")</f>
        <v/>
      </c>
      <c r="P43" s="5" t="n"/>
      <c r="Q43" s="5" t="n"/>
      <c r="R43" s="5" t="n"/>
      <c r="S43" s="5" t="n"/>
      <c r="T43" s="5" t="n"/>
      <c r="U43" s="10">
        <f>IFERROR(LOOKUP(1,0/(P43:T43&lt;&gt;""),P43:T43),"")</f>
        <v/>
      </c>
      <c r="V43" s="4" t="n"/>
      <c r="W43" s="4" t="n"/>
      <c r="X43" s="4" t="n"/>
      <c r="Y43" s="4" t="n"/>
      <c r="Z43" s="4" t="n"/>
      <c r="AA43" s="10">
        <f>IFERROR(LOOKUP(1,0/(V43:Z43&lt;&gt;""),V43:Z43),"")</f>
        <v/>
      </c>
      <c r="AB43" s="4" t="n"/>
      <c r="AC43" s="4" t="n"/>
      <c r="AD43" s="4" t="n"/>
      <c r="AE43" s="4" t="n"/>
      <c r="AF43" s="10">
        <f>IFERROR(LOOKUP(1,0/(AB43:AE43&lt;&gt;""),AB43:AE43),"")</f>
        <v/>
      </c>
      <c r="AG43" s="10">
        <f>IFERROR(LOOKUP(1,0/(D43:AE43&lt;&gt;""),D43:AE43),"")</f>
        <v/>
      </c>
    </row>
    <row r="44" ht="14.25" customHeight="1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0">
        <f>IF(SUM(D44:H44)=0,"",SUM(D44:H44))</f>
        <v/>
      </c>
      <c r="J44" s="19" t="n"/>
      <c r="K44" s="19" t="n"/>
      <c r="L44" s="19" t="n"/>
      <c r="M44" s="19" t="n"/>
      <c r="N44" s="19" t="n"/>
      <c r="O44" s="10">
        <f>IF(SUM(J44:N44)=0,"",SUM(J44:N44))</f>
        <v/>
      </c>
      <c r="P44" s="5" t="n"/>
      <c r="Q44" s="5" t="n"/>
      <c r="R44" s="5" t="n"/>
      <c r="S44" s="5" t="n"/>
      <c r="T44" s="5" t="n"/>
      <c r="U44" s="10">
        <f>IF(SUM(P44:T44)=0,"",SUM(P44:T44))</f>
        <v/>
      </c>
      <c r="V44" s="4" t="n"/>
      <c r="W44" s="4" t="n"/>
      <c r="X44" s="4" t="n"/>
      <c r="Y44" s="4" t="n"/>
      <c r="Z44" s="4" t="n"/>
      <c r="AA44" s="10">
        <f>IF(SUM(V44:Z44)=0,"",SUM(V44:Z44))</f>
        <v/>
      </c>
      <c r="AB44" s="4" t="n"/>
      <c r="AC44" s="4" t="n"/>
      <c r="AD44" s="4" t="n"/>
      <c r="AE44" s="4" t="n"/>
      <c r="AF44" s="10">
        <f>IF(SUM(AB44:AE44)=0,"",SUM(AB44:AE44))</f>
        <v/>
      </c>
      <c r="AG44" s="10">
        <f>IF(SUM(D44:AF44)=0,"",SUM(D44:AF44)/2)</f>
        <v/>
      </c>
    </row>
    <row r="45" ht="14.25" customHeight="1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0">
        <f>IF(SUM(D45:H45)=0,"",SUM(D45:H45))</f>
        <v/>
      </c>
      <c r="J45" s="19" t="n"/>
      <c r="K45" s="19" t="n"/>
      <c r="L45" s="19" t="n"/>
      <c r="M45" s="19" t="n"/>
      <c r="N45" s="19" t="n"/>
      <c r="O45" s="10">
        <f>IF(SUM(J45:N45)=0,"",SUM(J45:N45))</f>
        <v/>
      </c>
      <c r="P45" s="5" t="n"/>
      <c r="Q45" s="5" t="n"/>
      <c r="R45" s="5" t="n"/>
      <c r="S45" s="5" t="n"/>
      <c r="T45" s="5" t="n"/>
      <c r="U45" s="10">
        <f>IF(SUM(P45:T45)=0,"",SUM(P45:T45))</f>
        <v/>
      </c>
      <c r="V45" s="4" t="n"/>
      <c r="W45" s="4" t="n"/>
      <c r="X45" s="4" t="n"/>
      <c r="Y45" s="4" t="n"/>
      <c r="Z45" s="4" t="n"/>
      <c r="AA45" s="10">
        <f>IF(SUM(V45:Z45)=0,"",SUM(V45:Z45))</f>
        <v/>
      </c>
      <c r="AB45" s="4" t="n"/>
      <c r="AC45" s="4" t="n"/>
      <c r="AD45" s="4" t="n"/>
      <c r="AE45" s="4" t="n"/>
      <c r="AF45" s="10">
        <f>IF(SUM(AB45:AE45)=0,"",SUM(AB45:AE45))</f>
        <v/>
      </c>
      <c r="AG45" s="10">
        <f>IF(SUM(D45:AF45)=0,"",SUM(D45:AF45)/2)</f>
        <v/>
      </c>
    </row>
    <row r="46" ht="14.25" customHeight="1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0">
        <f>IF(SUM(D46:H46)=0,"",SUM(D46:H46))</f>
        <v/>
      </c>
      <c r="J46" s="19" t="n"/>
      <c r="K46" s="19" t="n"/>
      <c r="L46" s="19" t="n"/>
      <c r="M46" s="19" t="n"/>
      <c r="N46" s="19" t="n"/>
      <c r="O46" s="10">
        <f>IF(SUM(J46:N46)=0,"",SUM(J46:N46))</f>
        <v/>
      </c>
      <c r="P46" s="4" t="n"/>
      <c r="Q46" s="4" t="n"/>
      <c r="R46" s="4" t="n"/>
      <c r="S46" s="4" t="n"/>
      <c r="T46" s="4" t="n"/>
      <c r="U46" s="10">
        <f>IF(SUM(P46:T46)=0,"",SUM(P46:T46))</f>
        <v/>
      </c>
      <c r="V46" s="4" t="n"/>
      <c r="W46" s="4" t="n"/>
      <c r="X46" s="4" t="n"/>
      <c r="Y46" s="4" t="n"/>
      <c r="Z46" s="4" t="n"/>
      <c r="AA46" s="10">
        <f>IF(SUM(V46:Z46)=0,"",SUM(V46:Z46))</f>
        <v/>
      </c>
      <c r="AB46" s="4" t="n"/>
      <c r="AC46" s="4" t="n"/>
      <c r="AD46" s="4" t="n"/>
      <c r="AE46" s="4" t="n"/>
      <c r="AF46" s="10">
        <f>IF(SUM(AB46:AE46)=0,"",SUM(AB46:AE46))</f>
        <v/>
      </c>
      <c r="AG46" s="10">
        <f>IF(SUM(D46:AF46)=0,"",SUM(D46:AF46)/2)</f>
        <v/>
      </c>
    </row>
    <row r="47" ht="14.25" customHeight="1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0">
        <f>IF(SUM(D47:H47)=0,"",SUM(D47:H47))</f>
        <v/>
      </c>
      <c r="J47" s="19" t="n"/>
      <c r="K47" s="19" t="n"/>
      <c r="L47" s="19" t="n"/>
      <c r="M47" s="19" t="n"/>
      <c r="N47" s="19" t="n"/>
      <c r="O47" s="10">
        <f>IF(SUM(J47:N47)=0,"",SUM(J47:N47))</f>
        <v/>
      </c>
      <c r="P47" s="4" t="n"/>
      <c r="Q47" s="4" t="n"/>
      <c r="R47" s="4" t="n"/>
      <c r="S47" s="4" t="n"/>
      <c r="T47" s="4" t="n"/>
      <c r="U47" s="10">
        <f>IF(SUM(P47:T47)=0,"",SUM(P47:T47))</f>
        <v/>
      </c>
      <c r="V47" s="4" t="n"/>
      <c r="W47" s="4" t="n"/>
      <c r="X47" s="4" t="n"/>
      <c r="Y47" s="4" t="n"/>
      <c r="Z47" s="4" t="n"/>
      <c r="AA47" s="10">
        <f>IF(SUM(V47:Z47)=0,"",SUM(V47:Z47))</f>
        <v/>
      </c>
      <c r="AB47" s="4" t="n"/>
      <c r="AC47" s="4" t="n"/>
      <c r="AD47" s="4" t="n"/>
      <c r="AE47" s="4" t="n"/>
      <c r="AF47" s="10">
        <f>IF(SUM(AB47:AE47)=0,"",SUM(AB47:AE47))</f>
        <v/>
      </c>
      <c r="AG47" s="10">
        <f>IF(SUM(D47:AF47)=0,"",SUM(D47:AF47)/2)</f>
        <v/>
      </c>
    </row>
    <row r="48" ht="14.25" customHeight="1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0">
        <f>IF(SUM(D48:H48)=0,"",SUM(D48:H48))</f>
        <v/>
      </c>
      <c r="J48" s="19" t="n"/>
      <c r="K48" s="19" t="n"/>
      <c r="L48" s="19" t="n"/>
      <c r="M48" s="19" t="n"/>
      <c r="N48" s="19" t="n"/>
      <c r="O48" s="10">
        <f>IF(SUM(J48:N48)=0,"",SUM(J48:N48))</f>
        <v/>
      </c>
      <c r="P48" s="4" t="n"/>
      <c r="Q48" s="4" t="n"/>
      <c r="R48" s="4" t="n"/>
      <c r="S48" s="4" t="n"/>
      <c r="T48" s="4" t="n"/>
      <c r="U48" s="10">
        <f>IF(SUM(P48:T48)=0,"",SUM(P48:T48))</f>
        <v/>
      </c>
      <c r="V48" s="4" t="n"/>
      <c r="W48" s="4" t="n"/>
      <c r="X48" s="4" t="n"/>
      <c r="Y48" s="4" t="n"/>
      <c r="Z48" s="4" t="n"/>
      <c r="AA48" s="10">
        <f>IF(SUM(V48:Z48)=0,"",SUM(V48:Z48))</f>
        <v/>
      </c>
      <c r="AB48" s="4" t="n"/>
      <c r="AC48" s="4" t="n"/>
      <c r="AD48" s="4" t="n"/>
      <c r="AE48" s="4" t="n"/>
      <c r="AF48" s="10">
        <f>IF(SUM(AB48:AE48)=0,"",SUM(AB48:AE48))</f>
        <v/>
      </c>
      <c r="AG48" s="10">
        <f>IF(SUM(D48:AF48)=0,"",SUM(D48:AF48)/2)</f>
        <v/>
      </c>
    </row>
    <row r="49" ht="14.25" customHeight="1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0">
        <f>IF(SUM(D49:H49)=0,"",SUM(D49:H49))</f>
        <v/>
      </c>
      <c r="J49" s="19" t="n"/>
      <c r="K49" s="19" t="n"/>
      <c r="L49" s="19" t="n"/>
      <c r="M49" s="19" t="n"/>
      <c r="N49" s="19" t="n"/>
      <c r="O49" s="10">
        <f>IF(SUM(J49:N49)=0,"",SUM(J49:N49))</f>
        <v/>
      </c>
      <c r="P49" s="4" t="n"/>
      <c r="Q49" s="4" t="n"/>
      <c r="R49" s="4" t="n"/>
      <c r="S49" s="4" t="n"/>
      <c r="T49" s="4" t="n"/>
      <c r="U49" s="10">
        <f>IF(SUM(P49:T49)=0,"",SUM(P49:T49))</f>
        <v/>
      </c>
      <c r="V49" s="4" t="n"/>
      <c r="W49" s="4" t="n"/>
      <c r="X49" s="4" t="n"/>
      <c r="Y49" s="4" t="n"/>
      <c r="Z49" s="4" t="n"/>
      <c r="AA49" s="10">
        <f>IF(SUM(V49:Z49)=0,"",SUM(V49:Z49))</f>
        <v/>
      </c>
      <c r="AB49" s="4" t="n"/>
      <c r="AC49" s="4" t="n"/>
      <c r="AD49" s="4" t="n"/>
      <c r="AE49" s="4" t="n"/>
      <c r="AF49" s="10">
        <f>IF(SUM(AB49:AE49)=0,"",SUM(AB49:AE49))</f>
        <v/>
      </c>
      <c r="AG49" s="10">
        <f>IF(SUM(D49:AF49)=0,"",SUM(D49:AF49)/2)</f>
        <v/>
      </c>
    </row>
    <row r="50" ht="14.25" customHeight="1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0">
        <f>IF(SUM(D50:H50)=0,"",SUM(D50:H50))</f>
        <v/>
      </c>
      <c r="J50" s="19" t="n"/>
      <c r="K50" s="19" t="n"/>
      <c r="L50" s="19" t="n"/>
      <c r="M50" s="19" t="n"/>
      <c r="N50" s="19" t="n"/>
      <c r="O50" s="10">
        <f>IF(SUM(J50:N50)=0,"",SUM(J50:N50))</f>
        <v/>
      </c>
      <c r="P50" s="4" t="n"/>
      <c r="Q50" s="4" t="n"/>
      <c r="R50" s="4" t="n"/>
      <c r="S50" s="4" t="n"/>
      <c r="T50" s="4" t="n"/>
      <c r="U50" s="10">
        <f>IF(SUM(P50:T50)=0,"",SUM(P50:T50))</f>
        <v/>
      </c>
      <c r="V50" s="4" t="n"/>
      <c r="W50" s="4" t="n"/>
      <c r="X50" s="4" t="n"/>
      <c r="Y50" s="4" t="n"/>
      <c r="Z50" s="4" t="n"/>
      <c r="AA50" s="10">
        <f>IF(SUM(V50:Z50)=0,"",SUM(V50:Z50))</f>
        <v/>
      </c>
      <c r="AB50" s="4" t="n"/>
      <c r="AC50" s="4" t="n"/>
      <c r="AD50" s="4" t="n"/>
      <c r="AE50" s="4" t="n"/>
      <c r="AF50" s="10">
        <f>IF(SUM(AB50:AE50)=0,"",SUM(AB50:AE50))</f>
        <v/>
      </c>
      <c r="AG50" s="10">
        <f>IF(SUM(D50:AF50)=0,"",SUM(D50:AF50)/2)</f>
        <v/>
      </c>
    </row>
    <row r="51" ht="14.25" customHeight="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0">
        <f>IFERROR(LOOKUP(1,0/(D51:H51&lt;&gt;""),D51:H51),"")</f>
        <v/>
      </c>
      <c r="J51" s="19" t="n"/>
      <c r="K51" s="19" t="n"/>
      <c r="L51" s="19" t="n"/>
      <c r="M51" s="19" t="n"/>
      <c r="N51" s="19" t="n"/>
      <c r="O51" s="10">
        <f>IFERROR(LOOKUP(1,0/(J51:N51&lt;&gt;""),J51:N51),"")</f>
        <v/>
      </c>
      <c r="P51" s="4" t="n"/>
      <c r="Q51" s="4" t="n"/>
      <c r="R51" s="4" t="n"/>
      <c r="S51" s="4" t="n"/>
      <c r="T51" s="4" t="n"/>
      <c r="U51" s="10">
        <f>IFERROR(LOOKUP(1,0/(P51:T51&lt;&gt;""),P51:T51),"")</f>
        <v/>
      </c>
      <c r="V51" s="4" t="n"/>
      <c r="W51" s="4" t="n"/>
      <c r="X51" s="4" t="n"/>
      <c r="Y51" s="4" t="n"/>
      <c r="Z51" s="4" t="n"/>
      <c r="AA51" s="10">
        <f>IFERROR(LOOKUP(1,0/(V51:Z51&lt;&gt;""),V51:Z51),"")</f>
        <v/>
      </c>
      <c r="AB51" s="4" t="n"/>
      <c r="AC51" s="4" t="n"/>
      <c r="AD51" s="4" t="n"/>
      <c r="AE51" s="4" t="n"/>
      <c r="AF51" s="10">
        <f>IFERROR(LOOKUP(1,0/(AB51:AE51&lt;&gt;""),AB51:AE51),"")</f>
        <v/>
      </c>
      <c r="AG51" s="10">
        <f>IFERROR(LOOKUP(1,0/(D51:AE51&lt;&gt;""),D51:AE51),"")</f>
        <v/>
      </c>
    </row>
    <row r="52" ht="14.25" customHeight="1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0">
        <f>IF(SUM(D52:H52)=0,"",SUM(D52:H52))</f>
        <v/>
      </c>
      <c r="J52" s="19" t="n"/>
      <c r="K52" s="19" t="n"/>
      <c r="L52" s="19" t="n"/>
      <c r="M52" s="19" t="n"/>
      <c r="N52" s="19" t="n"/>
      <c r="O52" s="10">
        <f>IF(SUM(J52:N52)=0,"",SUM(J52:N52))</f>
        <v/>
      </c>
      <c r="P52" s="5" t="n"/>
      <c r="Q52" s="5" t="n"/>
      <c r="R52" s="5" t="n"/>
      <c r="S52" s="5" t="n"/>
      <c r="T52" s="5" t="n"/>
      <c r="U52" s="10">
        <f>IF(SUM(P52:T52)=0,"",SUM(P52:T52))</f>
        <v/>
      </c>
      <c r="V52" s="4" t="n"/>
      <c r="W52" s="4" t="n"/>
      <c r="X52" s="4" t="n"/>
      <c r="Y52" s="4" t="n"/>
      <c r="Z52" s="4" t="n"/>
      <c r="AA52" s="10">
        <f>IF(SUM(V52:Z52)=0,"",SUM(V52:Z52))</f>
        <v/>
      </c>
      <c r="AB52" s="4" t="n"/>
      <c r="AC52" s="4" t="n"/>
      <c r="AD52" s="4" t="n"/>
      <c r="AE52" s="4" t="n"/>
      <c r="AF52" s="10">
        <f>IF(SUM(AB52:AE52)=0,"",SUM(AB52:AE52))</f>
        <v/>
      </c>
      <c r="AG52" s="10">
        <f>IF(SUM(D52:AF52)=0,"",SUM(D52:AF52)/2)</f>
        <v/>
      </c>
    </row>
    <row r="53" ht="14.25" customHeight="1" s="40">
      <c r="A53" s="19" t="inlineStr">
        <is>
          <t>航天科工</t>
        </is>
      </c>
      <c r="B53" s="19" t="inlineStr">
        <is>
          <t>档案管理员</t>
        </is>
      </c>
      <c r="C53" s="8" t="inlineStr">
        <is>
          <t>需求</t>
        </is>
      </c>
      <c r="D53" s="19" t="n"/>
      <c r="E53" s="19" t="n"/>
      <c r="F53" s="19" t="n"/>
      <c r="G53" s="19" t="n"/>
      <c r="H53" s="19" t="n"/>
      <c r="I53" s="10">
        <f>IFERROR(LOOKUP(1,0/(D53:H53&lt;&gt;""),D53:H53),"")</f>
        <v/>
      </c>
      <c r="J53" s="19" t="n"/>
      <c r="K53" s="19" t="n"/>
      <c r="L53" s="19" t="n"/>
      <c r="M53" s="19" t="n"/>
      <c r="N53" s="19" t="n"/>
      <c r="O53" s="10">
        <f>IFERROR(LOOKUP(1,0/(J53:N53&lt;&gt;""),J53:N53),"")</f>
        <v/>
      </c>
      <c r="P53" s="5" t="n"/>
      <c r="Q53" s="5" t="n"/>
      <c r="R53" s="5" t="n"/>
      <c r="S53" s="5" t="n"/>
      <c r="T53" s="5" t="n"/>
      <c r="U53" s="10">
        <f>IFERROR(LOOKUP(1,0/(P53:T53&lt;&gt;""),P53:T53),"")</f>
        <v/>
      </c>
      <c r="V53" s="4" t="n"/>
      <c r="W53" s="4" t="n"/>
      <c r="X53" s="4" t="n"/>
      <c r="Y53" s="4" t="n"/>
      <c r="Z53" s="4" t="n"/>
      <c r="AA53" s="10">
        <f>IFERROR(LOOKUP(1,0/(V53:Z53&lt;&gt;""),V53:Z53),"")</f>
        <v/>
      </c>
      <c r="AB53" s="4" t="n"/>
      <c r="AC53" s="4" t="n"/>
      <c r="AD53" s="4" t="n"/>
      <c r="AE53" s="4" t="n"/>
      <c r="AF53" s="10">
        <f>IFERROR(LOOKUP(1,0/(AB53:AE53&lt;&gt;""),AB53:AE53),"")</f>
        <v/>
      </c>
      <c r="AG53" s="10">
        <f>IFERROR(LOOKUP(1,0/(D53:AE53&lt;&gt;""),D53:AE53),"")</f>
        <v/>
      </c>
    </row>
    <row r="54" ht="14.25" customHeight="1" s="40">
      <c r="A54" s="44" t="n"/>
      <c r="B54" s="44" t="n"/>
      <c r="C54" s="19" t="inlineStr">
        <is>
          <t>推荐简历</t>
        </is>
      </c>
      <c r="D54" s="19" t="n"/>
      <c r="E54" s="19" t="n"/>
      <c r="F54" s="19" t="n"/>
      <c r="G54" s="19" t="n"/>
      <c r="H54" s="19" t="n"/>
      <c r="I54" s="10">
        <f>IF(SUM(D54:H54)=0,"",SUM(D54:H54))</f>
        <v/>
      </c>
      <c r="J54" s="19" t="n"/>
      <c r="K54" s="19" t="n"/>
      <c r="L54" s="19" t="n"/>
      <c r="M54" s="19" t="n"/>
      <c r="N54" s="19" t="n"/>
      <c r="O54" s="10">
        <f>IF(SUM(J54:N54)=0,"",SUM(J54:N54))</f>
        <v/>
      </c>
      <c r="P54" s="5" t="n"/>
      <c r="Q54" s="5" t="n"/>
      <c r="R54" s="5" t="n"/>
      <c r="S54" s="5" t="n"/>
      <c r="T54" s="5" t="n"/>
      <c r="U54" s="10">
        <f>IF(SUM(P54:T54)=0,"",SUM(P54:T54))</f>
        <v/>
      </c>
      <c r="V54" s="4" t="n"/>
      <c r="W54" s="4" t="n"/>
      <c r="X54" s="4" t="n"/>
      <c r="Y54" s="4" t="n"/>
      <c r="Z54" s="4" t="n"/>
      <c r="AA54" s="10">
        <f>IF(SUM(V54:Z54)=0,"",SUM(V54:Z54))</f>
        <v/>
      </c>
      <c r="AB54" s="4" t="n"/>
      <c r="AC54" s="4" t="n"/>
      <c r="AD54" s="4" t="n"/>
      <c r="AE54" s="4" t="n"/>
      <c r="AF54" s="10">
        <f>IF(SUM(AB54:AE54)=0,"",SUM(AB54:AE54))</f>
        <v/>
      </c>
      <c r="AG54" s="10">
        <f>IF(SUM(D54:AF54)=0,"",SUM(D54:AF54)/2)</f>
        <v/>
      </c>
    </row>
    <row r="55" ht="14.25" customHeight="1" s="40">
      <c r="A55" s="44" t="n"/>
      <c r="B55" s="44" t="n"/>
      <c r="C55" s="19" t="inlineStr">
        <is>
          <t>有效简历数</t>
        </is>
      </c>
      <c r="D55" s="19" t="n"/>
      <c r="E55" s="19" t="n"/>
      <c r="F55" s="19" t="n"/>
      <c r="G55" s="19" t="n"/>
      <c r="H55" s="19" t="n"/>
      <c r="I55" s="10">
        <f>IF(SUM(D55:H55)=0,"",SUM(D55:H55))</f>
        <v/>
      </c>
      <c r="J55" s="19" t="n"/>
      <c r="K55" s="19" t="n"/>
      <c r="L55" s="19" t="n"/>
      <c r="M55" s="19" t="n"/>
      <c r="N55" s="19" t="n"/>
      <c r="O55" s="10">
        <f>IF(SUM(J55:N55)=0,"",SUM(J55:N55))</f>
        <v/>
      </c>
      <c r="P55" s="5" t="n"/>
      <c r="Q55" s="5" t="n"/>
      <c r="R55" s="5" t="n"/>
      <c r="S55" s="5" t="n"/>
      <c r="T55" s="5" t="n"/>
      <c r="U55" s="10">
        <f>IF(SUM(P55:T55)=0,"",SUM(P55:T55))</f>
        <v/>
      </c>
      <c r="V55" s="4" t="n"/>
      <c r="W55" s="4" t="n"/>
      <c r="X55" s="4" t="n"/>
      <c r="Y55" s="4" t="n"/>
      <c r="Z55" s="4" t="n"/>
      <c r="AA55" s="10">
        <f>IF(SUM(V55:Z55)=0,"",SUM(V55:Z55))</f>
        <v/>
      </c>
      <c r="AB55" s="4" t="n"/>
      <c r="AC55" s="4" t="n"/>
      <c r="AD55" s="4" t="n"/>
      <c r="AE55" s="4" t="n"/>
      <c r="AF55" s="10">
        <f>IF(SUM(AB55:AE55)=0,"",SUM(AB55:AE55))</f>
        <v/>
      </c>
      <c r="AG55" s="10">
        <f>IF(SUM(D55:AF55)=0,"",SUM(D55:AF55)/2)</f>
        <v/>
      </c>
    </row>
    <row r="56" ht="14.25" customHeight="1" s="40">
      <c r="A56" s="44" t="n"/>
      <c r="B56" s="44" t="n"/>
      <c r="C56" s="8" t="inlineStr">
        <is>
          <t>一面（到面）</t>
        </is>
      </c>
      <c r="D56" s="19" t="n"/>
      <c r="E56" s="19" t="n"/>
      <c r="F56" s="19" t="n"/>
      <c r="G56" s="19" t="n"/>
      <c r="H56" s="19" t="n"/>
      <c r="I56" s="10">
        <f>IF(SUM(D56:H56)=0,"",SUM(D56:H56))</f>
        <v/>
      </c>
      <c r="J56" s="19" t="n"/>
      <c r="K56" s="19" t="n"/>
      <c r="L56" s="19" t="n"/>
      <c r="M56" s="19" t="n"/>
      <c r="N56" s="19" t="n"/>
      <c r="O56" s="10">
        <f>IF(SUM(J56:N56)=0,"",SUM(J56:N56))</f>
        <v/>
      </c>
      <c r="P56" s="4" t="n"/>
      <c r="Q56" s="4" t="n"/>
      <c r="R56" s="4" t="n"/>
      <c r="S56" s="4" t="n"/>
      <c r="T56" s="4" t="n"/>
      <c r="U56" s="10">
        <f>IF(SUM(P56:T56)=0,"",SUM(P56:T56))</f>
        <v/>
      </c>
      <c r="V56" s="4" t="n"/>
      <c r="W56" s="4" t="n"/>
      <c r="X56" s="4" t="n"/>
      <c r="Y56" s="4" t="n"/>
      <c r="Z56" s="4" t="n"/>
      <c r="AA56" s="10">
        <f>IF(SUM(V56:Z56)=0,"",SUM(V56:Z56))</f>
        <v/>
      </c>
      <c r="AB56" s="4" t="n"/>
      <c r="AC56" s="4" t="n"/>
      <c r="AD56" s="4" t="n"/>
      <c r="AE56" s="4" t="n"/>
      <c r="AF56" s="10">
        <f>IF(SUM(AB56:AE56)=0,"",SUM(AB56:AE56))</f>
        <v/>
      </c>
      <c r="AG56" s="10">
        <f>IF(SUM(D56:AF56)=0,"",SUM(D56:AF56)/2)</f>
        <v/>
      </c>
    </row>
    <row r="57" ht="14.25" customHeight="1" s="40">
      <c r="A57" s="44" t="n"/>
      <c r="B57" s="44" t="n"/>
      <c r="C57" s="19" t="inlineStr">
        <is>
          <t>终面</t>
        </is>
      </c>
      <c r="D57" s="19" t="n"/>
      <c r="E57" s="19" t="n"/>
      <c r="F57" s="19" t="n"/>
      <c r="G57" s="19" t="n"/>
      <c r="H57" s="19" t="n"/>
      <c r="I57" s="10">
        <f>IF(SUM(D57:H57)=0,"",SUM(D57:H57))</f>
        <v/>
      </c>
      <c r="J57" s="19" t="n"/>
      <c r="K57" s="19" t="n"/>
      <c r="L57" s="19" t="n"/>
      <c r="M57" s="19" t="n"/>
      <c r="N57" s="19" t="n"/>
      <c r="O57" s="10">
        <f>IF(SUM(J57:N57)=0,"",SUM(J57:N57))</f>
        <v/>
      </c>
      <c r="P57" s="4" t="n"/>
      <c r="Q57" s="4" t="n"/>
      <c r="R57" s="4" t="n"/>
      <c r="S57" s="4" t="n"/>
      <c r="T57" s="4" t="n"/>
      <c r="U57" s="10">
        <f>IF(SUM(P57:T57)=0,"",SUM(P57:T57))</f>
        <v/>
      </c>
      <c r="V57" s="4" t="n"/>
      <c r="W57" s="4" t="n"/>
      <c r="X57" s="4" t="n"/>
      <c r="Y57" s="4" t="n"/>
      <c r="Z57" s="4" t="n"/>
      <c r="AA57" s="10">
        <f>IF(SUM(V57:Z57)=0,"",SUM(V57:Z57))</f>
        <v/>
      </c>
      <c r="AB57" s="4" t="n"/>
      <c r="AC57" s="4" t="n"/>
      <c r="AD57" s="4" t="n"/>
      <c r="AE57" s="4" t="n"/>
      <c r="AF57" s="10">
        <f>IF(SUM(AB57:AE57)=0,"",SUM(AB57:AE57))</f>
        <v/>
      </c>
      <c r="AG57" s="10">
        <f>IF(SUM(D57:AF57)=0,"",SUM(D57:AF57)/2)</f>
        <v/>
      </c>
    </row>
    <row r="58" ht="14.25" customHeight="1" s="40">
      <c r="A58" s="44" t="n"/>
      <c r="B58" s="44" t="n"/>
      <c r="C58" s="19" t="inlineStr">
        <is>
          <t>offer</t>
        </is>
      </c>
      <c r="D58" s="19" t="n"/>
      <c r="E58" s="19" t="n"/>
      <c r="F58" s="19" t="n"/>
      <c r="G58" s="19" t="n"/>
      <c r="H58" s="19" t="n"/>
      <c r="I58" s="10">
        <f>IF(SUM(D58:H58)=0,"",SUM(D58:H58))</f>
        <v/>
      </c>
      <c r="J58" s="19" t="n"/>
      <c r="K58" s="19" t="n"/>
      <c r="L58" s="19" t="n"/>
      <c r="M58" s="19" t="n"/>
      <c r="N58" s="19" t="n"/>
      <c r="O58" s="10">
        <f>IF(SUM(J58:N58)=0,"",SUM(J58:N58))</f>
        <v/>
      </c>
      <c r="P58" s="4" t="n"/>
      <c r="Q58" s="4" t="n"/>
      <c r="R58" s="4" t="n"/>
      <c r="S58" s="4" t="n"/>
      <c r="T58" s="4" t="n"/>
      <c r="U58" s="10">
        <f>IF(SUM(P58:T58)=0,"",SUM(P58:T58))</f>
        <v/>
      </c>
      <c r="V58" s="4" t="n"/>
      <c r="W58" s="4" t="n"/>
      <c r="X58" s="4" t="n"/>
      <c r="Y58" s="4" t="n"/>
      <c r="Z58" s="4" t="n"/>
      <c r="AA58" s="10">
        <f>IF(SUM(V58:Z58)=0,"",SUM(V58:Z58))</f>
        <v/>
      </c>
      <c r="AB58" s="4" t="n"/>
      <c r="AC58" s="4" t="n"/>
      <c r="AD58" s="4" t="n"/>
      <c r="AE58" s="4" t="n"/>
      <c r="AF58" s="10">
        <f>IF(SUM(AB58:AE58)=0,"",SUM(AB58:AE58))</f>
        <v/>
      </c>
      <c r="AG58" s="10">
        <f>IF(SUM(D58:AF58)=0,"",SUM(D58:AF58)/2)</f>
        <v/>
      </c>
    </row>
    <row r="59" ht="14.25" customHeight="1" s="40">
      <c r="A59" s="44" t="n"/>
      <c r="B59" s="44" t="n"/>
      <c r="C59" s="8" t="inlineStr">
        <is>
          <t>入职</t>
        </is>
      </c>
      <c r="D59" s="19" t="n"/>
      <c r="E59" s="19" t="n"/>
      <c r="F59" s="19" t="n"/>
      <c r="G59" s="19" t="n"/>
      <c r="H59" s="19" t="n"/>
      <c r="I59" s="10">
        <f>IF(SUM(D59:H59)=0,"",SUM(D59:H59))</f>
        <v/>
      </c>
      <c r="J59" s="19" t="n"/>
      <c r="K59" s="19" t="n"/>
      <c r="L59" s="19" t="n"/>
      <c r="M59" s="19" t="n"/>
      <c r="N59" s="19" t="n"/>
      <c r="O59" s="10">
        <f>IF(SUM(J59:N59)=0,"",SUM(J59:N59))</f>
        <v/>
      </c>
      <c r="P59" s="4" t="n"/>
      <c r="Q59" s="4" t="n"/>
      <c r="R59" s="4" t="n"/>
      <c r="S59" s="4" t="n"/>
      <c r="T59" s="4" t="n"/>
      <c r="U59" s="10">
        <f>IF(SUM(P59:T59)=0,"",SUM(P59:T59))</f>
        <v/>
      </c>
      <c r="V59" s="4" t="n"/>
      <c r="W59" s="4" t="n"/>
      <c r="X59" s="4" t="n"/>
      <c r="Y59" s="4" t="n"/>
      <c r="Z59" s="4" t="n"/>
      <c r="AA59" s="10">
        <f>IF(SUM(V59:Z59)=0,"",SUM(V59:Z59))</f>
        <v/>
      </c>
      <c r="AB59" s="4" t="n"/>
      <c r="AC59" s="4" t="n"/>
      <c r="AD59" s="4" t="n"/>
      <c r="AE59" s="4" t="n"/>
      <c r="AF59" s="10">
        <f>IF(SUM(AB59:AE59)=0,"",SUM(AB59:AE59))</f>
        <v/>
      </c>
      <c r="AG59" s="10">
        <f>IF(SUM(D59:AF59)=0,"",SUM(D59:AF59)/2)</f>
        <v/>
      </c>
    </row>
    <row r="60" ht="14.25" customHeight="1" s="40">
      <c r="A60" s="44" t="n"/>
      <c r="B60" s="44" t="n"/>
      <c r="C60" s="19" t="inlineStr">
        <is>
          <t>转入</t>
        </is>
      </c>
      <c r="D60" s="19" t="n"/>
      <c r="E60" s="19" t="n"/>
      <c r="F60" s="19" t="n"/>
      <c r="G60" s="19" t="n"/>
      <c r="H60" s="19" t="n"/>
      <c r="I60" s="10">
        <f>IF(SUM(D60:H60)=0,"",SUM(D60:H60))</f>
        <v/>
      </c>
      <c r="J60" s="19" t="n"/>
      <c r="K60" s="19" t="n"/>
      <c r="L60" s="19" t="n"/>
      <c r="M60" s="19" t="n"/>
      <c r="N60" s="19" t="n"/>
      <c r="O60" s="10">
        <f>IF(SUM(J60:N60)=0,"",SUM(J60:N60))</f>
        <v/>
      </c>
      <c r="P60" s="4" t="n"/>
      <c r="Q60" s="4" t="n"/>
      <c r="R60" s="4" t="n"/>
      <c r="S60" s="4" t="n"/>
      <c r="T60" s="4" t="n"/>
      <c r="U60" s="10">
        <f>IF(SUM(P60:T60)=0,"",SUM(P60:T60))</f>
        <v/>
      </c>
      <c r="V60" s="4" t="n"/>
      <c r="W60" s="4" t="n"/>
      <c r="X60" s="4" t="n"/>
      <c r="Y60" s="4" t="n"/>
      <c r="Z60" s="4" t="n"/>
      <c r="AA60" s="10">
        <f>IF(SUM(V60:Z60)=0,"",SUM(V60:Z60))</f>
        <v/>
      </c>
      <c r="AB60" s="4" t="n"/>
      <c r="AC60" s="4" t="n"/>
      <c r="AD60" s="4" t="n"/>
      <c r="AE60" s="4" t="n"/>
      <c r="AF60" s="10">
        <f>IF(SUM(AB60:AE60)=0,"",SUM(AB60:AE60))</f>
        <v/>
      </c>
      <c r="AG60" s="10">
        <f>IF(SUM(D60:AF60)=0,"",SUM(D60:AF60)/2)</f>
        <v/>
      </c>
    </row>
    <row r="61" ht="14.25" customHeight="1" s="40">
      <c r="A61" s="44" t="n"/>
      <c r="B61" s="44" t="n"/>
      <c r="C61" s="19" t="inlineStr">
        <is>
          <t>在职</t>
        </is>
      </c>
      <c r="D61" s="19" t="n"/>
      <c r="E61" s="19" t="n"/>
      <c r="F61" s="19" t="n"/>
      <c r="G61" s="19" t="n"/>
      <c r="H61" s="19" t="n"/>
      <c r="I61" s="10">
        <f>IFERROR(LOOKUP(1,0/(D61:H61&lt;&gt;""),D61:H61),"")</f>
        <v/>
      </c>
      <c r="J61" s="19" t="n"/>
      <c r="K61" s="19" t="n"/>
      <c r="L61" s="19" t="n"/>
      <c r="M61" s="19" t="n"/>
      <c r="N61" s="19" t="n"/>
      <c r="O61" s="10">
        <f>IFERROR(LOOKUP(1,0/(J61:N61&lt;&gt;""),J61:N61),"")</f>
        <v/>
      </c>
      <c r="P61" s="4" t="n"/>
      <c r="Q61" s="4" t="n"/>
      <c r="R61" s="4" t="n"/>
      <c r="S61" s="4" t="n"/>
      <c r="T61" s="4" t="n"/>
      <c r="U61" s="10">
        <f>IFERROR(LOOKUP(1,0/(P61:T61&lt;&gt;""),P61:T61),"")</f>
        <v/>
      </c>
      <c r="V61" s="4" t="n"/>
      <c r="W61" s="4" t="n"/>
      <c r="X61" s="4" t="n"/>
      <c r="Y61" s="4" t="n"/>
      <c r="Z61" s="4" t="n"/>
      <c r="AA61" s="10">
        <f>IFERROR(LOOKUP(1,0/(V61:Z61&lt;&gt;""),V61:Z61),"")</f>
        <v/>
      </c>
      <c r="AB61" s="4" t="n"/>
      <c r="AC61" s="4" t="n"/>
      <c r="AD61" s="4" t="n"/>
      <c r="AE61" s="4" t="n"/>
      <c r="AF61" s="10">
        <f>IFERROR(LOOKUP(1,0/(AB61:AE61&lt;&gt;""),AB61:AE61),"")</f>
        <v/>
      </c>
      <c r="AG61" s="10">
        <f>IFERROR(LOOKUP(1,0/(D61:AE61&lt;&gt;""),D61:AE61),"")</f>
        <v/>
      </c>
    </row>
    <row r="62" ht="14.25" customHeight="1" s="40">
      <c r="A62" s="43" t="n"/>
      <c r="B62" s="43" t="n"/>
      <c r="C62" s="8" t="inlineStr">
        <is>
          <t>离职</t>
        </is>
      </c>
      <c r="D62" s="19" t="n"/>
      <c r="E62" s="19" t="n"/>
      <c r="F62" s="19" t="n"/>
      <c r="G62" s="19" t="n"/>
      <c r="H62" s="19" t="n"/>
      <c r="I62" s="10">
        <f>IF(SUM(D62:H62)=0,"",SUM(D62:H62))</f>
        <v/>
      </c>
      <c r="J62" s="19" t="n"/>
      <c r="K62" s="19" t="n"/>
      <c r="L62" s="19" t="n"/>
      <c r="M62" s="19" t="n"/>
      <c r="N62" s="19" t="n"/>
      <c r="O62" s="10">
        <f>IF(SUM(J62:N62)=0,"",SUM(J62:N62))</f>
        <v/>
      </c>
      <c r="P62" s="5" t="n"/>
      <c r="Q62" s="5" t="n"/>
      <c r="R62" s="5" t="n"/>
      <c r="S62" s="5" t="n"/>
      <c r="T62" s="5" t="n"/>
      <c r="U62" s="10">
        <f>IF(SUM(P62:T62)=0,"",SUM(P62:T62))</f>
        <v/>
      </c>
      <c r="V62" s="4" t="n"/>
      <c r="W62" s="4" t="n"/>
      <c r="X62" s="4" t="n"/>
      <c r="Y62" s="4" t="n"/>
      <c r="Z62" s="4" t="n"/>
      <c r="AA62" s="10">
        <f>IF(SUM(V62:Z62)=0,"",SUM(V62:Z62))</f>
        <v/>
      </c>
      <c r="AB62" s="4" t="n"/>
      <c r="AC62" s="4" t="n"/>
      <c r="AD62" s="4" t="n"/>
      <c r="AE62" s="4" t="n"/>
      <c r="AF62" s="10">
        <f>IF(SUM(AB62:AE62)=0,"",SUM(AB62:AE62))</f>
        <v/>
      </c>
      <c r="AG62" s="10">
        <f>IF(SUM(D62:AF62)=0,"",SUM(D62:AF62)/2)</f>
        <v/>
      </c>
    </row>
    <row r="63" ht="14.25" customHeight="1" s="40">
      <c r="A63" s="19" t="inlineStr">
        <is>
          <t>航天科工</t>
        </is>
      </c>
      <c r="B63" s="19" t="inlineStr">
        <is>
          <t>电装工程师</t>
        </is>
      </c>
      <c r="C63" s="8" t="inlineStr">
        <is>
          <t>需求</t>
        </is>
      </c>
      <c r="D63" s="19" t="n"/>
      <c r="E63" s="19" t="n"/>
      <c r="F63" s="19" t="n"/>
      <c r="G63" s="19" t="n"/>
      <c r="H63" s="19" t="n"/>
      <c r="I63" s="10">
        <f>IFERROR(LOOKUP(1,0/(D63:H63&lt;&gt;""),D63:H63),"")</f>
        <v/>
      </c>
      <c r="J63" s="19" t="n"/>
      <c r="K63" s="19" t="n"/>
      <c r="L63" s="19" t="n"/>
      <c r="M63" s="19" t="n"/>
      <c r="N63" s="19" t="n"/>
      <c r="O63" s="10">
        <f>IFERROR(LOOKUP(1,0/(J63:N63&lt;&gt;""),J63:N63),"")</f>
        <v/>
      </c>
      <c r="P63" s="5" t="n"/>
      <c r="Q63" s="5" t="n"/>
      <c r="R63" s="5" t="n"/>
      <c r="S63" s="5" t="n"/>
      <c r="T63" s="5" t="n"/>
      <c r="U63" s="10">
        <f>IFERROR(LOOKUP(1,0/(P63:T63&lt;&gt;""),P63:T63),"")</f>
        <v/>
      </c>
      <c r="V63" s="4" t="n"/>
      <c r="W63" s="4" t="n"/>
      <c r="X63" s="4" t="n"/>
      <c r="Y63" s="4" t="n"/>
      <c r="Z63" s="4" t="n"/>
      <c r="AA63" s="10">
        <f>IFERROR(LOOKUP(1,0/(V63:Z63&lt;&gt;""),V63:Z63),"")</f>
        <v/>
      </c>
      <c r="AB63" s="4" t="n"/>
      <c r="AC63" s="4" t="n"/>
      <c r="AD63" s="4" t="n"/>
      <c r="AE63" s="4" t="n"/>
      <c r="AF63" s="10">
        <f>IFERROR(LOOKUP(1,0/(AB63:AE63&lt;&gt;""),AB63:AE63),"")</f>
        <v/>
      </c>
      <c r="AG63" s="10">
        <f>IFERROR(LOOKUP(1,0/(D63:AE63&lt;&gt;""),D63:AE63),"")</f>
        <v/>
      </c>
    </row>
    <row r="64" ht="14.25" customHeight="1" s="40">
      <c r="A64" s="44" t="n"/>
      <c r="B64" s="44" t="n"/>
      <c r="C64" s="19" t="inlineStr">
        <is>
          <t>推荐简历</t>
        </is>
      </c>
      <c r="D64" s="19" t="n"/>
      <c r="E64" s="19" t="n"/>
      <c r="F64" s="19" t="n"/>
      <c r="G64" s="19" t="n"/>
      <c r="H64" s="19" t="n"/>
      <c r="I64" s="10">
        <f>IF(SUM(D64:H64)=0,"",SUM(D64:H64))</f>
        <v/>
      </c>
      <c r="J64" s="19" t="n"/>
      <c r="K64" s="19" t="n"/>
      <c r="L64" s="19" t="n"/>
      <c r="M64" s="19" t="n"/>
      <c r="N64" s="19" t="n"/>
      <c r="O64" s="10">
        <f>IF(SUM(J64:N64)=0,"",SUM(J64:N64))</f>
        <v/>
      </c>
      <c r="P64" s="5" t="n"/>
      <c r="Q64" s="5" t="n"/>
      <c r="R64" s="5" t="n"/>
      <c r="S64" s="5" t="n"/>
      <c r="T64" s="5" t="n"/>
      <c r="U64" s="10">
        <f>IF(SUM(P64:T64)=0,"",SUM(P64:T64))</f>
        <v/>
      </c>
      <c r="V64" s="4" t="n"/>
      <c r="W64" s="4" t="n"/>
      <c r="X64" s="4" t="n"/>
      <c r="Y64" s="4" t="n"/>
      <c r="Z64" s="4" t="n"/>
      <c r="AA64" s="10">
        <f>IF(SUM(V64:Z64)=0,"",SUM(V64:Z64))</f>
        <v/>
      </c>
      <c r="AB64" s="4" t="n"/>
      <c r="AC64" s="4" t="n"/>
      <c r="AD64" s="4" t="n"/>
      <c r="AE64" s="4" t="n"/>
      <c r="AF64" s="10">
        <f>IF(SUM(AB64:AE64)=0,"",SUM(AB64:AE64))</f>
        <v/>
      </c>
      <c r="AG64" s="10">
        <f>IF(SUM(D64:AF64)=0,"",SUM(D64:AF64)/2)</f>
        <v/>
      </c>
    </row>
    <row r="65" ht="14.25" customHeight="1" s="40">
      <c r="A65" s="44" t="n"/>
      <c r="B65" s="44" t="n"/>
      <c r="C65" s="19" t="inlineStr">
        <is>
          <t>有效简历数</t>
        </is>
      </c>
      <c r="D65" s="19" t="n"/>
      <c r="E65" s="19" t="n"/>
      <c r="F65" s="19" t="n"/>
      <c r="G65" s="19" t="n"/>
      <c r="H65" s="19" t="n"/>
      <c r="I65" s="10">
        <f>IF(SUM(D65:H65)=0,"",SUM(D65:H65))</f>
        <v/>
      </c>
      <c r="J65" s="19" t="n"/>
      <c r="K65" s="19" t="n"/>
      <c r="L65" s="19" t="n"/>
      <c r="M65" s="19" t="n"/>
      <c r="N65" s="19" t="n"/>
      <c r="O65" s="10">
        <f>IF(SUM(J65:N65)=0,"",SUM(J65:N65))</f>
        <v/>
      </c>
      <c r="P65" s="5" t="n"/>
      <c r="Q65" s="5" t="n"/>
      <c r="R65" s="5" t="n"/>
      <c r="S65" s="5" t="n"/>
      <c r="T65" s="5" t="n"/>
      <c r="U65" s="10">
        <f>IF(SUM(P65:T65)=0,"",SUM(P65:T65))</f>
        <v/>
      </c>
      <c r="V65" s="4" t="n"/>
      <c r="W65" s="4" t="n"/>
      <c r="X65" s="4" t="n"/>
      <c r="Y65" s="4" t="n"/>
      <c r="Z65" s="4" t="n"/>
      <c r="AA65" s="10">
        <f>IF(SUM(V65:Z65)=0,"",SUM(V65:Z65))</f>
        <v/>
      </c>
      <c r="AB65" s="4" t="n"/>
      <c r="AC65" s="4" t="n"/>
      <c r="AD65" s="4" t="n"/>
      <c r="AE65" s="4" t="n"/>
      <c r="AF65" s="10">
        <f>IF(SUM(AB65:AE65)=0,"",SUM(AB65:AE65))</f>
        <v/>
      </c>
      <c r="AG65" s="10">
        <f>IF(SUM(D65:AF65)=0,"",SUM(D65:AF65)/2)</f>
        <v/>
      </c>
    </row>
    <row r="66" ht="14.25" customHeight="1" s="40">
      <c r="A66" s="44" t="n"/>
      <c r="B66" s="44" t="n"/>
      <c r="C66" s="8" t="inlineStr">
        <is>
          <t>一面（到面）</t>
        </is>
      </c>
      <c r="D66" s="19" t="n"/>
      <c r="E66" s="19" t="n"/>
      <c r="F66" s="19" t="n"/>
      <c r="G66" s="19" t="n"/>
      <c r="H66" s="19" t="n"/>
      <c r="I66" s="10">
        <f>IF(SUM(D66:H66)=0,"",SUM(D66:H66))</f>
        <v/>
      </c>
      <c r="J66" s="19" t="n"/>
      <c r="K66" s="19" t="n"/>
      <c r="L66" s="19" t="n"/>
      <c r="M66" s="19" t="n"/>
      <c r="N66" s="19" t="n"/>
      <c r="O66" s="10">
        <f>IF(SUM(J66:N66)=0,"",SUM(J66:N66))</f>
        <v/>
      </c>
      <c r="P66" s="4" t="n"/>
      <c r="Q66" s="4" t="n"/>
      <c r="R66" s="4" t="n"/>
      <c r="S66" s="4" t="n"/>
      <c r="T66" s="4" t="n"/>
      <c r="U66" s="10">
        <f>IF(SUM(P66:T66)=0,"",SUM(P66:T66))</f>
        <v/>
      </c>
      <c r="V66" s="4" t="n"/>
      <c r="W66" s="4" t="n"/>
      <c r="X66" s="4" t="n"/>
      <c r="Y66" s="4" t="n"/>
      <c r="Z66" s="4" t="n"/>
      <c r="AA66" s="10">
        <f>IF(SUM(V66:Z66)=0,"",SUM(V66:Z66))</f>
        <v/>
      </c>
      <c r="AB66" s="4" t="n"/>
      <c r="AC66" s="4" t="n"/>
      <c r="AD66" s="4" t="n"/>
      <c r="AE66" s="4" t="n"/>
      <c r="AF66" s="10">
        <f>IF(SUM(AB66:AE66)=0,"",SUM(AB66:AE66))</f>
        <v/>
      </c>
      <c r="AG66" s="10">
        <f>IF(SUM(D66:AF66)=0,"",SUM(D66:AF66)/2)</f>
        <v/>
      </c>
    </row>
    <row r="67" ht="14.25" customHeight="1" s="40">
      <c r="A67" s="44" t="n"/>
      <c r="B67" s="44" t="n"/>
      <c r="C67" s="19" t="inlineStr">
        <is>
          <t>终面</t>
        </is>
      </c>
      <c r="D67" s="19" t="n"/>
      <c r="E67" s="19" t="n"/>
      <c r="F67" s="19" t="n"/>
      <c r="G67" s="19" t="n"/>
      <c r="H67" s="19" t="n"/>
      <c r="I67" s="10">
        <f>IF(SUM(D67:H67)=0,"",SUM(D67:H67))</f>
        <v/>
      </c>
      <c r="J67" s="19" t="n"/>
      <c r="K67" s="19" t="n"/>
      <c r="L67" s="19" t="n"/>
      <c r="M67" s="19" t="n"/>
      <c r="N67" s="19" t="n"/>
      <c r="O67" s="10">
        <f>IF(SUM(J67:N67)=0,"",SUM(J67:N67))</f>
        <v/>
      </c>
      <c r="P67" s="4" t="n"/>
      <c r="Q67" s="4" t="n"/>
      <c r="R67" s="4" t="n"/>
      <c r="S67" s="4" t="n"/>
      <c r="T67" s="4" t="n"/>
      <c r="U67" s="10">
        <f>IF(SUM(P67:T67)=0,"",SUM(P67:T67))</f>
        <v/>
      </c>
      <c r="V67" s="4" t="n"/>
      <c r="W67" s="4" t="n"/>
      <c r="X67" s="4" t="n"/>
      <c r="Y67" s="4" t="n"/>
      <c r="Z67" s="4" t="n"/>
      <c r="AA67" s="10">
        <f>IF(SUM(V67:Z67)=0,"",SUM(V67:Z67))</f>
        <v/>
      </c>
      <c r="AB67" s="4" t="n"/>
      <c r="AC67" s="4" t="n"/>
      <c r="AD67" s="4" t="n"/>
      <c r="AE67" s="4" t="n"/>
      <c r="AF67" s="10">
        <f>IF(SUM(AB67:AE67)=0,"",SUM(AB67:AE67))</f>
        <v/>
      </c>
      <c r="AG67" s="10">
        <f>IF(SUM(D67:AF67)=0,"",SUM(D67:AF67)/2)</f>
        <v/>
      </c>
    </row>
    <row r="68" ht="14.25" customHeight="1" s="40">
      <c r="A68" s="44" t="n"/>
      <c r="B68" s="44" t="n"/>
      <c r="C68" s="19" t="inlineStr">
        <is>
          <t>offer</t>
        </is>
      </c>
      <c r="D68" s="19" t="n"/>
      <c r="E68" s="19" t="n"/>
      <c r="F68" s="19" t="n"/>
      <c r="G68" s="19" t="n"/>
      <c r="H68" s="19" t="n"/>
      <c r="I68" s="10">
        <f>IF(SUM(D68:H68)=0,"",SUM(D68:H68))</f>
        <v/>
      </c>
      <c r="J68" s="19" t="n"/>
      <c r="K68" s="19" t="n"/>
      <c r="L68" s="19" t="n"/>
      <c r="M68" s="19" t="n"/>
      <c r="N68" s="19" t="n"/>
      <c r="O68" s="10">
        <f>IF(SUM(J68:N68)=0,"",SUM(J68:N68))</f>
        <v/>
      </c>
      <c r="P68" s="4" t="n"/>
      <c r="Q68" s="4" t="n"/>
      <c r="R68" s="4" t="n"/>
      <c r="S68" s="4" t="n"/>
      <c r="T68" s="4" t="n"/>
      <c r="U68" s="10">
        <f>IF(SUM(P68:T68)=0,"",SUM(P68:T68))</f>
        <v/>
      </c>
      <c r="V68" s="4" t="n"/>
      <c r="W68" s="4" t="n"/>
      <c r="X68" s="4" t="n"/>
      <c r="Y68" s="4" t="n"/>
      <c r="Z68" s="4" t="n"/>
      <c r="AA68" s="10">
        <f>IF(SUM(V68:Z68)=0,"",SUM(V68:Z68))</f>
        <v/>
      </c>
      <c r="AB68" s="4" t="n"/>
      <c r="AC68" s="4" t="n"/>
      <c r="AD68" s="4" t="n"/>
      <c r="AE68" s="4" t="n"/>
      <c r="AF68" s="10">
        <f>IF(SUM(AB68:AE68)=0,"",SUM(AB68:AE68))</f>
        <v/>
      </c>
      <c r="AG68" s="10">
        <f>IF(SUM(D68:AF68)=0,"",SUM(D68:AF68)/2)</f>
        <v/>
      </c>
    </row>
    <row r="69" ht="14.25" customHeight="1" s="40">
      <c r="A69" s="44" t="n"/>
      <c r="B69" s="44" t="n"/>
      <c r="C69" s="8" t="inlineStr">
        <is>
          <t>入职</t>
        </is>
      </c>
      <c r="D69" s="19" t="n"/>
      <c r="E69" s="19" t="n"/>
      <c r="F69" s="19" t="n"/>
      <c r="G69" s="19" t="n"/>
      <c r="H69" s="19" t="n"/>
      <c r="I69" s="10">
        <f>IF(SUM(D69:H69)=0,"",SUM(D69:H69))</f>
        <v/>
      </c>
      <c r="J69" s="19" t="n"/>
      <c r="K69" s="19" t="n"/>
      <c r="L69" s="19" t="n"/>
      <c r="M69" s="19" t="n"/>
      <c r="N69" s="19" t="n"/>
      <c r="O69" s="10">
        <f>IF(SUM(J69:N69)=0,"",SUM(J69:N69))</f>
        <v/>
      </c>
      <c r="P69" s="4" t="n"/>
      <c r="Q69" s="4" t="n"/>
      <c r="R69" s="4" t="n"/>
      <c r="S69" s="4" t="n"/>
      <c r="T69" s="4" t="n"/>
      <c r="U69" s="10">
        <f>IF(SUM(P69:T69)=0,"",SUM(P69:T69))</f>
        <v/>
      </c>
      <c r="V69" s="4" t="n"/>
      <c r="W69" s="4" t="n"/>
      <c r="X69" s="4" t="n"/>
      <c r="Y69" s="4" t="n"/>
      <c r="Z69" s="4" t="n"/>
      <c r="AA69" s="10">
        <f>IF(SUM(V69:Z69)=0,"",SUM(V69:Z69))</f>
        <v/>
      </c>
      <c r="AB69" s="4" t="n"/>
      <c r="AC69" s="4" t="n"/>
      <c r="AD69" s="4" t="n"/>
      <c r="AE69" s="4" t="n"/>
      <c r="AF69" s="10">
        <f>IF(SUM(AB69:AE69)=0,"",SUM(AB69:AE69))</f>
        <v/>
      </c>
      <c r="AG69" s="10">
        <f>IF(SUM(D69:AF69)=0,"",SUM(D69:AF69)/2)</f>
        <v/>
      </c>
    </row>
    <row r="70" ht="14.25" customHeight="1" s="40">
      <c r="A70" s="44" t="n"/>
      <c r="B70" s="44" t="n"/>
      <c r="C70" s="19" t="inlineStr">
        <is>
          <t>转入</t>
        </is>
      </c>
      <c r="D70" s="19" t="n"/>
      <c r="E70" s="19" t="n"/>
      <c r="F70" s="19" t="n"/>
      <c r="G70" s="19" t="n"/>
      <c r="H70" s="19" t="n"/>
      <c r="I70" s="10">
        <f>IF(SUM(D70:H70)=0,"",SUM(D70:H70))</f>
        <v/>
      </c>
      <c r="J70" s="19" t="n"/>
      <c r="K70" s="19" t="n"/>
      <c r="L70" s="19" t="n"/>
      <c r="M70" s="19" t="n"/>
      <c r="N70" s="19" t="n"/>
      <c r="O70" s="10">
        <f>IF(SUM(J70:N70)=0,"",SUM(J70:N70))</f>
        <v/>
      </c>
      <c r="P70" s="4" t="n"/>
      <c r="Q70" s="4" t="n"/>
      <c r="R70" s="4" t="n"/>
      <c r="S70" s="4" t="n"/>
      <c r="T70" s="4" t="n"/>
      <c r="U70" s="10">
        <f>IF(SUM(P70:T70)=0,"",SUM(P70:T70))</f>
        <v/>
      </c>
      <c r="V70" s="4" t="n"/>
      <c r="W70" s="4" t="n"/>
      <c r="X70" s="4" t="n"/>
      <c r="Y70" s="4" t="n"/>
      <c r="Z70" s="4" t="n"/>
      <c r="AA70" s="10">
        <f>IF(SUM(V70:Z70)=0,"",SUM(V70:Z70))</f>
        <v/>
      </c>
      <c r="AB70" s="4" t="n"/>
      <c r="AC70" s="4" t="n"/>
      <c r="AD70" s="4" t="n"/>
      <c r="AE70" s="4" t="n"/>
      <c r="AF70" s="10">
        <f>IF(SUM(AB70:AE70)=0,"",SUM(AB70:AE70))</f>
        <v/>
      </c>
      <c r="AG70" s="10">
        <f>IF(SUM(D70:AF70)=0,"",SUM(D70:AF70)/2)</f>
        <v/>
      </c>
    </row>
    <row r="71" ht="14.25" customHeight="1" s="40">
      <c r="A71" s="44" t="n"/>
      <c r="B71" s="44" t="n"/>
      <c r="C71" s="19" t="inlineStr">
        <is>
          <t>在职</t>
        </is>
      </c>
      <c r="D71" s="19" t="n"/>
      <c r="E71" s="19" t="n"/>
      <c r="F71" s="19" t="n"/>
      <c r="G71" s="19" t="n"/>
      <c r="H71" s="19" t="n"/>
      <c r="I71" s="10">
        <f>IFERROR(LOOKUP(1,0/(D71:H71&lt;&gt;""),D71:H71),"")</f>
        <v/>
      </c>
      <c r="J71" s="19" t="n"/>
      <c r="K71" s="19" t="n"/>
      <c r="L71" s="19" t="n"/>
      <c r="M71" s="19" t="n"/>
      <c r="N71" s="19" t="n"/>
      <c r="O71" s="10">
        <f>IFERROR(LOOKUP(1,0/(J71:N71&lt;&gt;""),J71:N71),"")</f>
        <v/>
      </c>
      <c r="P71" s="4" t="n"/>
      <c r="Q71" s="4" t="n"/>
      <c r="R71" s="4" t="n"/>
      <c r="S71" s="4" t="n"/>
      <c r="T71" s="4" t="n"/>
      <c r="U71" s="10">
        <f>IFERROR(LOOKUP(1,0/(P71:T71&lt;&gt;""),P71:T71),"")</f>
        <v/>
      </c>
      <c r="V71" s="4" t="n"/>
      <c r="W71" s="4" t="n"/>
      <c r="X71" s="4" t="n"/>
      <c r="Y71" s="4" t="n"/>
      <c r="Z71" s="4" t="n"/>
      <c r="AA71" s="10">
        <f>IFERROR(LOOKUP(1,0/(V71:Z71&lt;&gt;""),V71:Z71),"")</f>
        <v/>
      </c>
      <c r="AB71" s="4" t="n"/>
      <c r="AC71" s="4" t="n"/>
      <c r="AD71" s="4" t="n"/>
      <c r="AE71" s="4" t="n"/>
      <c r="AF71" s="10">
        <f>IFERROR(LOOKUP(1,0/(AB71:AE71&lt;&gt;""),AB71:AE71),"")</f>
        <v/>
      </c>
      <c r="AG71" s="10">
        <f>IFERROR(LOOKUP(1,0/(D71:AE71&lt;&gt;""),D71:AE71),"")</f>
        <v/>
      </c>
    </row>
    <row r="72" ht="14.25" customHeight="1" s="40">
      <c r="A72" s="43" t="n"/>
      <c r="B72" s="43" t="n"/>
      <c r="C72" s="8" t="inlineStr">
        <is>
          <t>离职</t>
        </is>
      </c>
      <c r="D72" s="19" t="n"/>
      <c r="E72" s="19" t="n"/>
      <c r="F72" s="19" t="n"/>
      <c r="G72" s="19" t="n"/>
      <c r="H72" s="19" t="n"/>
      <c r="I72" s="10">
        <f>IF(SUM(D72:H72)=0,"",SUM(D72:H72))</f>
        <v/>
      </c>
      <c r="J72" s="19" t="n"/>
      <c r="K72" s="19" t="n"/>
      <c r="L72" s="19" t="n"/>
      <c r="M72" s="19" t="n"/>
      <c r="N72" s="19" t="n"/>
      <c r="O72" s="10">
        <f>IF(SUM(J72:N72)=0,"",SUM(J72:N72))</f>
        <v/>
      </c>
      <c r="P72" s="5" t="n"/>
      <c r="Q72" s="5" t="n"/>
      <c r="R72" s="5" t="n"/>
      <c r="S72" s="5" t="n"/>
      <c r="T72" s="5" t="n"/>
      <c r="U72" s="10">
        <f>IF(SUM(P72:T72)=0,"",SUM(P72:T72))</f>
        <v/>
      </c>
      <c r="V72" s="4" t="n"/>
      <c r="W72" s="4" t="n"/>
      <c r="X72" s="4" t="n"/>
      <c r="Y72" s="4" t="n"/>
      <c r="Z72" s="4" t="n"/>
      <c r="AA72" s="10">
        <f>IF(SUM(V72:Z72)=0,"",SUM(V72:Z72))</f>
        <v/>
      </c>
      <c r="AB72" s="4" t="n"/>
      <c r="AC72" s="4" t="n"/>
      <c r="AD72" s="4" t="n"/>
      <c r="AE72" s="4" t="n"/>
      <c r="AF72" s="10">
        <f>IF(SUM(AB72:AE72)=0,"",SUM(AB72:AE72))</f>
        <v/>
      </c>
      <c r="AG72" s="10">
        <f>IF(SUM(D72:AF72)=0,"",SUM(D72:AF72)/2)</f>
        <v/>
      </c>
    </row>
  </sheetData>
  <mergeCells count="29">
    <mergeCell ref="AJ1:AJ2"/>
    <mergeCell ref="AK1:AK2"/>
    <mergeCell ref="A3:A12"/>
    <mergeCell ref="B3:B12"/>
    <mergeCell ref="AI3:AI12"/>
    <mergeCell ref="A1:A2"/>
    <mergeCell ref="B1:B2"/>
    <mergeCell ref="C1:C2"/>
    <mergeCell ref="D1:I1"/>
    <mergeCell ref="J1:O1"/>
    <mergeCell ref="P1:U1"/>
    <mergeCell ref="AI13:AI22"/>
    <mergeCell ref="A23:A32"/>
    <mergeCell ref="B23:B32"/>
    <mergeCell ref="AI23:AI32"/>
    <mergeCell ref="AB1:AF1"/>
    <mergeCell ref="AG1:AG2"/>
    <mergeCell ref="AI1:AI2"/>
    <mergeCell ref="A63:A72"/>
    <mergeCell ref="B63:B72"/>
    <mergeCell ref="V1:AA1"/>
    <mergeCell ref="A33:A42"/>
    <mergeCell ref="B33:B42"/>
    <mergeCell ref="A43:A52"/>
    <mergeCell ref="B43:B52"/>
    <mergeCell ref="A53:A62"/>
    <mergeCell ref="B53:B62"/>
    <mergeCell ref="A13:A22"/>
    <mergeCell ref="B13:B22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2"/>
  <sheetViews>
    <sheetView workbookViewId="0">
      <selection activeCell="E3" sqref="E3:E12"/>
    </sheetView>
  </sheetViews>
  <sheetFormatPr baseColWidth="8" defaultRowHeight="13.5"/>
  <cols>
    <col width="7.875" bestFit="1" customWidth="1" style="40" min="1" max="1"/>
    <col width="7.875" customWidth="1" style="40" min="2" max="3"/>
    <col width="10.25" bestFit="1" customWidth="1" style="40" min="4" max="4"/>
    <col width="12.375" customWidth="1" style="40" min="5" max="5"/>
    <col width="11.125" bestFit="1" customWidth="1" style="40" min="6" max="6"/>
  </cols>
  <sheetData>
    <row r="1">
      <c r="A1" s="22" t="inlineStr">
        <is>
          <t>项目名称</t>
        </is>
      </c>
      <c r="B1" s="22" t="inlineStr">
        <is>
          <t>项目类型</t>
        </is>
      </c>
      <c r="C1" s="22" t="inlineStr">
        <is>
          <t>项目经理</t>
        </is>
      </c>
      <c r="D1" s="22" t="inlineStr">
        <is>
          <t>运营时间</t>
        </is>
      </c>
      <c r="E1" s="22" t="inlineStr">
        <is>
          <t>运营月份</t>
        </is>
      </c>
      <c r="F1" s="22" t="inlineStr">
        <is>
          <t>执行数据</t>
        </is>
      </c>
      <c r="G1" s="22" t="inlineStr">
        <is>
          <t>签约价格</t>
        </is>
      </c>
      <c r="H1" s="22" t="inlineStr">
        <is>
          <t>预估毛利润</t>
        </is>
      </c>
      <c r="I1" s="22" t="inlineStr">
        <is>
          <t>总计</t>
        </is>
      </c>
      <c r="J1" s="22" t="inlineStr">
        <is>
          <t>1月</t>
        </is>
      </c>
      <c r="K1" s="22" t="inlineStr">
        <is>
          <t>2月</t>
        </is>
      </c>
      <c r="L1" s="22" t="inlineStr">
        <is>
          <t>3月</t>
        </is>
      </c>
      <c r="M1" s="22" t="inlineStr">
        <is>
          <t>4月</t>
        </is>
      </c>
      <c r="N1" s="22" t="inlineStr">
        <is>
          <t>5月</t>
        </is>
      </c>
      <c r="O1" s="22" t="inlineStr">
        <is>
          <t>6月</t>
        </is>
      </c>
      <c r="P1" s="22" t="inlineStr">
        <is>
          <t>7月</t>
        </is>
      </c>
      <c r="Q1" s="22" t="inlineStr">
        <is>
          <t>8月</t>
        </is>
      </c>
      <c r="R1" s="22" t="inlineStr">
        <is>
          <t>9月</t>
        </is>
      </c>
      <c r="S1" s="22" t="inlineStr">
        <is>
          <t>10月</t>
        </is>
      </c>
      <c r="T1" s="22" t="inlineStr">
        <is>
          <t>11月</t>
        </is>
      </c>
      <c r="U1" s="22" t="inlineStr">
        <is>
          <t>12月</t>
        </is>
      </c>
    </row>
    <row r="2">
      <c r="A2" s="43" t="n"/>
      <c r="B2" s="43" t="n"/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  <c r="L2" s="43" t="n"/>
      <c r="M2" s="43" t="n"/>
      <c r="N2" s="43" t="n"/>
      <c r="O2" s="43" t="n"/>
      <c r="P2" s="43" t="n"/>
      <c r="Q2" s="43" t="n"/>
      <c r="R2" s="43" t="n"/>
      <c r="S2" s="43" t="n"/>
      <c r="T2" s="43" t="n"/>
      <c r="U2" s="43" t="n"/>
    </row>
    <row r="3" ht="14.25" customHeight="1" s="40">
      <c r="A3" s="19" t="inlineStr">
        <is>
          <t>安图特</t>
        </is>
      </c>
      <c r="B3" s="19" t="inlineStr">
        <is>
          <t>岗位外包</t>
        </is>
      </c>
      <c r="C3" s="19" t="inlineStr">
        <is>
          <t>刘纯瑶</t>
        </is>
      </c>
      <c r="D3" s="45" t="n">
        <v>44067</v>
      </c>
      <c r="E3" s="46">
        <f>DATEDIF(D3,TODAY(),"M")</f>
        <v/>
      </c>
      <c r="F3" s="8" t="inlineStr">
        <is>
          <t>需求</t>
        </is>
      </c>
      <c r="G3" s="21" t="n"/>
      <c r="H3" s="2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</row>
    <row r="4" ht="14.25" customHeight="1" s="40">
      <c r="A4" s="44" t="n"/>
      <c r="B4" s="44" t="n"/>
      <c r="C4" s="44" t="n"/>
      <c r="D4" s="44" t="n"/>
      <c r="E4" s="44" t="n"/>
      <c r="F4" s="19" t="inlineStr">
        <is>
          <t>推荐简历</t>
        </is>
      </c>
      <c r="G4" s="44" t="n"/>
      <c r="H4" s="44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</row>
    <row r="5" ht="14.25" customHeight="1" s="40">
      <c r="A5" s="44" t="n"/>
      <c r="B5" s="44" t="n"/>
      <c r="C5" s="44" t="n"/>
      <c r="D5" s="44" t="n"/>
      <c r="E5" s="44" t="n"/>
      <c r="F5" s="19" t="inlineStr">
        <is>
          <t>有效简历数</t>
        </is>
      </c>
      <c r="G5" s="44" t="n"/>
      <c r="H5" s="44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</row>
    <row r="6" ht="14.25" customHeight="1" s="40">
      <c r="A6" s="44" t="n"/>
      <c r="B6" s="44" t="n"/>
      <c r="C6" s="44" t="n"/>
      <c r="D6" s="44" t="n"/>
      <c r="E6" s="44" t="n"/>
      <c r="F6" s="8" t="inlineStr">
        <is>
          <t>一面（到面）</t>
        </is>
      </c>
      <c r="G6" s="44" t="n"/>
      <c r="H6" s="44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</row>
    <row r="7" ht="14.25" customHeight="1" s="40">
      <c r="A7" s="44" t="n"/>
      <c r="B7" s="44" t="n"/>
      <c r="C7" s="44" t="n"/>
      <c r="D7" s="44" t="n"/>
      <c r="E7" s="44" t="n"/>
      <c r="F7" s="19" t="inlineStr">
        <is>
          <t>终面</t>
        </is>
      </c>
      <c r="G7" s="44" t="n"/>
      <c r="H7" s="44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</row>
    <row r="8" ht="14.25" customHeight="1" s="40">
      <c r="A8" s="44" t="n"/>
      <c r="B8" s="44" t="n"/>
      <c r="C8" s="44" t="n"/>
      <c r="D8" s="44" t="n"/>
      <c r="E8" s="44" t="n"/>
      <c r="F8" s="19" t="inlineStr">
        <is>
          <t>offer</t>
        </is>
      </c>
      <c r="G8" s="44" t="n"/>
      <c r="H8" s="44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</row>
    <row r="9" ht="14.25" customHeight="1" s="40">
      <c r="A9" s="44" t="n"/>
      <c r="B9" s="44" t="n"/>
      <c r="C9" s="44" t="n"/>
      <c r="D9" s="44" t="n"/>
      <c r="E9" s="44" t="n"/>
      <c r="F9" s="8" t="inlineStr">
        <is>
          <t>入职</t>
        </is>
      </c>
      <c r="G9" s="44" t="n"/>
      <c r="H9" s="44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</row>
    <row r="10" ht="14.25" customHeight="1" s="40">
      <c r="A10" s="44" t="n"/>
      <c r="B10" s="44" t="n"/>
      <c r="C10" s="44" t="n"/>
      <c r="D10" s="44" t="n"/>
      <c r="E10" s="44" t="n"/>
      <c r="F10" s="19" t="inlineStr">
        <is>
          <t>转入</t>
        </is>
      </c>
      <c r="G10" s="44" t="n"/>
      <c r="H10" s="44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</row>
    <row r="11" ht="14.25" customHeight="1" s="40">
      <c r="A11" s="44" t="n"/>
      <c r="B11" s="44" t="n"/>
      <c r="C11" s="44" t="n"/>
      <c r="D11" s="44" t="n"/>
      <c r="E11" s="44" t="n"/>
      <c r="F11" s="19" t="inlineStr">
        <is>
          <t>在职</t>
        </is>
      </c>
      <c r="G11" s="44" t="n"/>
      <c r="H11" s="44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</row>
    <row r="12" ht="14.25" customHeight="1" s="40">
      <c r="A12" s="43" t="n"/>
      <c r="B12" s="43" t="n"/>
      <c r="C12" s="43" t="n"/>
      <c r="D12" s="43" t="n"/>
      <c r="E12" s="43" t="n"/>
      <c r="F12" s="8" t="inlineStr">
        <is>
          <t>离职</t>
        </is>
      </c>
      <c r="G12" s="43" t="n"/>
      <c r="H12" s="43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</row>
  </sheetData>
  <mergeCells count="28">
    <mergeCell ref="D3:D12"/>
    <mergeCell ref="E3:E12"/>
    <mergeCell ref="O1:O2"/>
    <mergeCell ref="P1:P2"/>
    <mergeCell ref="A1:A2"/>
    <mergeCell ref="F1:F2"/>
    <mergeCell ref="A3:A12"/>
    <mergeCell ref="J1:J2"/>
    <mergeCell ref="D1:D2"/>
    <mergeCell ref="E1:E2"/>
    <mergeCell ref="C1:C2"/>
    <mergeCell ref="B1:B2"/>
    <mergeCell ref="B3:B12"/>
    <mergeCell ref="C3:C12"/>
    <mergeCell ref="H1:H2"/>
    <mergeCell ref="G1:G2"/>
    <mergeCell ref="G3:G12"/>
    <mergeCell ref="H3:H12"/>
    <mergeCell ref="I1:I2"/>
    <mergeCell ref="K1:K2"/>
    <mergeCell ref="L1:L2"/>
    <mergeCell ref="T1:T2"/>
    <mergeCell ref="U1:U2"/>
    <mergeCell ref="M1:M2"/>
    <mergeCell ref="N1:N2"/>
    <mergeCell ref="Q1:Q2"/>
    <mergeCell ref="R1:R2"/>
    <mergeCell ref="S1: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61"/>
  <sheetViews>
    <sheetView tabSelected="1" workbookViewId="0">
      <pane ySplit="2" topLeftCell="A3" activePane="bottomLeft" state="frozen"/>
      <selection pane="bottomLeft" activeCell="AF3" sqref="AF3:AF31"/>
    </sheetView>
  </sheetViews>
  <sheetFormatPr baseColWidth="8" defaultRowHeight="13.5"/>
  <cols>
    <col width="5.125" customWidth="1" style="40" min="4" max="27"/>
  </cols>
  <sheetData>
    <row r="1" ht="14.25" customHeight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1" t="n"/>
      <c r="J1" s="42" t="n"/>
      <c r="K1" s="22" t="inlineStr">
        <is>
          <t>W2</t>
        </is>
      </c>
      <c r="L1" s="41" t="n"/>
      <c r="M1" s="41" t="n"/>
      <c r="N1" s="41" t="n"/>
      <c r="O1" s="41" t="n"/>
      <c r="P1" s="42" t="n"/>
      <c r="Q1" s="22" t="inlineStr">
        <is>
          <t>W3</t>
        </is>
      </c>
      <c r="R1" s="41" t="n"/>
      <c r="S1" s="41" t="n"/>
      <c r="T1" s="41" t="n"/>
      <c r="U1" s="41" t="n"/>
      <c r="V1" s="42" t="n"/>
      <c r="W1" s="22" t="inlineStr">
        <is>
          <t>W4</t>
        </is>
      </c>
      <c r="X1" s="41" t="n"/>
      <c r="Y1" s="41" t="n"/>
      <c r="Z1" s="41" t="n"/>
      <c r="AA1" s="41" t="n"/>
      <c r="AB1" s="42" t="n"/>
      <c r="AC1" s="22" t="inlineStr">
        <is>
          <t>本月合计</t>
        </is>
      </c>
      <c r="AE1" s="22" t="inlineStr">
        <is>
          <t>项目名称</t>
        </is>
      </c>
      <c r="AF1" s="22" t="inlineStr">
        <is>
          <t>执行阶段</t>
        </is>
      </c>
      <c r="AG1" s="22" t="inlineStr">
        <is>
          <t>合计</t>
        </is>
      </c>
    </row>
    <row r="2" ht="14.25" customHeight="1" s="40">
      <c r="A2" s="43" t="n"/>
      <c r="B2" s="43" t="n"/>
      <c r="C2" s="43" t="n"/>
      <c r="D2" s="22" t="n">
        <v>9.27</v>
      </c>
      <c r="E2" s="22" t="n">
        <v>9.279999999999999</v>
      </c>
      <c r="F2" s="22" t="n">
        <v>9.289999999999999</v>
      </c>
      <c r="G2" s="15" t="n">
        <v>9.300000000000001</v>
      </c>
      <c r="H2" s="22" t="n">
        <v>10.8</v>
      </c>
      <c r="I2" s="22" t="n">
        <v>10.9</v>
      </c>
      <c r="J2" s="22" t="inlineStr">
        <is>
          <t>总计</t>
        </is>
      </c>
      <c r="K2" s="22" t="n">
        <v>10.12</v>
      </c>
      <c r="L2" s="22" t="n">
        <v>10.13</v>
      </c>
      <c r="M2" s="22" t="n">
        <v>10.14</v>
      </c>
      <c r="N2" s="22" t="n">
        <v>10.15</v>
      </c>
      <c r="O2" s="22" t="n">
        <v>10.16</v>
      </c>
      <c r="P2" s="22" t="inlineStr">
        <is>
          <t>总计</t>
        </is>
      </c>
      <c r="Q2" s="22" t="inlineStr">
        <is>
          <t>10. 19</t>
        </is>
      </c>
      <c r="R2" s="22" t="inlineStr">
        <is>
          <t>10. 20</t>
        </is>
      </c>
      <c r="S2" s="22" t="inlineStr">
        <is>
          <t>10. 21</t>
        </is>
      </c>
      <c r="T2" s="22" t="inlineStr">
        <is>
          <t>10. 22</t>
        </is>
      </c>
      <c r="U2" s="22" t="inlineStr">
        <is>
          <t>10. 23</t>
        </is>
      </c>
      <c r="V2" s="22" t="inlineStr">
        <is>
          <t>总计</t>
        </is>
      </c>
      <c r="W2" s="22" t="n">
        <v>10.27</v>
      </c>
      <c r="X2" s="22" t="n">
        <v>10.28</v>
      </c>
      <c r="Y2" s="22" t="n">
        <v>10.29</v>
      </c>
      <c r="Z2" s="22" t="inlineStr">
        <is>
          <t>10. 30</t>
        </is>
      </c>
      <c r="AA2" s="22" t="n">
        <v>10.31</v>
      </c>
      <c r="AB2" s="22" t="inlineStr">
        <is>
          <t>总计</t>
        </is>
      </c>
      <c r="AC2" s="43" t="n"/>
      <c r="AE2" s="43" t="n"/>
      <c r="AF2" s="43" t="n"/>
      <c r="AG2" s="43" t="n"/>
    </row>
    <row r="3" ht="14.25" customHeight="1" s="40">
      <c r="A3" s="19" t="inlineStr">
        <is>
          <t>安图特</t>
        </is>
      </c>
      <c r="B3" s="19" t="inlineStr">
        <is>
          <t>应用运维</t>
        </is>
      </c>
      <c r="C3" s="8" t="inlineStr">
        <is>
          <t>需求</t>
        </is>
      </c>
      <c r="D3" s="8" t="n"/>
      <c r="E3" s="8" t="n"/>
      <c r="F3" s="8" t="n"/>
      <c r="G3" s="8" t="n"/>
      <c r="H3" s="8" t="n"/>
      <c r="I3" s="8" t="n"/>
      <c r="J3" s="14">
        <f>IFERROR(LOOKUP(1,0/(D3:I3&lt;&gt;""),D3:I3),"")</f>
        <v/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14">
        <f>IFERROR(LOOKUP(1,0/(K3:O3&lt;&gt;""),K3:O3),"")</f>
        <v/>
      </c>
      <c r="Q3" s="8" t="n">
        <v>1</v>
      </c>
      <c r="R3" s="8" t="n">
        <v>1</v>
      </c>
      <c r="S3" s="8" t="n">
        <v>1</v>
      </c>
      <c r="T3" s="8" t="n">
        <v>1</v>
      </c>
      <c r="U3" s="8" t="n">
        <v>1</v>
      </c>
      <c r="V3" s="14">
        <f>IFERROR(LOOKUP(1,0/(Q3:U3&lt;&gt;""),Q3:U3),"")</f>
        <v/>
      </c>
      <c r="W3" s="14" t="n"/>
      <c r="X3" s="14" t="n"/>
      <c r="Y3" s="14" t="n"/>
      <c r="Z3" s="14" t="n"/>
      <c r="AA3" s="14" t="n"/>
      <c r="AB3" s="14">
        <f>IFERROR(LOOKUP(1,0/(W3:AA3&lt;&gt;""),W3:AA3),"")</f>
        <v/>
      </c>
      <c r="AC3" s="14">
        <f>IFERROR(LOOKUP(1,0/(D3:AA3&lt;&gt;""),D3:AA3),"")</f>
        <v/>
      </c>
      <c r="AE3" s="47" t="inlineStr">
        <is>
          <t>航天科工</t>
        </is>
      </c>
      <c r="AF3" s="47" t="inlineStr">
        <is>
          <t>需求</t>
        </is>
      </c>
      <c r="AG3" s="47">
        <f>SUM(AC43,AC44,AC45,AC46,AC47,AC48,AC49,AC50,AC51,AC52,)</f>
        <v/>
      </c>
    </row>
    <row r="4" ht="14.25" customHeight="1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9" t="n"/>
      <c r="J4" s="10">
        <f>IF(SUM(D4:I4)=0,"",SUM(D4:I4))</f>
        <v/>
      </c>
      <c r="K4" s="19" t="n"/>
      <c r="L4" s="19" t="n"/>
      <c r="M4" s="19" t="n"/>
      <c r="N4" s="19" t="n"/>
      <c r="O4" s="19" t="n"/>
      <c r="P4" s="10">
        <f>IF(SUM(K4:O4)=0,"",SUM(K4:O4))</f>
        <v/>
      </c>
      <c r="Q4" s="5" t="n"/>
      <c r="R4" s="5" t="n"/>
      <c r="S4" s="5" t="n"/>
      <c r="T4" s="5" t="n"/>
      <c r="U4" s="5" t="n"/>
      <c r="V4" s="10">
        <f>IF(SUM(Q4:U4)=0,"",SUM(Q4:U4))</f>
        <v/>
      </c>
      <c r="W4" s="4" t="n"/>
      <c r="X4" s="4" t="n"/>
      <c r="Y4" s="4" t="n"/>
      <c r="Z4" s="4" t="n"/>
      <c r="AA4" s="4" t="n"/>
      <c r="AB4" s="10">
        <f>IF(SUM(W4:AA4)=0,"",SUM(W4:AA4))</f>
        <v/>
      </c>
      <c r="AC4" s="10">
        <f>IF(SUM(D4:AB4)=0,"",SUM(D4:AB4)/2)</f>
        <v/>
      </c>
      <c r="AE4" s="47" t="inlineStr"/>
      <c r="AF4" s="47" t="inlineStr">
        <is>
          <t>推荐简历</t>
        </is>
      </c>
      <c r="AG4" s="47">
        <f>SUM(AC43,AC44,AC45,AC46,AC47,AC48,AC49,AC50,AC51,AC52,)</f>
        <v/>
      </c>
    </row>
    <row r="5" ht="14.25" customHeight="1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9" t="n"/>
      <c r="J5" s="10">
        <f>IF(SUM(D5:I5)=0,"",SUM(D5:I5))</f>
        <v/>
      </c>
      <c r="K5" s="19" t="n"/>
      <c r="L5" s="19" t="n"/>
      <c r="M5" s="19" t="n"/>
      <c r="N5" s="19" t="n"/>
      <c r="O5" s="19" t="n"/>
      <c r="P5" s="10">
        <f>IF(SUM(K5:O5)=0,"",SUM(K5:O5))</f>
        <v/>
      </c>
      <c r="Q5" s="5" t="n"/>
      <c r="R5" s="5" t="n"/>
      <c r="S5" s="5" t="n"/>
      <c r="T5" s="5" t="n"/>
      <c r="U5" s="5" t="n"/>
      <c r="V5" s="10">
        <f>IF(SUM(Q5:U5)=0,"",SUM(Q5:U5))</f>
        <v/>
      </c>
      <c r="W5" s="4" t="n"/>
      <c r="X5" s="4" t="n"/>
      <c r="Y5" s="4" t="n"/>
      <c r="Z5" s="4" t="n"/>
      <c r="AA5" s="4" t="n"/>
      <c r="AB5" s="10">
        <f>IF(SUM(W5:AA5)=0,"",SUM(W5:AA5))</f>
        <v/>
      </c>
      <c r="AC5" s="10">
        <f>IF(SUM(D5:AB5)=0,"",SUM(D5:AB5)/2)</f>
        <v/>
      </c>
      <c r="AE5" s="47" t="inlineStr"/>
      <c r="AF5" s="47" t="inlineStr">
        <is>
          <t>有效简历数</t>
        </is>
      </c>
      <c r="AG5" s="47">
        <f>SUM(AC43,AC44,AC45,AC46,AC47,AC48,AC49,AC50,AC51,AC52,)</f>
        <v/>
      </c>
    </row>
    <row r="6" ht="14.25" customHeight="1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9" t="n"/>
      <c r="J6" s="10">
        <f>IF(SUM(D6:I6)=0,"",SUM(D6:I6))</f>
        <v/>
      </c>
      <c r="K6" s="19" t="n"/>
      <c r="L6" s="19" t="n"/>
      <c r="M6" s="19" t="n"/>
      <c r="N6" s="19" t="n"/>
      <c r="O6" s="19" t="n"/>
      <c r="P6" s="10">
        <f>IF(SUM(K6:O6)=0,"",SUM(K6:O6))</f>
        <v/>
      </c>
      <c r="Q6" s="4" t="n"/>
      <c r="R6" s="4" t="n"/>
      <c r="S6" s="4" t="n"/>
      <c r="T6" s="4" t="n"/>
      <c r="U6" s="4" t="n"/>
      <c r="V6" s="10">
        <f>IF(SUM(Q6:U6)=0,"",SUM(Q6:U6))</f>
        <v/>
      </c>
      <c r="W6" s="4" t="n"/>
      <c r="X6" s="4" t="n"/>
      <c r="Y6" s="4" t="n"/>
      <c r="Z6" s="4" t="n"/>
      <c r="AA6" s="4" t="n"/>
      <c r="AB6" s="10">
        <f>IF(SUM(W6:AA6)=0,"",SUM(W6:AA6))</f>
        <v/>
      </c>
      <c r="AC6" s="10">
        <f>IF(SUM(D6:AB6)=0,"",SUM(D6:AB6)/2)</f>
        <v/>
      </c>
      <c r="AE6" s="47" t="inlineStr"/>
      <c r="AF6" s="47" t="inlineStr">
        <is>
          <t>一面（到面）</t>
        </is>
      </c>
      <c r="AG6" s="47">
        <f>SUM(AC43,AC44,AC45,AC46,AC47,AC48,AC49,AC50,AC51,AC52,)</f>
        <v/>
      </c>
    </row>
    <row r="7" ht="14.25" customHeight="1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9" t="n"/>
      <c r="J7" s="10">
        <f>IF(SUM(D7:I7)=0,"",SUM(D7:I7))</f>
        <v/>
      </c>
      <c r="K7" s="19" t="n"/>
      <c r="L7" s="19" t="n"/>
      <c r="M7" s="19" t="n"/>
      <c r="N7" s="19" t="n"/>
      <c r="O7" s="19" t="n"/>
      <c r="P7" s="10">
        <f>IF(SUM(K7:O7)=0,"",SUM(K7:O7))</f>
        <v/>
      </c>
      <c r="Q7" s="4" t="n"/>
      <c r="R7" s="4" t="n"/>
      <c r="S7" s="4" t="n"/>
      <c r="T7" s="4" t="n"/>
      <c r="U7" s="4" t="n"/>
      <c r="V7" s="10">
        <f>IF(SUM(Q7:U7)=0,"",SUM(Q7:U7))</f>
        <v/>
      </c>
      <c r="W7" s="4" t="n"/>
      <c r="X7" s="4" t="n"/>
      <c r="Y7" s="4" t="n"/>
      <c r="Z7" s="4" t="n"/>
      <c r="AA7" s="4" t="n"/>
      <c r="AB7" s="10">
        <f>IF(SUM(W7:AA7)=0,"",SUM(W7:AA7))</f>
        <v/>
      </c>
      <c r="AC7" s="10">
        <f>IF(SUM(D7:AB7)=0,"",SUM(D7:AB7)/2)</f>
        <v/>
      </c>
      <c r="AE7" s="47" t="inlineStr"/>
      <c r="AF7" s="47" t="inlineStr">
        <is>
          <t>终面</t>
        </is>
      </c>
      <c r="AG7" s="47">
        <f>SUM(AC43,AC44,AC45,AC46,AC47,AC48,AC49,AC50,AC51,AC52,)</f>
        <v/>
      </c>
    </row>
    <row r="8" ht="14.25" customHeight="1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9" t="n"/>
      <c r="J8" s="10">
        <f>IF(SUM(D8:I8)=0,"",SUM(D8:I8))</f>
        <v/>
      </c>
      <c r="K8" s="19" t="n"/>
      <c r="L8" s="19" t="n"/>
      <c r="M8" s="19" t="n"/>
      <c r="N8" s="19" t="n"/>
      <c r="O8" s="19" t="n"/>
      <c r="P8" s="10">
        <f>IF(SUM(K8:O8)=0,"",SUM(K8:O8))</f>
        <v/>
      </c>
      <c r="Q8" s="4" t="n"/>
      <c r="R8" s="4" t="n"/>
      <c r="S8" s="4" t="n"/>
      <c r="T8" s="4" t="n"/>
      <c r="U8" s="4" t="n"/>
      <c r="V8" s="10">
        <f>IF(SUM(Q8:U8)=0,"",SUM(Q8:U8))</f>
        <v/>
      </c>
      <c r="W8" s="4" t="n"/>
      <c r="X8" s="4" t="n"/>
      <c r="Y8" s="4" t="n"/>
      <c r="Z8" s="4" t="n"/>
      <c r="AA8" s="4" t="n"/>
      <c r="AB8" s="10">
        <f>IF(SUM(W8:AA8)=0,"",SUM(W8:AA8))</f>
        <v/>
      </c>
      <c r="AC8" s="10">
        <f>IF(SUM(D8:AB8)=0,"",SUM(D8:AB8)/2)</f>
        <v/>
      </c>
      <c r="AE8" s="47" t="inlineStr"/>
      <c r="AF8" s="47" t="inlineStr">
        <is>
          <t>offer</t>
        </is>
      </c>
      <c r="AG8" s="47">
        <f>SUM(AC43,AC44,AC45,AC46,AC47,AC48,AC49,AC50,AC51,AC52,)</f>
        <v/>
      </c>
    </row>
    <row r="9" ht="14.25" customHeight="1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9" t="n"/>
      <c r="J9" s="10">
        <f>IF(SUM(D9:I9)=0,"",SUM(D9:I9))</f>
        <v/>
      </c>
      <c r="K9" s="19" t="n"/>
      <c r="L9" s="19" t="n"/>
      <c r="M9" s="19" t="n"/>
      <c r="N9" s="19" t="n"/>
      <c r="O9" s="19" t="n"/>
      <c r="P9" s="10">
        <f>IF(SUM(K9:O9)=0,"",SUM(K9:O9))</f>
        <v/>
      </c>
      <c r="Q9" s="4" t="n"/>
      <c r="R9" s="4" t="n"/>
      <c r="S9" s="4" t="n"/>
      <c r="T9" s="4" t="n"/>
      <c r="U9" s="4" t="n"/>
      <c r="V9" s="10">
        <f>IF(SUM(Q9:U9)=0,"",SUM(Q9:U9))</f>
        <v/>
      </c>
      <c r="W9" s="4" t="n"/>
      <c r="X9" s="4" t="n"/>
      <c r="Y9" s="4" t="n"/>
      <c r="Z9" s="4" t="n"/>
      <c r="AA9" s="4" t="n"/>
      <c r="AB9" s="10">
        <f>IF(SUM(W9:AA9)=0,"",SUM(W9:AA9))</f>
        <v/>
      </c>
      <c r="AC9" s="10">
        <f>IF(SUM(D9:AB9)=0,"",SUM(D9:AB9)/2)</f>
        <v/>
      </c>
      <c r="AE9" s="47" t="inlineStr"/>
      <c r="AF9" s="47" t="inlineStr">
        <is>
          <t>入职</t>
        </is>
      </c>
      <c r="AG9" s="47">
        <f>SUM(AC43,AC44,AC45,AC46,AC47,AC48,AC49,AC50,AC51,AC52,)</f>
        <v/>
      </c>
    </row>
    <row r="10" ht="14.25" customHeight="1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9" t="n"/>
      <c r="J10" s="10">
        <f>IF(SUM(D10:I10)=0,"",SUM(D10:I10))</f>
        <v/>
      </c>
      <c r="K10" s="19" t="n"/>
      <c r="L10" s="19" t="n"/>
      <c r="M10" s="19" t="n"/>
      <c r="N10" s="19" t="n"/>
      <c r="O10" s="19" t="n"/>
      <c r="P10" s="10">
        <f>IF(SUM(K10:O10)=0,"",SUM(K10:O10))</f>
        <v/>
      </c>
      <c r="Q10" s="4" t="n"/>
      <c r="R10" s="4" t="n"/>
      <c r="S10" s="4" t="n"/>
      <c r="T10" s="4" t="n"/>
      <c r="U10" s="4" t="n"/>
      <c r="V10" s="10">
        <f>IF(SUM(Q10:U10)=0,"",SUM(Q10:U10))</f>
        <v/>
      </c>
      <c r="W10" s="4" t="n"/>
      <c r="X10" s="4" t="n"/>
      <c r="Y10" s="4" t="n"/>
      <c r="Z10" s="4" t="n"/>
      <c r="AA10" s="4" t="n"/>
      <c r="AB10" s="10">
        <f>IF(SUM(W10:AA10)=0,"",SUM(W10:AA10))</f>
        <v/>
      </c>
      <c r="AC10" s="10">
        <f>IF(SUM(D10:AB10)=0,"",SUM(D10:AB10)/2)</f>
        <v/>
      </c>
      <c r="AE10" s="47" t="inlineStr"/>
      <c r="AF10" s="47" t="inlineStr">
        <is>
          <t>转入</t>
        </is>
      </c>
      <c r="AG10" s="47">
        <f>SUM(AC43,AC44,AC45,AC46,AC47,AC48,AC49,AC50,AC51,AC52,)</f>
        <v/>
      </c>
    </row>
    <row r="11" ht="14.25" customHeight="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9" t="n"/>
      <c r="J11" s="10">
        <f>IFERROR(LOOKUP(1,0/(D11:I11&lt;&gt;""),D11:I11),"")</f>
        <v/>
      </c>
      <c r="K11" s="19" t="n"/>
      <c r="L11" s="19" t="n"/>
      <c r="M11" s="19" t="n"/>
      <c r="N11" s="19" t="n"/>
      <c r="O11" s="19" t="n"/>
      <c r="P11" s="10">
        <f>IFERROR(LOOKUP(1,0/(K11:O11&lt;&gt;""),K11:O11),"")</f>
        <v/>
      </c>
      <c r="Q11" s="4" t="n"/>
      <c r="R11" s="4" t="n"/>
      <c r="S11" s="4" t="n"/>
      <c r="T11" s="4" t="n"/>
      <c r="U11" s="4" t="n"/>
      <c r="V11" s="10">
        <f>IFERROR(LOOKUP(1,0/(Q11:U11&lt;&gt;""),Q11:U11),"")</f>
        <v/>
      </c>
      <c r="W11" s="4" t="n"/>
      <c r="X11" s="4" t="n"/>
      <c r="Y11" s="4" t="n"/>
      <c r="Z11" s="4" t="n"/>
      <c r="AA11" s="4" t="n"/>
      <c r="AB11" s="10">
        <f>IFERROR(LOOKUP(1,0/(W11:AA11&lt;&gt;""),W11:AA11),"")</f>
        <v/>
      </c>
      <c r="AC11" s="10">
        <f>IFERROR(LOOKUP(1,0/(D11:AA11&lt;&gt;""),D11:AA11),"")</f>
        <v/>
      </c>
      <c r="AE11" s="47" t="inlineStr"/>
      <c r="AF11" s="47" t="inlineStr">
        <is>
          <t>在职</t>
        </is>
      </c>
      <c r="AG11" s="47">
        <f>SUM(AC43,AC44,AC45,AC46,AC47,AC48,AC49,AC50,AC51,AC52,)</f>
        <v/>
      </c>
    </row>
    <row r="12" ht="14.25" customHeight="1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9" t="n"/>
      <c r="J12" s="10">
        <f>IF(SUM(D12:I12)=0,"",SUM(D12:I12))</f>
        <v/>
      </c>
      <c r="K12" s="19" t="n"/>
      <c r="L12" s="19" t="n"/>
      <c r="M12" s="19" t="n"/>
      <c r="N12" s="19" t="n"/>
      <c r="O12" s="19" t="n"/>
      <c r="P12" s="10">
        <f>IF(SUM(K12:O12)=0,"",SUM(K12:O12))</f>
        <v/>
      </c>
      <c r="Q12" s="5" t="n"/>
      <c r="R12" s="5" t="n"/>
      <c r="S12" s="5" t="n"/>
      <c r="T12" s="5" t="n"/>
      <c r="U12" s="5" t="n"/>
      <c r="V12" s="10">
        <f>IF(SUM(Q12:U12)=0,"",SUM(Q12:U12))</f>
        <v/>
      </c>
      <c r="W12" s="4" t="n"/>
      <c r="X12" s="4" t="n"/>
      <c r="Y12" s="4" t="n"/>
      <c r="Z12" s="4" t="n"/>
      <c r="AA12" s="4" t="n"/>
      <c r="AB12" s="10">
        <f>IF(SUM(W12:AA12)=0,"",SUM(W12:AA12))</f>
        <v/>
      </c>
      <c r="AC12" s="10">
        <f>IF(SUM(D12:AB12)=0,"",SUM(D12:AB12)/2)</f>
        <v/>
      </c>
      <c r="AE12" s="47" t="inlineStr"/>
      <c r="AF12" s="47" t="inlineStr">
        <is>
          <t>离职</t>
        </is>
      </c>
      <c r="AG12" s="47">
        <f>SUM(AC43,AC44,AC45,AC46,AC47,AC48,AC49,AC50,AC51,AC52,)</f>
        <v/>
      </c>
    </row>
    <row r="13" ht="14.25" customHeight="1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8" t="n"/>
      <c r="E13" s="8" t="n"/>
      <c r="F13" s="8" t="n"/>
      <c r="G13" s="8" t="n"/>
      <c r="H13" s="8" t="n"/>
      <c r="I13" s="8" t="n"/>
      <c r="J13" s="14">
        <f>IFERROR(LOOKUP(1,0/(D13:I13&lt;&gt;""),D13:I13),"")</f>
        <v/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14">
        <f>IFERROR(LOOKUP(1,0/(K13:O13&lt;&gt;""),K13:O13),"")</f>
        <v/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14">
        <f>IFERROR(LOOKUP(1,0/(Q13:U13&lt;&gt;""),Q13:U13),"")</f>
        <v/>
      </c>
      <c r="W13" s="14" t="n"/>
      <c r="X13" s="14" t="n"/>
      <c r="Y13" s="14" t="n"/>
      <c r="Z13" s="14" t="n"/>
      <c r="AA13" s="14" t="n"/>
      <c r="AB13" s="14">
        <f>IFERROR(LOOKUP(1,0/(W13:AA13&lt;&gt;""),W13:AA13),"")</f>
        <v/>
      </c>
      <c r="AC13" s="14">
        <f>IFERROR(LOOKUP(1,0/(D13:AA13&lt;&gt;""),D13:AA13),"")</f>
        <v/>
      </c>
      <c r="AE13" s="47" t="inlineStr">
        <is>
          <t>安图特</t>
        </is>
      </c>
      <c r="AF13" s="47" t="inlineStr">
        <is>
          <t>需求</t>
        </is>
      </c>
      <c r="AG13" s="47">
        <f>SUM(AC3,AC4,AC5,AC6,AC7,AC8,AC9,AC10,AC11,AC12,AC13,AC14,AC15,AC16,AC17,AC18,AC19,AC20,AC21,AC22,AC23,AC24,AC25,AC26,AC27,AC28,AC29,AC30,AC31,AC32,)</f>
        <v/>
      </c>
    </row>
    <row r="14" ht="14.25" customHeight="1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9" t="n"/>
      <c r="J14" s="10">
        <f>IF(SUM(D14:I14)=0,"",SUM(D14:I14))</f>
        <v/>
      </c>
      <c r="K14" s="19" t="n">
        <v>1</v>
      </c>
      <c r="L14" s="19" t="n"/>
      <c r="M14" s="19" t="n"/>
      <c r="N14" s="19" t="n">
        <v>1</v>
      </c>
      <c r="O14" s="19" t="n"/>
      <c r="P14" s="10">
        <f>IF(SUM(K14:O14)=0,"",SUM(K14:O14))</f>
        <v/>
      </c>
      <c r="Q14" s="5" t="n"/>
      <c r="R14" s="5" t="n"/>
      <c r="S14" s="5" t="n"/>
      <c r="T14" s="5" t="n"/>
      <c r="U14" s="5" t="n"/>
      <c r="V14" s="10">
        <f>IF(SUM(Q14:U14)=0,"",SUM(Q14:U14))</f>
        <v/>
      </c>
      <c r="W14" s="4" t="n"/>
      <c r="X14" s="4" t="n"/>
      <c r="Y14" s="4" t="n"/>
      <c r="Z14" s="4" t="n"/>
      <c r="AA14" s="4" t="n"/>
      <c r="AB14" s="10">
        <f>IF(SUM(W14:AA14)=0,"",SUM(W14:AA14))</f>
        <v/>
      </c>
      <c r="AC14" s="10">
        <f>IF(SUM(D14:AB14)=0,"",SUM(D14:AB14)/2)</f>
        <v/>
      </c>
      <c r="AE14" s="47" t="inlineStr"/>
      <c r="AF14" s="47" t="inlineStr">
        <is>
          <t>推荐简历</t>
        </is>
      </c>
      <c r="AG14" s="47">
        <f>SUM(AC3,AC4,AC5,AC6,AC7,AC8,AC9,AC10,AC11,AC12,AC13,AC14,AC15,AC16,AC17,AC18,AC19,AC20,AC21,AC22,AC23,AC24,AC25,AC26,AC27,AC28,AC29,AC30,AC31,AC32,)</f>
        <v/>
      </c>
    </row>
    <row r="15" ht="14.25" customHeight="1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9" t="n"/>
      <c r="J15" s="10">
        <f>IF(SUM(D15:I15)=0,"",SUM(D15:I15))</f>
        <v/>
      </c>
      <c r="K15" s="19" t="n"/>
      <c r="L15" s="19" t="n"/>
      <c r="M15" s="19" t="n"/>
      <c r="N15" s="19" t="n">
        <v>1</v>
      </c>
      <c r="O15" s="19" t="n"/>
      <c r="P15" s="10">
        <f>IF(SUM(K15:O15)=0,"",SUM(K15:O15))</f>
        <v/>
      </c>
      <c r="Q15" s="5" t="n"/>
      <c r="R15" s="5" t="n"/>
      <c r="S15" s="5" t="n"/>
      <c r="T15" s="5" t="n"/>
      <c r="U15" s="5" t="n"/>
      <c r="V15" s="10">
        <f>IF(SUM(Q15:U15)=0,"",SUM(Q15:U15))</f>
        <v/>
      </c>
      <c r="W15" s="4" t="n"/>
      <c r="X15" s="4" t="n"/>
      <c r="Y15" s="4" t="n"/>
      <c r="Z15" s="4" t="n"/>
      <c r="AA15" s="4" t="n"/>
      <c r="AB15" s="10">
        <f>IF(SUM(W15:AA15)=0,"",SUM(W15:AA15))</f>
        <v/>
      </c>
      <c r="AC15" s="10">
        <f>IF(SUM(D15:AB15)=0,"",SUM(D15:AB15)/2)</f>
        <v/>
      </c>
      <c r="AE15" s="47" t="inlineStr"/>
      <c r="AF15" s="47" t="inlineStr">
        <is>
          <t>有效简历数</t>
        </is>
      </c>
      <c r="AG15" s="47">
        <f>SUM(AC3,AC4,AC5,AC6,AC7,AC8,AC9,AC10,AC11,AC12,AC13,AC14,AC15,AC16,AC17,AC18,AC19,AC20,AC21,AC22,AC23,AC24,AC25,AC26,AC27,AC28,AC29,AC30,AC31,AC32,)</f>
        <v/>
      </c>
    </row>
    <row r="16" ht="14.25" customHeight="1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9" t="n"/>
      <c r="J16" s="10">
        <f>IF(SUM(D16:I16)=0,"",SUM(D16:I16))</f>
        <v/>
      </c>
      <c r="K16" s="19" t="n"/>
      <c r="L16" s="19" t="n"/>
      <c r="M16" s="19" t="n"/>
      <c r="N16" s="19" t="n"/>
      <c r="O16" s="19" t="n"/>
      <c r="P16" s="10">
        <f>IF(SUM(K16:O16)=0,"",SUM(K16:O16))</f>
        <v/>
      </c>
      <c r="Q16" s="4" t="n"/>
      <c r="R16" s="4" t="n"/>
      <c r="S16" s="4" t="n"/>
      <c r="T16" s="4" t="n"/>
      <c r="U16" s="4" t="n"/>
      <c r="V16" s="10">
        <f>IF(SUM(Q16:U16)=0,"",SUM(Q16:U16))</f>
        <v/>
      </c>
      <c r="W16" s="4" t="n"/>
      <c r="X16" s="4" t="n"/>
      <c r="Y16" s="4" t="n"/>
      <c r="Z16" s="4" t="n"/>
      <c r="AA16" s="4" t="n"/>
      <c r="AB16" s="10">
        <f>IF(SUM(W16:AA16)=0,"",SUM(W16:AA16))</f>
        <v/>
      </c>
      <c r="AC16" s="10">
        <f>IF(SUM(D16:AB16)=0,"",SUM(D16:AB16)/2)</f>
        <v/>
      </c>
      <c r="AE16" s="47" t="inlineStr"/>
      <c r="AF16" s="47" t="inlineStr">
        <is>
          <t>一面（到面）</t>
        </is>
      </c>
      <c r="AG16" s="47">
        <f>SUM(AC3,AC4,AC5,AC6,AC7,AC8,AC9,AC10,AC11,AC12,AC13,AC14,AC15,AC16,AC17,AC18,AC19,AC20,AC21,AC22,AC23,AC24,AC25,AC26,AC27,AC28,AC29,AC30,AC31,AC32,)</f>
        <v/>
      </c>
    </row>
    <row r="17" ht="14.25" customHeight="1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9" t="n"/>
      <c r="J17" s="10">
        <f>IF(SUM(D17:I17)=0,"",SUM(D17:I17))</f>
        <v/>
      </c>
      <c r="K17" s="19" t="n"/>
      <c r="L17" s="19" t="n"/>
      <c r="M17" s="19" t="n"/>
      <c r="N17" s="19" t="n"/>
      <c r="O17" s="19" t="n"/>
      <c r="P17" s="10">
        <f>IF(SUM(K17:O17)=0,"",SUM(K17:O17))</f>
        <v/>
      </c>
      <c r="Q17" s="4" t="n"/>
      <c r="R17" s="4" t="n"/>
      <c r="S17" s="4" t="n"/>
      <c r="T17" s="4" t="n"/>
      <c r="U17" s="4" t="n"/>
      <c r="V17" s="10">
        <f>IF(SUM(Q17:U17)=0,"",SUM(Q17:U17))</f>
        <v/>
      </c>
      <c r="W17" s="4" t="n"/>
      <c r="X17" s="4" t="n"/>
      <c r="Y17" s="4" t="n"/>
      <c r="Z17" s="4" t="n"/>
      <c r="AA17" s="4" t="n"/>
      <c r="AB17" s="10">
        <f>IF(SUM(W17:AA17)=0,"",SUM(W17:AA17))</f>
        <v/>
      </c>
      <c r="AC17" s="10">
        <f>IF(SUM(D17:AB17)=0,"",SUM(D17:AB17)/2)</f>
        <v/>
      </c>
      <c r="AE17" s="47" t="inlineStr"/>
      <c r="AF17" s="47" t="inlineStr">
        <is>
          <t>终面</t>
        </is>
      </c>
      <c r="AG17" s="47">
        <f>SUM(AC3,AC4,AC5,AC6,AC7,AC8,AC9,AC10,AC11,AC12,AC13,AC14,AC15,AC16,AC17,AC18,AC19,AC20,AC21,AC22,AC23,AC24,AC25,AC26,AC27,AC28,AC29,AC30,AC31,AC32,)</f>
        <v/>
      </c>
    </row>
    <row r="18" ht="14.25" customHeight="1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9" t="n"/>
      <c r="J18" s="10">
        <f>IF(SUM(D18:I18)=0,"",SUM(D18:I18))</f>
        <v/>
      </c>
      <c r="K18" s="19" t="n"/>
      <c r="L18" s="19" t="n"/>
      <c r="M18" s="19" t="n"/>
      <c r="N18" s="19" t="n"/>
      <c r="O18" s="19" t="n"/>
      <c r="P18" s="10">
        <f>IF(SUM(K18:O18)=0,"",SUM(K18:O18))</f>
        <v/>
      </c>
      <c r="Q18" s="4" t="n"/>
      <c r="R18" s="4" t="n"/>
      <c r="S18" s="4" t="n"/>
      <c r="T18" s="4" t="n"/>
      <c r="U18" s="4" t="n"/>
      <c r="V18" s="10">
        <f>IF(SUM(Q18:U18)=0,"",SUM(Q18:U18))</f>
        <v/>
      </c>
      <c r="W18" s="4" t="n"/>
      <c r="X18" s="4" t="n"/>
      <c r="Y18" s="4" t="n"/>
      <c r="Z18" s="4" t="n"/>
      <c r="AA18" s="4" t="n"/>
      <c r="AB18" s="10">
        <f>IF(SUM(W18:AA18)=0,"",SUM(W18:AA18))</f>
        <v/>
      </c>
      <c r="AC18" s="10">
        <f>IF(SUM(D18:AB18)=0,"",SUM(D18:AB18)/2)</f>
        <v/>
      </c>
      <c r="AE18" s="47" t="inlineStr"/>
      <c r="AF18" s="47" t="inlineStr">
        <is>
          <t>offer</t>
        </is>
      </c>
      <c r="AG18" s="47">
        <f>SUM(AC3,AC4,AC5,AC6,AC7,AC8,AC9,AC10,AC11,AC12,AC13,AC14,AC15,AC16,AC17,AC18,AC19,AC20,AC21,AC22,AC23,AC24,AC25,AC26,AC27,AC28,AC29,AC30,AC31,AC32,)</f>
        <v/>
      </c>
    </row>
    <row r="19" ht="14.25" customHeight="1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9" t="n"/>
      <c r="J19" s="10">
        <f>IF(SUM(D19:I19)=0,"",SUM(D19:I19))</f>
        <v/>
      </c>
      <c r="K19" s="19" t="n"/>
      <c r="L19" s="19" t="n"/>
      <c r="M19" s="19" t="n"/>
      <c r="N19" s="19" t="n"/>
      <c r="O19" s="19" t="n"/>
      <c r="P19" s="10">
        <f>IF(SUM(K19:O19)=0,"",SUM(K19:O19))</f>
        <v/>
      </c>
      <c r="Q19" s="4" t="n"/>
      <c r="R19" s="4" t="n"/>
      <c r="S19" s="4" t="n"/>
      <c r="T19" s="4" t="n"/>
      <c r="U19" s="4" t="n"/>
      <c r="V19" s="10">
        <f>IF(SUM(Q19:U19)=0,"",SUM(Q19:U19))</f>
        <v/>
      </c>
      <c r="W19" s="4" t="n"/>
      <c r="X19" s="4" t="n"/>
      <c r="Y19" s="4" t="n"/>
      <c r="Z19" s="4" t="n"/>
      <c r="AA19" s="4" t="n"/>
      <c r="AB19" s="10">
        <f>IF(SUM(W19:AA19)=0,"",SUM(W19:AA19))</f>
        <v/>
      </c>
      <c r="AC19" s="10">
        <f>IF(SUM(D19:AB19)=0,"",SUM(D19:AB19)/2)</f>
        <v/>
      </c>
      <c r="AE19" s="47" t="inlineStr"/>
      <c r="AF19" s="47" t="inlineStr">
        <is>
          <t>入职</t>
        </is>
      </c>
      <c r="AG19" s="47">
        <f>SUM(AC3,AC4,AC5,AC6,AC7,AC8,AC9,AC10,AC11,AC12,AC13,AC14,AC15,AC16,AC17,AC18,AC19,AC20,AC21,AC22,AC23,AC24,AC25,AC26,AC27,AC28,AC29,AC30,AC31,AC32,)</f>
        <v/>
      </c>
    </row>
    <row r="20" ht="14.25" customHeight="1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9" t="n"/>
      <c r="J20" s="10">
        <f>IF(SUM(D20:I20)=0,"",SUM(D20:I20))</f>
        <v/>
      </c>
      <c r="K20" s="19" t="n"/>
      <c r="L20" s="19" t="n"/>
      <c r="M20" s="19" t="n"/>
      <c r="N20" s="19" t="n"/>
      <c r="O20" s="19" t="n"/>
      <c r="P20" s="10">
        <f>IF(SUM(K20:O20)=0,"",SUM(K20:O20))</f>
        <v/>
      </c>
      <c r="Q20" s="4" t="n"/>
      <c r="R20" s="4" t="n"/>
      <c r="S20" s="4" t="n"/>
      <c r="T20" s="4" t="n"/>
      <c r="U20" s="4" t="n"/>
      <c r="V20" s="10">
        <f>IF(SUM(Q20:U20)=0,"",SUM(Q20:U20))</f>
        <v/>
      </c>
      <c r="W20" s="4" t="n"/>
      <c r="X20" s="4" t="n"/>
      <c r="Y20" s="4" t="n"/>
      <c r="Z20" s="4" t="n"/>
      <c r="AA20" s="4" t="n"/>
      <c r="AB20" s="10">
        <f>IF(SUM(W20:AA20)=0,"",SUM(W20:AA20))</f>
        <v/>
      </c>
      <c r="AC20" s="10">
        <f>IF(SUM(D20:AB20)=0,"",SUM(D20:AB20)/2)</f>
        <v/>
      </c>
      <c r="AE20" s="47" t="inlineStr"/>
      <c r="AF20" s="47" t="inlineStr">
        <is>
          <t>转入</t>
        </is>
      </c>
      <c r="AG20" s="47">
        <f>SUM(AC3,AC4,AC5,AC6,AC7,AC8,AC9,AC10,AC11,AC12,AC13,AC14,AC15,AC16,AC17,AC18,AC19,AC20,AC21,AC22,AC23,AC24,AC25,AC26,AC27,AC28,AC29,AC30,AC31,AC32,)</f>
        <v/>
      </c>
    </row>
    <row r="21" ht="14.25" customHeight="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9" t="n"/>
      <c r="J21" s="10">
        <f>IFERROR(LOOKUP(1,0/(D21:I21&lt;&gt;""),D21:I21),"")</f>
        <v/>
      </c>
      <c r="K21" s="19" t="n"/>
      <c r="L21" s="19" t="n"/>
      <c r="M21" s="19" t="n"/>
      <c r="N21" s="19" t="n"/>
      <c r="O21" s="19" t="n"/>
      <c r="P21" s="10">
        <f>IFERROR(LOOKUP(1,0/(K21:O21&lt;&gt;""),K21:O21),"")</f>
        <v/>
      </c>
      <c r="Q21" s="4" t="n"/>
      <c r="R21" s="4" t="n"/>
      <c r="S21" s="4" t="n"/>
      <c r="T21" s="4" t="n"/>
      <c r="U21" s="4" t="n"/>
      <c r="V21" s="10">
        <f>IFERROR(LOOKUP(1,0/(Q21:U21&lt;&gt;""),Q21:U21),"")</f>
        <v/>
      </c>
      <c r="W21" s="4" t="n"/>
      <c r="X21" s="4" t="n"/>
      <c r="Y21" s="4" t="n"/>
      <c r="Z21" s="4" t="n"/>
      <c r="AA21" s="4" t="n"/>
      <c r="AB21" s="10">
        <f>IFERROR(LOOKUP(1,0/(W21:AA21&lt;&gt;""),W21:AA21),"")</f>
        <v/>
      </c>
      <c r="AC21" s="10">
        <f>IFERROR(LOOKUP(1,0/(D21:AA21&lt;&gt;""),D21:AA21),"")</f>
        <v/>
      </c>
      <c r="AE21" s="47" t="inlineStr"/>
      <c r="AF21" s="47" t="inlineStr">
        <is>
          <t>在职</t>
        </is>
      </c>
      <c r="AG21" s="47">
        <f>SUM(AC3,AC4,AC5,AC6,AC7,AC8,AC9,AC10,AC11,AC12,AC13,AC14,AC15,AC16,AC17,AC18,AC19,AC20,AC21,AC22,AC23,AC24,AC25,AC26,AC27,AC28,AC29,AC30,AC31,AC32,)</f>
        <v/>
      </c>
    </row>
    <row r="22" ht="14.25" customHeight="1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9" t="n"/>
      <c r="J22" s="10">
        <f>IF(SUM(D22:I22)=0,"",SUM(D22:I22))</f>
        <v/>
      </c>
      <c r="K22" s="19" t="n"/>
      <c r="L22" s="19" t="n"/>
      <c r="M22" s="19" t="n"/>
      <c r="N22" s="19" t="n"/>
      <c r="O22" s="19" t="n"/>
      <c r="P22" s="10">
        <f>IF(SUM(K22:O22)=0,"",SUM(K22:O22))</f>
        <v/>
      </c>
      <c r="Q22" s="5" t="n"/>
      <c r="R22" s="5" t="n"/>
      <c r="S22" s="5" t="n"/>
      <c r="T22" s="5" t="n"/>
      <c r="U22" s="5" t="n"/>
      <c r="V22" s="10">
        <f>IF(SUM(Q22:U22)=0,"",SUM(Q22:U22))</f>
        <v/>
      </c>
      <c r="W22" s="4" t="n"/>
      <c r="X22" s="4" t="n"/>
      <c r="Y22" s="4" t="n"/>
      <c r="Z22" s="4" t="n"/>
      <c r="AA22" s="4" t="n"/>
      <c r="AB22" s="10">
        <f>IF(SUM(W22:AA22)=0,"",SUM(W22:AA22))</f>
        <v/>
      </c>
      <c r="AC22" s="10">
        <f>IF(SUM(D22:AB22)=0,"",SUM(D22:AB22)/2)</f>
        <v/>
      </c>
      <c r="AE22" s="47" t="inlineStr"/>
      <c r="AF22" s="47" t="inlineStr">
        <is>
          <t>离职</t>
        </is>
      </c>
      <c r="AG22" s="47">
        <f>SUM(AC3,AC4,AC5,AC6,AC7,AC8,AC9,AC10,AC11,AC12,AC13,AC14,AC15,AC16,AC17,AC18,AC19,AC20,AC21,AC22,AC23,AC24,AC25,AC26,AC27,AC28,AC29,AC30,AC31,AC32,)</f>
        <v/>
      </c>
    </row>
    <row r="23" ht="14.25" customHeight="1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8" t="n">
        <v>1</v>
      </c>
      <c r="E23" s="8" t="n">
        <v>1</v>
      </c>
      <c r="F23" s="8" t="n">
        <v>1</v>
      </c>
      <c r="G23" s="8" t="n">
        <v>1</v>
      </c>
      <c r="H23" s="8" t="n">
        <v>1</v>
      </c>
      <c r="I23" s="8" t="n">
        <v>1</v>
      </c>
      <c r="J23" s="14">
        <f>IFERROR(LOOKUP(1,0/(D23:I23&lt;&gt;""),D23:I23),"")</f>
        <v/>
      </c>
      <c r="K23" s="8" t="n">
        <v>1</v>
      </c>
      <c r="L23" s="8" t="n">
        <v>1</v>
      </c>
      <c r="M23" s="8" t="n">
        <v>1</v>
      </c>
      <c r="N23" s="8" t="n">
        <v>1</v>
      </c>
      <c r="O23" s="8" t="n">
        <v>1</v>
      </c>
      <c r="P23" s="14">
        <f>IFERROR(LOOKUP(1,0/(K23:O23&lt;&gt;""),K23:O23),"")</f>
        <v/>
      </c>
      <c r="Q23" s="8" t="n">
        <v>1</v>
      </c>
      <c r="R23" s="8" t="n">
        <v>1</v>
      </c>
      <c r="S23" s="8" t="n">
        <v>1</v>
      </c>
      <c r="T23" s="8" t="n">
        <v>1</v>
      </c>
      <c r="U23" s="8" t="n">
        <v>1</v>
      </c>
      <c r="V23" s="14">
        <f>IFERROR(LOOKUP(1,0/(Q23:U23&lt;&gt;""),Q23:U23),"")</f>
        <v/>
      </c>
      <c r="W23" s="14" t="n"/>
      <c r="X23" s="14" t="n"/>
      <c r="Y23" s="14" t="n"/>
      <c r="Z23" s="14" t="n"/>
      <c r="AA23" s="14" t="n"/>
      <c r="AB23" s="14">
        <f>IFERROR(LOOKUP(1,0/(W23:AA23&lt;&gt;""),W23:AA23),"")</f>
        <v/>
      </c>
      <c r="AC23" s="14">
        <f>IFERROR(LOOKUP(1,0/(D23:AA23&lt;&gt;""),D23:AA23),"")</f>
        <v/>
      </c>
      <c r="AE23" s="47" t="inlineStr">
        <is>
          <t>洋葱学院</t>
        </is>
      </c>
      <c r="AF23" s="47" t="inlineStr">
        <is>
          <t>需求</t>
        </is>
      </c>
      <c r="AG23" s="47">
        <f>SUM(AC33,AC34,AC35,AC36,AC37,AC38,AC39,AC40,AC41,AC42,)</f>
        <v/>
      </c>
    </row>
    <row r="24" ht="14.25" customHeight="1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9" t="n">
        <v>1</v>
      </c>
      <c r="J24" s="10">
        <f>IF(SUM(D24:I24)=0,"",SUM(D24:I24))</f>
        <v/>
      </c>
      <c r="K24" s="19" t="n"/>
      <c r="L24" s="19" t="n"/>
      <c r="M24" s="19" t="n"/>
      <c r="N24" s="19" t="n">
        <v>1</v>
      </c>
      <c r="O24" s="19" t="n"/>
      <c r="P24" s="10">
        <f>IF(SUM(K24:O24)=0,"",SUM(K24:O24))</f>
        <v/>
      </c>
      <c r="Q24" s="5" t="n"/>
      <c r="R24" s="5" t="n">
        <v>2</v>
      </c>
      <c r="S24" s="5" t="n">
        <v>1</v>
      </c>
      <c r="T24" s="5" t="n"/>
      <c r="U24" s="5" t="n"/>
      <c r="V24" s="10">
        <f>IF(SUM(Q24:U24)=0,"",SUM(Q24:U24))</f>
        <v/>
      </c>
      <c r="W24" s="4" t="n"/>
      <c r="X24" s="4" t="n"/>
      <c r="Y24" s="4" t="n"/>
      <c r="Z24" s="4" t="n"/>
      <c r="AA24" s="4" t="n"/>
      <c r="AB24" s="10">
        <f>IF(SUM(W24:AA24)=0,"",SUM(W24:AA24))</f>
        <v/>
      </c>
      <c r="AC24" s="10">
        <f>IF(SUM(D24:AB24)=0,"",SUM(D24:AB24)/2)</f>
        <v/>
      </c>
      <c r="AE24" s="47" t="inlineStr"/>
      <c r="AF24" s="47" t="inlineStr">
        <is>
          <t>推荐简历</t>
        </is>
      </c>
      <c r="AG24" s="47">
        <f>SUM(AC33,AC34,AC35,AC36,AC37,AC38,AC39,AC40,AC41,AC42,)</f>
        <v/>
      </c>
    </row>
    <row r="25" ht="14.25" customHeight="1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9" t="n">
        <v>1</v>
      </c>
      <c r="J25" s="10">
        <f>IF(SUM(D25:I25)=0,"",SUM(D25:I25))</f>
        <v/>
      </c>
      <c r="K25" s="19" t="n"/>
      <c r="L25" s="19" t="n"/>
      <c r="M25" s="19" t="n"/>
      <c r="N25" s="19" t="n">
        <v>1</v>
      </c>
      <c r="O25" s="19" t="n"/>
      <c r="P25" s="10">
        <f>IF(SUM(K25:O25)=0,"",SUM(K25:O25))</f>
        <v/>
      </c>
      <c r="Q25" s="5" t="n"/>
      <c r="R25" s="5" t="n"/>
      <c r="S25" s="5" t="n"/>
      <c r="T25" s="5" t="n"/>
      <c r="U25" s="5" t="n"/>
      <c r="V25" s="10">
        <f>IF(SUM(Q25:U25)=0,"",SUM(Q25:U25))</f>
        <v/>
      </c>
      <c r="W25" s="4" t="n"/>
      <c r="X25" s="4" t="n"/>
      <c r="Y25" s="4" t="n"/>
      <c r="Z25" s="4" t="n"/>
      <c r="AA25" s="4" t="n"/>
      <c r="AB25" s="10">
        <f>IF(SUM(W25:AA25)=0,"",SUM(W25:AA25))</f>
        <v/>
      </c>
      <c r="AC25" s="10">
        <f>IF(SUM(D25:AB25)=0,"",SUM(D25:AB25)/2)</f>
        <v/>
      </c>
      <c r="AE25" s="47" t="inlineStr"/>
      <c r="AF25" s="47" t="inlineStr">
        <is>
          <t>有效简历数</t>
        </is>
      </c>
      <c r="AG25" s="47">
        <f>SUM(AC33,AC34,AC35,AC36,AC37,AC38,AC39,AC40,AC41,AC42,)</f>
        <v/>
      </c>
    </row>
    <row r="26" ht="14.25" customHeight="1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9" t="n"/>
      <c r="J26" s="10">
        <f>IF(SUM(D26:I26)=0,"",SUM(D26:I26))</f>
        <v/>
      </c>
      <c r="K26" s="19" t="n"/>
      <c r="L26" s="19" t="n"/>
      <c r="M26" s="19" t="n"/>
      <c r="N26" s="19" t="n"/>
      <c r="O26" s="19" t="n"/>
      <c r="P26" s="10">
        <f>IF(SUM(K26:O26)=0,"",SUM(K26:O26))</f>
        <v/>
      </c>
      <c r="Q26" s="4" t="n">
        <v>1</v>
      </c>
      <c r="R26" s="4" t="n">
        <v>1</v>
      </c>
      <c r="S26" s="4" t="n"/>
      <c r="T26" s="4" t="n"/>
      <c r="U26" s="4" t="n"/>
      <c r="V26" s="10">
        <f>IF(SUM(Q26:U26)=0,"",SUM(Q26:U26))</f>
        <v/>
      </c>
      <c r="W26" s="4" t="n"/>
      <c r="X26" s="4" t="n"/>
      <c r="Y26" s="4" t="n"/>
      <c r="Z26" s="4" t="n"/>
      <c r="AA26" s="4" t="n"/>
      <c r="AB26" s="10">
        <f>IF(SUM(W26:AA26)=0,"",SUM(W26:AA26))</f>
        <v/>
      </c>
      <c r="AC26" s="10">
        <f>IF(SUM(D26:AB26)=0,"",SUM(D26:AB26)/2)</f>
        <v/>
      </c>
      <c r="AE26" s="47" t="inlineStr"/>
      <c r="AF26" s="47" t="inlineStr">
        <is>
          <t>一面（到面）</t>
        </is>
      </c>
      <c r="AG26" s="47">
        <f>SUM(AC33,AC34,AC35,AC36,AC37,AC38,AC39,AC40,AC41,AC42,)</f>
        <v/>
      </c>
    </row>
    <row r="27" ht="14.25" customHeight="1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9" t="n"/>
      <c r="J27" s="10">
        <f>IF(SUM(D27:I27)=0,"",SUM(D27:I27))</f>
        <v/>
      </c>
      <c r="K27" s="19" t="n"/>
      <c r="L27" s="19" t="n"/>
      <c r="M27" s="19" t="n"/>
      <c r="N27" s="19" t="n"/>
      <c r="O27" s="19" t="n"/>
      <c r="P27" s="10">
        <f>IF(SUM(K27:O27)=0,"",SUM(K27:O27))</f>
        <v/>
      </c>
      <c r="Q27" s="4" t="n"/>
      <c r="R27" s="4" t="n">
        <v>0</v>
      </c>
      <c r="S27" s="4" t="n"/>
      <c r="T27" s="4" t="n"/>
      <c r="U27" s="4" t="n"/>
      <c r="V27" s="10">
        <f>IF(SUM(Q27:U27)=0,"",SUM(Q27:U27))</f>
        <v/>
      </c>
      <c r="W27" s="4" t="n"/>
      <c r="X27" s="4" t="n"/>
      <c r="Y27" s="4" t="n"/>
      <c r="Z27" s="4" t="n"/>
      <c r="AA27" s="4" t="n"/>
      <c r="AB27" s="10">
        <f>IF(SUM(W27:AA27)=0,"",SUM(W27:AA27))</f>
        <v/>
      </c>
      <c r="AC27" s="10">
        <f>IF(SUM(D27:AB27)=0,"",SUM(D27:AB27)/2)</f>
        <v/>
      </c>
      <c r="AE27" s="47" t="inlineStr"/>
      <c r="AF27" s="47" t="inlineStr">
        <is>
          <t>终面</t>
        </is>
      </c>
      <c r="AG27" s="47">
        <f>SUM(AC33,AC34,AC35,AC36,AC37,AC38,AC39,AC40,AC41,AC42,)</f>
        <v/>
      </c>
    </row>
    <row r="28" ht="14.25" customHeight="1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9" t="n"/>
      <c r="J28" s="10">
        <f>IF(SUM(D28:I28)=0,"",SUM(D28:I28))</f>
        <v/>
      </c>
      <c r="K28" s="19" t="n"/>
      <c r="L28" s="19" t="n"/>
      <c r="M28" s="19" t="n"/>
      <c r="N28" s="19" t="n"/>
      <c r="O28" s="19" t="n"/>
      <c r="P28" s="10">
        <f>IF(SUM(K28:O28)=0,"",SUM(K28:O28))</f>
        <v/>
      </c>
      <c r="Q28" s="4" t="n"/>
      <c r="R28" s="4" t="n"/>
      <c r="S28" s="4" t="n"/>
      <c r="T28" s="4" t="n"/>
      <c r="U28" s="4" t="n"/>
      <c r="V28" s="10">
        <f>IF(SUM(Q28:U28)=0,"",SUM(Q28:U28))</f>
        <v/>
      </c>
      <c r="W28" s="4" t="n"/>
      <c r="X28" s="4" t="n"/>
      <c r="Y28" s="4" t="n"/>
      <c r="Z28" s="4" t="n"/>
      <c r="AA28" s="4" t="n"/>
      <c r="AB28" s="10">
        <f>IF(SUM(W28:AA28)=0,"",SUM(W28:AA28))</f>
        <v/>
      </c>
      <c r="AC28" s="10">
        <f>IF(SUM(D28:AB28)=0,"",SUM(D28:AB28)/2)</f>
        <v/>
      </c>
      <c r="AE28" s="47" t="inlineStr"/>
      <c r="AF28" s="47" t="inlineStr">
        <is>
          <t>offer</t>
        </is>
      </c>
      <c r="AG28" s="47">
        <f>SUM(AC33,AC34,AC35,AC36,AC37,AC38,AC39,AC40,AC41,AC42,)</f>
        <v/>
      </c>
    </row>
    <row r="29" ht="14.25" customHeight="1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9" t="n"/>
      <c r="J29" s="10">
        <f>IF(SUM(D29:I29)=0,"",SUM(D29:I29))</f>
        <v/>
      </c>
      <c r="K29" s="19" t="n"/>
      <c r="L29" s="19" t="n"/>
      <c r="M29" s="19" t="n"/>
      <c r="N29" s="19" t="n"/>
      <c r="O29" s="19" t="n"/>
      <c r="P29" s="10">
        <f>IF(SUM(K29:O29)=0,"",SUM(K29:O29))</f>
        <v/>
      </c>
      <c r="Q29" s="4" t="n"/>
      <c r="R29" s="4" t="n"/>
      <c r="S29" s="4" t="n"/>
      <c r="T29" s="4" t="n"/>
      <c r="U29" s="4" t="n"/>
      <c r="V29" s="10">
        <f>IF(SUM(Q29:U29)=0,"",SUM(Q29:U29))</f>
        <v/>
      </c>
      <c r="W29" s="4" t="n"/>
      <c r="X29" s="4" t="n"/>
      <c r="Y29" s="4" t="n"/>
      <c r="Z29" s="4" t="n"/>
      <c r="AA29" s="4" t="n"/>
      <c r="AB29" s="10">
        <f>IF(SUM(W29:AA29)=0,"",SUM(W29:AA29))</f>
        <v/>
      </c>
      <c r="AC29" s="10">
        <f>IF(SUM(D29:AB29)=0,"",SUM(D29:AB29)/2)</f>
        <v/>
      </c>
      <c r="AE29" s="47" t="inlineStr"/>
      <c r="AF29" s="47" t="inlineStr">
        <is>
          <t>入职</t>
        </is>
      </c>
      <c r="AG29" s="47">
        <f>SUM(AC33,AC34,AC35,AC36,AC37,AC38,AC39,AC40,AC41,AC42,)</f>
        <v/>
      </c>
    </row>
    <row r="30" ht="14.25" customHeight="1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9" t="n"/>
      <c r="J30" s="10">
        <f>IF(SUM(D30:I30)=0,"",SUM(D30:I30))</f>
        <v/>
      </c>
      <c r="K30" s="19" t="n"/>
      <c r="L30" s="19" t="n"/>
      <c r="M30" s="19" t="n"/>
      <c r="N30" s="19" t="n"/>
      <c r="O30" s="19" t="n"/>
      <c r="P30" s="10">
        <f>IF(SUM(K30:O30)=0,"",SUM(K30:O30))</f>
        <v/>
      </c>
      <c r="Q30" s="4" t="n"/>
      <c r="R30" s="4" t="n"/>
      <c r="S30" s="4" t="n"/>
      <c r="T30" s="4" t="n"/>
      <c r="U30" s="4" t="n"/>
      <c r="V30" s="10">
        <f>IF(SUM(Q30:U30)=0,"",SUM(Q30:U30))</f>
        <v/>
      </c>
      <c r="W30" s="4" t="n"/>
      <c r="X30" s="4" t="n"/>
      <c r="Y30" s="4" t="n"/>
      <c r="Z30" s="4" t="n"/>
      <c r="AA30" s="4" t="n"/>
      <c r="AB30" s="10">
        <f>IF(SUM(W30:AA30)=0,"",SUM(W30:AA30))</f>
        <v/>
      </c>
      <c r="AC30" s="10">
        <f>IF(SUM(D30:AB30)=0,"",SUM(D30:AB30)/2)</f>
        <v/>
      </c>
      <c r="AE30" s="47" t="inlineStr"/>
      <c r="AF30" s="47" t="inlineStr">
        <is>
          <t>转入</t>
        </is>
      </c>
      <c r="AG30" s="47">
        <f>SUM(AC33,AC34,AC35,AC36,AC37,AC38,AC39,AC40,AC41,AC42,)</f>
        <v/>
      </c>
    </row>
    <row r="31" ht="14.25" customHeight="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9" t="n"/>
      <c r="J31" s="10">
        <f>IFERROR(LOOKUP(1,0/(D31:I31&lt;&gt;""),D31:I31),"")</f>
        <v/>
      </c>
      <c r="K31" s="19" t="n"/>
      <c r="L31" s="19" t="n"/>
      <c r="M31" s="19" t="n"/>
      <c r="N31" s="19" t="n"/>
      <c r="O31" s="19" t="n"/>
      <c r="P31" s="10">
        <f>IFERROR(LOOKUP(1,0/(K31:O31&lt;&gt;""),K31:O31),"")</f>
        <v/>
      </c>
      <c r="Q31" s="4" t="n"/>
      <c r="R31" s="4" t="n"/>
      <c r="S31" s="4" t="n"/>
      <c r="T31" s="4" t="n"/>
      <c r="U31" s="4" t="n"/>
      <c r="V31" s="10">
        <f>IFERROR(LOOKUP(1,0/(Q31:U31&lt;&gt;""),Q31:U31),"")</f>
        <v/>
      </c>
      <c r="W31" s="4" t="n"/>
      <c r="X31" s="4" t="n"/>
      <c r="Y31" s="4" t="n"/>
      <c r="Z31" s="4" t="n"/>
      <c r="AA31" s="4" t="n"/>
      <c r="AB31" s="10">
        <f>IFERROR(LOOKUP(1,0/(W31:AA31&lt;&gt;""),W31:AA31),"")</f>
        <v/>
      </c>
      <c r="AC31" s="10">
        <f>IFERROR(LOOKUP(1,0/(D31:AA31&lt;&gt;""),D31:AA31),"")</f>
        <v/>
      </c>
      <c r="AE31" s="47" t="inlineStr"/>
      <c r="AF31" s="47" t="inlineStr">
        <is>
          <t>在职</t>
        </is>
      </c>
      <c r="AG31" s="47">
        <f>SUM(AC33,AC34,AC35,AC36,AC37,AC38,AC39,AC40,AC41,AC42,)</f>
        <v/>
      </c>
    </row>
    <row r="32" ht="14.25" customHeight="1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9" t="n"/>
      <c r="J32" s="10">
        <f>IF(SUM(D32:I32)=0,"",SUM(D32:I32))</f>
        <v/>
      </c>
      <c r="K32" s="19" t="n"/>
      <c r="L32" s="19" t="n"/>
      <c r="M32" s="19" t="n"/>
      <c r="N32" s="19" t="n"/>
      <c r="O32" s="19" t="n"/>
      <c r="P32" s="10">
        <f>IF(SUM(K32:O32)=0,"",SUM(K32:O32))</f>
        <v/>
      </c>
      <c r="Q32" s="5" t="n"/>
      <c r="R32" s="5" t="n"/>
      <c r="S32" s="5" t="n"/>
      <c r="T32" s="5" t="n"/>
      <c r="U32" s="5" t="n"/>
      <c r="V32" s="10">
        <f>IF(SUM(Q32:U32)=0,"",SUM(Q32:U32))</f>
        <v/>
      </c>
      <c r="W32" s="4" t="n"/>
      <c r="X32" s="4" t="n"/>
      <c r="Y32" s="4" t="n"/>
      <c r="Z32" s="4" t="n"/>
      <c r="AA32" s="4" t="n"/>
      <c r="AB32" s="10">
        <f>IF(SUM(W32:AA32)=0,"",SUM(W32:AA32))</f>
        <v/>
      </c>
      <c r="AC32" s="10">
        <f>IF(SUM(D32:AB32)=0,"",SUM(D32:AB32)/2)</f>
        <v/>
      </c>
      <c r="AE32" s="47" t="inlineStr"/>
      <c r="AF32" s="47" t="inlineStr">
        <is>
          <t>离职</t>
        </is>
      </c>
      <c r="AG32" s="47">
        <f>SUM(AC33,AC34,AC35,AC36,AC37,AC38,AC39,AC40,AC41,AC42,)</f>
        <v/>
      </c>
    </row>
    <row r="33" ht="14.25" customHeight="1" s="40">
      <c r="A33" s="19" t="inlineStr">
        <is>
          <t>洋葱学院</t>
        </is>
      </c>
      <c r="B33" s="19" t="inlineStr">
        <is>
          <t>社群运营</t>
        </is>
      </c>
      <c r="C33" s="8" t="inlineStr">
        <is>
          <t>需求</t>
        </is>
      </c>
      <c r="D33" s="8" t="n">
        <v>5</v>
      </c>
      <c r="E33" s="8" t="n">
        <v>5</v>
      </c>
      <c r="F33" s="8" t="n">
        <v>5</v>
      </c>
      <c r="G33" s="8" t="n">
        <v>5</v>
      </c>
      <c r="H33" s="8" t="n">
        <v>5</v>
      </c>
      <c r="I33" s="8" t="n">
        <v>5</v>
      </c>
      <c r="J33" s="14">
        <f>IFERROR(LOOKUP(1,0/(D33:I33&lt;&gt;""),D33:I33),"")</f>
        <v/>
      </c>
      <c r="K33" s="8" t="n">
        <v>10</v>
      </c>
      <c r="L33" s="8" t="n">
        <v>10</v>
      </c>
      <c r="M33" s="8" t="n">
        <v>10</v>
      </c>
      <c r="N33" s="8" t="n">
        <v>10</v>
      </c>
      <c r="O33" s="8" t="n">
        <v>10</v>
      </c>
      <c r="P33" s="14">
        <f>IFERROR(LOOKUP(1,0/(K33:O33&lt;&gt;""),K33:O33),"")</f>
        <v/>
      </c>
      <c r="Q33" s="8" t="n">
        <v>10</v>
      </c>
      <c r="R33" s="8" t="n">
        <v>10</v>
      </c>
      <c r="S33" s="8" t="n">
        <v>10</v>
      </c>
      <c r="T33" s="8" t="n">
        <v>10</v>
      </c>
      <c r="U33" s="8" t="n">
        <v>10</v>
      </c>
      <c r="V33" s="14">
        <f>IFERROR(LOOKUP(1,0/(Q33:U33&lt;&gt;""),Q33:U33),"")</f>
        <v/>
      </c>
      <c r="W33" s="14" t="n"/>
      <c r="X33" s="14" t="n"/>
      <c r="Y33" s="14" t="n"/>
      <c r="Z33" s="14" t="n"/>
      <c r="AA33" s="14" t="n"/>
      <c r="AB33" s="14">
        <f>IFERROR(LOOKUP(1,0/(W33:AA33&lt;&gt;""),W33:AA33),"")</f>
        <v/>
      </c>
      <c r="AC33" s="14">
        <f>IFERROR(LOOKUP(1,0/(D33:AA33&lt;&gt;""),D33:AA33),"")</f>
        <v/>
      </c>
      <c r="AE33" s="47" t="inlineStr"/>
      <c r="AF33" s="47" t="inlineStr"/>
      <c r="AG33" s="47" t="inlineStr"/>
    </row>
    <row r="34" ht="14.25" customHeight="1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9" t="n"/>
      <c r="J34" s="10">
        <f>IF(SUM(D34:I34)=0,"",SUM(D34:I34))</f>
        <v/>
      </c>
      <c r="K34" s="19" t="n"/>
      <c r="L34" s="19" t="n"/>
      <c r="M34" s="19" t="n">
        <v>1</v>
      </c>
      <c r="N34" s="19" t="n"/>
      <c r="O34" s="19" t="n">
        <v>5</v>
      </c>
      <c r="P34" s="10">
        <f>IF(SUM(K34:O34)=0,"",SUM(K34:O34))</f>
        <v/>
      </c>
      <c r="Q34" s="5" t="n">
        <v>2</v>
      </c>
      <c r="R34" s="5" t="n">
        <v>1</v>
      </c>
      <c r="S34" s="5" t="n"/>
      <c r="T34" s="5" t="n">
        <v>1</v>
      </c>
      <c r="U34" s="5" t="n"/>
      <c r="V34" s="10">
        <f>IF(SUM(Q34:U34)=0,"",SUM(Q34:U34))</f>
        <v/>
      </c>
      <c r="W34" s="4" t="n"/>
      <c r="X34" s="4" t="n"/>
      <c r="Y34" s="4" t="n"/>
      <c r="Z34" s="4" t="n"/>
      <c r="AA34" s="4" t="n"/>
      <c r="AB34" s="10">
        <f>IF(SUM(W34:AA34)=0,"",SUM(W34:AA34))</f>
        <v/>
      </c>
      <c r="AC34" s="10">
        <f>IF(SUM(D34:AB34)=0,"",SUM(D34:AB34)/2)</f>
        <v/>
      </c>
      <c r="AE34" s="47" t="inlineStr"/>
      <c r="AF34" s="47" t="inlineStr"/>
      <c r="AG34" s="47" t="inlineStr"/>
    </row>
    <row r="35" ht="14.25" customHeight="1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9" t="n"/>
      <c r="J35" s="10">
        <f>IF(SUM(D35:I35)=0,"",SUM(D35:I35))</f>
        <v/>
      </c>
      <c r="K35" s="19" t="n"/>
      <c r="L35" s="19" t="n"/>
      <c r="M35" s="19" t="n"/>
      <c r="N35" s="19" t="n"/>
      <c r="O35" s="19" t="n"/>
      <c r="P35" s="10">
        <f>IF(SUM(K35:O35)=0,"",SUM(K35:O35))</f>
        <v/>
      </c>
      <c r="Q35" s="5" t="n"/>
      <c r="R35" s="5" t="n"/>
      <c r="S35" s="5" t="n"/>
      <c r="T35" s="5" t="n"/>
      <c r="U35" s="5" t="n"/>
      <c r="V35" s="10">
        <f>IF(SUM(Q35:U35)=0,"",SUM(Q35:U35))</f>
        <v/>
      </c>
      <c r="W35" s="4" t="n"/>
      <c r="X35" s="4" t="n"/>
      <c r="Y35" s="4" t="n"/>
      <c r="Z35" s="4" t="n"/>
      <c r="AA35" s="4" t="n"/>
      <c r="AB35" s="10">
        <f>IF(SUM(W35:AA35)=0,"",SUM(W35:AA35))</f>
        <v/>
      </c>
      <c r="AC35" s="10">
        <f>IF(SUM(D35:AB35)=0,"",SUM(D35:AB35)/2)</f>
        <v/>
      </c>
      <c r="AE35" s="47" t="inlineStr"/>
      <c r="AF35" s="47" t="inlineStr"/>
      <c r="AG35" s="47" t="inlineStr"/>
    </row>
    <row r="36" ht="14.25" customHeight="1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9" t="n"/>
      <c r="J36" s="10">
        <f>IF(SUM(D36:I36)=0,"",SUM(D36:I36))</f>
        <v/>
      </c>
      <c r="K36" s="19" t="n"/>
      <c r="L36" s="19" t="n"/>
      <c r="M36" s="19" t="n"/>
      <c r="N36" s="19" t="n"/>
      <c r="O36" s="19" t="n"/>
      <c r="P36" s="10">
        <f>IF(SUM(K36:O36)=0,"",SUM(K36:O36))</f>
        <v/>
      </c>
      <c r="Q36" s="4" t="n"/>
      <c r="R36" s="4" t="n">
        <v>6</v>
      </c>
      <c r="S36" s="4" t="n">
        <v>2</v>
      </c>
      <c r="T36" s="4" t="n"/>
      <c r="U36" s="4" t="n"/>
      <c r="V36" s="10">
        <f>IF(SUM(Q36:U36)=0,"",SUM(Q36:U36))</f>
        <v/>
      </c>
      <c r="W36" s="4" t="n"/>
      <c r="X36" s="4" t="n"/>
      <c r="Y36" s="4" t="n"/>
      <c r="Z36" s="4" t="n"/>
      <c r="AA36" s="4" t="n"/>
      <c r="AB36" s="10">
        <f>IF(SUM(W36:AA36)=0,"",SUM(W36:AA36))</f>
        <v/>
      </c>
      <c r="AC36" s="10">
        <f>IF(SUM(D36:AB36)=0,"",SUM(D36:AB36)/2)</f>
        <v/>
      </c>
      <c r="AE36" s="47" t="inlineStr"/>
      <c r="AF36" s="47" t="inlineStr"/>
      <c r="AG36" s="47" t="inlineStr"/>
    </row>
    <row r="37" ht="14.25" customHeight="1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9" t="n"/>
      <c r="J37" s="10">
        <f>IF(SUM(D37:I37)=0,"",SUM(D37:I37))</f>
        <v/>
      </c>
      <c r="K37" s="19" t="n"/>
      <c r="L37" s="19" t="n"/>
      <c r="M37" s="19" t="n"/>
      <c r="N37" s="19" t="n"/>
      <c r="O37" s="19" t="n"/>
      <c r="P37" s="10">
        <f>IF(SUM(K37:O37)=0,"",SUM(K37:O37))</f>
        <v/>
      </c>
      <c r="Q37" s="4" t="n"/>
      <c r="R37" s="4" t="n"/>
      <c r="S37" s="4" t="n"/>
      <c r="T37" s="4" t="n"/>
      <c r="U37" s="4" t="n"/>
      <c r="V37" s="10">
        <f>IF(SUM(Q37:U37)=0,"",SUM(Q37:U37))</f>
        <v/>
      </c>
      <c r="W37" s="4" t="n"/>
      <c r="X37" s="4" t="n"/>
      <c r="Y37" s="4" t="n"/>
      <c r="Z37" s="4" t="n"/>
      <c r="AA37" s="4" t="n"/>
      <c r="AB37" s="10">
        <f>IF(SUM(W37:AA37)=0,"",SUM(W37:AA37))</f>
        <v/>
      </c>
      <c r="AC37" s="10">
        <f>IF(SUM(D37:AB37)=0,"",SUM(D37:AB37)/2)</f>
        <v/>
      </c>
      <c r="AE37" s="47" t="inlineStr"/>
      <c r="AF37" s="47" t="inlineStr"/>
      <c r="AG37" s="47" t="inlineStr"/>
    </row>
    <row r="38" ht="14.25" customHeight="1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9" t="n"/>
      <c r="J38" s="10">
        <f>IF(SUM(D38:I38)=0,"",SUM(D38:I38))</f>
        <v/>
      </c>
      <c r="K38" s="19" t="n"/>
      <c r="L38" s="19" t="n"/>
      <c r="M38" s="19" t="n"/>
      <c r="N38" s="19" t="n"/>
      <c r="O38" s="19" t="n"/>
      <c r="P38" s="10">
        <f>IF(SUM(K38:O38)=0,"",SUM(K38:O38))</f>
        <v/>
      </c>
      <c r="Q38" s="4" t="n"/>
      <c r="R38" s="4" t="n"/>
      <c r="S38" s="4" t="n">
        <v>3</v>
      </c>
      <c r="T38" s="4" t="n"/>
      <c r="U38" s="4" t="n"/>
      <c r="V38" s="10">
        <f>IF(SUM(Q38:U38)=0,"",SUM(Q38:U38))</f>
        <v/>
      </c>
      <c r="W38" s="4" t="n"/>
      <c r="X38" s="4" t="n"/>
      <c r="Y38" s="4" t="n"/>
      <c r="Z38" s="4" t="n"/>
      <c r="AA38" s="4" t="n"/>
      <c r="AB38" s="10">
        <f>IF(SUM(W38:AA38)=0,"",SUM(W38:AA38))</f>
        <v/>
      </c>
      <c r="AC38" s="10">
        <f>IF(SUM(D38:AB38)=0,"",SUM(D38:AB38)/2)</f>
        <v/>
      </c>
      <c r="AE38" s="47" t="inlineStr"/>
      <c r="AF38" s="47" t="inlineStr"/>
      <c r="AG38" s="47" t="inlineStr"/>
    </row>
    <row r="39" ht="14.25" customHeight="1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9" t="n"/>
      <c r="J39" s="10">
        <f>IF(SUM(D39:I39)=0,"",SUM(D39:I39))</f>
        <v/>
      </c>
      <c r="K39" s="19" t="n"/>
      <c r="L39" s="19" t="n"/>
      <c r="M39" s="19" t="n"/>
      <c r="N39" s="19" t="n"/>
      <c r="O39" s="19" t="n"/>
      <c r="P39" s="10">
        <f>IF(SUM(K39:O39)=0,"",SUM(K39:O39))</f>
        <v/>
      </c>
      <c r="Q39" s="4" t="n"/>
      <c r="R39" s="4" t="n"/>
      <c r="S39" s="4" t="n"/>
      <c r="T39" s="4" t="n"/>
      <c r="U39" s="4" t="n"/>
      <c r="V39" s="10">
        <f>IF(SUM(Q39:U39)=0,"",SUM(Q39:U39))</f>
        <v/>
      </c>
      <c r="W39" s="4" t="n"/>
      <c r="X39" s="4" t="n"/>
      <c r="Y39" s="4" t="n"/>
      <c r="Z39" s="4" t="n"/>
      <c r="AA39" s="4" t="n"/>
      <c r="AB39" s="10">
        <f>IF(SUM(W39:AA39)=0,"",SUM(W39:AA39))</f>
        <v/>
      </c>
      <c r="AC39" s="10">
        <f>IF(SUM(D39:AB39)=0,"",SUM(D39:AB39)/2)</f>
        <v/>
      </c>
      <c r="AE39" s="47" t="inlineStr"/>
      <c r="AF39" s="47" t="inlineStr"/>
      <c r="AG39" s="47" t="inlineStr"/>
    </row>
    <row r="40" ht="14.25" customHeight="1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9" t="n"/>
      <c r="J40" s="10">
        <f>IF(SUM(D40:I40)=0,"",SUM(D40:I40))</f>
        <v/>
      </c>
      <c r="K40" s="19" t="n"/>
      <c r="L40" s="19" t="n"/>
      <c r="M40" s="19" t="n"/>
      <c r="N40" s="19" t="n"/>
      <c r="O40" s="19" t="n"/>
      <c r="P40" s="10">
        <f>IF(SUM(K40:O40)=0,"",SUM(K40:O40))</f>
        <v/>
      </c>
      <c r="Q40" s="4" t="n"/>
      <c r="R40" s="4" t="n"/>
      <c r="S40" s="4" t="n"/>
      <c r="T40" s="4" t="n"/>
      <c r="U40" s="4" t="n"/>
      <c r="V40" s="10">
        <f>IF(SUM(Q40:U40)=0,"",SUM(Q40:U40))</f>
        <v/>
      </c>
      <c r="W40" s="4" t="n"/>
      <c r="X40" s="4" t="n"/>
      <c r="Y40" s="4" t="n"/>
      <c r="Z40" s="4" t="n"/>
      <c r="AA40" s="4" t="n"/>
      <c r="AB40" s="10">
        <f>IF(SUM(W40:AA40)=0,"",SUM(W40:AA40))</f>
        <v/>
      </c>
      <c r="AC40" s="10">
        <f>IF(SUM(D40:AB40)=0,"",SUM(D40:AB40)/2)</f>
        <v/>
      </c>
      <c r="AE40" s="47" t="inlineStr"/>
      <c r="AF40" s="47" t="inlineStr"/>
      <c r="AG40" s="47" t="inlineStr"/>
    </row>
    <row r="41" ht="14.25" customHeight="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9" t="n"/>
      <c r="J41" s="10">
        <f>IFERROR(LOOKUP(1,0/(D41:I41&lt;&gt;""),D41:I41),"")</f>
        <v/>
      </c>
      <c r="K41" s="19" t="n"/>
      <c r="L41" s="19" t="n"/>
      <c r="M41" s="19" t="n"/>
      <c r="N41" s="19" t="n"/>
      <c r="O41" s="19" t="n"/>
      <c r="P41" s="10">
        <f>IFERROR(LOOKUP(1,0/(K41:O41&lt;&gt;""),K41:O41),"")</f>
        <v/>
      </c>
      <c r="Q41" s="4" t="n"/>
      <c r="R41" s="4" t="n"/>
      <c r="S41" s="4" t="n"/>
      <c r="T41" s="4" t="n"/>
      <c r="U41" s="4" t="n"/>
      <c r="V41" s="10">
        <f>IFERROR(LOOKUP(1,0/(Q41:U41&lt;&gt;""),Q41:U41),"")</f>
        <v/>
      </c>
      <c r="W41" s="4" t="n"/>
      <c r="X41" s="4" t="n"/>
      <c r="Y41" s="4" t="n"/>
      <c r="Z41" s="4" t="n"/>
      <c r="AA41" s="4" t="n"/>
      <c r="AB41" s="10">
        <f>IFERROR(LOOKUP(1,0/(W41:AA41&lt;&gt;""),W41:AA41),"")</f>
        <v/>
      </c>
      <c r="AC41" s="10">
        <f>IFERROR(LOOKUP(1,0/(D41:AA41&lt;&gt;""),D41:AA41),"")</f>
        <v/>
      </c>
      <c r="AE41" s="47" t="inlineStr"/>
      <c r="AF41" s="47" t="inlineStr"/>
      <c r="AG41" s="47" t="inlineStr"/>
    </row>
    <row r="42" ht="14.25" customHeight="1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9" t="n"/>
      <c r="J42" s="10">
        <f>IF(SUM(D42:I42)=0,"",SUM(D42:I42))</f>
        <v/>
      </c>
      <c r="K42" s="19" t="n"/>
      <c r="L42" s="19" t="n"/>
      <c r="M42" s="19" t="n"/>
      <c r="N42" s="19" t="n"/>
      <c r="O42" s="19" t="n"/>
      <c r="P42" s="10">
        <f>IF(SUM(K42:O42)=0,"",SUM(K42:O42))</f>
        <v/>
      </c>
      <c r="Q42" s="5" t="n"/>
      <c r="R42" s="5" t="n"/>
      <c r="S42" s="5" t="n"/>
      <c r="T42" s="5" t="n"/>
      <c r="U42" s="5" t="n"/>
      <c r="V42" s="10">
        <f>IF(SUM(Q42:U42)=0,"",SUM(Q42:U42))</f>
        <v/>
      </c>
      <c r="W42" s="4" t="n"/>
      <c r="X42" s="4" t="n"/>
      <c r="Y42" s="4" t="n"/>
      <c r="Z42" s="4" t="n"/>
      <c r="AA42" s="4" t="n"/>
      <c r="AB42" s="10">
        <f>IF(SUM(W42:AA42)=0,"",SUM(W42:AA42))</f>
        <v/>
      </c>
      <c r="AC42" s="10">
        <f>IF(SUM(D42:AB42)=0,"",SUM(D42:AB42)/2)</f>
        <v/>
      </c>
      <c r="AE42" s="47" t="inlineStr"/>
      <c r="AF42" s="47" t="inlineStr"/>
      <c r="AG42" s="47" t="inlineStr"/>
    </row>
    <row r="43" ht="14.25" customHeight="1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8" t="n"/>
      <c r="E43" s="8" t="n"/>
      <c r="F43" s="8" t="n"/>
      <c r="G43" s="8" t="n"/>
      <c r="H43" s="8" t="n"/>
      <c r="I43" s="8" t="n"/>
      <c r="J43" s="14">
        <f>IFERROR(LOOKUP(1,0/(D43:I43&lt;&gt;""),D43:I43),"")</f>
        <v/>
      </c>
      <c r="K43" s="8" t="n">
        <v>1</v>
      </c>
      <c r="L43" s="8" t="n">
        <v>1</v>
      </c>
      <c r="M43" s="8" t="n">
        <v>1</v>
      </c>
      <c r="N43" s="8" t="n">
        <v>1</v>
      </c>
      <c r="O43" s="8" t="n">
        <v>1</v>
      </c>
      <c r="P43" s="14">
        <f>IFERROR(LOOKUP(1,0/(K43:O43&lt;&gt;""),K43:O43),"")</f>
        <v/>
      </c>
      <c r="Q43" s="8" t="n">
        <v>1</v>
      </c>
      <c r="R43" s="8" t="n">
        <v>1</v>
      </c>
      <c r="S43" s="8" t="n">
        <v>1</v>
      </c>
      <c r="T43" s="8" t="n">
        <v>1</v>
      </c>
      <c r="U43" s="8" t="n">
        <v>1</v>
      </c>
      <c r="V43" s="14">
        <f>IFERROR(LOOKUP(1,0/(Q43:U43&lt;&gt;""),Q43:U43),"")</f>
        <v/>
      </c>
      <c r="W43" s="14" t="n"/>
      <c r="X43" s="14" t="n"/>
      <c r="Y43" s="14" t="n"/>
      <c r="Z43" s="14" t="n"/>
      <c r="AA43" s="14" t="n"/>
      <c r="AB43" s="14">
        <f>IFERROR(LOOKUP(1,0/(W43:AA43&lt;&gt;""),W43:AA43),"")</f>
        <v/>
      </c>
      <c r="AC43" s="14">
        <f>IFERROR(LOOKUP(1,0/(D43:AA43&lt;&gt;""),D43:AA43),"")</f>
        <v/>
      </c>
      <c r="AE43" s="47" t="inlineStr"/>
      <c r="AF43" s="47" t="inlineStr"/>
      <c r="AG43" s="47" t="inlineStr"/>
    </row>
    <row r="44" ht="14.25" customHeight="1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9" t="n"/>
      <c r="J44" s="10">
        <f>IF(SUM(D44:I44)=0,"",SUM(D44:I44))</f>
        <v/>
      </c>
      <c r="K44" s="19" t="n"/>
      <c r="L44" s="19" t="n"/>
      <c r="M44" s="19" t="n"/>
      <c r="N44" s="19" t="n"/>
      <c r="O44" s="19" t="n"/>
      <c r="P44" s="10">
        <f>IF(SUM(K44:O44)=0,"",SUM(K44:O44))</f>
        <v/>
      </c>
      <c r="Q44" s="5" t="n"/>
      <c r="R44" s="5" t="n"/>
      <c r="S44" s="5" t="n"/>
      <c r="T44" s="5" t="n"/>
      <c r="U44" s="5" t="n"/>
      <c r="V44" s="10">
        <f>IF(SUM(Q44:U44)=0,"",SUM(Q44:U44))</f>
        <v/>
      </c>
      <c r="W44" s="4" t="n"/>
      <c r="X44" s="4" t="n"/>
      <c r="Y44" s="4" t="n"/>
      <c r="Z44" s="4" t="n"/>
      <c r="AA44" s="4" t="n"/>
      <c r="AB44" s="10">
        <f>IF(SUM(W44:AA44)=0,"",SUM(W44:AA44))</f>
        <v/>
      </c>
      <c r="AC44" s="10">
        <f>IF(SUM(D44:AB44)=0,"",SUM(D44:AB44)/2)</f>
        <v/>
      </c>
      <c r="AE44" s="47" t="inlineStr"/>
      <c r="AF44" s="47" t="inlineStr"/>
      <c r="AG44" s="47" t="inlineStr"/>
    </row>
    <row r="45" ht="14.25" customHeight="1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9" t="n"/>
      <c r="J45" s="10">
        <f>IF(SUM(D45:I45)=0,"",SUM(D45:I45))</f>
        <v/>
      </c>
      <c r="K45" s="19" t="n"/>
      <c r="L45" s="19" t="n"/>
      <c r="M45" s="19" t="n"/>
      <c r="N45" s="19" t="n"/>
      <c r="O45" s="19" t="n"/>
      <c r="P45" s="10">
        <f>IF(SUM(K45:O45)=0,"",SUM(K45:O45))</f>
        <v/>
      </c>
      <c r="Q45" s="5" t="n"/>
      <c r="R45" s="5" t="n"/>
      <c r="S45" s="5" t="n"/>
      <c r="T45" s="5" t="n"/>
      <c r="U45" s="5" t="n"/>
      <c r="V45" s="10">
        <f>IF(SUM(Q45:U45)=0,"",SUM(Q45:U45))</f>
        <v/>
      </c>
      <c r="W45" s="4" t="n"/>
      <c r="X45" s="4" t="n"/>
      <c r="Y45" s="4" t="n"/>
      <c r="Z45" s="4" t="n"/>
      <c r="AA45" s="4" t="n"/>
      <c r="AB45" s="10">
        <f>IF(SUM(W45:AA45)=0,"",SUM(W45:AA45))</f>
        <v/>
      </c>
      <c r="AC45" s="10">
        <f>IF(SUM(D45:AB45)=0,"",SUM(D45:AB45)/2)</f>
        <v/>
      </c>
      <c r="AE45" s="47" t="inlineStr"/>
      <c r="AF45" s="47" t="inlineStr"/>
      <c r="AG45" s="47" t="inlineStr"/>
    </row>
    <row r="46" ht="14.25" customHeight="1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9" t="n"/>
      <c r="J46" s="10">
        <f>IF(SUM(D46:I46)=0,"",SUM(D46:I46))</f>
        <v/>
      </c>
      <c r="K46" s="19" t="n"/>
      <c r="L46" s="19" t="n"/>
      <c r="M46" s="19" t="n"/>
      <c r="N46" s="19" t="n"/>
      <c r="O46" s="19" t="n"/>
      <c r="P46" s="10">
        <f>IF(SUM(K46:O46)=0,"",SUM(K46:O46))</f>
        <v/>
      </c>
      <c r="Q46" s="4" t="n"/>
      <c r="R46" s="4" t="n"/>
      <c r="S46" s="4" t="n"/>
      <c r="T46" s="4" t="n"/>
      <c r="U46" s="4" t="n"/>
      <c r="V46" s="10">
        <f>IF(SUM(Q46:U46)=0,"",SUM(Q46:U46))</f>
        <v/>
      </c>
      <c r="W46" s="4" t="n"/>
      <c r="X46" s="4" t="n"/>
      <c r="Y46" s="4" t="n"/>
      <c r="Z46" s="4" t="n"/>
      <c r="AA46" s="4" t="n"/>
      <c r="AB46" s="10">
        <f>IF(SUM(W46:AA46)=0,"",SUM(W46:AA46))</f>
        <v/>
      </c>
      <c r="AC46" s="10">
        <f>IF(SUM(D46:AB46)=0,"",SUM(D46:AB46)/2)</f>
        <v/>
      </c>
      <c r="AE46" s="47" t="inlineStr"/>
      <c r="AF46" s="47" t="inlineStr"/>
      <c r="AG46" s="47" t="inlineStr"/>
    </row>
    <row r="47" ht="14.25" customHeight="1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9" t="n"/>
      <c r="J47" s="10">
        <f>IF(SUM(D47:I47)=0,"",SUM(D47:I47))</f>
        <v/>
      </c>
      <c r="K47" s="19" t="n"/>
      <c r="L47" s="19" t="n"/>
      <c r="M47" s="19" t="n"/>
      <c r="N47" s="19" t="n"/>
      <c r="O47" s="19" t="n"/>
      <c r="P47" s="10">
        <f>IF(SUM(K47:O47)=0,"",SUM(K47:O47))</f>
        <v/>
      </c>
      <c r="Q47" s="4" t="n"/>
      <c r="R47" s="4" t="n"/>
      <c r="S47" s="4" t="n"/>
      <c r="T47" s="4" t="n"/>
      <c r="U47" s="4" t="n"/>
      <c r="V47" s="10">
        <f>IF(SUM(Q47:U47)=0,"",SUM(Q47:U47))</f>
        <v/>
      </c>
      <c r="W47" s="4" t="n"/>
      <c r="X47" s="4" t="n"/>
      <c r="Y47" s="4" t="n"/>
      <c r="Z47" s="4" t="n"/>
      <c r="AA47" s="4" t="n"/>
      <c r="AB47" s="10">
        <f>IF(SUM(W47:AA47)=0,"",SUM(W47:AA47))</f>
        <v/>
      </c>
      <c r="AC47" s="10">
        <f>IF(SUM(D47:AB47)=0,"",SUM(D47:AB47)/2)</f>
        <v/>
      </c>
      <c r="AE47" s="47" t="inlineStr"/>
      <c r="AF47" s="47" t="inlineStr"/>
      <c r="AG47" s="47" t="inlineStr"/>
    </row>
    <row r="48" ht="14.25" customHeight="1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9" t="n"/>
      <c r="J48" s="10">
        <f>IF(SUM(D48:I48)=0,"",SUM(D48:I48))</f>
        <v/>
      </c>
      <c r="K48" s="19" t="n"/>
      <c r="L48" s="19" t="n"/>
      <c r="M48" s="19" t="n"/>
      <c r="N48" s="19" t="n"/>
      <c r="O48" s="19" t="n"/>
      <c r="P48" s="10">
        <f>IF(SUM(K48:O48)=0,"",SUM(K48:O48))</f>
        <v/>
      </c>
      <c r="Q48" s="4" t="n"/>
      <c r="R48" s="4" t="n"/>
      <c r="S48" s="4" t="n"/>
      <c r="T48" s="4" t="n"/>
      <c r="U48" s="4" t="n"/>
      <c r="V48" s="10">
        <f>IF(SUM(Q48:U48)=0,"",SUM(Q48:U48))</f>
        <v/>
      </c>
      <c r="W48" s="4" t="n"/>
      <c r="X48" s="4" t="n"/>
      <c r="Y48" s="4" t="n"/>
      <c r="Z48" s="4" t="n"/>
      <c r="AA48" s="4" t="n"/>
      <c r="AB48" s="10">
        <f>IF(SUM(W48:AA48)=0,"",SUM(W48:AA48))</f>
        <v/>
      </c>
      <c r="AC48" s="10">
        <f>IF(SUM(D48:AB48)=0,"",SUM(D48:AB48)/2)</f>
        <v/>
      </c>
      <c r="AE48" s="47" t="inlineStr"/>
      <c r="AF48" s="47" t="inlineStr"/>
      <c r="AG48" s="47" t="inlineStr"/>
    </row>
    <row r="49" ht="14.25" customHeight="1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9" t="n"/>
      <c r="J49" s="10">
        <f>IF(SUM(D49:I49)=0,"",SUM(D49:I49))</f>
        <v/>
      </c>
      <c r="K49" s="19" t="n"/>
      <c r="L49" s="19" t="n"/>
      <c r="M49" s="19" t="n"/>
      <c r="N49" s="19" t="n"/>
      <c r="O49" s="19" t="n"/>
      <c r="P49" s="10">
        <f>IF(SUM(K49:O49)=0,"",SUM(K49:O49))</f>
        <v/>
      </c>
      <c r="Q49" s="4" t="n"/>
      <c r="R49" s="4" t="n"/>
      <c r="S49" s="4" t="n"/>
      <c r="T49" s="4" t="n"/>
      <c r="U49" s="4" t="n"/>
      <c r="V49" s="10">
        <f>IF(SUM(Q49:U49)=0,"",SUM(Q49:U49))</f>
        <v/>
      </c>
      <c r="W49" s="4" t="n"/>
      <c r="X49" s="4" t="n"/>
      <c r="Y49" s="4" t="n"/>
      <c r="Z49" s="4" t="n"/>
      <c r="AA49" s="4" t="n"/>
      <c r="AB49" s="10">
        <f>IF(SUM(W49:AA49)=0,"",SUM(W49:AA49))</f>
        <v/>
      </c>
      <c r="AC49" s="10">
        <f>IF(SUM(D49:AB49)=0,"",SUM(D49:AB49)/2)</f>
        <v/>
      </c>
      <c r="AE49" s="47" t="inlineStr"/>
      <c r="AF49" s="47" t="inlineStr"/>
      <c r="AG49" s="47" t="inlineStr"/>
    </row>
    <row r="50" ht="14.25" customHeight="1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9" t="n"/>
      <c r="J50" s="10">
        <f>IF(SUM(D50:I50)=0,"",SUM(D50:I50))</f>
        <v/>
      </c>
      <c r="K50" s="19" t="n"/>
      <c r="L50" s="19" t="n"/>
      <c r="M50" s="19" t="n"/>
      <c r="N50" s="19" t="n"/>
      <c r="O50" s="19" t="n"/>
      <c r="P50" s="10">
        <f>IF(SUM(K50:O50)=0,"",SUM(K50:O50))</f>
        <v/>
      </c>
      <c r="Q50" s="4" t="n"/>
      <c r="R50" s="4" t="n"/>
      <c r="S50" s="4" t="n"/>
      <c r="T50" s="4" t="n"/>
      <c r="U50" s="4" t="n"/>
      <c r="V50" s="10">
        <f>IF(SUM(Q50:U50)=0,"",SUM(Q50:U50))</f>
        <v/>
      </c>
      <c r="W50" s="4" t="n"/>
      <c r="X50" s="4" t="n"/>
      <c r="Y50" s="4" t="n"/>
      <c r="Z50" s="4" t="n"/>
      <c r="AA50" s="4" t="n"/>
      <c r="AB50" s="10">
        <f>IF(SUM(W50:AA50)=0,"",SUM(W50:AA50))</f>
        <v/>
      </c>
      <c r="AC50" s="10">
        <f>IF(SUM(D50:AB50)=0,"",SUM(D50:AB50)/2)</f>
        <v/>
      </c>
      <c r="AE50" s="47" t="inlineStr"/>
      <c r="AF50" s="47" t="inlineStr"/>
      <c r="AG50" s="47" t="inlineStr"/>
    </row>
    <row r="51" ht="14.25" customHeight="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9" t="n"/>
      <c r="J51" s="10">
        <f>IFERROR(LOOKUP(1,0/(D51:I51&lt;&gt;""),D51:I51),"")</f>
        <v/>
      </c>
      <c r="K51" s="19" t="n"/>
      <c r="L51" s="19" t="n"/>
      <c r="M51" s="19" t="n"/>
      <c r="N51" s="19" t="n"/>
      <c r="O51" s="19" t="n"/>
      <c r="P51" s="10">
        <f>IFERROR(LOOKUP(1,0/(K51:O51&lt;&gt;""),K51:O51),"")</f>
        <v/>
      </c>
      <c r="Q51" s="4" t="n"/>
      <c r="R51" s="4" t="n"/>
      <c r="S51" s="4" t="n"/>
      <c r="T51" s="4" t="n"/>
      <c r="U51" s="4" t="n"/>
      <c r="V51" s="10">
        <f>IFERROR(LOOKUP(1,0/(Q51:U51&lt;&gt;""),Q51:U51),"")</f>
        <v/>
      </c>
      <c r="W51" s="4" t="n"/>
      <c r="X51" s="4" t="n"/>
      <c r="Y51" s="4" t="n"/>
      <c r="Z51" s="4" t="n"/>
      <c r="AA51" s="4" t="n"/>
      <c r="AB51" s="10">
        <f>IFERROR(LOOKUP(1,0/(W51:AA51&lt;&gt;""),W51:AA51),"")</f>
        <v/>
      </c>
      <c r="AC51" s="10">
        <f>IFERROR(LOOKUP(1,0/(D51:AA51&lt;&gt;""),D51:AA51),"")</f>
        <v/>
      </c>
      <c r="AE51" s="47" t="inlineStr"/>
      <c r="AF51" s="47" t="inlineStr"/>
      <c r="AG51" s="47" t="inlineStr"/>
    </row>
    <row r="52" ht="14.25" customHeight="1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9" t="n"/>
      <c r="J52" s="10">
        <f>IF(SUM(D52:I52)=0,"",SUM(D52:I52))</f>
        <v/>
      </c>
      <c r="K52" s="19" t="n"/>
      <c r="L52" s="19" t="n"/>
      <c r="M52" s="19" t="n"/>
      <c r="N52" s="19" t="n"/>
      <c r="O52" s="19" t="n"/>
      <c r="P52" s="10">
        <f>IF(SUM(K52:O52)=0,"",SUM(K52:O52))</f>
        <v/>
      </c>
      <c r="Q52" s="5" t="n"/>
      <c r="R52" s="5" t="n"/>
      <c r="S52" s="5" t="n"/>
      <c r="T52" s="5" t="n"/>
      <c r="U52" s="5" t="n"/>
      <c r="V52" s="10">
        <f>IF(SUM(Q52:U52)=0,"",SUM(Q52:U52))</f>
        <v/>
      </c>
      <c r="W52" s="4" t="n"/>
      <c r="X52" s="4" t="n"/>
      <c r="Y52" s="4" t="n"/>
      <c r="Z52" s="4" t="n"/>
      <c r="AA52" s="4" t="n"/>
      <c r="AB52" s="10">
        <f>IF(SUM(W52:AA52)=0,"",SUM(W52:AA52))</f>
        <v/>
      </c>
      <c r="AC52" s="10">
        <f>IF(SUM(D52:AB52)=0,"",SUM(D52:AB52)/2)</f>
        <v/>
      </c>
      <c r="AE52" s="47" t="inlineStr"/>
      <c r="AF52" s="47" t="inlineStr"/>
      <c r="AG52" s="47" t="inlineStr"/>
    </row>
    <row r="53"/>
    <row r="54"/>
    <row r="55"/>
    <row r="56"/>
    <row r="57"/>
    <row r="58"/>
    <row r="59"/>
    <row r="60"/>
    <row r="61"/>
  </sheetData>
  <mergeCells count="21">
    <mergeCell ref="A43:A52"/>
    <mergeCell ref="B43:B52"/>
    <mergeCell ref="A23:A32"/>
    <mergeCell ref="B23:B32"/>
    <mergeCell ref="A33:A42"/>
    <mergeCell ref="B33:B42"/>
    <mergeCell ref="AF1:AF2"/>
    <mergeCell ref="AG1:AG2"/>
    <mergeCell ref="A13:A22"/>
    <mergeCell ref="B13:B22"/>
    <mergeCell ref="A3:A12"/>
    <mergeCell ref="B3:B12"/>
    <mergeCell ref="A1:A2"/>
    <mergeCell ref="B1:B2"/>
    <mergeCell ref="C1:C2"/>
    <mergeCell ref="D1:J1"/>
    <mergeCell ref="K1:P1"/>
    <mergeCell ref="Q1:V1"/>
    <mergeCell ref="W1:AB1"/>
    <mergeCell ref="AC1:AC2"/>
    <mergeCell ref="AE1:AE2"/>
  </mergeCells>
  <conditionalFormatting sqref="A1:AG52">
    <cfRule type="expression" priority="1">
      <formula>CELL("row")=ROW()</formula>
    </cfRule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2019-11-14T07:41:00Z</dcterms:created>
  <dcterms:modified xsi:type="dcterms:W3CDTF">2020-10-23T07:38:10Z</dcterms:modified>
  <cp:lastModifiedBy>DD</cp:lastModifiedBy>
  <cp:lastPrinted>2020-09-13T07:46:39Z</cp:lastPrinted>
</cp:coreProperties>
</file>