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C:\Users\cai_zhenzhi\OneDrive - chinaconstruction\Desktop\最新代办\蓝鲸纸业发票报销业务\"/>
    </mc:Choice>
  </mc:AlternateContent>
  <xr:revisionPtr revIDLastSave="0" documentId="13_ncr:1_{AD5090A1-FDBF-402A-9304-6711A6A6CF2C}" xr6:coauthVersionLast="47" xr6:coauthVersionMax="47" xr10:uidLastSave="{00000000-0000-0000-0000-000000000000}"/>
  <bookViews>
    <workbookView xWindow="-108" yWindow="-108" windowWidth="23256" windowHeight="12456" xr2:uid="{00000000-000D-0000-FFFF-FFFF00000000}"/>
  </bookViews>
  <sheets>
    <sheet name="LPO" sheetId="1" r:id="rId1"/>
  </sheets>
  <externalReferences>
    <externalReference r:id="rId2"/>
  </externalReferences>
  <definedNames>
    <definedName name="Amount">#REF!</definedName>
    <definedName name="Amt_prev_paid" localSheetId="0">[1]CERTIFICATE!#REF!</definedName>
    <definedName name="Amt_prev_paid_range" localSheetId="0">[1]CERTIFICATE!#REF!</definedName>
    <definedName name="Ele" hidden="1">{"'Break down'!$A$4"}</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markup" localSheetId="0">#REF!</definedName>
    <definedName name="_xlnm.Print_Area" localSheetId="0">LPO!$A$3:$I$56</definedName>
    <definedName name="_xlnm.Print_Titles" localSheetId="0">LPO!$3:$9</definedName>
    <definedName name="raj">#REF!</definedName>
    <definedName name="RAJESH">#REF!</definedName>
    <definedName name="Rate">#REF!</definedName>
    <definedName name="Scaffolding" hidden="1">{"'Break down'!$A$4"}</definedName>
    <definedName name="temp" hidden="1">{"'Break down'!$A$4"}</definedName>
    <definedName name="tmp" hidden="1">{"'Break down'!$A$4"}</definedName>
    <definedName name="xls." hidden="1">{"'Break down'!$A$4"}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1" l="1"/>
  <c r="I14" i="1"/>
  <c r="I17" i="1" l="1"/>
  <c r="I16" i="1"/>
  <c r="I15" i="1"/>
  <c r="I12" i="1" l="1"/>
  <c r="I18" i="1" s="1"/>
  <c r="I20" i="1" l="1"/>
</calcChain>
</file>

<file path=xl/sharedStrings.xml><?xml version="1.0" encoding="utf-8"?>
<sst xmlns="http://schemas.openxmlformats.org/spreadsheetml/2006/main" count="61" uniqueCount="56">
  <si>
    <t>Sr. No</t>
    <phoneticPr fontId="2" type="noConversion"/>
  </si>
  <si>
    <t>Description</t>
    <phoneticPr fontId="1" type="noConversion"/>
  </si>
  <si>
    <t>Unit Rate</t>
    <phoneticPr fontId="1" type="noConversion"/>
  </si>
  <si>
    <t>Total Amount</t>
    <phoneticPr fontId="1" type="noConversion"/>
  </si>
  <si>
    <t>Total Amount in AED:</t>
    <phoneticPr fontId="1" type="noConversion"/>
  </si>
  <si>
    <t>Unit</t>
  </si>
  <si>
    <t>Qty.</t>
  </si>
  <si>
    <t>Signature:</t>
  </si>
  <si>
    <t>Date:</t>
  </si>
  <si>
    <t>P.O. Box:</t>
  </si>
  <si>
    <t>LPO No.:</t>
  </si>
  <si>
    <t>Attn:</t>
  </si>
  <si>
    <t>Tel:</t>
  </si>
  <si>
    <t>PCS No.:</t>
  </si>
  <si>
    <t>Quo No.:</t>
  </si>
  <si>
    <t>Project:</t>
  </si>
  <si>
    <t>Signed and Stamped by the Supplier</t>
  </si>
  <si>
    <t>Fax or Email</t>
  </si>
  <si>
    <t>Company Name:</t>
  </si>
  <si>
    <t>Authorised Signatory Name:</t>
  </si>
  <si>
    <t>Approved by: ______________</t>
  </si>
  <si>
    <t>Supplier:</t>
  </si>
  <si>
    <t>Prepared by</t>
  </si>
  <si>
    <t>Verified by</t>
  </si>
  <si>
    <r>
      <t xml:space="preserve">4. Delivery Schedule: </t>
    </r>
    <r>
      <rPr>
        <sz val="12"/>
        <rFont val="Times New Roman"/>
        <family val="1"/>
      </rPr>
      <t>The Supplier shall return one copy of this LPO, duly stamped and signed as an acknowledgement of agreement of the LPO, to the Purchaser, within 24 hours of receipt. The Supplier shall confirm the detailed time of delivery, location and other details (if any) 24 hours prior to delivery for approval by the Purchaser. Delivery shall comply with the Purchaser's approved delivery schedule.</t>
    </r>
  </si>
  <si>
    <r>
      <t xml:space="preserve">5. Defects Liability: </t>
    </r>
    <r>
      <rPr>
        <sz val="12"/>
        <rFont val="Times New Roman"/>
        <family val="1"/>
      </rPr>
      <t>The Supplier expressly warrants that all items fully conform to the specifications and samples made or given by the Supplier, or the standards as stipulated by the Purchaser or the s regulations of the Emirate where the Project is based. The delivered items shall be rejected if such items do not conform to this Clause 5. Where the Supplier is in breach of this clause, the Supplier shall remove the rejected items from the Delivery Point or Project, at its own cost and expense, within three (3) working days from the date of the Purchaser's notice regarding the same. No payment will be made to the Supplier items for rejected by the Purchaser in accordance with this clause.</t>
    </r>
  </si>
  <si>
    <r>
      <t xml:space="preserve">7. Liquidated Damages: </t>
    </r>
    <r>
      <rPr>
        <sz val="12"/>
        <rFont val="Times New Roman"/>
        <family val="1"/>
      </rPr>
      <t>In the event of the Supplier’s failure to deliver the items by the delivery time(s) specified in the LPO or any other agreed time(s), the Purchaser is entitled to deduct 0.5% of the value of the delayed items, for each day until the delivery of these items, as Liquidated Damages. The maximum limit of Liquidated Damages shall be 10% of the Total Price of the LPO. The Liquidated Damages shall not be applied if the Purchaser is solely responsible for such delay.</t>
    </r>
  </si>
  <si>
    <r>
      <rPr>
        <b/>
        <sz val="12"/>
        <rFont val="Times New Roman"/>
        <family val="1"/>
      </rPr>
      <t xml:space="preserve">8. Termination/Cancellation
The Purchaser may terminate/cancel this LPO with immediate effect without the need for a court order; </t>
    </r>
    <r>
      <rPr>
        <sz val="12"/>
        <rFont val="Times New Roman"/>
        <family val="1"/>
      </rPr>
      <t xml:space="preserve">
a) If the Supplier breaches any terms and conditions of this LPO;
b) If the Supplier fails to deliver the items within the specific Delivery time(s) herein or any other agreed time(s);
c) without cause at any time.</t>
    </r>
  </si>
  <si>
    <r>
      <t xml:space="preserve">9. Procurement Policy: </t>
    </r>
    <r>
      <rPr>
        <sz val="12"/>
        <rFont val="Times New Roman"/>
        <family val="1"/>
      </rPr>
      <t>No director, officer, agent, employee, representative or affiliate of the Supplier shall offer or attempt to offer to make any payment, transfer of value, gift, donation or undue pecuniary or other advantages (including rebates) whether directly or indirectly to any director, officer, agent, employee, representative or affiliate of the Purchaser which had the object, effect or intention of commercial bribery (or could reasonably have been expected to have such object, effect or intention)  to influence any act or decision of the Purchaser that would assist the Supplier in obtaining, securing or retaining any business, payment or improper advantage.</t>
    </r>
    <r>
      <rPr>
        <b/>
        <sz val="12"/>
        <rFont val="Times New Roman"/>
        <family val="1"/>
      </rPr>
      <t xml:space="preserve">
</t>
    </r>
  </si>
  <si>
    <r>
      <t xml:space="preserve">For and on behalf
</t>
    </r>
    <r>
      <rPr>
        <b/>
        <sz val="12"/>
        <rFont val="Times New Roman"/>
        <family val="1"/>
      </rPr>
      <t>China State Construction Engineering Corporation (Middle East) (L.L.C.)</t>
    </r>
  </si>
  <si>
    <r>
      <rPr>
        <b/>
        <sz val="12"/>
        <rFont val="Times New Roman"/>
        <family val="1"/>
      </rPr>
      <t xml:space="preserve">10. Governing Law: </t>
    </r>
    <r>
      <rPr>
        <sz val="12"/>
        <rFont val="Times New Roman"/>
        <family val="1"/>
      </rPr>
      <t xml:space="preserve">This LPO shall be governed by and construed in accordance with the laws of the UAE and the laws of the Emirate where the Project is located.  </t>
    </r>
  </si>
  <si>
    <r>
      <t xml:space="preserve">6. Payment Terms: </t>
    </r>
    <r>
      <rPr>
        <sz val="12"/>
        <rFont val="Times New Roman"/>
        <family val="1"/>
      </rPr>
      <t>1</t>
    </r>
    <r>
      <rPr>
        <sz val="12"/>
        <rFont val="宋体"/>
        <family val="3"/>
        <charset val="134"/>
      </rPr>
      <t>）</t>
    </r>
    <r>
      <rPr>
        <sz val="12"/>
        <rFont val="Times New Roman"/>
        <family val="1"/>
      </rPr>
      <t>100% Payment shall be made by a post-dated cheque 90 days (or any other agreed payment terms) upon receipt of the Supplier's invoice. 2</t>
    </r>
    <r>
      <rPr>
        <sz val="12"/>
        <rFont val="宋体"/>
        <family val="3"/>
        <charset val="134"/>
      </rPr>
      <t>）</t>
    </r>
    <r>
      <rPr>
        <sz val="12"/>
        <rFont val="Times New Roman"/>
        <family val="1"/>
      </rPr>
      <t>The Supplier is responsible for providing the following documents:*Tax Invoice: 1 original + 1 copy * Delivery Note: 2 originals + 1 copy; *Certifications of Quality and Origin: 1original + 1 copy. All copies shall have the original company stamp.</t>
    </r>
    <r>
      <rPr>
        <b/>
        <sz val="12"/>
        <rFont val="Times New Roman"/>
        <family val="1"/>
      </rPr>
      <t xml:space="preserve"> </t>
    </r>
    <r>
      <rPr>
        <sz val="12"/>
        <rFont val="Times New Roman"/>
        <family val="1"/>
      </rPr>
      <t>To avoid any quality defects, 5% of the LPO value shall be retented and will be released if the materials  are approved by the Contractor and/or Client.</t>
    </r>
    <phoneticPr fontId="1" type="noConversion"/>
  </si>
  <si>
    <t>Local Purchase Order ("LPO")</t>
    <phoneticPr fontId="1" type="noConversion"/>
  </si>
  <si>
    <r>
      <t xml:space="preserve">1. Itemized cost: </t>
    </r>
    <r>
      <rPr>
        <sz val="11"/>
        <rFont val="Arial"/>
        <family val="2"/>
      </rPr>
      <t>The itemized cost of the materials is as follows:</t>
    </r>
  </si>
  <si>
    <t>Anyone who suspects, with reasonable grounds, or has witnessed misconduct (i.e. bribery) in the procurement procedure or has been induced or coerced to make a bribe to the Purchaser is obliged to report the same to members of the independent investigation team on the contact details below, within seven (7) days of becoming aware or should have become aware of the event:
a) Email: csd@cscec.ae
b) Phone: 971-44537268-293</t>
  </si>
  <si>
    <t>Discount Amount in AED:</t>
  </si>
  <si>
    <t>Total Price:</t>
  </si>
  <si>
    <r>
      <t>All prices specified in this LPO includes but is not limited to, the supply, loading, carriage, insurance, warranty and delivery to the Delivery Point. All prices and rates in this LPO are exclusive of Value Added Tax ("</t>
    </r>
    <r>
      <rPr>
        <b/>
        <sz val="11"/>
        <rFont val="Arial"/>
        <family val="2"/>
      </rPr>
      <t>VAT</t>
    </r>
    <r>
      <rPr>
        <sz val="11"/>
        <rFont val="Arial"/>
        <family val="2"/>
      </rPr>
      <t xml:space="preserve">"), at the standard rate of 5%. VAT will be paid by </t>
    </r>
    <r>
      <rPr>
        <sz val="11"/>
        <color rgb="FFFF0000"/>
        <rFont val="Arial"/>
        <family val="2"/>
      </rPr>
      <t>CSCEC ME</t>
    </r>
    <r>
      <rPr>
        <sz val="11"/>
        <rFont val="Arial"/>
        <family val="2"/>
      </rPr>
      <t xml:space="preserve"> ("</t>
    </r>
    <r>
      <rPr>
        <b/>
        <sz val="11"/>
        <rFont val="Arial"/>
        <family val="2"/>
      </rPr>
      <t>Purchaser</t>
    </r>
    <r>
      <rPr>
        <sz val="11"/>
        <rFont val="Arial"/>
        <family val="2"/>
      </rPr>
      <t xml:space="preserve">").The Rate is fixed without any further fluctuation in this LPO and any additional quantities shall be excluded in this LPO.
</t>
    </r>
    <r>
      <rPr>
        <b/>
        <sz val="11"/>
        <rFont val="Arial"/>
        <family val="2"/>
      </rPr>
      <t>Supplier's VAT Registration No:</t>
    </r>
    <r>
      <rPr>
        <sz val="11"/>
        <rFont val="Arial"/>
        <family val="2"/>
      </rPr>
      <t xml:space="preserve"> TRN No. </t>
    </r>
    <r>
      <rPr>
        <sz val="11"/>
        <color rgb="FFFF0000"/>
        <rFont val="Arial"/>
        <family val="2"/>
      </rPr>
      <t xml:space="preserve">100016808600003 </t>
    </r>
  </si>
  <si>
    <r>
      <t xml:space="preserve">3. Delivery Point: </t>
    </r>
    <r>
      <rPr>
        <sz val="12"/>
        <rFont val="Times New Roman"/>
        <family val="1"/>
      </rPr>
      <t xml:space="preserve"> </t>
    </r>
    <r>
      <rPr>
        <sz val="12"/>
        <color rgb="FFFF0000"/>
        <rFont val="Times New Roman"/>
        <family val="1"/>
      </rPr>
      <t>As per IT in-charge instruction.</t>
    </r>
  </si>
  <si>
    <t xml:space="preserve">12. Supplier's Bank Information : Any amounts payable to Supplier under this LPO shall be paid into the following bank account:
Bank Name: Bank of Baroda
Bank Branch: Deira
Account currency: AED
Bank Address: Al Kuwaiti Building - Baniyas Rd - Deira - Al Riga - Dubai
Bank City： Dubai
Bank Country: UAE
Account Name: M/S MICROFICHE TECHNOLOGIES LLC
Bank Account No. 90030200016140
Bank IBAN: AE630110090030200016140
Bank Swift Code： BARBAEADDEI
Correspondent Bank Details (if any):
The Supplier is solely responsible for ensuring that the above-mentioned bank account information is accurate. Purchaser will not be responsible for any payments not received due to the Supplier failing to provide accurate and complete account information for payment. </t>
  </si>
  <si>
    <t>CSCEC/UAE/2021/ LPO/Version 1. 10.2023</t>
  </si>
  <si>
    <t>Melvin D. Gelua</t>
  </si>
  <si>
    <t>Board Office Director</t>
  </si>
  <si>
    <t xml:space="preserve"> Yuan Bin</t>
  </si>
  <si>
    <t>Zhao Qian</t>
  </si>
  <si>
    <r>
      <t xml:space="preserve">2. Delivery Date: </t>
    </r>
    <r>
      <rPr>
        <b/>
        <sz val="12"/>
        <color rgb="FFFF0000"/>
        <rFont val="Times New Roman"/>
        <family val="1"/>
      </rPr>
      <t>Service to the site is anticipated as discussed.</t>
    </r>
  </si>
  <si>
    <r>
      <t xml:space="preserve">11. Delivery Note: </t>
    </r>
    <r>
      <rPr>
        <sz val="12"/>
        <rFont val="Times New Roman"/>
        <family val="1"/>
      </rPr>
      <t xml:space="preserve">1) The Supplier shall be required to liaise with the Purchaser's storekeeper/Project site engineer for entry or access to the Project site and the exact location for offloading, at least one day before the delivery of items, failing which, the Purchaser reserves its right to not sign the Delivery Note and no payment would be made for such a Delivery Note. 2) The enclosed Project site layout will assist you to find our office.3) Purchaser's Contact: </t>
    </r>
    <r>
      <rPr>
        <sz val="12"/>
        <color rgb="FFFF0000"/>
        <rFont val="Times New Roman"/>
        <family val="1"/>
      </rPr>
      <t>Shamil Kumar - 055 6030594</t>
    </r>
  </si>
  <si>
    <t>Nanjing International Stationary Trading L.L.C</t>
    <phoneticPr fontId="1" type="noConversion"/>
  </si>
  <si>
    <r>
      <t xml:space="preserve">Mrs.Rebecca </t>
    </r>
    <r>
      <rPr>
        <sz val="11"/>
        <rFont val="DengXian"/>
        <family val="2"/>
        <charset val="134"/>
      </rPr>
      <t>邓琪</t>
    </r>
    <phoneticPr fontId="1" type="noConversion"/>
  </si>
  <si>
    <t>056-1284989</t>
    <phoneticPr fontId="1" type="noConversion"/>
  </si>
  <si>
    <t>dengqi820@gmail.com</t>
    <phoneticPr fontId="1" type="noConversion"/>
  </si>
  <si>
    <t>Materials Department</t>
    <phoneticPr fontId="1" type="noConversion"/>
  </si>
  <si>
    <t>A3 paper copy paper 200box</t>
    <phoneticPr fontId="1" type="noConversion"/>
  </si>
  <si>
    <t>paper A4 copy paper 800box</t>
    <phoneticPr fontId="1" type="noConversion"/>
  </si>
  <si>
    <t>box</t>
    <phoneticPr fontId="1" type="noConversion"/>
  </si>
  <si>
    <t>202312/CS/IT/002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</si>
</sst>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76" formatCode="_ * #,##0.00_ ;_ * \-#,##0.00_ ;_ * &quot;-&quot;??_ ;_ @_ "/>
    <numFmt numFmtId="177" formatCode="_(* #,##0_);_(* \(#,##0\);_(* &quot;-&quot;??_);_(@_)"/>
    <numFmt numFmtId="178" formatCode="[$-409]d\-mmm\-yy;@"/>
  </numFmts>
  <fonts count="21">
    <font>
      <sz val="10"/>
      <name val="Arial"/>
      <family val="2"/>
    </font>
    <font>
      <sz val="14"/>
      <name val="Arial"/>
      <family val="2"/>
    </font>
    <font>
      <sz val="9"/>
      <name val="宋体"/>
      <family val="3"/>
      <charset val="134"/>
    </font>
    <font>
      <sz val="10"/>
      <name val="Arial"/>
      <family val="2"/>
    </font>
    <font>
      <b/>
      <sz val="7"/>
      <name val="Tms Rmn"/>
      <family val="1"/>
    </font>
    <font>
      <sz val="10"/>
      <name val="Arial"/>
      <family val="2"/>
    </font>
    <font>
      <sz val="12"/>
      <name val="宋体"/>
      <family val="3"/>
      <charset val="134"/>
    </font>
    <font>
      <sz val="11"/>
      <color theme="1"/>
      <name val="宋体"/>
      <family val="3"/>
      <charset val="134"/>
      <scheme val="minor"/>
    </font>
    <font>
      <sz val="11"/>
      <color theme="1"/>
      <name val="Calibri"/>
      <family val="3"/>
      <charset val="134"/>
    </font>
    <font>
      <b/>
      <sz val="12"/>
      <name val="Times New Roman"/>
      <family val="1"/>
    </font>
    <font>
      <sz val="12"/>
      <name val="Times New Roman"/>
      <family val="1"/>
    </font>
    <font>
      <b/>
      <sz val="12"/>
      <color theme="1"/>
      <name val="Times New Roman"/>
      <family val="1"/>
    </font>
    <font>
      <b/>
      <sz val="12"/>
      <color rgb="FFFF0000"/>
      <name val="Times New Roman"/>
      <family val="1"/>
    </font>
    <font>
      <sz val="12"/>
      <color rgb="FFFF0000"/>
      <name val="Times New Roman"/>
      <family val="1"/>
    </font>
    <font>
      <b/>
      <sz val="11"/>
      <name val="Arial"/>
      <family val="2"/>
    </font>
    <font>
      <sz val="11"/>
      <name val="Arial"/>
      <family val="2"/>
    </font>
    <font>
      <b/>
      <sz val="11"/>
      <color theme="1"/>
      <name val="Arial"/>
      <family val="2"/>
    </font>
    <font>
      <sz val="11"/>
      <color theme="1"/>
      <name val="Arial"/>
      <family val="2"/>
    </font>
    <font>
      <sz val="11"/>
      <color rgb="FFFF0000"/>
      <name val="Arial"/>
      <family val="2"/>
    </font>
    <font>
      <sz val="11"/>
      <name val="DengXian"/>
      <family val="2"/>
      <charset val="134"/>
    </font>
    <font>
      <u/>
      <sz val="10"/>
      <color theme="10"/>
      <name val="Arial"/>
      <family val="2"/>
    </font>
  </fonts>
  <fills count="5">
    <fill>
      <patternFill patternType="none"/>
    </fill>
    <fill>
      <patternFill patternType="gray125"/>
    </fill>
    <fill>
      <patternFill patternType="solid">
        <fgColor indexed="13"/>
        <bgColor indexed="64"/>
      </patternFill>
    </fill>
    <fill>
      <patternFill patternType="solid">
        <fgColor theme="9" tint="0.79998168889431442"/>
        <bgColor indexed="64"/>
      </patternFill>
    </fill>
    <fill>
      <patternFill patternType="solid">
        <fgColor rgb="FFFFFF00"/>
        <bgColor indexed="64"/>
      </patternFill>
    </fill>
  </fills>
  <borders count="21">
    <border>
      <left/>
      <right/>
      <top/>
      <bottom/>
      <diagonal/>
    </border>
    <border>
      <left/>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dashDotDot">
        <color indexed="64"/>
      </top>
      <bottom style="dashDotDot">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xf numFmtId="176" fontId="5" fillId="0" borderId="0" applyFont="0" applyFill="0" applyBorder="0" applyAlignment="0" applyProtection="0">
      <alignment vertical="center"/>
    </xf>
    <xf numFmtId="0" fontId="3" fillId="0" borderId="0"/>
    <xf numFmtId="0" fontId="7" fillId="0" borderId="0">
      <alignment vertical="center"/>
    </xf>
    <xf numFmtId="37" fontId="4" fillId="2" borderId="1" applyNumberFormat="0" applyFont="0" applyFill="0" applyAlignment="0" applyProtection="0">
      <protection locked="0"/>
    </xf>
    <xf numFmtId="0" fontId="6" fillId="0" borderId="0"/>
    <xf numFmtId="43" fontId="3" fillId="0" borderId="0" applyFont="0" applyFill="0" applyBorder="0" applyAlignment="0" applyProtection="0"/>
    <xf numFmtId="176" fontId="3" fillId="0" borderId="0" applyFont="0" applyFill="0" applyBorder="0" applyAlignment="0" applyProtection="0">
      <alignment vertical="center"/>
    </xf>
    <xf numFmtId="0" fontId="8" fillId="0" borderId="0">
      <alignment vertical="center"/>
    </xf>
    <xf numFmtId="0" fontId="3" fillId="0" borderId="0"/>
    <xf numFmtId="0" fontId="20" fillId="0" borderId="0" applyNumberFormat="0" applyFill="0" applyBorder="0" applyAlignment="0" applyProtection="0"/>
  </cellStyleXfs>
  <cellXfs count="95">
    <xf numFmtId="0" fontId="0" fillId="0" borderId="0" xfId="0"/>
    <xf numFmtId="0" fontId="9" fillId="0" borderId="0" xfId="0" applyFont="1" applyAlignment="1">
      <alignment horizontal="left" vertical="center"/>
    </xf>
    <xf numFmtId="0" fontId="10" fillId="0" borderId="0" xfId="0" applyFont="1" applyAlignment="1">
      <alignment horizontal="center"/>
    </xf>
    <xf numFmtId="0" fontId="10" fillId="0" borderId="0" xfId="0" applyFont="1"/>
    <xf numFmtId="0" fontId="9" fillId="0" borderId="0" xfId="0" applyFont="1" applyAlignment="1">
      <alignment vertical="center"/>
    </xf>
    <xf numFmtId="0" fontId="10"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9" fontId="9" fillId="0" borderId="0" xfId="0" applyNumberFormat="1" applyFont="1" applyAlignment="1">
      <alignment horizontal="center" vertical="center" wrapText="1"/>
    </xf>
    <xf numFmtId="0" fontId="10" fillId="0" borderId="0" xfId="0" applyFont="1" applyAlignment="1">
      <alignment horizontal="center" vertical="center"/>
    </xf>
    <xf numFmtId="0" fontId="10" fillId="0" borderId="0" xfId="0" applyFont="1" applyAlignment="1">
      <alignment horizontal="left" wrapText="1"/>
    </xf>
    <xf numFmtId="40" fontId="10" fillId="0" borderId="0" xfId="0" applyNumberFormat="1" applyFont="1"/>
    <xf numFmtId="4" fontId="10" fillId="0" borderId="0" xfId="0" applyNumberFormat="1" applyFont="1"/>
    <xf numFmtId="0" fontId="9" fillId="0" borderId="0" xfId="0" applyFont="1" applyAlignment="1">
      <alignment horizontal="left" vertical="top" wrapText="1"/>
    </xf>
    <xf numFmtId="0" fontId="10" fillId="0" borderId="0" xfId="0" applyFont="1" applyAlignment="1">
      <alignment horizontal="left" vertical="center" wrapText="1"/>
    </xf>
    <xf numFmtId="0" fontId="10" fillId="0" borderId="0" xfId="0" applyFont="1" applyAlignment="1">
      <alignment horizontal="left" vertical="top" wrapText="1"/>
    </xf>
    <xf numFmtId="0" fontId="9" fillId="0" borderId="0" xfId="0" applyFont="1"/>
    <xf numFmtId="0" fontId="9" fillId="0" borderId="0" xfId="0" applyFont="1" applyAlignment="1">
      <alignment horizontal="left"/>
    </xf>
    <xf numFmtId="0" fontId="9" fillId="0" borderId="0" xfId="0" applyFont="1" applyAlignment="1">
      <alignment horizontal="left" vertical="center" wrapText="1"/>
    </xf>
    <xf numFmtId="43" fontId="9" fillId="0" borderId="0" xfId="1" applyNumberFormat="1" applyFont="1" applyBorder="1" applyAlignment="1">
      <alignment vertical="center"/>
    </xf>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center" vertical="center"/>
    </xf>
    <xf numFmtId="40" fontId="10" fillId="0" borderId="8" xfId="0" applyNumberFormat="1" applyFont="1" applyBorder="1" applyAlignment="1">
      <alignment horizontal="center"/>
    </xf>
    <xf numFmtId="177" fontId="9" fillId="0" borderId="0" xfId="1" applyNumberFormat="1" applyFont="1" applyBorder="1" applyAlignment="1">
      <alignment vertical="center"/>
    </xf>
    <xf numFmtId="0" fontId="10" fillId="0" borderId="0" xfId="0" applyFont="1" applyAlignment="1">
      <alignment horizontal="left"/>
    </xf>
    <xf numFmtId="0" fontId="9" fillId="0" borderId="2" xfId="0" applyFont="1" applyBorder="1" applyAlignment="1">
      <alignment horizontal="center" vertical="center"/>
    </xf>
    <xf numFmtId="0" fontId="9" fillId="0" borderId="2" xfId="0" applyFont="1" applyBorder="1" applyAlignment="1">
      <alignment horizontal="left" vertical="center"/>
    </xf>
    <xf numFmtId="0" fontId="9" fillId="3" borderId="0" xfId="0" applyFont="1" applyFill="1"/>
    <xf numFmtId="0" fontId="9" fillId="3" borderId="0" xfId="0" applyFont="1" applyFill="1" applyAlignment="1">
      <alignment horizontal="left" vertical="center" wrapText="1"/>
    </xf>
    <xf numFmtId="0" fontId="10" fillId="0" borderId="7" xfId="0" applyFont="1" applyBorder="1" applyAlignment="1">
      <alignment horizontal="center" vertical="center" wrapText="1"/>
    </xf>
    <xf numFmtId="0" fontId="14" fillId="0" borderId="9" xfId="0" applyFont="1" applyBorder="1" applyAlignment="1">
      <alignment horizontal="right" vertical="center"/>
    </xf>
    <xf numFmtId="178" fontId="15" fillId="0" borderId="10" xfId="0" applyNumberFormat="1" applyFont="1" applyBorder="1" applyAlignment="1">
      <alignment horizontal="left" vertical="center" wrapText="1"/>
    </xf>
    <xf numFmtId="178" fontId="15" fillId="0" borderId="12" xfId="0" applyNumberFormat="1" applyFont="1" applyBorder="1" applyAlignment="1">
      <alignment horizontal="left" vertical="center" wrapText="1"/>
    </xf>
    <xf numFmtId="0" fontId="14" fillId="0" borderId="11" xfId="0" applyFont="1" applyBorder="1" applyAlignment="1">
      <alignment vertical="center"/>
    </xf>
    <xf numFmtId="0" fontId="14" fillId="0" borderId="12" xfId="0" applyFont="1" applyBorder="1" applyAlignment="1">
      <alignment vertical="center"/>
    </xf>
    <xf numFmtId="0" fontId="14" fillId="0" borderId="11" xfId="0" applyFont="1" applyBorder="1" applyAlignment="1">
      <alignment horizontal="right" vertical="center"/>
    </xf>
    <xf numFmtId="0" fontId="14" fillId="4" borderId="14" xfId="0" applyFont="1" applyFill="1" applyBorder="1" applyAlignment="1">
      <alignment horizontal="right" vertical="center"/>
    </xf>
    <xf numFmtId="0" fontId="14" fillId="0" borderId="0" xfId="0" applyFont="1" applyAlignment="1">
      <alignment vertical="center"/>
    </xf>
    <xf numFmtId="0" fontId="14" fillId="0" borderId="7" xfId="0" applyFont="1" applyBorder="1" applyAlignment="1">
      <alignment horizontal="right" vertical="center"/>
    </xf>
    <xf numFmtId="0" fontId="14" fillId="0" borderId="14" xfId="0" applyFont="1" applyBorder="1" applyAlignment="1">
      <alignment horizontal="right" vertical="center"/>
    </xf>
    <xf numFmtId="0" fontId="15" fillId="0" borderId="6" xfId="0" applyFont="1" applyBorder="1" applyAlignment="1">
      <alignment horizontal="left" vertical="center"/>
    </xf>
    <xf numFmtId="0" fontId="15" fillId="0" borderId="0" xfId="0" applyFont="1" applyAlignment="1">
      <alignment horizontal="left" vertical="center"/>
    </xf>
    <xf numFmtId="0" fontId="14" fillId="0" borderId="7" xfId="0" applyFont="1" applyBorder="1" applyAlignment="1">
      <alignment vertical="center"/>
    </xf>
    <xf numFmtId="0" fontId="15" fillId="0" borderId="0" xfId="0" applyFont="1" applyAlignment="1">
      <alignment vertical="center"/>
    </xf>
    <xf numFmtId="0" fontId="15" fillId="0" borderId="15" xfId="0" applyFont="1" applyBorder="1" applyAlignment="1">
      <alignment vertical="center"/>
    </xf>
    <xf numFmtId="0" fontId="14" fillId="0" borderId="16" xfId="0" applyFont="1" applyBorder="1" applyAlignment="1">
      <alignment horizontal="right" vertical="center"/>
    </xf>
    <xf numFmtId="0" fontId="15" fillId="0" borderId="19" xfId="0" applyFont="1" applyBorder="1"/>
    <xf numFmtId="0" fontId="14" fillId="0" borderId="18" xfId="0" applyFont="1" applyBorder="1" applyAlignment="1">
      <alignment horizontal="right" vertical="center"/>
    </xf>
    <xf numFmtId="0" fontId="16" fillId="0" borderId="2" xfId="0" applyFont="1" applyBorder="1" applyAlignment="1">
      <alignment horizontal="center" vertical="center"/>
    </xf>
    <xf numFmtId="0" fontId="16" fillId="0" borderId="2" xfId="0" applyFont="1" applyBorder="1" applyAlignment="1">
      <alignment horizontal="center" vertical="center" wrapText="1"/>
    </xf>
    <xf numFmtId="0" fontId="14" fillId="0" borderId="2" xfId="0" applyFont="1" applyBorder="1" applyAlignment="1">
      <alignment horizontal="center" vertical="center" wrapText="1"/>
    </xf>
    <xf numFmtId="4" fontId="14" fillId="0" borderId="2" xfId="0" applyNumberFormat="1" applyFont="1" applyBorder="1" applyAlignment="1">
      <alignment horizontal="center" vertical="center" wrapText="1"/>
    </xf>
    <xf numFmtId="0" fontId="17" fillId="0" borderId="2" xfId="0" applyFont="1" applyBorder="1" applyAlignment="1">
      <alignment horizontal="center" vertical="center"/>
    </xf>
    <xf numFmtId="2" fontId="15" fillId="0" borderId="2" xfId="0" applyNumberFormat="1" applyFont="1" applyBorder="1" applyAlignment="1">
      <alignment horizontal="center" vertical="center"/>
    </xf>
    <xf numFmtId="4" fontId="15" fillId="0" borderId="2" xfId="6" applyNumberFormat="1" applyFont="1" applyFill="1" applyBorder="1" applyAlignment="1">
      <alignment horizontal="right" vertical="center"/>
    </xf>
    <xf numFmtId="176" fontId="15" fillId="0" borderId="2" xfId="1" applyFont="1" applyFill="1" applyBorder="1" applyAlignment="1">
      <alignment vertical="center" wrapText="1"/>
    </xf>
    <xf numFmtId="176" fontId="14" fillId="0" borderId="2" xfId="1" applyFont="1" applyFill="1" applyBorder="1" applyAlignment="1">
      <alignment vertical="center" wrapText="1"/>
    </xf>
    <xf numFmtId="40" fontId="15" fillId="0" borderId="2" xfId="7" applyNumberFormat="1" applyFont="1" applyFill="1" applyBorder="1" applyAlignment="1">
      <alignment vertical="center" wrapText="1"/>
    </xf>
    <xf numFmtId="0" fontId="20" fillId="0" borderId="0" xfId="10" applyAlignment="1">
      <alignment vertical="center"/>
    </xf>
    <xf numFmtId="40" fontId="15" fillId="0" borderId="17" xfId="0" applyNumberFormat="1" applyFont="1" applyBorder="1" applyAlignment="1">
      <alignment horizontal="left" vertical="center" wrapText="1"/>
    </xf>
    <xf numFmtId="40" fontId="15" fillId="0" borderId="19" xfId="0" applyNumberFormat="1" applyFont="1" applyBorder="1" applyAlignment="1">
      <alignment horizontal="left" vertical="center" wrapText="1"/>
    </xf>
    <xf numFmtId="40" fontId="15" fillId="0" borderId="18" xfId="0" applyNumberFormat="1" applyFont="1" applyBorder="1" applyAlignment="1">
      <alignment horizontal="left" vertical="center" wrapText="1"/>
    </xf>
    <xf numFmtId="0" fontId="9" fillId="3" borderId="0" xfId="0" applyFont="1" applyFill="1" applyAlignment="1">
      <alignment horizontal="left" vertical="center"/>
    </xf>
    <xf numFmtId="0" fontId="15" fillId="0" borderId="0" xfId="0" applyFont="1" applyAlignment="1">
      <alignment horizontal="left" wrapText="1"/>
    </xf>
    <xf numFmtId="0" fontId="12" fillId="0" borderId="0" xfId="0" applyFont="1" applyAlignment="1">
      <alignment horizontal="left" vertical="center" wrapText="1"/>
    </xf>
    <xf numFmtId="0" fontId="9" fillId="3" borderId="0" xfId="0" applyFont="1" applyFill="1" applyAlignment="1">
      <alignment horizontal="left" vertical="center" wrapText="1"/>
    </xf>
    <xf numFmtId="0" fontId="9" fillId="0" borderId="0" xfId="0" applyFont="1" applyAlignment="1">
      <alignment horizontal="left"/>
    </xf>
    <xf numFmtId="0" fontId="9" fillId="0" borderId="0" xfId="0" applyFont="1" applyAlignment="1">
      <alignment horizontal="left" vertical="center"/>
    </xf>
    <xf numFmtId="43" fontId="9" fillId="0" borderId="0" xfId="1" applyNumberFormat="1" applyFont="1" applyBorder="1" applyAlignment="1">
      <alignment horizontal="center" vertical="center"/>
    </xf>
    <xf numFmtId="0" fontId="15" fillId="0" borderId="6" xfId="0" applyFont="1" applyBorder="1" applyAlignment="1">
      <alignment horizontal="left" vertical="center" wrapText="1"/>
    </xf>
    <xf numFmtId="0" fontId="15" fillId="0" borderId="0" xfId="0" applyFont="1" applyAlignment="1">
      <alignment horizontal="left" vertical="center" wrapText="1"/>
    </xf>
    <xf numFmtId="0" fontId="15" fillId="0" borderId="7" xfId="0" applyFont="1" applyBorder="1" applyAlignment="1">
      <alignment horizontal="left" vertical="center" wrapText="1"/>
    </xf>
    <xf numFmtId="0" fontId="12" fillId="0" borderId="0" xfId="0" applyFont="1" applyAlignment="1">
      <alignment horizontal="left" vertical="center"/>
    </xf>
    <xf numFmtId="0" fontId="9" fillId="0" borderId="0" xfId="0" applyFont="1" applyAlignment="1">
      <alignment horizontal="left" vertical="top" wrapText="1"/>
    </xf>
    <xf numFmtId="0" fontId="10" fillId="0" borderId="0" xfId="0" applyFont="1" applyAlignment="1">
      <alignment horizontal="left"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0" fillId="0" borderId="0" xfId="0" applyFont="1" applyAlignment="1">
      <alignment horizontal="left" vertical="top" wrapText="1"/>
    </xf>
    <xf numFmtId="0" fontId="10" fillId="0" borderId="0" xfId="0" applyFont="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15" xfId="0" applyFont="1" applyBorder="1" applyAlignment="1">
      <alignment horizontal="left" vertical="center" wrapText="1"/>
    </xf>
    <xf numFmtId="0" fontId="11" fillId="0" borderId="0" xfId="0" applyFont="1" applyAlignment="1">
      <alignment horizontal="left" vertical="top" wrapText="1"/>
    </xf>
    <xf numFmtId="0" fontId="14" fillId="0" borderId="0" xfId="0" applyFont="1" applyAlignment="1">
      <alignment horizontal="center" vertical="center"/>
    </xf>
    <xf numFmtId="0" fontId="15" fillId="0" borderId="12" xfId="0" applyFont="1" applyBorder="1" applyAlignment="1">
      <alignment horizontal="left" vertical="center" wrapText="1"/>
    </xf>
    <xf numFmtId="0" fontId="15" fillId="0" borderId="13" xfId="0" applyFont="1" applyBorder="1" applyAlignment="1">
      <alignment horizontal="left" vertical="center" wrapText="1"/>
    </xf>
    <xf numFmtId="40" fontId="15" fillId="0" borderId="19" xfId="0" applyNumberFormat="1" applyFont="1" applyBorder="1" applyAlignment="1">
      <alignment horizontal="left" vertical="center"/>
    </xf>
    <xf numFmtId="40" fontId="15" fillId="0" borderId="20" xfId="0" applyNumberFormat="1" applyFont="1" applyBorder="1" applyAlignment="1">
      <alignment horizontal="left" vertical="center"/>
    </xf>
    <xf numFmtId="0" fontId="14" fillId="0" borderId="0" xfId="0" applyFont="1" applyAlignment="1">
      <alignment horizontal="left" vertical="center"/>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cellXfs>
  <cellStyles count="11">
    <cellStyle name="Comma 2" xfId="6" xr:uid="{00000000-0005-0000-0000-000001000000}"/>
    <cellStyle name="Comma 3" xfId="7" xr:uid="{00000000-0005-0000-0000-000002000000}"/>
    <cellStyle name="Normal - Style1" xfId="2" xr:uid="{00000000-0005-0000-0000-000004000000}"/>
    <cellStyle name="Normal 2 2" xfId="3" xr:uid="{00000000-0005-0000-0000-000005000000}"/>
    <cellStyle name="Normal 2 2 2" xfId="9" xr:uid="{00000000-0005-0000-0000-000006000000}"/>
    <cellStyle name="Normal 2 2 3" xfId="8" xr:uid="{00000000-0005-0000-0000-000007000000}"/>
    <cellStyle name="topbot" xfId="4" xr:uid="{00000000-0005-0000-0000-000008000000}"/>
    <cellStyle name="千位分隔" xfId="1" builtinId="3"/>
    <cellStyle name="常规" xfId="0" builtinId="0"/>
    <cellStyle name="常规 2 2" xfId="5" xr:uid="{00000000-0005-0000-0000-000009000000}"/>
    <cellStyle name="超链接" xfId="10" builtinId="8"/>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19</xdr:row>
      <xdr:rowOff>0</xdr:rowOff>
    </xdr:from>
    <xdr:to>
      <xdr:col>1</xdr:col>
      <xdr:colOff>495300</xdr:colOff>
      <xdr:row>19</xdr:row>
      <xdr:rowOff>0</xdr:rowOff>
    </xdr:to>
    <xdr:pic>
      <xdr:nvPicPr>
        <xdr:cNvPr id="3700" name="Picture 3">
          <a:extLst>
            <a:ext uri="{FF2B5EF4-FFF2-40B4-BE49-F238E27FC236}">
              <a16:creationId xmlns:a16="http://schemas.microsoft.com/office/drawing/2014/main" id="{00000000-0008-0000-0000-0000740E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09650" y="6677025"/>
          <a:ext cx="342900" cy="0"/>
        </a:xfrm>
        <a:prstGeom prst="rect">
          <a:avLst/>
        </a:prstGeom>
        <a:noFill/>
        <a:ln w="1">
          <a:noFill/>
          <a:miter lim="800000"/>
          <a:headEnd/>
          <a:tailEnd/>
        </a:ln>
      </xdr:spPr>
    </xdr:pic>
    <xdr:clientData/>
  </xdr:twoCellAnchor>
  <xdr:twoCellAnchor editAs="oneCell">
    <xdr:from>
      <xdr:col>1</xdr:col>
      <xdr:colOff>28575</xdr:colOff>
      <xdr:row>19</xdr:row>
      <xdr:rowOff>0</xdr:rowOff>
    </xdr:from>
    <xdr:to>
      <xdr:col>2</xdr:col>
      <xdr:colOff>628015</xdr:colOff>
      <xdr:row>19</xdr:row>
      <xdr:rowOff>0</xdr:rowOff>
    </xdr:to>
    <xdr:pic>
      <xdr:nvPicPr>
        <xdr:cNvPr id="3701" name="Picture 9">
          <a:extLst>
            <a:ext uri="{FF2B5EF4-FFF2-40B4-BE49-F238E27FC236}">
              <a16:creationId xmlns:a16="http://schemas.microsoft.com/office/drawing/2014/main" id="{00000000-0008-0000-0000-0000750E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85825" y="6677025"/>
          <a:ext cx="1857375" cy="0"/>
        </a:xfrm>
        <a:prstGeom prst="rect">
          <a:avLst/>
        </a:prstGeom>
        <a:noFill/>
        <a:ln w="1">
          <a:noFill/>
          <a:miter lim="800000"/>
          <a:headEnd/>
          <a:tailEnd/>
        </a:ln>
      </xdr:spPr>
    </xdr:pic>
    <xdr:clientData/>
  </xdr:twoCellAnchor>
  <xdr:twoCellAnchor editAs="oneCell">
    <xdr:from>
      <xdr:col>1</xdr:col>
      <xdr:colOff>133350</xdr:colOff>
      <xdr:row>19</xdr:row>
      <xdr:rowOff>0</xdr:rowOff>
    </xdr:from>
    <xdr:to>
      <xdr:col>1</xdr:col>
      <xdr:colOff>624840</xdr:colOff>
      <xdr:row>19</xdr:row>
      <xdr:rowOff>0</xdr:rowOff>
    </xdr:to>
    <xdr:pic>
      <xdr:nvPicPr>
        <xdr:cNvPr id="3702" name="Picture 10">
          <a:extLst>
            <a:ext uri="{FF2B5EF4-FFF2-40B4-BE49-F238E27FC236}">
              <a16:creationId xmlns:a16="http://schemas.microsoft.com/office/drawing/2014/main" id="{00000000-0008-0000-0000-0000760E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90600" y="6677025"/>
          <a:ext cx="495300" cy="0"/>
        </a:xfrm>
        <a:prstGeom prst="rect">
          <a:avLst/>
        </a:prstGeom>
        <a:noFill/>
        <a:ln w="1">
          <a:noFill/>
          <a:miter lim="800000"/>
          <a:headEnd/>
          <a:tailEnd/>
        </a:ln>
      </xdr:spPr>
    </xdr:pic>
    <xdr:clientData/>
  </xdr:twoCellAnchor>
  <xdr:twoCellAnchor editAs="oneCell">
    <xdr:from>
      <xdr:col>1</xdr:col>
      <xdr:colOff>104775</xdr:colOff>
      <xdr:row>19</xdr:row>
      <xdr:rowOff>0</xdr:rowOff>
    </xdr:from>
    <xdr:to>
      <xdr:col>1</xdr:col>
      <xdr:colOff>571500</xdr:colOff>
      <xdr:row>19</xdr:row>
      <xdr:rowOff>0</xdr:rowOff>
    </xdr:to>
    <xdr:pic>
      <xdr:nvPicPr>
        <xdr:cNvPr id="3703" name="Picture 11">
          <a:extLst>
            <a:ext uri="{FF2B5EF4-FFF2-40B4-BE49-F238E27FC236}">
              <a16:creationId xmlns:a16="http://schemas.microsoft.com/office/drawing/2014/main" id="{00000000-0008-0000-0000-0000770E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962025" y="6677025"/>
          <a:ext cx="466725" cy="0"/>
        </a:xfrm>
        <a:prstGeom prst="rect">
          <a:avLst/>
        </a:prstGeom>
        <a:noFill/>
        <a:ln w="1">
          <a:noFill/>
          <a:miter lim="800000"/>
          <a:headEnd/>
          <a:tailEnd/>
        </a:ln>
      </xdr:spPr>
    </xdr:pic>
    <xdr:clientData/>
  </xdr:twoCellAnchor>
  <xdr:twoCellAnchor editAs="oneCell">
    <xdr:from>
      <xdr:col>1</xdr:col>
      <xdr:colOff>47625</xdr:colOff>
      <xdr:row>19</xdr:row>
      <xdr:rowOff>0</xdr:rowOff>
    </xdr:from>
    <xdr:to>
      <xdr:col>2</xdr:col>
      <xdr:colOff>628015</xdr:colOff>
      <xdr:row>19</xdr:row>
      <xdr:rowOff>0</xdr:rowOff>
    </xdr:to>
    <xdr:pic>
      <xdr:nvPicPr>
        <xdr:cNvPr id="3704" name="Picture 12">
          <a:extLst>
            <a:ext uri="{FF2B5EF4-FFF2-40B4-BE49-F238E27FC236}">
              <a16:creationId xmlns:a16="http://schemas.microsoft.com/office/drawing/2014/main" id="{00000000-0008-0000-0000-0000780E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904875" y="6677025"/>
          <a:ext cx="1838325" cy="0"/>
        </a:xfrm>
        <a:prstGeom prst="rect">
          <a:avLst/>
        </a:prstGeom>
        <a:noFill/>
        <a:ln w="1">
          <a:noFill/>
          <a:miter lim="800000"/>
          <a:headEnd/>
          <a:tailEnd/>
        </a:ln>
      </xdr:spPr>
    </xdr:pic>
    <xdr:clientData/>
  </xdr:twoCellAnchor>
  <xdr:twoCellAnchor editAs="oneCell">
    <xdr:from>
      <xdr:col>1</xdr:col>
      <xdr:colOff>85725</xdr:colOff>
      <xdr:row>19</xdr:row>
      <xdr:rowOff>0</xdr:rowOff>
    </xdr:from>
    <xdr:to>
      <xdr:col>1</xdr:col>
      <xdr:colOff>630555</xdr:colOff>
      <xdr:row>19</xdr:row>
      <xdr:rowOff>0</xdr:rowOff>
    </xdr:to>
    <xdr:pic>
      <xdr:nvPicPr>
        <xdr:cNvPr id="3705" name="Picture 13">
          <a:extLst>
            <a:ext uri="{FF2B5EF4-FFF2-40B4-BE49-F238E27FC236}">
              <a16:creationId xmlns:a16="http://schemas.microsoft.com/office/drawing/2014/main" id="{00000000-0008-0000-0000-0000790E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42975" y="6677025"/>
          <a:ext cx="552450" cy="0"/>
        </a:xfrm>
        <a:prstGeom prst="rect">
          <a:avLst/>
        </a:prstGeom>
        <a:noFill/>
        <a:ln w="1">
          <a:noFill/>
          <a:miter lim="800000"/>
          <a:headEnd/>
          <a:tailEnd/>
        </a:ln>
      </xdr:spPr>
    </xdr:pic>
    <xdr:clientData/>
  </xdr:twoCellAnchor>
  <xdr:twoCellAnchor editAs="oneCell">
    <xdr:from>
      <xdr:col>1</xdr:col>
      <xdr:colOff>152400</xdr:colOff>
      <xdr:row>19</xdr:row>
      <xdr:rowOff>0</xdr:rowOff>
    </xdr:from>
    <xdr:to>
      <xdr:col>1</xdr:col>
      <xdr:colOff>647700</xdr:colOff>
      <xdr:row>19</xdr:row>
      <xdr:rowOff>0</xdr:rowOff>
    </xdr:to>
    <xdr:pic>
      <xdr:nvPicPr>
        <xdr:cNvPr id="3706" name="Picture 16">
          <a:extLst>
            <a:ext uri="{FF2B5EF4-FFF2-40B4-BE49-F238E27FC236}">
              <a16:creationId xmlns:a16="http://schemas.microsoft.com/office/drawing/2014/main" id="{00000000-0008-0000-0000-00007A0E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09650" y="6677025"/>
          <a:ext cx="495300" cy="0"/>
        </a:xfrm>
        <a:prstGeom prst="rect">
          <a:avLst/>
        </a:prstGeom>
        <a:noFill/>
        <a:ln w="1">
          <a:noFill/>
          <a:miter lim="800000"/>
          <a:headEnd/>
          <a:tailEnd/>
        </a:ln>
      </xdr:spPr>
    </xdr:pic>
    <xdr:clientData/>
  </xdr:twoCellAnchor>
  <xdr:twoCellAnchor editAs="oneCell">
    <xdr:from>
      <xdr:col>1</xdr:col>
      <xdr:colOff>28575</xdr:colOff>
      <xdr:row>19</xdr:row>
      <xdr:rowOff>0</xdr:rowOff>
    </xdr:from>
    <xdr:to>
      <xdr:col>1</xdr:col>
      <xdr:colOff>685800</xdr:colOff>
      <xdr:row>19</xdr:row>
      <xdr:rowOff>0</xdr:rowOff>
    </xdr:to>
    <xdr:pic>
      <xdr:nvPicPr>
        <xdr:cNvPr id="3707" name="Picture 19">
          <a:extLst>
            <a:ext uri="{FF2B5EF4-FFF2-40B4-BE49-F238E27FC236}">
              <a16:creationId xmlns:a16="http://schemas.microsoft.com/office/drawing/2014/main" id="{00000000-0008-0000-0000-00007B0E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885825" y="6677025"/>
          <a:ext cx="657225" cy="0"/>
        </a:xfrm>
        <a:prstGeom prst="rect">
          <a:avLst/>
        </a:prstGeom>
        <a:noFill/>
        <a:ln w="1">
          <a:noFill/>
          <a:miter lim="800000"/>
          <a:headEnd/>
          <a:tailEnd/>
        </a:ln>
      </xdr:spPr>
    </xdr:pic>
    <xdr:clientData/>
  </xdr:twoCellAnchor>
  <xdr:twoCellAnchor editAs="oneCell">
    <xdr:from>
      <xdr:col>1</xdr:col>
      <xdr:colOff>104775</xdr:colOff>
      <xdr:row>19</xdr:row>
      <xdr:rowOff>0</xdr:rowOff>
    </xdr:from>
    <xdr:to>
      <xdr:col>1</xdr:col>
      <xdr:colOff>571500</xdr:colOff>
      <xdr:row>19</xdr:row>
      <xdr:rowOff>0</xdr:rowOff>
    </xdr:to>
    <xdr:pic>
      <xdr:nvPicPr>
        <xdr:cNvPr id="3708" name="Picture 21">
          <a:extLst>
            <a:ext uri="{FF2B5EF4-FFF2-40B4-BE49-F238E27FC236}">
              <a16:creationId xmlns:a16="http://schemas.microsoft.com/office/drawing/2014/main" id="{00000000-0008-0000-0000-00007C0E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962025" y="6677025"/>
          <a:ext cx="466725" cy="0"/>
        </a:xfrm>
        <a:prstGeom prst="rect">
          <a:avLst/>
        </a:prstGeom>
        <a:noFill/>
        <a:ln w="1">
          <a:noFill/>
          <a:miter lim="800000"/>
          <a:headEnd/>
          <a:tailEnd/>
        </a:ln>
      </xdr:spPr>
    </xdr:pic>
    <xdr:clientData/>
  </xdr:twoCellAnchor>
  <xdr:twoCellAnchor editAs="oneCell">
    <xdr:from>
      <xdr:col>1</xdr:col>
      <xdr:colOff>104775</xdr:colOff>
      <xdr:row>19</xdr:row>
      <xdr:rowOff>0</xdr:rowOff>
    </xdr:from>
    <xdr:to>
      <xdr:col>1</xdr:col>
      <xdr:colOff>609600</xdr:colOff>
      <xdr:row>19</xdr:row>
      <xdr:rowOff>0</xdr:rowOff>
    </xdr:to>
    <xdr:pic>
      <xdr:nvPicPr>
        <xdr:cNvPr id="3709" name="Picture 1637">
          <a:extLst>
            <a:ext uri="{FF2B5EF4-FFF2-40B4-BE49-F238E27FC236}">
              <a16:creationId xmlns:a16="http://schemas.microsoft.com/office/drawing/2014/main" id="{00000000-0008-0000-0000-00007D0E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62025" y="6677025"/>
          <a:ext cx="504825" cy="0"/>
        </a:xfrm>
        <a:prstGeom prst="rect">
          <a:avLst/>
        </a:prstGeom>
        <a:noFill/>
        <a:ln w="9525">
          <a:noFill/>
          <a:miter lim="800000"/>
          <a:headEnd/>
          <a:tailEnd/>
        </a:ln>
      </xdr:spPr>
    </xdr:pic>
    <xdr:clientData/>
  </xdr:twoCellAnchor>
  <xdr:twoCellAnchor editAs="oneCell">
    <xdr:from>
      <xdr:col>1</xdr:col>
      <xdr:colOff>38100</xdr:colOff>
      <xdr:row>19</xdr:row>
      <xdr:rowOff>0</xdr:rowOff>
    </xdr:from>
    <xdr:to>
      <xdr:col>1</xdr:col>
      <xdr:colOff>666750</xdr:colOff>
      <xdr:row>19</xdr:row>
      <xdr:rowOff>0</xdr:rowOff>
    </xdr:to>
    <xdr:pic>
      <xdr:nvPicPr>
        <xdr:cNvPr id="3710" name="Picture 1666">
          <a:extLst>
            <a:ext uri="{FF2B5EF4-FFF2-40B4-BE49-F238E27FC236}">
              <a16:creationId xmlns:a16="http://schemas.microsoft.com/office/drawing/2014/main" id="{00000000-0008-0000-0000-00007E0E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95350" y="6677025"/>
          <a:ext cx="619125" cy="0"/>
        </a:xfrm>
        <a:prstGeom prst="rect">
          <a:avLst/>
        </a:prstGeom>
        <a:noFill/>
        <a:ln w="9525">
          <a:noFill/>
          <a:miter lim="800000"/>
          <a:headEnd/>
          <a:tailEnd/>
        </a:ln>
      </xdr:spPr>
    </xdr:pic>
    <xdr:clientData/>
  </xdr:twoCellAnchor>
  <xdr:twoCellAnchor editAs="oneCell">
    <xdr:from>
      <xdr:col>1</xdr:col>
      <xdr:colOff>38100</xdr:colOff>
      <xdr:row>19</xdr:row>
      <xdr:rowOff>0</xdr:rowOff>
    </xdr:from>
    <xdr:to>
      <xdr:col>1</xdr:col>
      <xdr:colOff>685800</xdr:colOff>
      <xdr:row>19</xdr:row>
      <xdr:rowOff>0</xdr:rowOff>
    </xdr:to>
    <xdr:pic>
      <xdr:nvPicPr>
        <xdr:cNvPr id="3711" name="Picture 1695">
          <a:extLst>
            <a:ext uri="{FF2B5EF4-FFF2-40B4-BE49-F238E27FC236}">
              <a16:creationId xmlns:a16="http://schemas.microsoft.com/office/drawing/2014/main" id="{00000000-0008-0000-0000-00007F0E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895350" y="6677025"/>
          <a:ext cx="647700" cy="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_SERVER\ENGINEER\TENDER\ETISALAT\Customer%20Service%20Bldg\BOQ_%20Revised%20%20for%20Preliminaries%20&amp;%20Breakdow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Card"/>
      <sheetName val="Summary"/>
      <sheetName val="CERTIFICATE"/>
      <sheetName val="Bill of Quantity"/>
      <sheetName val="Bill of Quantity (2)"/>
      <sheetName val="CERTIFICATE (2)"/>
      <sheetName val="APPRLICATION - 1"/>
      <sheetName val="Application"/>
      <sheetName val="Prelims"/>
      <sheetName val="Bill of Quantity (3)"/>
      <sheetName val="(1) - Preliminaries"/>
      <sheetName val="(2) Site works"/>
      <sheetName val="(3) Building - (A)"/>
      <sheetName val="(4) Building - (B)"/>
      <sheetName val="FitOutConfCentre"/>
      <sheetName val="Main Summary- Contractor"/>
      <sheetName val="item 1-3-D (2)"/>
      <sheetName val="Liquidated Damages"/>
      <sheetName val="A. General Requ."/>
      <sheetName val="General Requ. Breakdown - P2"/>
      <sheetName val="D-Materal on Site"/>
      <sheetName val="Item 3-I"/>
      <sheetName val="Item 2-F"/>
      <sheetName val="vehicles type A &amp; B"/>
      <sheetName val="J-Previous Payments"/>
      <sheetName val="F-Retention"/>
      <sheetName val="C-Variations"/>
      <sheetName val="Check List"/>
      <sheetName val="Maintenance office equip."/>
      <sheetName val="Sheet1"/>
      <sheetName val="B-Cumulative (CON)"/>
      <sheetName val="B-Cumulative"/>
      <sheetName val="24. Central Pool Contem (15) "/>
      <sheetName val="23.Central pool Italian (11) "/>
      <sheetName val="22.Grand Courtyard Bali (5) "/>
      <sheetName val="21. GRAND COURTYARD CONTEM (4)"/>
      <sheetName val="19.Grand Courtyard Medite (16)"/>
      <sheetName val="18. Grand courtyard Arabic(10)"/>
      <sheetName val="17 .GREAT ROTUNDA  NEW MEXI (2)"/>
      <sheetName val="16.GREAT ROTUNDA CONTEMP (1)"/>
      <sheetName val="15. Great Rotunda European (13)"/>
      <sheetName val="14.Great Rotunda Mediter(16)"/>
      <sheetName val="13. Great Rotunda Arabic (17)"/>
      <sheetName val="12. GV  (Ranch) (3) "/>
      <sheetName val="11.Gallery View Medi (91)"/>
      <sheetName val="9.CENTRAL GALLERY CONT(2)"/>
      <sheetName val="8. Central Gallery European(9) "/>
      <sheetName val="7.CENTRAL GALLERY MEDI (3)"/>
      <sheetName val="6. CENTRAL GALLERY ARABIC (2)"/>
      <sheetName val="4. GS (CONTEMPORARY) (2)"/>
      <sheetName val="3. GRAND STAIRCASE. EUROPEAN(3)"/>
      <sheetName val="2.Grandstaircase Med.(3)"/>
      <sheetName val="Dash Board AED"/>
      <sheetName val="Notes"/>
      <sheetName val="C3"/>
      <sheetName val="Raw Data"/>
      <sheetName val="#REF"/>
      <sheetName val="Cover"/>
      <sheetName val="boq"/>
      <sheetName val="Sheet3"/>
      <sheetName val="Data"/>
      <sheetName val="Tender Summary"/>
      <sheetName val="Settlement"/>
      <sheetName val="공사수행방안"/>
      <sheetName val="BaseWeight"/>
      <sheetName val="AN"/>
      <sheetName val="ACCRS"/>
      <sheetName val="ITEMS"/>
      <sheetName val="Cover_Card"/>
      <sheetName val="Bill_of_Quantity"/>
      <sheetName val="Bill_of_Quantity_(2)"/>
      <sheetName val="CERTIFICATE_(2)"/>
      <sheetName val="APPRLICATION_-_1"/>
      <sheetName val="Bill_of_Quantity_(3)"/>
      <sheetName val="(1)_-_Preliminaries"/>
      <sheetName val="(2)_Site_works"/>
      <sheetName val="(3)_Building_-_(A)"/>
      <sheetName val="(4)_Building_-_(B)"/>
      <sheetName val="Cover_Card1"/>
      <sheetName val="Bill_of_Quantity1"/>
      <sheetName val="Bill_of_Quantity_(2)1"/>
      <sheetName val="CERTIFICATE_(2)1"/>
      <sheetName val="APPRLICATION_-_11"/>
      <sheetName val="Bill_of_Quantity_(3)1"/>
      <sheetName val="(1)_-_Preliminaries1"/>
      <sheetName val="(2)_Site_works1"/>
      <sheetName val="(3)_Building_-_(A)1"/>
      <sheetName val="(4)_Building_-_(B)1"/>
      <sheetName val="Cover_Card2"/>
      <sheetName val="Bill_of_Quantity2"/>
      <sheetName val="Bill_of_Quantity_(2)2"/>
      <sheetName val="CERTIFICATE_(2)2"/>
      <sheetName val="APPRLICATION_-_12"/>
      <sheetName val="Bill_of_Quantity_(3)2"/>
      <sheetName val="(1)_-_Preliminaries2"/>
      <sheetName val="(2)_Site_works2"/>
      <sheetName val="(3)_Building_-_(A)2"/>
      <sheetName val="(4)_Building_-_(B)2"/>
      <sheetName val="Main_Summary-_Contractor"/>
      <sheetName val="item_1-3-D_(2)"/>
      <sheetName val="Liquidated_Damages"/>
      <sheetName val="A__General_Requ_"/>
      <sheetName val="General_Requ__Breakdown_-_P2"/>
      <sheetName val="D-Materal_on_Site"/>
      <sheetName val="Item_3-I"/>
      <sheetName val="Item_2-F"/>
      <sheetName val="vehicles_type_A_&amp;_B"/>
      <sheetName val="J-Previous_Payments"/>
      <sheetName val="Check_List"/>
      <sheetName val="Maintenance_office_equip_"/>
      <sheetName val="B-Cumulative_(CON)"/>
      <sheetName val="24__Central_Pool_Contem_(15)_"/>
      <sheetName val="23_Central_pool_Italian_(11)_"/>
      <sheetName val="22_Grand_Courtyard_Bali_(5)_"/>
      <sheetName val="21__GRAND_COURTYARD_CONTEM_(4)"/>
      <sheetName val="19_Grand_Courtyard_Medite_(16)"/>
      <sheetName val="18__Grand_courtyard_Arabic(10)"/>
      <sheetName val="17__GREAT_ROTUNDA__NEW_MEXI_(2)"/>
      <sheetName val="16_GREAT_ROTUNDA_CONTEMP_(1)"/>
      <sheetName val="15__Great_Rotunda_European_(13)"/>
      <sheetName val="14_Great_Rotunda_Mediter(16)"/>
      <sheetName val="13__Great_Rotunda_Arabic_(17)"/>
      <sheetName val="12__GV__(Ranch)_(3)_"/>
      <sheetName val="11_Gallery_View_Medi_(91)"/>
      <sheetName val="9_CENTRAL_GALLERY_CONT(2)"/>
      <sheetName val="8__Central_Gallery_European(9)_"/>
      <sheetName val="7_CENTRAL_GALLERY_MEDI_(3)"/>
      <sheetName val="6__CENTRAL_GALLERY_ARABIC_(2)"/>
      <sheetName val="4__GS_(CONTEMPORARY)_(2)"/>
      <sheetName val="3__GRAND_STAIRCASE__EUROPEAN(3)"/>
      <sheetName val="2_Grandstaircase_Med_(3)"/>
      <sheetName val="Cover_Card3"/>
      <sheetName val="Bill_of_Quantity3"/>
      <sheetName val="Bill_of_Quantity_(2)3"/>
      <sheetName val="CERTIFICATE_(2)3"/>
      <sheetName val="APPRLICATION_-_13"/>
      <sheetName val="Bill_of_Quantity_(3)3"/>
      <sheetName val="(1)_-_Preliminaries3"/>
      <sheetName val="(2)_Site_works3"/>
      <sheetName val="(3)_Building_-_(A)3"/>
      <sheetName val="(4)_Building_-_(B)3"/>
      <sheetName val="Main_Summary-_Contractor1"/>
      <sheetName val="item_1-3-D_(2)1"/>
      <sheetName val="Liquidated_Damages1"/>
      <sheetName val="A__General_Requ_1"/>
      <sheetName val="General_Requ__Breakdown_-_P21"/>
      <sheetName val="D-Materal_on_Site1"/>
      <sheetName val="Item_3-I1"/>
      <sheetName val="Item_2-F1"/>
      <sheetName val="vehicles_type_A_&amp;_B1"/>
      <sheetName val="J-Previous_Payments1"/>
      <sheetName val="Check_List1"/>
      <sheetName val="Maintenance_office_equip_1"/>
      <sheetName val="B-Cumulative_(CON)1"/>
      <sheetName val="24__Central_Pool_Contem_(15)_1"/>
      <sheetName val="23_Central_pool_Italian_(11)_1"/>
      <sheetName val="22_Grand_Courtyard_Bali_(5)_1"/>
      <sheetName val="21__GRAND_COURTYARD_CONTEM_(4)1"/>
      <sheetName val="19_Grand_Courtyard_Medite_(16)1"/>
      <sheetName val="18__Grand_courtyard_Arabic(10)1"/>
      <sheetName val="17__GREAT_ROTUNDA__NEW_MEXI_(21"/>
      <sheetName val="16_GREAT_ROTUNDA_CONTEMP_(1)1"/>
      <sheetName val="15__Great_Rotunda_European_(131"/>
      <sheetName val="14_Great_Rotunda_Mediter(16)1"/>
      <sheetName val="13__Great_Rotunda_Arabic_(17)1"/>
      <sheetName val="12__GV__(Ranch)_(3)_1"/>
      <sheetName val="11_Gallery_View_Medi_(91)1"/>
      <sheetName val="9_CENTRAL_GALLERY_CONT(2)1"/>
      <sheetName val="8__Central_Gallery_European(9)1"/>
      <sheetName val="7_CENTRAL_GALLERY_MEDI_(3)1"/>
      <sheetName val="6__CENTRAL_GALLERY_ARABIC_(2)1"/>
      <sheetName val="4__GS_(CONTEMPORARY)_(2)1"/>
      <sheetName val="3__GRAND_STAIRCASE__EUROPEAN(31"/>
      <sheetName val="2_Grandstaircase_Med_(3)1"/>
      <sheetName val="BOQ_ Revised  for Preliminaries"/>
      <sheetName val="ARC308-1"/>
      <sheetName val="Bill 2"/>
      <sheetName val="F4.13"/>
      <sheetName val="5"/>
      <sheetName val="rcc( sub)"/>
      <sheetName val="Bord."/>
      <sheetName val="Bill 5 - Carpark"/>
      <sheetName val="LABOUR"/>
      <sheetName val="Bill No 10-Tele"/>
      <sheetName val="Bill No 12-Earthing"/>
      <sheetName val="Valuation"/>
      <sheetName val="allowances"/>
      <sheetName val="analysis"/>
      <sheetName val="PriceSummary"/>
      <sheetName val="Basis"/>
      <sheetName val="Dash_Board_AED"/>
      <sheetName val="Raw_Data"/>
      <sheetName val="(47)"/>
      <sheetName val="workscope변경"/>
      <sheetName val="Cover_Card4"/>
      <sheetName val="Bill_of_Quantity4"/>
      <sheetName val="Bill_of_Quantity_(2)4"/>
      <sheetName val="CERTIFICATE_(2)4"/>
      <sheetName val="APPRLICATION_-_14"/>
      <sheetName val="Bill_of_Quantity_(3)4"/>
      <sheetName val="(1)_-_Preliminaries4"/>
      <sheetName val="(2)_Site_works4"/>
      <sheetName val="(3)_Building_-_(A)4"/>
      <sheetName val="(4)_Building_-_(B)4"/>
      <sheetName val="Dash_Board_AED1"/>
      <sheetName val="Tender_Summary"/>
      <sheetName val="Bill_2"/>
      <sheetName val="F4_13"/>
      <sheetName val="Cover_Card5"/>
      <sheetName val="Bill_of_Quantity5"/>
      <sheetName val="Bill_of_Quantity_(2)5"/>
      <sheetName val="CERTIFICATE_(2)5"/>
      <sheetName val="APPRLICATION_-_15"/>
      <sheetName val="Bill_of_Quantity_(3)5"/>
      <sheetName val="(1)_-_Preliminaries5"/>
      <sheetName val="(2)_Site_works5"/>
      <sheetName val="(3)_Building_-_(A)5"/>
      <sheetName val="(4)_Building_-_(B)5"/>
      <sheetName val="Main_Summary-_Contractor2"/>
      <sheetName val="item_1-3-D_(2)2"/>
      <sheetName val="Liquidated_Damages2"/>
      <sheetName val="A__General_Requ_2"/>
      <sheetName val="General_Requ__Breakdown_-_P22"/>
      <sheetName val="D-Materal_on_Site2"/>
      <sheetName val="Item_3-I2"/>
      <sheetName val="Item_2-F2"/>
      <sheetName val="vehicles_type_A_&amp;_B2"/>
      <sheetName val="J-Previous_Payments2"/>
      <sheetName val="Check_List2"/>
      <sheetName val="Maintenance_office_equip_2"/>
      <sheetName val="B-Cumulative_(CON)2"/>
      <sheetName val="24__Central_Pool_Contem_(15)_2"/>
      <sheetName val="23_Central_pool_Italian_(11)_2"/>
      <sheetName val="22_Grand_Courtyard_Bali_(5)_2"/>
      <sheetName val="21__GRAND_COURTYARD_CONTEM_(4)2"/>
      <sheetName val="19_Grand_Courtyard_Medite_(16)2"/>
      <sheetName val="18__Grand_courtyard_Arabic(10)2"/>
      <sheetName val="17__GREAT_ROTUNDA__NEW_MEXI_(22"/>
      <sheetName val="16_GREAT_ROTUNDA_CONTEMP_(1)2"/>
      <sheetName val="15__Great_Rotunda_European_(132"/>
      <sheetName val="14_Great_Rotunda_Mediter(16)2"/>
      <sheetName val="13__Great_Rotunda_Arabic_(17)2"/>
      <sheetName val="12__GV__(Ranch)_(3)_2"/>
      <sheetName val="11_Gallery_View_Medi_(91)2"/>
      <sheetName val="9_CENTRAL_GALLERY_CONT(2)2"/>
      <sheetName val="8__Central_Gallery_European(9)2"/>
      <sheetName val="7_CENTRAL_GALLERY_MEDI_(3)2"/>
      <sheetName val="6__CENTRAL_GALLERY_ARABIC_(2)2"/>
      <sheetName val="4__GS_(CONTEMPORARY)_(2)2"/>
      <sheetName val="3__GRAND_STAIRCASE__EUROPEAN(32"/>
      <sheetName val="2_Grandstaircase_Med_(3)2"/>
      <sheetName val="Dash_Board_AED2"/>
      <sheetName val="Raw_Data1"/>
      <sheetName val="Tender_Summary1"/>
      <sheetName val="Bill_21"/>
      <sheetName val="F4_131"/>
      <sheetName val="Cover_Card7"/>
      <sheetName val="Bill_of_Quantity7"/>
      <sheetName val="Bill_of_Quantity_(2)7"/>
      <sheetName val="CERTIFICATE_(2)7"/>
      <sheetName val="APPRLICATION_-_17"/>
      <sheetName val="Bill_of_Quantity_(3)7"/>
      <sheetName val="(1)_-_Preliminaries7"/>
      <sheetName val="(2)_Site_works7"/>
      <sheetName val="(3)_Building_-_(A)7"/>
      <sheetName val="(4)_Building_-_(B)7"/>
      <sheetName val="Main_Summary-_Contractor4"/>
      <sheetName val="item_1-3-D_(2)4"/>
      <sheetName val="Liquidated_Damages4"/>
      <sheetName val="A__General_Requ_4"/>
      <sheetName val="General_Requ__Breakdown_-_P24"/>
      <sheetName val="D-Materal_on_Site4"/>
      <sheetName val="Item_3-I4"/>
      <sheetName val="Item_2-F4"/>
      <sheetName val="vehicles_type_A_&amp;_B4"/>
      <sheetName val="J-Previous_Payments4"/>
      <sheetName val="Check_List4"/>
      <sheetName val="Maintenance_office_equip_4"/>
      <sheetName val="B-Cumulative_(CON)4"/>
      <sheetName val="24__Central_Pool_Contem_(15)_4"/>
      <sheetName val="23_Central_pool_Italian_(11)_4"/>
      <sheetName val="22_Grand_Courtyard_Bali_(5)_4"/>
      <sheetName val="21__GRAND_COURTYARD_CONTEM_(4)4"/>
      <sheetName val="19_Grand_Courtyard_Medite_(16)4"/>
      <sheetName val="18__Grand_courtyard_Arabic(10)4"/>
      <sheetName val="17__GREAT_ROTUNDA__NEW_MEXI_(24"/>
      <sheetName val="16_GREAT_ROTUNDA_CONTEMP_(1)4"/>
      <sheetName val="15__Great_Rotunda_European_(134"/>
      <sheetName val="14_Great_Rotunda_Mediter(16)4"/>
      <sheetName val="13__Great_Rotunda_Arabic_(17)4"/>
      <sheetName val="12__GV__(Ranch)_(3)_4"/>
      <sheetName val="11_Gallery_View_Medi_(91)4"/>
      <sheetName val="9_CENTRAL_GALLERY_CONT(2)4"/>
      <sheetName val="8__Central_Gallery_European(9)4"/>
      <sheetName val="7_CENTRAL_GALLERY_MEDI_(3)4"/>
      <sheetName val="6__CENTRAL_GALLERY_ARABIC_(2)4"/>
      <sheetName val="4__GS_(CONTEMPORARY)_(2)4"/>
      <sheetName val="3__GRAND_STAIRCASE__EUROPEAN(34"/>
      <sheetName val="2_Grandstaircase_Med_(3)4"/>
      <sheetName val="Dash_Board_AED4"/>
      <sheetName val="Raw_Data3"/>
      <sheetName val="Tender_Summary3"/>
      <sheetName val="Bill_23"/>
      <sheetName val="F4_133"/>
      <sheetName val="Cover_Card6"/>
      <sheetName val="Bill_of_Quantity6"/>
      <sheetName val="Bill_of_Quantity_(2)6"/>
      <sheetName val="CERTIFICATE_(2)6"/>
      <sheetName val="APPRLICATION_-_16"/>
      <sheetName val="Bill_of_Quantity_(3)6"/>
      <sheetName val="(1)_-_Preliminaries6"/>
      <sheetName val="(2)_Site_works6"/>
      <sheetName val="(3)_Building_-_(A)6"/>
      <sheetName val="(4)_Building_-_(B)6"/>
      <sheetName val="Main_Summary-_Contractor3"/>
      <sheetName val="item_1-3-D_(2)3"/>
      <sheetName val="Liquidated_Damages3"/>
      <sheetName val="A__General_Requ_3"/>
      <sheetName val="General_Requ__Breakdown_-_P23"/>
      <sheetName val="D-Materal_on_Site3"/>
      <sheetName val="Item_3-I3"/>
      <sheetName val="Item_2-F3"/>
      <sheetName val="vehicles_type_A_&amp;_B3"/>
      <sheetName val="J-Previous_Payments3"/>
      <sheetName val="Check_List3"/>
      <sheetName val="Maintenance_office_equip_3"/>
      <sheetName val="B-Cumulative_(CON)3"/>
      <sheetName val="24__Central_Pool_Contem_(15)_3"/>
      <sheetName val="23_Central_pool_Italian_(11)_3"/>
      <sheetName val="22_Grand_Courtyard_Bali_(5)_3"/>
      <sheetName val="21__GRAND_COURTYARD_CONTEM_(4)3"/>
      <sheetName val="19_Grand_Courtyard_Medite_(16)3"/>
      <sheetName val="18__Grand_courtyard_Arabic(10)3"/>
      <sheetName val="17__GREAT_ROTUNDA__NEW_MEXI_(23"/>
      <sheetName val="16_GREAT_ROTUNDA_CONTEMP_(1)3"/>
      <sheetName val="15__Great_Rotunda_European_(133"/>
      <sheetName val="14_Great_Rotunda_Mediter(16)3"/>
      <sheetName val="13__Great_Rotunda_Arabic_(17)3"/>
      <sheetName val="12__GV__(Ranch)_(3)_3"/>
      <sheetName val="11_Gallery_View_Medi_(91)3"/>
      <sheetName val="9_CENTRAL_GALLERY_CONT(2)3"/>
      <sheetName val="8__Central_Gallery_European(9)3"/>
      <sheetName val="7_CENTRAL_GALLERY_MEDI_(3)3"/>
      <sheetName val="6__CENTRAL_GALLERY_ARABIC_(2)3"/>
      <sheetName val="4__GS_(CONTEMPORARY)_(2)3"/>
      <sheetName val="3__GRAND_STAIRCASE__EUROPEAN(33"/>
      <sheetName val="2_Grandstaircase_Med_(3)3"/>
      <sheetName val="Dash_Board_AED3"/>
      <sheetName val="Raw_Data2"/>
      <sheetName val="Tender_Summary2"/>
      <sheetName val="Bill_22"/>
      <sheetName val="F4_132"/>
      <sheetName val="Cover_Card8"/>
      <sheetName val="Bill_of_Quantity8"/>
      <sheetName val="Bill_of_Quantity_(2)8"/>
      <sheetName val="CERTIFICATE_(2)8"/>
      <sheetName val="APPRLICATION_-_18"/>
      <sheetName val="Bill_of_Quantity_(3)8"/>
      <sheetName val="(1)_-_Preliminaries8"/>
      <sheetName val="(2)_Site_works8"/>
      <sheetName val="(3)_Building_-_(A)8"/>
      <sheetName val="(4)_Building_-_(B)8"/>
      <sheetName val="Main_Summary-_Contractor5"/>
      <sheetName val="item_1-3-D_(2)5"/>
      <sheetName val="Liquidated_Damages5"/>
      <sheetName val="A__General_Requ_5"/>
      <sheetName val="General_Requ__Breakdown_-_P25"/>
      <sheetName val="D-Materal_on_Site5"/>
      <sheetName val="Item_3-I5"/>
      <sheetName val="Item_2-F5"/>
      <sheetName val="vehicles_type_A_&amp;_B5"/>
      <sheetName val="J-Previous_Payments5"/>
      <sheetName val="Check_List5"/>
      <sheetName val="Maintenance_office_equip_5"/>
      <sheetName val="B-Cumulative_(CON)5"/>
      <sheetName val="24__Central_Pool_Contem_(15)_5"/>
      <sheetName val="23_Central_pool_Italian_(11)_5"/>
      <sheetName val="22_Grand_Courtyard_Bali_(5)_5"/>
      <sheetName val="21__GRAND_COURTYARD_CONTEM_(4)5"/>
      <sheetName val="19_Grand_Courtyard_Medite_(16)5"/>
      <sheetName val="18__Grand_courtyard_Arabic(10)5"/>
      <sheetName val="17__GREAT_ROTUNDA__NEW_MEXI_(25"/>
      <sheetName val="16_GREAT_ROTUNDA_CONTEMP_(1)5"/>
      <sheetName val="15__Great_Rotunda_European_(135"/>
      <sheetName val="14_Great_Rotunda_Mediter(16)5"/>
      <sheetName val="13__Great_Rotunda_Arabic_(17)5"/>
      <sheetName val="12__GV__(Ranch)_(3)_5"/>
      <sheetName val="11_Gallery_View_Medi_(91)5"/>
      <sheetName val="9_CENTRAL_GALLERY_CONT(2)5"/>
      <sheetName val="8__Central_Gallery_European(9)5"/>
      <sheetName val="7_CENTRAL_GALLERY_MEDI_(3)5"/>
      <sheetName val="6__CENTRAL_GALLERY_ARABIC_(2)5"/>
      <sheetName val="4__GS_(CONTEMPORARY)_(2)5"/>
      <sheetName val="3__GRAND_STAIRCASE__EUROPEAN(35"/>
      <sheetName val="2_Grandstaircase_Med_(3)5"/>
      <sheetName val="Dash_Board_AED5"/>
      <sheetName val="Raw_Data4"/>
      <sheetName val="Tender_Summary4"/>
      <sheetName val="Bill_24"/>
      <sheetName val="F4_134"/>
      <sheetName val="rcc(_sub)"/>
      <sheetName val="Bord_"/>
      <sheetName val="Bill_5_-_Carpark"/>
      <sheetName val="% prog figs -u5 and total"/>
      <sheetName val="??????"/>
      <sheetName val="12pb"/>
      <sheetName val="CTC"/>
      <sheetName val="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refreshError="1"/>
      <sheetData sheetId="404" refreshError="1"/>
      <sheetData sheetId="405" refreshError="1"/>
      <sheetData sheetId="406"/>
      <sheetData sheetId="40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ngqi820@gmail.com"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
  <sheetViews>
    <sheetView showGridLines="0" tabSelected="1" zoomScaleNormal="100" zoomScaleSheetLayoutView="100" zoomScalePageLayoutView="85" workbookViewId="0">
      <selection activeCell="I8" sqref="I8"/>
    </sheetView>
  </sheetViews>
  <sheetFormatPr defaultColWidth="9.109375" defaultRowHeight="15.6"/>
  <cols>
    <col min="1" max="1" width="17" style="9" customWidth="1"/>
    <col min="2" max="4" width="18.6640625" style="10" customWidth="1"/>
    <col min="5" max="5" width="18.6640625" style="3" customWidth="1"/>
    <col min="6" max="6" width="14.5546875" style="3" customWidth="1"/>
    <col min="7" max="7" width="15.5546875" style="3" customWidth="1"/>
    <col min="8" max="8" width="18.109375" style="11" customWidth="1"/>
    <col min="9" max="9" width="21.44140625" style="3" customWidth="1"/>
    <col min="10" max="12" width="23" style="3" customWidth="1"/>
    <col min="13" max="16384" width="9.109375" style="3"/>
  </cols>
  <sheetData>
    <row r="1" spans="1:9">
      <c r="A1" s="7"/>
      <c r="B1" s="7"/>
      <c r="C1" s="7"/>
      <c r="D1" s="7"/>
      <c r="E1" s="7"/>
      <c r="F1" s="7"/>
      <c r="G1" s="7"/>
      <c r="H1" s="7"/>
      <c r="I1" s="30"/>
    </row>
    <row r="2" spans="1:9">
      <c r="A2" s="7"/>
      <c r="B2" s="7"/>
      <c r="C2" s="7"/>
      <c r="D2" s="7"/>
      <c r="E2" s="7"/>
      <c r="F2" s="7"/>
      <c r="G2" s="7"/>
      <c r="H2" s="7"/>
      <c r="I2" s="30"/>
    </row>
    <row r="3" spans="1:9" s="2" customFormat="1" ht="36.75" customHeight="1">
      <c r="A3" s="86" t="s">
        <v>32</v>
      </c>
      <c r="B3" s="86"/>
      <c r="C3" s="86"/>
      <c r="D3" s="86"/>
      <c r="E3" s="86"/>
      <c r="F3" s="86"/>
      <c r="G3" s="86"/>
      <c r="H3" s="86"/>
      <c r="I3" s="86"/>
    </row>
    <row r="4" spans="1:9" s="2" customFormat="1" ht="27" customHeight="1" thickBot="1">
      <c r="A4" s="86"/>
      <c r="B4" s="86"/>
      <c r="C4" s="86"/>
      <c r="D4" s="86"/>
      <c r="E4" s="86"/>
      <c r="F4" s="86"/>
      <c r="G4" s="86"/>
      <c r="H4" s="86"/>
      <c r="I4" s="86"/>
    </row>
    <row r="5" spans="1:9" ht="27" customHeight="1">
      <c r="A5" s="31" t="s">
        <v>8</v>
      </c>
      <c r="B5" s="32">
        <v>45271</v>
      </c>
      <c r="C5" s="33"/>
      <c r="D5" s="33"/>
      <c r="E5" s="34"/>
      <c r="F5" s="35"/>
      <c r="G5" s="36" t="s">
        <v>10</v>
      </c>
      <c r="H5" s="87" t="s">
        <v>55</v>
      </c>
      <c r="I5" s="88"/>
    </row>
    <row r="6" spans="1:9" ht="27" customHeight="1">
      <c r="A6" s="37" t="s">
        <v>21</v>
      </c>
      <c r="B6" s="70" t="s">
        <v>47</v>
      </c>
      <c r="C6" s="71"/>
      <c r="D6" s="71"/>
      <c r="E6" s="72"/>
      <c r="F6" s="38"/>
      <c r="G6" s="39" t="s">
        <v>11</v>
      </c>
      <c r="H6" s="71" t="s">
        <v>48</v>
      </c>
      <c r="I6" s="84"/>
    </row>
    <row r="7" spans="1:9" ht="27" customHeight="1">
      <c r="A7" s="40" t="s">
        <v>9</v>
      </c>
      <c r="B7" s="41">
        <v>129335</v>
      </c>
      <c r="C7" s="42"/>
      <c r="D7" s="42"/>
      <c r="E7" s="43"/>
      <c r="F7" s="38"/>
      <c r="G7" s="39" t="s">
        <v>12</v>
      </c>
      <c r="H7" s="44" t="s">
        <v>49</v>
      </c>
      <c r="I7" s="45"/>
    </row>
    <row r="8" spans="1:9" ht="27" customHeight="1">
      <c r="A8" s="40" t="s">
        <v>14</v>
      </c>
      <c r="B8" s="70">
        <v>3696</v>
      </c>
      <c r="C8" s="71"/>
      <c r="D8" s="71"/>
      <c r="E8" s="72"/>
      <c r="F8" s="38"/>
      <c r="G8" s="39" t="s">
        <v>17</v>
      </c>
      <c r="H8" s="59" t="s">
        <v>50</v>
      </c>
      <c r="I8" s="45"/>
    </row>
    <row r="9" spans="1:9" ht="27" customHeight="1" thickBot="1">
      <c r="A9" s="46" t="s">
        <v>15</v>
      </c>
      <c r="B9" s="60" t="s">
        <v>51</v>
      </c>
      <c r="C9" s="61"/>
      <c r="D9" s="61"/>
      <c r="E9" s="62"/>
      <c r="F9" s="47"/>
      <c r="G9" s="48" t="s">
        <v>13</v>
      </c>
      <c r="H9" s="89"/>
      <c r="I9" s="90"/>
    </row>
    <row r="10" spans="1:9" ht="36" customHeight="1">
      <c r="A10" s="91" t="s">
        <v>33</v>
      </c>
      <c r="B10" s="91"/>
      <c r="C10" s="91"/>
      <c r="D10" s="91"/>
      <c r="E10" s="91"/>
      <c r="F10" s="91"/>
      <c r="G10" s="91"/>
      <c r="H10" s="91"/>
      <c r="I10" s="91"/>
    </row>
    <row r="11" spans="1:9" s="6" customFormat="1" ht="30" customHeight="1">
      <c r="A11" s="49" t="s">
        <v>0</v>
      </c>
      <c r="B11" s="92" t="s">
        <v>1</v>
      </c>
      <c r="C11" s="93"/>
      <c r="D11" s="93"/>
      <c r="E11" s="94"/>
      <c r="F11" s="50" t="s">
        <v>6</v>
      </c>
      <c r="G11" s="50" t="s">
        <v>5</v>
      </c>
      <c r="H11" s="51" t="s">
        <v>2</v>
      </c>
      <c r="I11" s="52" t="s">
        <v>3</v>
      </c>
    </row>
    <row r="12" spans="1:9" s="6" customFormat="1" ht="36" customHeight="1">
      <c r="A12" s="53">
        <v>1</v>
      </c>
      <c r="B12" s="76" t="s">
        <v>52</v>
      </c>
      <c r="C12" s="77"/>
      <c r="D12" s="77"/>
      <c r="E12" s="78"/>
      <c r="F12" s="53">
        <v>200</v>
      </c>
      <c r="G12" s="54" t="s">
        <v>54</v>
      </c>
      <c r="H12" s="55">
        <v>30</v>
      </c>
      <c r="I12" s="56">
        <f t="shared" ref="I12:I17" si="0">F12*H12</f>
        <v>6000</v>
      </c>
    </row>
    <row r="13" spans="1:9" s="6" customFormat="1" ht="36" customHeight="1">
      <c r="A13" s="53">
        <v>2</v>
      </c>
      <c r="B13" s="76" t="s">
        <v>53</v>
      </c>
      <c r="C13" s="77"/>
      <c r="D13" s="77"/>
      <c r="E13" s="78"/>
      <c r="F13" s="53">
        <v>800</v>
      </c>
      <c r="G13" s="54" t="s">
        <v>54</v>
      </c>
      <c r="H13" s="55">
        <v>120</v>
      </c>
      <c r="I13" s="56">
        <f t="shared" si="0"/>
        <v>96000</v>
      </c>
    </row>
    <row r="14" spans="1:9" s="6" customFormat="1" ht="36" customHeight="1">
      <c r="A14" s="53"/>
      <c r="B14" s="76"/>
      <c r="C14" s="77"/>
      <c r="D14" s="77"/>
      <c r="E14" s="78"/>
      <c r="F14" s="53"/>
      <c r="G14" s="54"/>
      <c r="H14" s="55"/>
      <c r="I14" s="56">
        <f t="shared" si="0"/>
        <v>0</v>
      </c>
    </row>
    <row r="15" spans="1:9" s="6" customFormat="1" ht="36" customHeight="1">
      <c r="A15" s="53"/>
      <c r="B15" s="76"/>
      <c r="C15" s="77"/>
      <c r="D15" s="77"/>
      <c r="E15" s="78"/>
      <c r="F15" s="53"/>
      <c r="G15" s="54"/>
      <c r="H15" s="55"/>
      <c r="I15" s="56">
        <f t="shared" si="0"/>
        <v>0</v>
      </c>
    </row>
    <row r="16" spans="1:9" s="6" customFormat="1" ht="36" customHeight="1">
      <c r="A16" s="53"/>
      <c r="B16" s="76"/>
      <c r="C16" s="77"/>
      <c r="D16" s="77"/>
      <c r="E16" s="78"/>
      <c r="F16" s="53"/>
      <c r="G16" s="54"/>
      <c r="H16" s="55"/>
      <c r="I16" s="56">
        <f t="shared" si="0"/>
        <v>0</v>
      </c>
    </row>
    <row r="17" spans="1:11" s="6" customFormat="1" ht="36" customHeight="1">
      <c r="A17" s="53"/>
      <c r="B17" s="76"/>
      <c r="C17" s="77"/>
      <c r="D17" s="77"/>
      <c r="E17" s="78"/>
      <c r="F17" s="53"/>
      <c r="G17" s="54"/>
      <c r="H17" s="55"/>
      <c r="I17" s="56">
        <f t="shared" si="0"/>
        <v>0</v>
      </c>
    </row>
    <row r="18" spans="1:11" s="7" customFormat="1" ht="24.75" customHeight="1">
      <c r="A18" s="81" t="s">
        <v>4</v>
      </c>
      <c r="B18" s="82"/>
      <c r="C18" s="82"/>
      <c r="D18" s="82"/>
      <c r="E18" s="82"/>
      <c r="F18" s="82"/>
      <c r="G18" s="82"/>
      <c r="H18" s="83"/>
      <c r="I18" s="56">
        <f>SUM(I12:I17)</f>
        <v>102000</v>
      </c>
    </row>
    <row r="19" spans="1:11" s="7" customFormat="1" ht="24.75" customHeight="1">
      <c r="A19" s="81" t="s">
        <v>35</v>
      </c>
      <c r="B19" s="82"/>
      <c r="C19" s="82"/>
      <c r="D19" s="82"/>
      <c r="E19" s="82"/>
      <c r="F19" s="82"/>
      <c r="G19" s="82"/>
      <c r="H19" s="83"/>
      <c r="I19" s="58">
        <v>0</v>
      </c>
    </row>
    <row r="20" spans="1:11" s="6" customFormat="1" ht="42.75" customHeight="1">
      <c r="A20" s="81" t="s">
        <v>36</v>
      </c>
      <c r="B20" s="82"/>
      <c r="C20" s="82"/>
      <c r="D20" s="82"/>
      <c r="E20" s="82"/>
      <c r="F20" s="82"/>
      <c r="G20" s="82"/>
      <c r="H20" s="83"/>
      <c r="I20" s="57">
        <f>I18-I19</f>
        <v>102000</v>
      </c>
      <c r="K20" s="8"/>
    </row>
    <row r="21" spans="1:11" ht="72" customHeight="1">
      <c r="A21" s="64" t="s">
        <v>37</v>
      </c>
      <c r="B21" s="64"/>
      <c r="C21" s="64"/>
      <c r="D21" s="64"/>
      <c r="E21" s="64"/>
      <c r="F21" s="64"/>
      <c r="G21" s="64"/>
      <c r="H21" s="64"/>
      <c r="I21" s="64"/>
    </row>
    <row r="22" spans="1:11" ht="18" customHeight="1">
      <c r="I22" s="12"/>
    </row>
    <row r="23" spans="1:11" ht="18" customHeight="1">
      <c r="A23" s="63" t="s">
        <v>45</v>
      </c>
      <c r="B23" s="63"/>
      <c r="C23" s="63"/>
      <c r="D23" s="63"/>
      <c r="E23" s="63"/>
      <c r="F23" s="63"/>
      <c r="G23" s="63"/>
      <c r="H23" s="63"/>
      <c r="I23" s="63"/>
    </row>
    <row r="24" spans="1:11" ht="15.75" customHeight="1">
      <c r="I24" s="12"/>
    </row>
    <row r="25" spans="1:11" ht="23.25" customHeight="1">
      <c r="A25" s="66" t="s">
        <v>38</v>
      </c>
      <c r="B25" s="66"/>
      <c r="C25" s="66"/>
      <c r="D25" s="66"/>
      <c r="E25" s="66"/>
      <c r="F25" s="66"/>
      <c r="G25" s="66"/>
      <c r="H25" s="66"/>
      <c r="I25" s="66"/>
    </row>
    <row r="26" spans="1:11" ht="15.75" customHeight="1">
      <c r="I26" s="12"/>
    </row>
    <row r="27" spans="1:11" ht="50.25" customHeight="1">
      <c r="A27" s="74" t="s">
        <v>24</v>
      </c>
      <c r="B27" s="74"/>
      <c r="C27" s="74"/>
      <c r="D27" s="74"/>
      <c r="E27" s="74"/>
      <c r="F27" s="74"/>
      <c r="G27" s="74"/>
      <c r="H27" s="74"/>
      <c r="I27" s="74"/>
    </row>
    <row r="28" spans="1:11" ht="5.25" customHeight="1">
      <c r="I28" s="12"/>
    </row>
    <row r="29" spans="1:11" ht="68.25" customHeight="1">
      <c r="A29" s="74" t="s">
        <v>25</v>
      </c>
      <c r="B29" s="74"/>
      <c r="C29" s="74"/>
      <c r="D29" s="74"/>
      <c r="E29" s="74"/>
      <c r="F29" s="74"/>
      <c r="G29" s="74"/>
      <c r="H29" s="74"/>
      <c r="I29" s="74"/>
    </row>
    <row r="30" spans="1:11" ht="7.5" customHeight="1">
      <c r="A30" s="13"/>
      <c r="B30" s="13"/>
      <c r="C30" s="13"/>
      <c r="D30" s="13"/>
      <c r="E30" s="13"/>
      <c r="F30" s="13"/>
      <c r="G30" s="13"/>
      <c r="H30" s="13"/>
      <c r="I30" s="13"/>
    </row>
    <row r="31" spans="1:11" ht="66" customHeight="1">
      <c r="A31" s="74" t="s">
        <v>31</v>
      </c>
      <c r="B31" s="74"/>
      <c r="C31" s="74"/>
      <c r="D31" s="74"/>
      <c r="E31" s="74"/>
      <c r="F31" s="74"/>
      <c r="G31" s="74"/>
      <c r="H31" s="74"/>
      <c r="I31" s="74"/>
    </row>
    <row r="32" spans="1:11" ht="13.5" hidden="1" customHeight="1">
      <c r="I32" s="12"/>
    </row>
    <row r="33" spans="1:12" ht="51" customHeight="1">
      <c r="A33" s="74" t="s">
        <v>26</v>
      </c>
      <c r="B33" s="74"/>
      <c r="C33" s="74"/>
      <c r="D33" s="74"/>
      <c r="E33" s="74"/>
      <c r="F33" s="74"/>
      <c r="G33" s="74"/>
      <c r="H33" s="74"/>
      <c r="I33" s="74"/>
    </row>
    <row r="34" spans="1:12" ht="91.5" customHeight="1">
      <c r="A34" s="80" t="s">
        <v>27</v>
      </c>
      <c r="B34" s="80"/>
      <c r="C34" s="80"/>
      <c r="D34" s="80"/>
      <c r="E34" s="80"/>
      <c r="F34" s="80"/>
      <c r="G34" s="80"/>
      <c r="H34" s="80"/>
      <c r="I34" s="80"/>
    </row>
    <row r="35" spans="1:12" ht="9.75" customHeight="1">
      <c r="A35" s="14"/>
      <c r="B35" s="14"/>
      <c r="C35" s="14"/>
      <c r="D35" s="14"/>
      <c r="E35" s="14"/>
      <c r="F35" s="14"/>
      <c r="G35" s="14"/>
      <c r="H35" s="14"/>
      <c r="I35" s="14"/>
    </row>
    <row r="36" spans="1:12" ht="69" customHeight="1">
      <c r="A36" s="74" t="s">
        <v>28</v>
      </c>
      <c r="B36" s="74"/>
      <c r="C36" s="74"/>
      <c r="D36" s="74"/>
      <c r="E36" s="74"/>
      <c r="F36" s="74"/>
      <c r="G36" s="74"/>
      <c r="H36" s="74"/>
      <c r="I36" s="74"/>
    </row>
    <row r="37" spans="1:12" ht="86.25" customHeight="1">
      <c r="A37" s="79" t="s">
        <v>34</v>
      </c>
      <c r="B37" s="79"/>
      <c r="C37" s="79"/>
      <c r="D37" s="79"/>
      <c r="E37" s="79"/>
      <c r="F37" s="79"/>
      <c r="G37" s="79"/>
      <c r="H37" s="79"/>
      <c r="I37" s="79"/>
    </row>
    <row r="38" spans="1:12" ht="21.75" customHeight="1">
      <c r="A38" s="79" t="s">
        <v>30</v>
      </c>
      <c r="B38" s="79"/>
      <c r="C38" s="79"/>
      <c r="D38" s="79"/>
      <c r="E38" s="79"/>
      <c r="F38" s="79"/>
      <c r="G38" s="79"/>
      <c r="H38" s="79"/>
      <c r="I38" s="79"/>
    </row>
    <row r="39" spans="1:12" ht="9" customHeight="1">
      <c r="A39" s="15"/>
      <c r="B39" s="15"/>
      <c r="C39" s="15"/>
      <c r="D39" s="15"/>
      <c r="E39" s="15"/>
      <c r="F39" s="15"/>
      <c r="G39" s="15"/>
      <c r="H39" s="15"/>
      <c r="I39" s="15"/>
    </row>
    <row r="40" spans="1:12" ht="90.75" customHeight="1">
      <c r="A40" s="74" t="s">
        <v>46</v>
      </c>
      <c r="B40" s="74"/>
      <c r="C40" s="74"/>
      <c r="D40" s="74"/>
      <c r="E40" s="74"/>
      <c r="F40" s="74"/>
      <c r="G40" s="74"/>
      <c r="H40" s="74"/>
      <c r="I40" s="74"/>
    </row>
    <row r="41" spans="1:12" ht="268.95" customHeight="1">
      <c r="A41" s="85" t="s">
        <v>39</v>
      </c>
      <c r="B41" s="85"/>
      <c r="C41" s="85"/>
      <c r="D41" s="85"/>
      <c r="E41" s="85"/>
      <c r="F41" s="85"/>
      <c r="G41" s="85"/>
      <c r="H41" s="85"/>
      <c r="I41" s="85"/>
    </row>
    <row r="42" spans="1:12" ht="53.25" customHeight="1">
      <c r="A42" s="75" t="s">
        <v>29</v>
      </c>
      <c r="B42" s="75"/>
      <c r="C42" s="75"/>
      <c r="D42" s="75"/>
      <c r="E42" s="75"/>
      <c r="F42" s="75"/>
      <c r="G42" s="75"/>
      <c r="H42" s="75"/>
      <c r="I42" s="75"/>
    </row>
    <row r="43" spans="1:12" ht="48" customHeight="1">
      <c r="A43" s="3"/>
      <c r="B43" s="3"/>
      <c r="C43" s="3"/>
      <c r="D43" s="3"/>
      <c r="F43" s="16"/>
      <c r="G43" s="16"/>
      <c r="H43" s="16"/>
      <c r="I43" s="16"/>
    </row>
    <row r="44" spans="1:12" ht="23.25" customHeight="1">
      <c r="A44" s="67" t="s">
        <v>20</v>
      </c>
      <c r="B44" s="67"/>
      <c r="C44" s="67"/>
      <c r="D44" s="67"/>
      <c r="E44" s="67"/>
      <c r="F44" s="17"/>
      <c r="G44" s="67"/>
      <c r="H44" s="67"/>
      <c r="I44" s="67"/>
      <c r="J44" s="73"/>
      <c r="K44" s="73"/>
      <c r="L44" s="73"/>
    </row>
    <row r="45" spans="1:12" ht="23.25" customHeight="1">
      <c r="A45" s="17" t="s">
        <v>43</v>
      </c>
      <c r="B45" s="17"/>
      <c r="C45" s="17"/>
      <c r="D45" s="17"/>
      <c r="E45" s="17"/>
      <c r="F45" s="17"/>
      <c r="G45" s="17"/>
      <c r="H45" s="17"/>
      <c r="I45" s="17"/>
      <c r="J45" s="73"/>
      <c r="K45" s="73"/>
      <c r="L45" s="73"/>
    </row>
    <row r="46" spans="1:12" s="5" customFormat="1" ht="32.25" customHeight="1">
      <c r="A46" s="68" t="s">
        <v>42</v>
      </c>
      <c r="B46" s="68"/>
      <c r="C46" s="68"/>
      <c r="D46" s="68"/>
      <c r="E46" s="68"/>
      <c r="F46" s="4"/>
      <c r="G46" s="68"/>
      <c r="H46" s="68"/>
      <c r="I46" s="68"/>
      <c r="J46" s="73"/>
      <c r="K46" s="73"/>
      <c r="L46" s="73"/>
    </row>
    <row r="47" spans="1:12" s="5" customFormat="1" ht="32.25" customHeight="1">
      <c r="A47" s="65"/>
      <c r="B47" s="65"/>
      <c r="C47" s="65"/>
      <c r="D47" s="65"/>
      <c r="E47" s="4"/>
      <c r="F47" s="4"/>
      <c r="G47" s="1"/>
      <c r="H47" s="1"/>
      <c r="I47" s="1"/>
    </row>
    <row r="48" spans="1:12" s="5" customFormat="1" ht="32.25" customHeight="1">
      <c r="A48" s="18"/>
      <c r="B48" s="18"/>
      <c r="C48" s="18"/>
      <c r="D48" s="18"/>
      <c r="E48" s="19"/>
      <c r="F48" s="69" t="s">
        <v>16</v>
      </c>
      <c r="G48" s="69"/>
      <c r="H48" s="69"/>
      <c r="I48" s="1"/>
    </row>
    <row r="49" spans="1:9" s="5" customFormat="1" ht="32.25" customHeight="1">
      <c r="A49" s="18"/>
      <c r="B49" s="18"/>
      <c r="C49" s="18"/>
      <c r="D49" s="18"/>
      <c r="E49" s="20"/>
      <c r="F49" s="20" t="s">
        <v>18</v>
      </c>
      <c r="G49" s="21"/>
      <c r="H49" s="21"/>
      <c r="I49" s="1"/>
    </row>
    <row r="50" spans="1:9" ht="26.25" customHeight="1">
      <c r="A50" s="22"/>
      <c r="B50" s="4"/>
      <c r="C50" s="4"/>
      <c r="D50" s="4"/>
      <c r="E50" s="2"/>
      <c r="F50" s="20" t="s">
        <v>19</v>
      </c>
      <c r="G50" s="23"/>
      <c r="H50" s="23"/>
      <c r="I50" s="24"/>
    </row>
    <row r="51" spans="1:9" ht="28.5" customHeight="1">
      <c r="A51" s="2"/>
      <c r="B51" s="25"/>
      <c r="C51" s="25"/>
      <c r="D51" s="25"/>
      <c r="E51" s="20"/>
      <c r="F51" s="20" t="s">
        <v>7</v>
      </c>
      <c r="G51" s="23"/>
      <c r="H51" s="23"/>
    </row>
    <row r="52" spans="1:9" ht="25.5" customHeight="1">
      <c r="A52" s="1"/>
      <c r="B52" s="1"/>
      <c r="C52" s="1"/>
      <c r="D52" s="1"/>
      <c r="E52" s="20"/>
      <c r="F52" s="20" t="s">
        <v>8</v>
      </c>
      <c r="G52" s="23"/>
      <c r="H52" s="23"/>
    </row>
    <row r="53" spans="1:9">
      <c r="A53" s="22"/>
      <c r="B53" s="1"/>
      <c r="C53" s="1"/>
      <c r="D53" s="1"/>
    </row>
    <row r="54" spans="1:9">
      <c r="A54" s="22"/>
      <c r="B54" s="1"/>
      <c r="C54" s="1"/>
      <c r="D54" s="1"/>
    </row>
    <row r="55" spans="1:9" ht="23.25" customHeight="1">
      <c r="A55" s="26" t="s">
        <v>22</v>
      </c>
      <c r="B55" s="26" t="s">
        <v>23</v>
      </c>
      <c r="C55" s="26" t="s">
        <v>23</v>
      </c>
      <c r="D55" s="26" t="s">
        <v>23</v>
      </c>
      <c r="E55" s="26" t="s">
        <v>23</v>
      </c>
    </row>
    <row r="56" spans="1:9" ht="23.25" customHeight="1">
      <c r="A56" s="26" t="s">
        <v>41</v>
      </c>
      <c r="B56" s="27" t="s">
        <v>44</v>
      </c>
      <c r="C56" s="27"/>
      <c r="D56" s="27"/>
      <c r="E56" s="27"/>
      <c r="F56" s="5" t="s">
        <v>40</v>
      </c>
    </row>
    <row r="59" spans="1:9">
      <c r="A59" s="28"/>
      <c r="B59" s="28"/>
      <c r="C59" s="28"/>
      <c r="D59" s="28"/>
    </row>
    <row r="60" spans="1:9">
      <c r="A60" s="66"/>
      <c r="B60" s="66"/>
      <c r="C60" s="29"/>
      <c r="D60" s="29"/>
    </row>
  </sheetData>
  <mergeCells count="40">
    <mergeCell ref="H6:I6"/>
    <mergeCell ref="A38:I38"/>
    <mergeCell ref="A29:I29"/>
    <mergeCell ref="A41:I41"/>
    <mergeCell ref="A3:I4"/>
    <mergeCell ref="B12:E12"/>
    <mergeCell ref="A19:H19"/>
    <mergeCell ref="H5:I5"/>
    <mergeCell ref="H9:I9"/>
    <mergeCell ref="B8:E8"/>
    <mergeCell ref="A18:H18"/>
    <mergeCell ref="A10:I10"/>
    <mergeCell ref="B11:E11"/>
    <mergeCell ref="B13:E13"/>
    <mergeCell ref="B14:E14"/>
    <mergeCell ref="B15:E15"/>
    <mergeCell ref="B6:E6"/>
    <mergeCell ref="J44:L46"/>
    <mergeCell ref="A40:I40"/>
    <mergeCell ref="A42:I42"/>
    <mergeCell ref="G44:I44"/>
    <mergeCell ref="G46:I46"/>
    <mergeCell ref="B16:E16"/>
    <mergeCell ref="B17:E17"/>
    <mergeCell ref="A37:I37"/>
    <mergeCell ref="A36:I36"/>
    <mergeCell ref="A34:I34"/>
    <mergeCell ref="A27:I27"/>
    <mergeCell ref="A33:I33"/>
    <mergeCell ref="A31:I31"/>
    <mergeCell ref="A25:I25"/>
    <mergeCell ref="A20:H20"/>
    <mergeCell ref="B9:E9"/>
    <mergeCell ref="A23:I23"/>
    <mergeCell ref="A21:I21"/>
    <mergeCell ref="A47:D47"/>
    <mergeCell ref="A60:B60"/>
    <mergeCell ref="A44:E44"/>
    <mergeCell ref="A46:E46"/>
    <mergeCell ref="F48:H48"/>
  </mergeCells>
  <phoneticPr fontId="1" type="noConversion"/>
  <hyperlinks>
    <hyperlink ref="H8" r:id="rId1" xr:uid="{864C71EE-E28A-4848-A7B4-3637385A11C8}"/>
  </hyperlinks>
  <printOptions horizontalCentered="1"/>
  <pageMargins left="0" right="0.12270833333333334" top="0.78740157480314998" bottom="0.55118110236220497" header="0.196850393700787" footer="0"/>
  <pageSetup paperSize="9" scale="62" fitToHeight="2" orientation="portrait" r:id="rId2"/>
  <headerFooter scaleWithDoc="0" alignWithMargins="0">
    <oddHeader>&amp;C&amp;G</oddHeader>
    <oddFooter>&amp;C&amp;G</oddFoot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LPO</vt:lpstr>
      <vt:lpstr>LPO!Print_Area</vt:lpstr>
      <vt:lpstr>LPO!Print_Titles</vt:lpstr>
    </vt:vector>
  </TitlesOfParts>
  <Company>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Cai Zhenzhi</cp:lastModifiedBy>
  <cp:lastPrinted>2023-10-30T10:51:02Z</cp:lastPrinted>
  <dcterms:created xsi:type="dcterms:W3CDTF">2009-08-13T05:13:34Z</dcterms:created>
  <dcterms:modified xsi:type="dcterms:W3CDTF">2023-12-09T19:39:24Z</dcterms:modified>
</cp:coreProperties>
</file>