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Researchtables\"/>
    </mc:Choice>
  </mc:AlternateContent>
  <bookViews>
    <workbookView xWindow="0" yWindow="0" windowWidth="16095" windowHeight="11520" tabRatio="712"/>
  </bookViews>
  <sheets>
    <sheet name="Generations_2015" sheetId="1" r:id="rId1"/>
  </sheets>
  <definedNames>
    <definedName name="_xlnm.Print_Titles" localSheetId="0">Generations_2015!$A:$A,Generations_2015!$2:$2</definedName>
  </definedNames>
  <calcPr calcId="152511"/>
</workbook>
</file>

<file path=xl/calcChain.xml><?xml version="1.0" encoding="utf-8"?>
<calcChain xmlns="http://schemas.openxmlformats.org/spreadsheetml/2006/main">
  <c r="AD164" i="1" l="1"/>
  <c r="AE164" i="1" s="1"/>
  <c r="AD162" i="1"/>
  <c r="AE162" i="1" s="1"/>
  <c r="Y164" i="1"/>
  <c r="Z164" i="1" s="1"/>
  <c r="Y162" i="1"/>
  <c r="T164" i="1"/>
  <c r="T162" i="1"/>
  <c r="U162" i="1" s="1"/>
  <c r="O164" i="1"/>
  <c r="O162" i="1"/>
  <c r="P162" i="1" s="1"/>
  <c r="J164" i="1"/>
  <c r="J162" i="1"/>
  <c r="AD180" i="1"/>
  <c r="AE180" i="1" s="1"/>
  <c r="Y180" i="1"/>
  <c r="Z180" i="1" s="1"/>
  <c r="T180" i="1"/>
  <c r="U180" i="1" s="1"/>
  <c r="O180" i="1"/>
  <c r="P180" i="1" s="1"/>
  <c r="J180" i="1"/>
  <c r="E180" i="1"/>
  <c r="F180" i="1" s="1"/>
  <c r="E164" i="1"/>
  <c r="E162" i="1"/>
  <c r="F162" i="1" s="1"/>
  <c r="AE219" i="1"/>
  <c r="Z219" i="1"/>
  <c r="U219" i="1"/>
  <c r="P219" i="1"/>
  <c r="K219" i="1"/>
  <c r="F219" i="1"/>
  <c r="AE218" i="1"/>
  <c r="Z218" i="1"/>
  <c r="U218" i="1"/>
  <c r="P218" i="1"/>
  <c r="K218" i="1"/>
  <c r="F218" i="1"/>
  <c r="AE217" i="1"/>
  <c r="Z217" i="1"/>
  <c r="U217" i="1"/>
  <c r="P217" i="1"/>
  <c r="K217" i="1"/>
  <c r="F217" i="1"/>
  <c r="AE216" i="1"/>
  <c r="Z216" i="1"/>
  <c r="U216" i="1"/>
  <c r="P216" i="1"/>
  <c r="K216" i="1"/>
  <c r="F216" i="1"/>
  <c r="AE215" i="1"/>
  <c r="Z215" i="1"/>
  <c r="U215" i="1"/>
  <c r="P215" i="1"/>
  <c r="K215" i="1"/>
  <c r="F215" i="1"/>
  <c r="AE214" i="1"/>
  <c r="Z214" i="1"/>
  <c r="U214" i="1"/>
  <c r="P214" i="1"/>
  <c r="K214" i="1"/>
  <c r="F214" i="1"/>
  <c r="AE213" i="1"/>
  <c r="Z213" i="1"/>
  <c r="U213" i="1"/>
  <c r="P213" i="1"/>
  <c r="K213" i="1"/>
  <c r="F213" i="1"/>
  <c r="AE212" i="1"/>
  <c r="Z212" i="1"/>
  <c r="U212" i="1"/>
  <c r="P212" i="1"/>
  <c r="K212" i="1"/>
  <c r="F212" i="1"/>
  <c r="AE211" i="1"/>
  <c r="Z211" i="1"/>
  <c r="U211" i="1"/>
  <c r="P211" i="1"/>
  <c r="K211" i="1"/>
  <c r="F211" i="1"/>
  <c r="AE210" i="1"/>
  <c r="Z210" i="1"/>
  <c r="U210" i="1"/>
  <c r="P210" i="1"/>
  <c r="K210" i="1"/>
  <c r="F210" i="1"/>
  <c r="AE209" i="1"/>
  <c r="Z209" i="1"/>
  <c r="U209" i="1"/>
  <c r="P209" i="1"/>
  <c r="K209" i="1"/>
  <c r="F209" i="1"/>
  <c r="AE208" i="1"/>
  <c r="Z208" i="1"/>
  <c r="U208" i="1"/>
  <c r="P208" i="1"/>
  <c r="K208" i="1"/>
  <c r="F208" i="1"/>
  <c r="AE207" i="1"/>
  <c r="Z207" i="1"/>
  <c r="U207" i="1"/>
  <c r="P207" i="1"/>
  <c r="K207" i="1"/>
  <c r="F207" i="1"/>
  <c r="AE206" i="1"/>
  <c r="Z206" i="1"/>
  <c r="U206" i="1"/>
  <c r="P206" i="1"/>
  <c r="K206" i="1"/>
  <c r="F206" i="1"/>
  <c r="AE205" i="1"/>
  <c r="Z205" i="1"/>
  <c r="U205" i="1"/>
  <c r="P205" i="1"/>
  <c r="K205" i="1"/>
  <c r="F205" i="1"/>
  <c r="AE204" i="1"/>
  <c r="Z204" i="1"/>
  <c r="U204" i="1"/>
  <c r="P204" i="1"/>
  <c r="K204" i="1"/>
  <c r="F204" i="1"/>
  <c r="AE203" i="1"/>
  <c r="Z203" i="1"/>
  <c r="U203" i="1"/>
  <c r="P203" i="1"/>
  <c r="K203" i="1"/>
  <c r="F203" i="1"/>
  <c r="AE202" i="1"/>
  <c r="Z202" i="1"/>
  <c r="U202" i="1"/>
  <c r="P202" i="1"/>
  <c r="K202" i="1"/>
  <c r="F202" i="1"/>
  <c r="AE201" i="1"/>
  <c r="Z201" i="1"/>
  <c r="U201" i="1"/>
  <c r="P201" i="1"/>
  <c r="K201" i="1"/>
  <c r="F201" i="1"/>
  <c r="AE200" i="1"/>
  <c r="Z200" i="1"/>
  <c r="U200" i="1"/>
  <c r="P200" i="1"/>
  <c r="K200" i="1"/>
  <c r="F200" i="1"/>
  <c r="AE199" i="1"/>
  <c r="Z199" i="1"/>
  <c r="U199" i="1"/>
  <c r="P199" i="1"/>
  <c r="K199" i="1"/>
  <c r="F199" i="1"/>
  <c r="AE198" i="1"/>
  <c r="Z198" i="1"/>
  <c r="U198" i="1"/>
  <c r="P198" i="1"/>
  <c r="K198" i="1"/>
  <c r="F198" i="1"/>
  <c r="AE197" i="1"/>
  <c r="Z197" i="1"/>
  <c r="U197" i="1"/>
  <c r="P197" i="1"/>
  <c r="K197" i="1"/>
  <c r="F197" i="1"/>
  <c r="AE196" i="1"/>
  <c r="Z196" i="1"/>
  <c r="U196" i="1"/>
  <c r="P196" i="1"/>
  <c r="K196" i="1"/>
  <c r="F196" i="1"/>
  <c r="AE195" i="1"/>
  <c r="Z195" i="1"/>
  <c r="U195" i="1"/>
  <c r="P195" i="1"/>
  <c r="K195" i="1"/>
  <c r="F195" i="1"/>
  <c r="AE194" i="1"/>
  <c r="Z194" i="1"/>
  <c r="U194" i="1"/>
  <c r="P194" i="1"/>
  <c r="K194" i="1"/>
  <c r="F194" i="1"/>
  <c r="AE192" i="1"/>
  <c r="Z192" i="1"/>
  <c r="U192" i="1"/>
  <c r="P192" i="1"/>
  <c r="K192" i="1"/>
  <c r="F192" i="1"/>
  <c r="AE190" i="1"/>
  <c r="Z190" i="1"/>
  <c r="U190" i="1"/>
  <c r="P190" i="1"/>
  <c r="K190" i="1"/>
  <c r="F190" i="1"/>
  <c r="AE189" i="1"/>
  <c r="Z189" i="1"/>
  <c r="U189" i="1"/>
  <c r="P189" i="1"/>
  <c r="K189" i="1"/>
  <c r="F189" i="1"/>
  <c r="AE188" i="1"/>
  <c r="Z188" i="1"/>
  <c r="U188" i="1"/>
  <c r="P188" i="1"/>
  <c r="K188" i="1"/>
  <c r="F188" i="1"/>
  <c r="AE187" i="1"/>
  <c r="Z187" i="1"/>
  <c r="U187" i="1"/>
  <c r="P187" i="1"/>
  <c r="K187" i="1"/>
  <c r="F187" i="1"/>
  <c r="AE185" i="1"/>
  <c r="Z185" i="1"/>
  <c r="U185" i="1"/>
  <c r="P185" i="1"/>
  <c r="K185" i="1"/>
  <c r="F185" i="1"/>
  <c r="AE184" i="1"/>
  <c r="Z184" i="1"/>
  <c r="U184" i="1"/>
  <c r="P184" i="1"/>
  <c r="K184" i="1"/>
  <c r="F184" i="1"/>
  <c r="AE183" i="1"/>
  <c r="Z183" i="1"/>
  <c r="U183" i="1"/>
  <c r="P183" i="1"/>
  <c r="K183" i="1"/>
  <c r="F183" i="1"/>
  <c r="AE182" i="1"/>
  <c r="Z182" i="1"/>
  <c r="U182" i="1"/>
  <c r="P182" i="1"/>
  <c r="K182" i="1"/>
  <c r="F182" i="1"/>
  <c r="K180" i="1"/>
  <c r="AE179" i="1"/>
  <c r="Z179" i="1"/>
  <c r="U179" i="1"/>
  <c r="P179" i="1"/>
  <c r="K179" i="1"/>
  <c r="F179" i="1"/>
  <c r="AE178" i="1"/>
  <c r="Z178" i="1"/>
  <c r="U178" i="1"/>
  <c r="P178" i="1"/>
  <c r="K178" i="1"/>
  <c r="F178" i="1"/>
  <c r="AE177" i="1"/>
  <c r="Z177" i="1"/>
  <c r="U177" i="1"/>
  <c r="P177" i="1"/>
  <c r="K177" i="1"/>
  <c r="F177" i="1"/>
  <c r="AE176" i="1"/>
  <c r="Z176" i="1"/>
  <c r="U176" i="1"/>
  <c r="P176" i="1"/>
  <c r="K176" i="1"/>
  <c r="F176" i="1"/>
  <c r="AE174" i="1"/>
  <c r="Z174" i="1"/>
  <c r="U174" i="1"/>
  <c r="P174" i="1"/>
  <c r="K174" i="1"/>
  <c r="F174" i="1"/>
  <c r="AE173" i="1"/>
  <c r="Z173" i="1"/>
  <c r="U173" i="1"/>
  <c r="P173" i="1"/>
  <c r="K173" i="1"/>
  <c r="F173" i="1"/>
  <c r="AE172" i="1"/>
  <c r="Z172" i="1"/>
  <c r="U172" i="1"/>
  <c r="P172" i="1"/>
  <c r="K172" i="1"/>
  <c r="F172" i="1"/>
  <c r="AE171" i="1"/>
  <c r="Z171" i="1"/>
  <c r="U171" i="1"/>
  <c r="P171" i="1"/>
  <c r="K171" i="1"/>
  <c r="F171" i="1"/>
  <c r="AE170" i="1"/>
  <c r="Z170" i="1"/>
  <c r="U170" i="1"/>
  <c r="P170" i="1"/>
  <c r="K170" i="1"/>
  <c r="F170" i="1"/>
  <c r="AE169" i="1"/>
  <c r="Z169" i="1"/>
  <c r="U169" i="1"/>
  <c r="P169" i="1"/>
  <c r="K169" i="1"/>
  <c r="F169" i="1"/>
  <c r="AE168" i="1"/>
  <c r="Z168" i="1"/>
  <c r="U168" i="1"/>
  <c r="P168" i="1"/>
  <c r="K168" i="1"/>
  <c r="F168" i="1"/>
  <c r="AE167" i="1"/>
  <c r="Z167" i="1"/>
  <c r="U167" i="1"/>
  <c r="P167" i="1"/>
  <c r="K167" i="1"/>
  <c r="F167" i="1"/>
  <c r="AE166" i="1"/>
  <c r="Z166" i="1"/>
  <c r="U166" i="1"/>
  <c r="P166" i="1"/>
  <c r="K166" i="1"/>
  <c r="F166" i="1"/>
  <c r="U164" i="1"/>
  <c r="P164" i="1"/>
  <c r="K164" i="1"/>
  <c r="F164" i="1"/>
  <c r="AE163" i="1"/>
  <c r="Z163" i="1"/>
  <c r="U163" i="1"/>
  <c r="P163" i="1"/>
  <c r="K163" i="1"/>
  <c r="F163" i="1"/>
  <c r="Z162" i="1"/>
  <c r="K162" i="1"/>
  <c r="F140" i="1"/>
  <c r="F139" i="1"/>
  <c r="F137" i="1"/>
  <c r="F136" i="1"/>
  <c r="K136" i="1"/>
  <c r="P136" i="1"/>
  <c r="U136" i="1"/>
  <c r="Z136" i="1"/>
  <c r="AE136" i="1"/>
  <c r="K137" i="1"/>
  <c r="P137" i="1"/>
  <c r="U137" i="1"/>
  <c r="Z137" i="1"/>
  <c r="AE137" i="1"/>
  <c r="F138" i="1"/>
  <c r="K138" i="1"/>
  <c r="P138" i="1"/>
  <c r="U138" i="1"/>
  <c r="Z138" i="1"/>
  <c r="AE138" i="1"/>
  <c r="K139" i="1"/>
  <c r="P139" i="1"/>
  <c r="U139" i="1"/>
  <c r="Z139" i="1"/>
  <c r="AE139" i="1"/>
  <c r="K140" i="1"/>
  <c r="P140" i="1"/>
  <c r="U140" i="1"/>
  <c r="Z140" i="1"/>
  <c r="AE140" i="1"/>
  <c r="F142" i="1"/>
  <c r="K142" i="1"/>
  <c r="P142" i="1"/>
  <c r="U142" i="1"/>
  <c r="Z142" i="1"/>
  <c r="AE142" i="1"/>
  <c r="F143" i="1"/>
  <c r="K143" i="1"/>
  <c r="P143" i="1"/>
  <c r="U143" i="1"/>
  <c r="Z143" i="1"/>
  <c r="AE143" i="1"/>
  <c r="F144" i="1"/>
  <c r="K144" i="1"/>
  <c r="P144" i="1"/>
  <c r="U144" i="1"/>
  <c r="Z144" i="1"/>
  <c r="AE144" i="1"/>
  <c r="F145" i="1"/>
  <c r="K145" i="1"/>
  <c r="P145" i="1"/>
  <c r="U145" i="1"/>
  <c r="Z145" i="1"/>
  <c r="AE145" i="1"/>
  <c r="F146" i="1"/>
  <c r="K146" i="1"/>
  <c r="P146" i="1"/>
  <c r="U146" i="1"/>
  <c r="Z146" i="1"/>
  <c r="AE146" i="1"/>
  <c r="F147" i="1"/>
  <c r="K147" i="1"/>
  <c r="P147" i="1"/>
  <c r="U147" i="1"/>
  <c r="Z147" i="1"/>
  <c r="AE147" i="1"/>
  <c r="F148" i="1"/>
  <c r="K148" i="1"/>
  <c r="P148" i="1"/>
  <c r="U148" i="1"/>
  <c r="Z148" i="1"/>
  <c r="AE148" i="1"/>
  <c r="F150" i="1"/>
  <c r="K150" i="1"/>
  <c r="P150" i="1"/>
  <c r="U150" i="1"/>
  <c r="Z150" i="1"/>
  <c r="AE150" i="1"/>
  <c r="F152" i="1"/>
  <c r="K152" i="1"/>
  <c r="P152" i="1"/>
  <c r="U152" i="1"/>
  <c r="Z152" i="1"/>
  <c r="AE152" i="1"/>
  <c r="F154" i="1"/>
  <c r="K154" i="1"/>
  <c r="P154" i="1"/>
  <c r="U154" i="1"/>
  <c r="Z154" i="1"/>
  <c r="AE154" i="1"/>
  <c r="F156" i="1"/>
  <c r="K156" i="1"/>
  <c r="P156" i="1"/>
  <c r="U156" i="1"/>
  <c r="Z156" i="1"/>
  <c r="AE156" i="1"/>
  <c r="F158" i="1"/>
  <c r="K158" i="1"/>
  <c r="P158" i="1"/>
  <c r="U158" i="1"/>
  <c r="Z158" i="1"/>
  <c r="AE158" i="1"/>
  <c r="F160" i="1"/>
  <c r="K160" i="1"/>
  <c r="P160" i="1"/>
  <c r="U160" i="1"/>
  <c r="Z160" i="1"/>
  <c r="AE160" i="1"/>
  <c r="AE134" i="1"/>
  <c r="Z134" i="1"/>
  <c r="U134" i="1"/>
  <c r="P134" i="1"/>
  <c r="K134" i="1"/>
  <c r="F134" i="1"/>
  <c r="AE133" i="1"/>
  <c r="Z133" i="1"/>
  <c r="U133" i="1"/>
  <c r="P133" i="1"/>
  <c r="K133" i="1"/>
  <c r="F133" i="1"/>
  <c r="AE132" i="1"/>
  <c r="Z132" i="1"/>
  <c r="U132" i="1"/>
  <c r="P132" i="1"/>
  <c r="K132" i="1"/>
  <c r="F132" i="1"/>
  <c r="AE131" i="1"/>
  <c r="Z131" i="1"/>
  <c r="U131" i="1"/>
  <c r="P131" i="1"/>
  <c r="K131" i="1"/>
  <c r="F131" i="1"/>
  <c r="AE130" i="1"/>
  <c r="Z130" i="1"/>
  <c r="U130" i="1"/>
  <c r="P130" i="1"/>
  <c r="K130" i="1"/>
  <c r="F130" i="1"/>
  <c r="AE129" i="1"/>
  <c r="Z129" i="1"/>
  <c r="U129" i="1"/>
  <c r="P129" i="1"/>
  <c r="K129" i="1"/>
  <c r="F129" i="1"/>
  <c r="AE128" i="1"/>
  <c r="Z128" i="1"/>
  <c r="U128" i="1"/>
  <c r="P128" i="1"/>
  <c r="K128" i="1"/>
  <c r="F128" i="1"/>
  <c r="AE127" i="1"/>
  <c r="Z127" i="1"/>
  <c r="U127" i="1"/>
  <c r="P127" i="1"/>
  <c r="K127" i="1"/>
  <c r="F127" i="1"/>
  <c r="AE126" i="1"/>
  <c r="Z126" i="1"/>
  <c r="U126" i="1"/>
  <c r="P126" i="1"/>
  <c r="K126" i="1"/>
  <c r="F126" i="1"/>
  <c r="AE125" i="1"/>
  <c r="Z125" i="1"/>
  <c r="U125" i="1"/>
  <c r="P125" i="1"/>
  <c r="K125" i="1"/>
  <c r="F125" i="1"/>
  <c r="AE124" i="1"/>
  <c r="Z124" i="1"/>
  <c r="U124" i="1"/>
  <c r="P124" i="1"/>
  <c r="K124" i="1"/>
  <c r="F124" i="1"/>
  <c r="AE123" i="1"/>
  <c r="Z123" i="1"/>
  <c r="U123" i="1"/>
  <c r="P123" i="1"/>
  <c r="K123" i="1"/>
  <c r="F123" i="1"/>
  <c r="AE121" i="1"/>
  <c r="Z121" i="1"/>
  <c r="U121" i="1"/>
  <c r="P121" i="1"/>
  <c r="K121" i="1"/>
  <c r="F121" i="1"/>
  <c r="AE120" i="1"/>
  <c r="Z120" i="1"/>
  <c r="U120" i="1"/>
  <c r="P120" i="1"/>
  <c r="K120" i="1"/>
  <c r="F120" i="1"/>
  <c r="AE119" i="1"/>
  <c r="Z119" i="1"/>
  <c r="U119" i="1"/>
  <c r="P119" i="1"/>
  <c r="K119" i="1"/>
  <c r="F119" i="1"/>
  <c r="AE118" i="1"/>
  <c r="Z118" i="1"/>
  <c r="U118" i="1"/>
  <c r="P118" i="1"/>
  <c r="K118" i="1"/>
  <c r="F118" i="1"/>
  <c r="AE117" i="1"/>
  <c r="Z117" i="1"/>
  <c r="U117" i="1"/>
  <c r="P117" i="1"/>
  <c r="K117" i="1"/>
  <c r="F117" i="1"/>
  <c r="AE116" i="1"/>
  <c r="Z116" i="1"/>
  <c r="U116" i="1"/>
  <c r="P116" i="1"/>
  <c r="K116" i="1"/>
  <c r="F116" i="1"/>
  <c r="AE115" i="1"/>
  <c r="Z115" i="1"/>
  <c r="U115" i="1"/>
  <c r="P115" i="1"/>
  <c r="K115" i="1"/>
  <c r="F115" i="1"/>
  <c r="AE114" i="1"/>
  <c r="Z114" i="1"/>
  <c r="U114" i="1"/>
  <c r="P114" i="1"/>
  <c r="K114" i="1"/>
  <c r="F114" i="1"/>
  <c r="AE113" i="1"/>
  <c r="Z113" i="1"/>
  <c r="U113" i="1"/>
  <c r="P113" i="1"/>
  <c r="K113" i="1"/>
  <c r="F113" i="1"/>
  <c r="AE112" i="1"/>
  <c r="Z112" i="1"/>
  <c r="U112" i="1"/>
  <c r="P112" i="1"/>
  <c r="K112" i="1"/>
  <c r="F112" i="1"/>
  <c r="AE110" i="1"/>
  <c r="Z110" i="1"/>
  <c r="U110" i="1"/>
  <c r="P110" i="1"/>
  <c r="K110" i="1"/>
  <c r="F110" i="1"/>
  <c r="AE109" i="1"/>
  <c r="Z109" i="1"/>
  <c r="U109" i="1"/>
  <c r="P109" i="1"/>
  <c r="K109" i="1"/>
  <c r="F109" i="1"/>
  <c r="AE108" i="1"/>
  <c r="Z108" i="1"/>
  <c r="U108" i="1"/>
  <c r="P108" i="1"/>
  <c r="K108" i="1"/>
  <c r="F108" i="1"/>
  <c r="AE107" i="1"/>
  <c r="Z107" i="1"/>
  <c r="U107" i="1"/>
  <c r="P107" i="1"/>
  <c r="K107" i="1"/>
  <c r="F107" i="1"/>
  <c r="AE106" i="1"/>
  <c r="Z106" i="1"/>
  <c r="U106" i="1"/>
  <c r="P106" i="1"/>
  <c r="K106" i="1"/>
  <c r="F106" i="1"/>
  <c r="AE105" i="1"/>
  <c r="Z105" i="1"/>
  <c r="U105" i="1"/>
  <c r="P105" i="1"/>
  <c r="K105" i="1"/>
  <c r="F105" i="1"/>
  <c r="AE104" i="1"/>
  <c r="Z104" i="1"/>
  <c r="U104" i="1"/>
  <c r="P104" i="1"/>
  <c r="K104" i="1"/>
  <c r="F104" i="1"/>
  <c r="AE103" i="1"/>
  <c r="Z103" i="1"/>
  <c r="U103" i="1"/>
  <c r="P103" i="1"/>
  <c r="K103" i="1"/>
  <c r="F103" i="1"/>
  <c r="AE102" i="1"/>
  <c r="Z102" i="1"/>
  <c r="U102" i="1"/>
  <c r="P102" i="1"/>
  <c r="K102" i="1"/>
  <c r="F102" i="1"/>
  <c r="AE101" i="1"/>
  <c r="Z101" i="1"/>
  <c r="U101" i="1"/>
  <c r="P101" i="1"/>
  <c r="K101" i="1"/>
  <c r="F101" i="1"/>
  <c r="AE100" i="1"/>
  <c r="Z100" i="1"/>
  <c r="U100" i="1"/>
  <c r="P100" i="1"/>
  <c r="K100" i="1"/>
  <c r="F100" i="1"/>
  <c r="AE99" i="1"/>
  <c r="Z99" i="1"/>
  <c r="U99" i="1"/>
  <c r="P99" i="1"/>
  <c r="K99" i="1"/>
  <c r="F99" i="1"/>
  <c r="AE98" i="1"/>
  <c r="Z98" i="1"/>
  <c r="U98" i="1"/>
  <c r="P98" i="1"/>
  <c r="K98" i="1"/>
  <c r="F98" i="1"/>
  <c r="AE97" i="1"/>
  <c r="Z97" i="1"/>
  <c r="U97" i="1"/>
  <c r="P97" i="1"/>
  <c r="K97" i="1"/>
  <c r="F97" i="1"/>
  <c r="AE96" i="1"/>
  <c r="Z96" i="1"/>
  <c r="U96" i="1"/>
  <c r="P96" i="1"/>
  <c r="K96" i="1"/>
  <c r="F96" i="1"/>
  <c r="AE95" i="1"/>
  <c r="Z95" i="1"/>
  <c r="U95" i="1"/>
  <c r="P95" i="1"/>
  <c r="K95" i="1"/>
  <c r="F95" i="1"/>
  <c r="AE94" i="1"/>
  <c r="Z94" i="1"/>
  <c r="U94" i="1"/>
  <c r="P94" i="1"/>
  <c r="K94" i="1"/>
  <c r="F94" i="1"/>
  <c r="AE93" i="1"/>
  <c r="Z93" i="1"/>
  <c r="U93" i="1"/>
  <c r="P93" i="1"/>
  <c r="K93" i="1"/>
  <c r="F93" i="1"/>
  <c r="AE92" i="1"/>
  <c r="Z92" i="1"/>
  <c r="U92" i="1"/>
  <c r="P92" i="1"/>
  <c r="K92" i="1"/>
  <c r="F92" i="1"/>
  <c r="AE91" i="1"/>
  <c r="Z91" i="1"/>
  <c r="U91" i="1"/>
  <c r="P91" i="1"/>
  <c r="K91" i="1"/>
  <c r="F91" i="1"/>
  <c r="AE90" i="1"/>
  <c r="Z90" i="1"/>
  <c r="U90" i="1"/>
  <c r="P90" i="1"/>
  <c r="K90" i="1"/>
  <c r="F90" i="1"/>
  <c r="AE89" i="1"/>
  <c r="Z89" i="1"/>
  <c r="U89" i="1"/>
  <c r="P89" i="1"/>
  <c r="K89" i="1"/>
  <c r="F89" i="1"/>
  <c r="AE88" i="1"/>
  <c r="Z88" i="1"/>
  <c r="U88" i="1"/>
  <c r="P88" i="1"/>
  <c r="K88" i="1"/>
  <c r="F88" i="1"/>
  <c r="AE87" i="1"/>
  <c r="Z87" i="1"/>
  <c r="U87" i="1"/>
  <c r="P87" i="1"/>
  <c r="K87" i="1"/>
  <c r="F87" i="1"/>
  <c r="AE86" i="1"/>
  <c r="Z86" i="1"/>
  <c r="U86" i="1"/>
  <c r="P86" i="1"/>
  <c r="K86" i="1"/>
  <c r="F86" i="1"/>
  <c r="AE85" i="1"/>
  <c r="Z85" i="1"/>
  <c r="U85" i="1"/>
  <c r="P85" i="1"/>
  <c r="K85" i="1"/>
  <c r="F85" i="1"/>
  <c r="AE84" i="1"/>
  <c r="Z84" i="1"/>
  <c r="U84" i="1"/>
  <c r="P84" i="1"/>
  <c r="K84" i="1"/>
  <c r="F84" i="1"/>
  <c r="AE83" i="1"/>
  <c r="Z83" i="1"/>
  <c r="U83" i="1"/>
  <c r="P83" i="1"/>
  <c r="K83" i="1"/>
  <c r="F83" i="1"/>
  <c r="AE82" i="1"/>
  <c r="Z82" i="1"/>
  <c r="U82" i="1"/>
  <c r="P82" i="1"/>
  <c r="K82" i="1"/>
  <c r="F82" i="1"/>
  <c r="AE81" i="1"/>
  <c r="Z81" i="1"/>
  <c r="U81" i="1"/>
  <c r="P81" i="1"/>
  <c r="K81" i="1"/>
  <c r="F81" i="1"/>
  <c r="AE79" i="1"/>
  <c r="Z79" i="1"/>
  <c r="U79" i="1"/>
  <c r="P79" i="1"/>
  <c r="K79" i="1"/>
  <c r="F79" i="1"/>
  <c r="AE77" i="1"/>
  <c r="Z77" i="1"/>
  <c r="U77" i="1"/>
  <c r="P77" i="1"/>
  <c r="K77" i="1"/>
  <c r="F77" i="1"/>
  <c r="F58" i="1"/>
  <c r="F54" i="1"/>
  <c r="F53" i="1"/>
  <c r="F52" i="1"/>
  <c r="F51" i="1"/>
  <c r="F50" i="1"/>
  <c r="AE75" i="1"/>
  <c r="Z75" i="1"/>
  <c r="U75" i="1"/>
  <c r="P75" i="1"/>
  <c r="K75" i="1"/>
  <c r="F75" i="1"/>
  <c r="AE74" i="1"/>
  <c r="Z74" i="1"/>
  <c r="U74" i="1"/>
  <c r="P74" i="1"/>
  <c r="K74" i="1"/>
  <c r="F74" i="1"/>
  <c r="AE73" i="1"/>
  <c r="Z73" i="1"/>
  <c r="U73" i="1"/>
  <c r="P73" i="1"/>
  <c r="K73" i="1"/>
  <c r="F73" i="1"/>
  <c r="AE72" i="1"/>
  <c r="Z72" i="1"/>
  <c r="U72" i="1"/>
  <c r="P72" i="1"/>
  <c r="K72" i="1"/>
  <c r="F72" i="1"/>
  <c r="AE71" i="1"/>
  <c r="Z71" i="1"/>
  <c r="U71" i="1"/>
  <c r="P71" i="1"/>
  <c r="K71" i="1"/>
  <c r="F71" i="1"/>
  <c r="AE70" i="1"/>
  <c r="Z70" i="1"/>
  <c r="U70" i="1"/>
  <c r="P70" i="1"/>
  <c r="K70" i="1"/>
  <c r="F70" i="1"/>
  <c r="AE69" i="1"/>
  <c r="Z69" i="1"/>
  <c r="U69" i="1"/>
  <c r="P69" i="1"/>
  <c r="K69" i="1"/>
  <c r="F69" i="1"/>
  <c r="AE68" i="1"/>
  <c r="Z68" i="1"/>
  <c r="U68" i="1"/>
  <c r="P68" i="1"/>
  <c r="K68" i="1"/>
  <c r="F68" i="1"/>
  <c r="AE67" i="1"/>
  <c r="Z67" i="1"/>
  <c r="U67" i="1"/>
  <c r="P67" i="1"/>
  <c r="K67" i="1"/>
  <c r="F67" i="1"/>
  <c r="AE66" i="1"/>
  <c r="Z66" i="1"/>
  <c r="U66" i="1"/>
  <c r="P66" i="1"/>
  <c r="K66" i="1"/>
  <c r="F66" i="1"/>
  <c r="AE65" i="1"/>
  <c r="Z65" i="1"/>
  <c r="U65" i="1"/>
  <c r="P65" i="1"/>
  <c r="K65" i="1"/>
  <c r="F65" i="1"/>
  <c r="AE64" i="1"/>
  <c r="Z64" i="1"/>
  <c r="U64" i="1"/>
  <c r="P64" i="1"/>
  <c r="K64" i="1"/>
  <c r="F64" i="1"/>
  <c r="AE63" i="1"/>
  <c r="Z63" i="1"/>
  <c r="U63" i="1"/>
  <c r="P63" i="1"/>
  <c r="K63" i="1"/>
  <c r="F63" i="1"/>
  <c r="AE62" i="1"/>
  <c r="Z62" i="1"/>
  <c r="U62" i="1"/>
  <c r="P62" i="1"/>
  <c r="K62" i="1"/>
  <c r="F62" i="1"/>
  <c r="AE61" i="1"/>
  <c r="Z61" i="1"/>
  <c r="U61" i="1"/>
  <c r="P61" i="1"/>
  <c r="K61" i="1"/>
  <c r="F61" i="1"/>
  <c r="AE60" i="1"/>
  <c r="Z60" i="1"/>
  <c r="U60" i="1"/>
  <c r="P60" i="1"/>
  <c r="K60" i="1"/>
  <c r="F60" i="1"/>
  <c r="AE59" i="1"/>
  <c r="Z59" i="1"/>
  <c r="U59" i="1"/>
  <c r="P59" i="1"/>
  <c r="K59" i="1"/>
  <c r="F59" i="1"/>
  <c r="AE58" i="1"/>
  <c r="Z58" i="1"/>
  <c r="U58" i="1"/>
  <c r="P58" i="1"/>
  <c r="K58" i="1"/>
  <c r="AE57" i="1"/>
  <c r="Z57" i="1"/>
  <c r="U57" i="1"/>
  <c r="P57" i="1"/>
  <c r="K57" i="1"/>
  <c r="F57" i="1"/>
  <c r="AE56" i="1"/>
  <c r="Z56" i="1"/>
  <c r="U56" i="1"/>
  <c r="P56" i="1"/>
  <c r="K56" i="1"/>
  <c r="F56" i="1"/>
  <c r="AE55" i="1"/>
  <c r="Z55" i="1"/>
  <c r="U55" i="1"/>
  <c r="P55" i="1"/>
  <c r="K55" i="1"/>
  <c r="F55" i="1"/>
  <c r="AE54" i="1"/>
  <c r="Z54" i="1"/>
  <c r="U54" i="1"/>
  <c r="P54" i="1"/>
  <c r="K54" i="1"/>
  <c r="AE53" i="1"/>
  <c r="Z53" i="1"/>
  <c r="U53" i="1"/>
  <c r="P53" i="1"/>
  <c r="K53" i="1"/>
  <c r="AE52" i="1"/>
  <c r="Z52" i="1"/>
  <c r="U52" i="1"/>
  <c r="P52" i="1"/>
  <c r="K52" i="1"/>
  <c r="AE51" i="1"/>
  <c r="Z51" i="1"/>
  <c r="U51" i="1"/>
  <c r="P51" i="1"/>
  <c r="K51" i="1"/>
  <c r="AE50" i="1"/>
  <c r="Z50" i="1"/>
  <c r="U50" i="1"/>
  <c r="P50" i="1"/>
  <c r="K50" i="1"/>
  <c r="AE48" i="1"/>
  <c r="Z48" i="1"/>
  <c r="U48" i="1"/>
  <c r="P48" i="1"/>
  <c r="K48" i="1"/>
  <c r="F48" i="1"/>
  <c r="AE76" i="1" l="1"/>
  <c r="AE78" i="1"/>
  <c r="AE80" i="1"/>
  <c r="AE111" i="1"/>
  <c r="AE122" i="1"/>
  <c r="AE135" i="1"/>
  <c r="Z76" i="1"/>
  <c r="Z78" i="1"/>
  <c r="Z80" i="1"/>
  <c r="Z111" i="1"/>
  <c r="Z122" i="1"/>
  <c r="Z135" i="1"/>
  <c r="U76" i="1"/>
  <c r="U78" i="1"/>
  <c r="U80" i="1"/>
  <c r="U111" i="1"/>
  <c r="U122" i="1"/>
  <c r="U135" i="1"/>
  <c r="P76" i="1"/>
  <c r="P78" i="1"/>
  <c r="P80" i="1"/>
  <c r="P111" i="1"/>
  <c r="P122" i="1"/>
  <c r="P135" i="1"/>
  <c r="K76" i="1"/>
  <c r="K78" i="1"/>
  <c r="K80" i="1"/>
  <c r="K111" i="1"/>
  <c r="K122" i="1"/>
  <c r="K135" i="1"/>
  <c r="F76" i="1"/>
  <c r="F78" i="1"/>
  <c r="F80" i="1"/>
  <c r="F111" i="1"/>
  <c r="F122" i="1"/>
  <c r="F135" i="1"/>
</calcChain>
</file>

<file path=xl/sharedStrings.xml><?xml version="1.0" encoding="utf-8"?>
<sst xmlns="http://schemas.openxmlformats.org/spreadsheetml/2006/main" count="216" uniqueCount="180">
  <si>
    <t>Food</t>
  </si>
  <si>
    <t>Food at home</t>
  </si>
  <si>
    <t>Cereals and bakery products</t>
  </si>
  <si>
    <t>Cereals and cereal products</t>
  </si>
  <si>
    <t>Bakery products</t>
  </si>
  <si>
    <t>Meats, poultry, fish, and eggs</t>
  </si>
  <si>
    <t>Beef</t>
  </si>
  <si>
    <t>Pork</t>
  </si>
  <si>
    <t>Other meats</t>
  </si>
  <si>
    <t>Poultry</t>
  </si>
  <si>
    <t>Fish and seafood</t>
  </si>
  <si>
    <t>Eggs</t>
  </si>
  <si>
    <t>Dairy products</t>
  </si>
  <si>
    <t>Fresh milk and cream</t>
  </si>
  <si>
    <t>Other dairy products</t>
  </si>
  <si>
    <t>Fruits and vegetables</t>
  </si>
  <si>
    <t>Fresh fruits</t>
  </si>
  <si>
    <t>Fresh vegetables</t>
  </si>
  <si>
    <t>Processed fruits</t>
  </si>
  <si>
    <t>Processed vegetables</t>
  </si>
  <si>
    <t>Other food at home</t>
  </si>
  <si>
    <t>Sugar and other sweets</t>
  </si>
  <si>
    <t>Fats and oils</t>
  </si>
  <si>
    <t>Miscellaneous foods</t>
  </si>
  <si>
    <t>Nonalcoholic beverages</t>
  </si>
  <si>
    <t>Food prepared by consumer unit on out-of-town trips</t>
  </si>
  <si>
    <t>Food away from home</t>
  </si>
  <si>
    <t>Alcoholic beverages</t>
  </si>
  <si>
    <t>Housing</t>
  </si>
  <si>
    <t>Shelter</t>
  </si>
  <si>
    <t>Owned dwellings</t>
  </si>
  <si>
    <t>Mortgage interest and charges</t>
  </si>
  <si>
    <t>Property taxes</t>
  </si>
  <si>
    <t>Maintenance, repairs, insurance, other expenses</t>
  </si>
  <si>
    <t>Rented dwellings</t>
  </si>
  <si>
    <t>Other lodging</t>
  </si>
  <si>
    <t>Utilities, fuels, and public services</t>
  </si>
  <si>
    <t>Natural gas</t>
  </si>
  <si>
    <t>Electricity</t>
  </si>
  <si>
    <t>Fuel oil and other fuels</t>
  </si>
  <si>
    <t>Telephone services</t>
  </si>
  <si>
    <t>Residential phone service, VOIP, and phone cards</t>
  </si>
  <si>
    <t>Cellular phone service</t>
  </si>
  <si>
    <t>Water and other public services</t>
  </si>
  <si>
    <t>Household operations</t>
  </si>
  <si>
    <t>Personal services</t>
  </si>
  <si>
    <t>Other household expenses</t>
  </si>
  <si>
    <t>Housekeeping supplies</t>
  </si>
  <si>
    <t>Laundry and cleaning supplies</t>
  </si>
  <si>
    <t>Other household products</t>
  </si>
  <si>
    <t>Postage and stationery</t>
  </si>
  <si>
    <t>Household furnishings and equipment</t>
  </si>
  <si>
    <t>Household textiles</t>
  </si>
  <si>
    <t>Furniture</t>
  </si>
  <si>
    <t>Floor coverings</t>
  </si>
  <si>
    <t>Major appliances</t>
  </si>
  <si>
    <t>Small appliances, miscellaneous housewares</t>
  </si>
  <si>
    <t>Miscellaneous household equipment</t>
  </si>
  <si>
    <t>Apparel and services</t>
  </si>
  <si>
    <t>Men and boys</t>
  </si>
  <si>
    <t>Men, 16 and over</t>
  </si>
  <si>
    <t>Boys, 2 to 15</t>
  </si>
  <si>
    <t>Women and girls</t>
  </si>
  <si>
    <t>Women, 16 and over</t>
  </si>
  <si>
    <t>Girls, 2 to 15</t>
  </si>
  <si>
    <t>Children under 2</t>
  </si>
  <si>
    <t>Footwear</t>
  </si>
  <si>
    <t>Other apparel products and services</t>
  </si>
  <si>
    <t>Transportation</t>
  </si>
  <si>
    <t>Vehicle purchases (net outlay)</t>
  </si>
  <si>
    <t>Cars and trucks, new</t>
  </si>
  <si>
    <t>Cars and trucks, used</t>
  </si>
  <si>
    <t>Other vehicles</t>
  </si>
  <si>
    <t>Gasoline and motor oil</t>
  </si>
  <si>
    <t>Other vehicle expenses</t>
  </si>
  <si>
    <t>Vehicle finance charges</t>
  </si>
  <si>
    <t>Maintenance and repairs</t>
  </si>
  <si>
    <t>Vehicle insurance</t>
  </si>
  <si>
    <t>Vehicle rental, leases, licenses, and other charges</t>
  </si>
  <si>
    <t>Public and other transportation</t>
  </si>
  <si>
    <t>Healthcare</t>
  </si>
  <si>
    <t>Health insurance</t>
  </si>
  <si>
    <t>Medical services</t>
  </si>
  <si>
    <t>Drugs</t>
  </si>
  <si>
    <t>Medical supplies</t>
  </si>
  <si>
    <t>Entertainment</t>
  </si>
  <si>
    <t>Fees and admissions</t>
  </si>
  <si>
    <t>Audio and visual equipment and services</t>
  </si>
  <si>
    <t>Pets, toys, hobbies, and playground equipment</t>
  </si>
  <si>
    <t>Pets</t>
  </si>
  <si>
    <t>Toys, hobbies, and playground equipment</t>
  </si>
  <si>
    <t>Other entertainment supplies, equipment, and services</t>
  </si>
  <si>
    <t>Personal care products and services</t>
  </si>
  <si>
    <t>Reading</t>
  </si>
  <si>
    <t>Education</t>
  </si>
  <si>
    <t>Tobacco products and smoking supplies</t>
  </si>
  <si>
    <t>Miscellaneous</t>
  </si>
  <si>
    <t>Cash contributions</t>
  </si>
  <si>
    <t>Life and other personal insurance</t>
  </si>
  <si>
    <t>Sources of income and personal taxes:</t>
  </si>
  <si>
    <t>Self-employment income</t>
  </si>
  <si>
    <t>Social Security, private and government retirement</t>
  </si>
  <si>
    <t>Unemployment and workers'' compensation, veterans''</t>
  </si>
  <si>
    <t>Other income</t>
  </si>
  <si>
    <t>Other taxes</t>
  </si>
  <si>
    <t>Addenda:</t>
  </si>
  <si>
    <t>Net change in total assets</t>
  </si>
  <si>
    <t>Other financial information:</t>
  </si>
  <si>
    <t>Other money receipts</t>
  </si>
  <si>
    <t>Mortgage principal paid on owned property</t>
  </si>
  <si>
    <t>Estimated market value of owned home</t>
  </si>
  <si>
    <t>Estimated monthly rental value of owned home</t>
  </si>
  <si>
    <t>Gifts of goods and services, total</t>
  </si>
  <si>
    <t>Appliances and miscellaneous housewares</t>
  </si>
  <si>
    <t>Small appliances and miscellaneous housewares</t>
  </si>
  <si>
    <t>Other housing</t>
  </si>
  <si>
    <t>Males, 2 and over</t>
  </si>
  <si>
    <t>Females, 2 and over</t>
  </si>
  <si>
    <t>Jewelry and watches</t>
  </si>
  <si>
    <t>All other apparel products and services</t>
  </si>
  <si>
    <t>Toys, games, arts and crafts, and tricycles</t>
  </si>
  <si>
    <t>Other entertainment</t>
  </si>
  <si>
    <t>All other gifts</t>
  </si>
  <si>
    <t>Birth Year of reference person</t>
  </si>
  <si>
    <t>1981 and later</t>
  </si>
  <si>
    <t>1965 to 1980</t>
  </si>
  <si>
    <t>1946 to 1964</t>
  </si>
  <si>
    <t>1929 to 1945</t>
  </si>
  <si>
    <t>1928 and earlier</t>
  </si>
  <si>
    <t xml:space="preserve">Number of consumer units </t>
  </si>
  <si>
    <t>Consumer unit characteristics:</t>
  </si>
  <si>
    <t>Age of reference person</t>
  </si>
  <si>
    <t/>
  </si>
  <si>
    <t>Average number in consumer unit:</t>
  </si>
  <si>
    <t>People</t>
  </si>
  <si>
    <t>Children under 18</t>
  </si>
  <si>
    <t>Adults 65 and older</t>
  </si>
  <si>
    <t>Earners</t>
  </si>
  <si>
    <t>Vehicles</t>
  </si>
  <si>
    <t>Percent distribution:</t>
  </si>
  <si>
    <t>Reference person:</t>
  </si>
  <si>
    <t>Men</t>
  </si>
  <si>
    <t>Women</t>
  </si>
  <si>
    <t>Housing tenure:</t>
  </si>
  <si>
    <t>Homeowner</t>
  </si>
  <si>
    <t>With mortgage</t>
  </si>
  <si>
    <t>Without mortgage</t>
  </si>
  <si>
    <t>Renter</t>
  </si>
  <si>
    <t>Race of reference person:</t>
  </si>
  <si>
    <t>Black or African-American</t>
  </si>
  <si>
    <t>White, Asian, and all other races</t>
  </si>
  <si>
    <t>Hispanic or Latino origin of reference person:</t>
  </si>
  <si>
    <t>Hispanic or Latino</t>
  </si>
  <si>
    <t>Not Hispanic or Latino</t>
  </si>
  <si>
    <t>Education of reference person:</t>
  </si>
  <si>
    <t>Elementary (1-8)</t>
  </si>
  <si>
    <t>High school (9-12)</t>
  </si>
  <si>
    <t>College</t>
  </si>
  <si>
    <t>Never attended and other</t>
  </si>
  <si>
    <t>At least one vehicle owned or leased</t>
  </si>
  <si>
    <t>Mean</t>
  </si>
  <si>
    <t>SE</t>
  </si>
  <si>
    <t>CV(%)</t>
  </si>
  <si>
    <t>Note: gifts are a subset and are included in expenditure totals above</t>
  </si>
  <si>
    <t>Item</t>
  </si>
  <si>
    <t>Average annual expenditures</t>
  </si>
  <si>
    <t>Personal insurance and pensions</t>
  </si>
  <si>
    <t>Pensions and Social Security</t>
  </si>
  <si>
    <t>Money income before taxes</t>
  </si>
  <si>
    <t>Wages and salaries</t>
  </si>
  <si>
    <t>Public assistance, Supplemental Security Income,</t>
  </si>
  <si>
    <t>Personal taxes (contains some imputed values)</t>
  </si>
  <si>
    <t>Federal income taxes</t>
  </si>
  <si>
    <t>State and local income taxes</t>
  </si>
  <si>
    <t>Income after taxes</t>
  </si>
  <si>
    <t>Net change in total assets and liabilities</t>
  </si>
  <si>
    <t>Net change in total liabilities</t>
  </si>
  <si>
    <t>*** = CV greater or equal to 25</t>
  </si>
  <si>
    <t>All CUs in 2015</t>
  </si>
  <si>
    <t>Interest, dividends, rental income, other property incom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</si>
</sst>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name val="Times New Roman"/>
      <family val="1"/>
    </font>
    <font>
      <sz val="8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2" fontId="18" fillId="0" borderId="0" xfId="0" applyNumberFormat="1" applyFont="1"/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left"/>
    </xf>
    <xf numFmtId="2" fontId="18" fillId="0" borderId="0" xfId="0" applyNumberFormat="1" applyFont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164" fontId="19" fillId="0" borderId="0" xfId="0" applyNumberFormat="1" applyFont="1"/>
    <xf numFmtId="2" fontId="19" fillId="0" borderId="0" xfId="0" applyNumberFormat="1" applyFont="1"/>
    <xf numFmtId="164" fontId="18" fillId="0" borderId="0" xfId="0" applyNumberFormat="1" applyFont="1"/>
    <xf numFmtId="164" fontId="19" fillId="0" borderId="0" xfId="0" applyNumberFormat="1" applyFont="1" applyFill="1" applyBorder="1" applyAlignment="1">
      <alignment horizontal="left" vertical="center" indent="1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164" fontId="19" fillId="0" borderId="0" xfId="0" applyNumberFormat="1" applyFont="1" applyBorder="1" applyAlignment="1">
      <alignment horizontal="left" vertical="center"/>
    </xf>
    <xf numFmtId="164" fontId="19" fillId="0" borderId="0" xfId="0" applyNumberFormat="1" applyFont="1" applyFill="1" applyBorder="1" applyAlignment="1">
      <alignment horizontal="left" vertical="center" indent="2"/>
    </xf>
    <xf numFmtId="164" fontId="19" fillId="0" borderId="0" xfId="0" applyNumberFormat="1" applyFont="1" applyAlignment="1">
      <alignment vertical="center"/>
    </xf>
    <xf numFmtId="0" fontId="19" fillId="0" borderId="0" xfId="0" applyNumberFormat="1" applyFont="1" applyFill="1" applyBorder="1" applyAlignment="1">
      <alignment horizontal="left" vertical="center" indent="2"/>
    </xf>
    <xf numFmtId="0" fontId="19" fillId="0" borderId="0" xfId="0" applyFont="1" applyBorder="1" applyAlignment="1">
      <alignment horizontal="left" vertical="center"/>
    </xf>
    <xf numFmtId="0" fontId="19" fillId="0" borderId="0" xfId="0" applyNumberFormat="1" applyFont="1" applyFill="1" applyBorder="1" applyAlignment="1">
      <alignment horizontal="left" vertical="center" indent="1"/>
    </xf>
    <xf numFmtId="1" fontId="18" fillId="0" borderId="0" xfId="0" applyNumberFormat="1" applyFont="1"/>
    <xf numFmtId="1" fontId="19" fillId="0" borderId="0" xfId="0" applyNumberFormat="1" applyFont="1" applyFill="1" applyBorder="1" applyAlignment="1">
      <alignment horizontal="left" vertical="center" indent="2"/>
    </xf>
    <xf numFmtId="1" fontId="18" fillId="0" borderId="0" xfId="0" applyNumberFormat="1" applyFont="1" applyAlignment="1">
      <alignment horizontal="center" vertical="center"/>
    </xf>
    <xf numFmtId="1" fontId="19" fillId="0" borderId="0" xfId="0" applyNumberFormat="1" applyFont="1" applyAlignment="1">
      <alignment vertical="center"/>
    </xf>
    <xf numFmtId="1" fontId="18" fillId="0" borderId="0" xfId="0" applyNumberFormat="1" applyFont="1" applyAlignment="1">
      <alignment horizontal="center"/>
    </xf>
    <xf numFmtId="1" fontId="19" fillId="0" borderId="0" xfId="0" applyNumberFormat="1" applyFont="1"/>
    <xf numFmtId="1" fontId="19" fillId="0" borderId="0" xfId="0" applyNumberFormat="1" applyFont="1" applyBorder="1" applyAlignment="1">
      <alignment horizontal="left" vertical="center"/>
    </xf>
    <xf numFmtId="1" fontId="19" fillId="0" borderId="0" xfId="0" applyNumberFormat="1" applyFont="1" applyFill="1" applyBorder="1" applyAlignment="1">
      <alignment horizontal="left" vertical="center" indent="1"/>
    </xf>
    <xf numFmtId="1" fontId="19" fillId="0" borderId="0" xfId="0" applyNumberFormat="1" applyFont="1" applyFill="1" applyBorder="1" applyAlignment="1">
      <alignment horizontal="left" vertical="center" indent="3"/>
    </xf>
    <xf numFmtId="0" fontId="19" fillId="0" borderId="0" xfId="0" applyFont="1" applyAlignment="1">
      <alignment horizontal="left"/>
    </xf>
    <xf numFmtId="2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left"/>
    </xf>
    <xf numFmtId="2" fontId="18" fillId="0" borderId="0" xfId="0" applyNumberFormat="1" applyFont="1" applyAlignment="1">
      <alignment horizontal="center"/>
    </xf>
    <xf numFmtId="165" fontId="19" fillId="0" borderId="0" xfId="0" applyNumberFormat="1" applyFont="1"/>
    <xf numFmtId="2" fontId="21" fillId="0" borderId="0" xfId="0" applyNumberFormat="1" applyFont="1"/>
    <xf numFmtId="2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19"/>
  <sheetViews>
    <sheetView tabSelected="1" zoomScaleNormal="100" workbookViewId="0">
      <pane xSplit="1" ySplit="2" topLeftCell="B3" activePane="bottomRight" state="frozenSplit"/>
      <selection pane="topRight" activeCell="H1" sqref="H1"/>
      <selection pane="bottomLeft" activeCell="A3" sqref="A3"/>
      <selection pane="bottomRight"/>
    </sheetView>
  </sheetViews>
  <sheetFormatPr defaultRowHeight="12.75" x14ac:dyDescent="0.2"/>
  <cols>
    <col min="1" max="1" width="40.85546875" style="2" customWidth="1"/>
    <col min="2" max="2" width="2.85546875" style="2" customWidth="1"/>
    <col min="3" max="3" width="10.7109375" style="9" customWidth="1"/>
    <col min="4" max="5" width="8.7109375" style="9" customWidth="1"/>
    <col min="6" max="7" width="5.7109375" style="9" customWidth="1"/>
    <col min="8" max="10" width="8.7109375" style="9" customWidth="1"/>
    <col min="11" max="12" width="4.7109375" style="9" customWidth="1"/>
    <col min="13" max="15" width="8.7109375" style="9" customWidth="1"/>
    <col min="16" max="17" width="4.7109375" style="9" customWidth="1"/>
    <col min="18" max="20" width="8.7109375" style="9" customWidth="1"/>
    <col min="21" max="22" width="4.7109375" style="9" customWidth="1"/>
    <col min="23" max="25" width="8.7109375" style="9" customWidth="1"/>
    <col min="26" max="27" width="4.7109375" style="9" customWidth="1"/>
    <col min="28" max="30" width="8.7109375" style="9" customWidth="1"/>
    <col min="31" max="31" width="4.7109375" style="2" customWidth="1"/>
    <col min="32" max="32" width="10" style="2" bestFit="1" customWidth="1"/>
    <col min="33" max="16384" width="9.140625" style="2"/>
  </cols>
  <sheetData>
    <row r="1" spans="1:31" s="3" customFormat="1" x14ac:dyDescent="0.2">
      <c r="C1" s="1" t="s">
        <v>177</v>
      </c>
      <c r="D1" s="1"/>
      <c r="E1" s="1"/>
      <c r="F1" s="5"/>
      <c r="G1" s="5"/>
      <c r="H1" s="1"/>
      <c r="I1" s="1"/>
      <c r="J1" s="1"/>
      <c r="K1" s="5"/>
      <c r="L1" s="5"/>
      <c r="M1" s="1"/>
      <c r="N1" s="1"/>
      <c r="O1" s="1"/>
      <c r="P1" s="5"/>
      <c r="Q1" s="5"/>
      <c r="R1" s="1"/>
      <c r="S1" s="1"/>
      <c r="T1" s="1"/>
      <c r="U1" s="5"/>
      <c r="V1" s="5"/>
      <c r="W1" s="1"/>
      <c r="X1" s="1"/>
      <c r="Y1" s="1"/>
      <c r="Z1" s="5"/>
      <c r="AA1" s="5"/>
      <c r="AB1" s="1"/>
      <c r="AC1" s="1"/>
      <c r="AD1" s="1"/>
      <c r="AE1" s="5"/>
    </row>
    <row r="2" spans="1:31" s="3" customFormat="1" ht="13.5" customHeight="1" x14ac:dyDescent="0.2">
      <c r="A2" s="3" t="s">
        <v>123</v>
      </c>
      <c r="C2" s="35" t="s">
        <v>178</v>
      </c>
      <c r="D2" s="35"/>
      <c r="E2" s="35"/>
      <c r="F2" s="5"/>
      <c r="G2" s="5"/>
      <c r="H2" s="35" t="s">
        <v>124</v>
      </c>
      <c r="I2" s="35"/>
      <c r="J2" s="35"/>
      <c r="K2" s="5"/>
      <c r="L2" s="5"/>
      <c r="M2" s="35" t="s">
        <v>125</v>
      </c>
      <c r="N2" s="35"/>
      <c r="O2" s="35"/>
      <c r="P2" s="5"/>
      <c r="Q2" s="5"/>
      <c r="R2" s="35" t="s">
        <v>126</v>
      </c>
      <c r="S2" s="35"/>
      <c r="T2" s="35"/>
      <c r="U2" s="5"/>
      <c r="V2" s="5"/>
      <c r="W2" s="35" t="s">
        <v>127</v>
      </c>
      <c r="X2" s="35"/>
      <c r="Y2" s="35"/>
      <c r="Z2" s="5"/>
      <c r="AA2" s="5"/>
      <c r="AB2" s="35" t="s">
        <v>128</v>
      </c>
      <c r="AC2" s="35"/>
      <c r="AD2" s="35"/>
      <c r="AE2" s="5"/>
    </row>
    <row r="3" spans="1:31" s="3" customFormat="1" x14ac:dyDescent="0.2">
      <c r="C3" s="7"/>
      <c r="D3" s="7"/>
      <c r="E3" s="7"/>
      <c r="F3" s="5"/>
      <c r="G3" s="5"/>
      <c r="H3" s="7"/>
      <c r="I3" s="7"/>
      <c r="J3" s="7"/>
      <c r="K3" s="5"/>
      <c r="L3" s="5"/>
      <c r="M3" s="7"/>
      <c r="N3" s="7"/>
      <c r="O3" s="7"/>
      <c r="P3" s="5"/>
      <c r="Q3" s="5"/>
      <c r="R3" s="7"/>
      <c r="S3" s="7"/>
      <c r="T3" s="7"/>
      <c r="U3" s="5"/>
      <c r="V3" s="5"/>
      <c r="W3" s="7"/>
      <c r="X3" s="7"/>
      <c r="Y3" s="7"/>
      <c r="Z3" s="5"/>
      <c r="AA3" s="5"/>
      <c r="AB3" s="7"/>
      <c r="AC3" s="7"/>
      <c r="AD3" s="7"/>
      <c r="AE3" s="5"/>
    </row>
    <row r="4" spans="1:31" s="3" customFormat="1" x14ac:dyDescent="0.2">
      <c r="A4" s="6" t="s">
        <v>129</v>
      </c>
      <c r="C4" s="25">
        <v>128437362</v>
      </c>
      <c r="D4" s="7"/>
      <c r="E4" s="7"/>
      <c r="F4" s="7"/>
      <c r="G4" s="7"/>
      <c r="H4" s="2">
        <v>29008802</v>
      </c>
      <c r="I4" s="7"/>
      <c r="J4" s="7"/>
      <c r="K4" s="7"/>
      <c r="M4" s="2">
        <v>35857621</v>
      </c>
      <c r="N4" s="7"/>
      <c r="O4" s="7"/>
      <c r="P4" s="7"/>
      <c r="R4" s="2">
        <v>44174972</v>
      </c>
      <c r="S4" s="7"/>
      <c r="T4" s="7"/>
      <c r="V4" s="7"/>
      <c r="W4" s="2">
        <v>17116020</v>
      </c>
      <c r="X4" s="7"/>
      <c r="Y4" s="7"/>
      <c r="AA4" s="7"/>
      <c r="AB4" s="2">
        <v>2279947</v>
      </c>
      <c r="AC4" s="32"/>
      <c r="AD4" s="32"/>
      <c r="AE4" s="5"/>
    </row>
    <row r="5" spans="1:31" s="3" customFormat="1" x14ac:dyDescent="0.2">
      <c r="A5" s="6"/>
      <c r="C5" s="9"/>
      <c r="D5" s="7"/>
      <c r="E5" s="7"/>
      <c r="F5" s="7"/>
      <c r="G5" s="7"/>
      <c r="H5" s="7"/>
      <c r="I5" s="7"/>
      <c r="J5" s="7"/>
      <c r="K5" s="7"/>
      <c r="M5" s="7"/>
      <c r="N5" s="7"/>
      <c r="O5" s="7"/>
      <c r="P5" s="7"/>
      <c r="R5" s="7"/>
      <c r="S5" s="7"/>
      <c r="T5" s="7"/>
      <c r="V5" s="7"/>
      <c r="W5" s="7"/>
      <c r="X5" s="7"/>
      <c r="Y5" s="7"/>
      <c r="AA5" s="7"/>
      <c r="AB5" s="7"/>
      <c r="AC5" s="32"/>
      <c r="AD5" s="32"/>
      <c r="AE5" s="5"/>
    </row>
    <row r="6" spans="1:31" s="3" customFormat="1" x14ac:dyDescent="0.2">
      <c r="A6" s="6" t="s">
        <v>130</v>
      </c>
      <c r="C6" s="2"/>
      <c r="D6" s="7"/>
      <c r="E6" s="7"/>
      <c r="F6" s="7"/>
      <c r="G6" s="7"/>
      <c r="H6" s="7"/>
      <c r="I6" s="7"/>
      <c r="J6" s="7"/>
      <c r="K6" s="7"/>
      <c r="M6" s="7"/>
      <c r="N6" s="7"/>
      <c r="O6" s="7"/>
      <c r="P6" s="7"/>
      <c r="R6" s="7"/>
      <c r="S6" s="7"/>
      <c r="T6" s="7"/>
      <c r="V6" s="7"/>
      <c r="W6" s="7"/>
      <c r="X6" s="7"/>
      <c r="Y6" s="7"/>
      <c r="AA6" s="7"/>
      <c r="AB6" s="7"/>
      <c r="AC6" s="32"/>
      <c r="AD6" s="32"/>
      <c r="AE6" s="5"/>
    </row>
    <row r="7" spans="1:31" s="3" customFormat="1" x14ac:dyDescent="0.2">
      <c r="A7" s="6"/>
      <c r="C7" s="2"/>
      <c r="D7" s="7"/>
      <c r="E7" s="7"/>
      <c r="F7" s="7"/>
      <c r="G7" s="7"/>
      <c r="H7" s="7"/>
      <c r="I7" s="7"/>
      <c r="J7" s="7"/>
      <c r="K7" s="7"/>
      <c r="M7" s="7"/>
      <c r="N7" s="7"/>
      <c r="O7" s="7"/>
      <c r="P7" s="7"/>
      <c r="R7" s="7"/>
      <c r="S7" s="7"/>
      <c r="T7" s="7"/>
      <c r="V7" s="7"/>
      <c r="W7" s="7"/>
      <c r="X7" s="7"/>
      <c r="Y7" s="7"/>
      <c r="AA7" s="7"/>
      <c r="AB7" s="7"/>
      <c r="AC7" s="32"/>
      <c r="AD7" s="32"/>
      <c r="AE7" s="5"/>
    </row>
    <row r="8" spans="1:31" s="10" customFormat="1" x14ac:dyDescent="0.2">
      <c r="A8" s="11" t="s">
        <v>131</v>
      </c>
      <c r="C8" s="16">
        <v>50.5488134</v>
      </c>
      <c r="D8" s="12"/>
      <c r="E8" s="12"/>
      <c r="F8" s="12"/>
      <c r="G8" s="12"/>
      <c r="H8" s="8">
        <v>27.548936000000001</v>
      </c>
      <c r="I8" s="12"/>
      <c r="J8" s="12"/>
      <c r="K8" s="12"/>
      <c r="M8" s="8">
        <v>42.9105189</v>
      </c>
      <c r="N8" s="12"/>
      <c r="O8" s="12"/>
      <c r="P8" s="12"/>
      <c r="R8" s="8">
        <v>59.689396199999997</v>
      </c>
      <c r="S8" s="12"/>
      <c r="T8" s="12"/>
      <c r="V8" s="12"/>
      <c r="W8" s="8">
        <v>76.653426999999994</v>
      </c>
      <c r="X8" s="12"/>
      <c r="Y8" s="12"/>
      <c r="AA8" s="12"/>
      <c r="AB8" s="8">
        <v>90.241790499999993</v>
      </c>
      <c r="AC8" s="13"/>
      <c r="AD8" s="13"/>
      <c r="AE8" s="12"/>
    </row>
    <row r="9" spans="1:31" s="10" customFormat="1" x14ac:dyDescent="0.2">
      <c r="A9" s="14" t="s">
        <v>132</v>
      </c>
      <c r="C9" s="8"/>
      <c r="D9" s="12"/>
      <c r="E9" s="12"/>
      <c r="F9" s="12"/>
      <c r="G9" s="12"/>
      <c r="H9" s="12"/>
      <c r="I9" s="12"/>
      <c r="J9" s="12"/>
      <c r="K9" s="12"/>
      <c r="M9" s="12"/>
      <c r="N9" s="12"/>
      <c r="O9" s="12"/>
      <c r="P9" s="12"/>
      <c r="R9" s="12"/>
      <c r="S9" s="12"/>
      <c r="T9" s="12"/>
      <c r="V9" s="12"/>
      <c r="W9" s="12"/>
      <c r="X9" s="12"/>
      <c r="Y9" s="12"/>
      <c r="AA9" s="12"/>
      <c r="AB9" s="12"/>
      <c r="AC9" s="13"/>
      <c r="AD9" s="13"/>
      <c r="AE9" s="12"/>
    </row>
    <row r="10" spans="1:31" s="10" customFormat="1" x14ac:dyDescent="0.2">
      <c r="A10" s="11" t="s">
        <v>133</v>
      </c>
      <c r="C10" s="8"/>
      <c r="D10" s="12"/>
      <c r="E10" s="12"/>
      <c r="F10" s="12"/>
      <c r="G10" s="12"/>
      <c r="H10" s="12"/>
      <c r="I10" s="12"/>
      <c r="J10" s="12"/>
      <c r="K10" s="12"/>
      <c r="M10" s="12"/>
      <c r="N10" s="12"/>
      <c r="O10" s="12"/>
      <c r="P10" s="12"/>
      <c r="R10" s="12"/>
      <c r="S10" s="12"/>
      <c r="T10" s="12"/>
      <c r="V10" s="12"/>
      <c r="W10" s="12"/>
      <c r="X10" s="12"/>
      <c r="Y10" s="12"/>
      <c r="AA10" s="12"/>
      <c r="AB10" s="12"/>
      <c r="AC10" s="13"/>
      <c r="AD10" s="13"/>
      <c r="AE10" s="12"/>
    </row>
    <row r="11" spans="1:31" s="10" customFormat="1" x14ac:dyDescent="0.2">
      <c r="A11" s="15" t="s">
        <v>134</v>
      </c>
      <c r="C11" s="16">
        <v>2.4654677</v>
      </c>
      <c r="D11" s="12"/>
      <c r="E11" s="12"/>
      <c r="F11" s="12"/>
      <c r="G11" s="12"/>
      <c r="H11" s="16">
        <v>2.5395661999999999</v>
      </c>
      <c r="I11" s="12"/>
      <c r="J11" s="12"/>
      <c r="K11" s="12"/>
      <c r="M11" s="16">
        <v>3.1935364000000002</v>
      </c>
      <c r="N11" s="12"/>
      <c r="O11" s="12"/>
      <c r="P11" s="12"/>
      <c r="R11" s="16">
        <v>2.1826181999999998</v>
      </c>
      <c r="S11" s="12"/>
      <c r="T11" s="12"/>
      <c r="V11" s="12"/>
      <c r="W11" s="16">
        <v>1.6899074999999999</v>
      </c>
      <c r="X11" s="12"/>
      <c r="Y11" s="12"/>
      <c r="AA11" s="12"/>
      <c r="AB11" s="16">
        <v>1.3746783</v>
      </c>
      <c r="AC11" s="13"/>
      <c r="AD11" s="13"/>
      <c r="AE11" s="12"/>
    </row>
    <row r="12" spans="1:31" s="10" customFormat="1" x14ac:dyDescent="0.2">
      <c r="A12" s="15" t="s">
        <v>135</v>
      </c>
      <c r="C12" s="16">
        <v>0.59455259999999999</v>
      </c>
      <c r="D12" s="12"/>
      <c r="E12" s="12"/>
      <c r="F12" s="12"/>
      <c r="G12" s="12"/>
      <c r="H12" s="16">
        <v>0.82796479999999995</v>
      </c>
      <c r="I12" s="12"/>
      <c r="J12" s="12"/>
      <c r="K12" s="12"/>
      <c r="M12" s="16">
        <v>1.1636875</v>
      </c>
      <c r="N12" s="12"/>
      <c r="O12" s="12"/>
      <c r="P12" s="12"/>
      <c r="R12" s="16">
        <v>0.2192808</v>
      </c>
      <c r="S12" s="12"/>
      <c r="T12" s="12"/>
      <c r="V12" s="12"/>
      <c r="W12" s="16">
        <v>5.0666999999999997E-2</v>
      </c>
      <c r="X12" s="12"/>
      <c r="Y12" s="12"/>
      <c r="AA12" s="12"/>
      <c r="AB12" s="16">
        <v>2.78523E-2</v>
      </c>
      <c r="AC12" s="13"/>
      <c r="AD12" s="13"/>
      <c r="AE12" s="12"/>
    </row>
    <row r="13" spans="1:31" s="10" customFormat="1" x14ac:dyDescent="0.2">
      <c r="A13" s="15" t="s">
        <v>136</v>
      </c>
      <c r="C13" s="16">
        <v>0.3624656</v>
      </c>
      <c r="D13" s="12"/>
      <c r="E13" s="12"/>
      <c r="F13" s="12"/>
      <c r="G13" s="12"/>
      <c r="H13" s="16">
        <v>1.6372500000000002E-2</v>
      </c>
      <c r="I13" s="12"/>
      <c r="J13" s="12"/>
      <c r="K13" s="12"/>
      <c r="M13" s="16">
        <v>4.0967299999999998E-2</v>
      </c>
      <c r="N13" s="12"/>
      <c r="O13" s="12"/>
      <c r="P13" s="12"/>
      <c r="R13" s="16">
        <v>0.39738639999999997</v>
      </c>
      <c r="S13" s="12"/>
      <c r="T13" s="12"/>
      <c r="V13" s="12"/>
      <c r="W13" s="16">
        <v>1.4156598</v>
      </c>
      <c r="X13" s="12"/>
      <c r="Y13" s="12"/>
      <c r="AA13" s="12"/>
      <c r="AB13" s="16">
        <v>1.2391473</v>
      </c>
      <c r="AC13" s="13"/>
      <c r="AD13" s="13"/>
      <c r="AE13" s="12"/>
    </row>
    <row r="14" spans="1:31" s="10" customFormat="1" x14ac:dyDescent="0.2">
      <c r="A14" s="15" t="s">
        <v>137</v>
      </c>
      <c r="C14" s="16">
        <v>1.2890264</v>
      </c>
      <c r="D14" s="12"/>
      <c r="E14" s="12"/>
      <c r="F14" s="12"/>
      <c r="G14" s="12"/>
      <c r="H14" s="16">
        <v>1.4464649999999999</v>
      </c>
      <c r="I14" s="12"/>
      <c r="J14" s="12"/>
      <c r="K14" s="12"/>
      <c r="M14" s="16">
        <v>1.69597</v>
      </c>
      <c r="N14" s="12"/>
      <c r="O14" s="12"/>
      <c r="P14" s="12"/>
      <c r="R14" s="16">
        <v>1.2773616000000001</v>
      </c>
      <c r="S14" s="12"/>
      <c r="T14" s="12"/>
      <c r="V14" s="12"/>
      <c r="W14" s="16">
        <v>0.35617159999999998</v>
      </c>
      <c r="X14" s="12"/>
      <c r="Y14" s="12"/>
      <c r="AA14" s="12"/>
      <c r="AB14" s="16">
        <v>0.1148425</v>
      </c>
      <c r="AC14" s="13"/>
      <c r="AD14" s="13"/>
      <c r="AE14" s="12"/>
    </row>
    <row r="15" spans="1:31" s="3" customFormat="1" x14ac:dyDescent="0.2">
      <c r="A15" s="17" t="s">
        <v>138</v>
      </c>
      <c r="C15" s="8">
        <v>1.8916024</v>
      </c>
      <c r="D15" s="12"/>
      <c r="E15" s="12"/>
      <c r="F15" s="12"/>
      <c r="G15" s="12"/>
      <c r="H15" s="8">
        <v>1.5111614</v>
      </c>
      <c r="I15" s="12"/>
      <c r="J15" s="12"/>
      <c r="K15" s="12"/>
      <c r="L15" s="10"/>
      <c r="M15" s="8">
        <v>2.0605568999999999</v>
      </c>
      <c r="N15" s="12"/>
      <c r="O15" s="12"/>
      <c r="P15" s="12"/>
      <c r="Q15" s="10"/>
      <c r="R15" s="8">
        <v>2.159945</v>
      </c>
      <c r="S15" s="12"/>
      <c r="T15" s="12"/>
      <c r="U15" s="10"/>
      <c r="V15" s="12"/>
      <c r="W15" s="8">
        <v>1.6331728999999999</v>
      </c>
      <c r="X15" s="7"/>
      <c r="Y15" s="7"/>
      <c r="AA15" s="7"/>
      <c r="AB15" s="8">
        <v>0.81574270000000004</v>
      </c>
      <c r="AC15" s="32"/>
      <c r="AD15" s="32"/>
      <c r="AE15" s="5"/>
    </row>
    <row r="16" spans="1:31" s="3" customFormat="1" x14ac:dyDescent="0.2">
      <c r="A16" s="18" t="s">
        <v>132</v>
      </c>
      <c r="C16" s="9"/>
      <c r="D16" s="7"/>
      <c r="E16" s="7"/>
      <c r="F16" s="7"/>
      <c r="G16" s="7"/>
      <c r="H16" s="5"/>
      <c r="I16" s="7"/>
      <c r="J16" s="7"/>
      <c r="K16" s="7"/>
      <c r="M16" s="5"/>
      <c r="N16" s="7"/>
      <c r="O16" s="7"/>
      <c r="P16" s="7"/>
      <c r="R16" s="5"/>
      <c r="S16" s="7"/>
      <c r="T16" s="7"/>
      <c r="V16" s="7"/>
      <c r="W16" s="5"/>
      <c r="X16" s="7"/>
      <c r="Y16" s="7"/>
      <c r="AA16" s="7"/>
      <c r="AB16" s="7"/>
      <c r="AC16" s="32"/>
      <c r="AD16" s="32"/>
      <c r="AE16" s="5"/>
    </row>
    <row r="17" spans="1:31" s="3" customFormat="1" x14ac:dyDescent="0.2">
      <c r="A17" s="6" t="s">
        <v>139</v>
      </c>
      <c r="C17" s="9"/>
      <c r="D17" s="7"/>
      <c r="E17" s="7"/>
      <c r="F17" s="7"/>
      <c r="G17" s="7"/>
      <c r="H17" s="5"/>
      <c r="I17" s="7"/>
      <c r="J17" s="7"/>
      <c r="K17" s="7"/>
      <c r="M17" s="5"/>
      <c r="N17" s="7"/>
      <c r="O17" s="7"/>
      <c r="P17" s="7"/>
      <c r="R17" s="5"/>
      <c r="S17" s="7"/>
      <c r="T17" s="7"/>
      <c r="V17" s="7"/>
      <c r="W17" s="5"/>
      <c r="X17" s="7"/>
      <c r="Y17" s="7"/>
      <c r="AA17" s="7"/>
      <c r="AB17" s="7"/>
      <c r="AC17" s="32"/>
      <c r="AD17" s="32"/>
      <c r="AE17" s="5"/>
    </row>
    <row r="18" spans="1:31" s="3" customFormat="1" x14ac:dyDescent="0.2">
      <c r="A18" s="6"/>
      <c r="C18" s="9"/>
      <c r="D18" s="7"/>
      <c r="E18" s="7"/>
      <c r="F18" s="7"/>
      <c r="G18" s="7"/>
      <c r="H18" s="5"/>
      <c r="I18" s="7"/>
      <c r="J18" s="7"/>
      <c r="K18" s="7"/>
      <c r="M18" s="5"/>
      <c r="N18" s="7"/>
      <c r="O18" s="7"/>
      <c r="P18" s="7"/>
      <c r="R18" s="5"/>
      <c r="S18" s="7"/>
      <c r="T18" s="7"/>
      <c r="V18" s="7"/>
      <c r="W18" s="5"/>
      <c r="X18" s="7"/>
      <c r="Y18" s="7"/>
      <c r="AA18" s="7"/>
      <c r="AB18" s="7"/>
      <c r="AC18" s="32"/>
      <c r="AD18" s="32"/>
      <c r="AE18" s="5"/>
    </row>
    <row r="19" spans="1:31" s="3" customFormat="1" x14ac:dyDescent="0.2">
      <c r="A19" s="19" t="s">
        <v>140</v>
      </c>
      <c r="C19" s="9"/>
      <c r="D19" s="7"/>
      <c r="E19" s="7"/>
      <c r="F19" s="7"/>
      <c r="G19" s="7"/>
      <c r="H19" s="5"/>
      <c r="I19" s="7"/>
      <c r="J19" s="7"/>
      <c r="K19" s="7"/>
      <c r="M19" s="5"/>
      <c r="N19" s="7"/>
      <c r="O19" s="7"/>
      <c r="P19" s="7"/>
      <c r="R19" s="5"/>
      <c r="S19" s="7"/>
      <c r="T19" s="7"/>
      <c r="V19" s="7"/>
      <c r="W19" s="5"/>
      <c r="X19" s="7"/>
      <c r="Y19" s="7"/>
      <c r="AA19" s="7"/>
      <c r="AB19" s="7"/>
      <c r="AC19" s="32"/>
      <c r="AD19" s="32"/>
      <c r="AE19" s="5"/>
    </row>
    <row r="20" spans="1:31" s="20" customFormat="1" x14ac:dyDescent="0.2">
      <c r="A20" s="21" t="s">
        <v>141</v>
      </c>
      <c r="C20" s="23">
        <v>47.1</v>
      </c>
      <c r="D20" s="22"/>
      <c r="E20" s="22"/>
      <c r="F20" s="22"/>
      <c r="G20" s="22"/>
      <c r="H20" s="23">
        <v>47.32</v>
      </c>
      <c r="I20" s="22"/>
      <c r="J20" s="22"/>
      <c r="K20" s="22"/>
      <c r="M20" s="23">
        <v>46.76</v>
      </c>
      <c r="N20" s="22"/>
      <c r="O20" s="22"/>
      <c r="P20" s="22"/>
      <c r="R20" s="23">
        <v>48.57</v>
      </c>
      <c r="S20" s="22"/>
      <c r="T20" s="22"/>
      <c r="V20" s="22"/>
      <c r="W20" s="23">
        <v>45.37</v>
      </c>
      <c r="X20" s="22"/>
      <c r="Y20" s="22"/>
      <c r="AA20" s="22"/>
      <c r="AB20" s="23">
        <v>34.08</v>
      </c>
      <c r="AC20" s="24"/>
      <c r="AD20" s="24"/>
      <c r="AE20" s="22"/>
    </row>
    <row r="21" spans="1:31" s="20" customFormat="1" x14ac:dyDescent="0.2">
      <c r="A21" s="21" t="s">
        <v>142</v>
      </c>
      <c r="C21" s="25">
        <v>52.9</v>
      </c>
      <c r="D21" s="22"/>
      <c r="E21" s="22"/>
      <c r="F21" s="22"/>
      <c r="G21" s="22"/>
      <c r="H21" s="25">
        <v>52.68</v>
      </c>
      <c r="I21" s="22"/>
      <c r="J21" s="22"/>
      <c r="K21" s="22"/>
      <c r="M21" s="25">
        <v>53.24</v>
      </c>
      <c r="N21" s="22"/>
      <c r="O21" s="22"/>
      <c r="P21" s="22"/>
      <c r="R21" s="25">
        <v>51.43</v>
      </c>
      <c r="S21" s="22"/>
      <c r="T21" s="22"/>
      <c r="V21" s="22"/>
      <c r="W21" s="25">
        <v>54.63</v>
      </c>
      <c r="X21" s="22"/>
      <c r="Y21" s="22"/>
      <c r="AA21" s="22"/>
      <c r="AB21" s="25">
        <v>65.92</v>
      </c>
      <c r="AC21" s="24"/>
      <c r="AD21" s="24"/>
      <c r="AE21" s="22"/>
    </row>
    <row r="22" spans="1:31" s="20" customFormat="1" x14ac:dyDescent="0.2">
      <c r="A22" s="26" t="s">
        <v>132</v>
      </c>
      <c r="C22" s="25"/>
      <c r="D22" s="22"/>
      <c r="E22" s="22"/>
      <c r="F22" s="22"/>
      <c r="G22" s="22"/>
      <c r="H22" s="22"/>
      <c r="I22" s="22"/>
      <c r="J22" s="22"/>
      <c r="K22" s="22"/>
      <c r="M22" s="22"/>
      <c r="N22" s="22"/>
      <c r="O22" s="22"/>
      <c r="P22" s="22"/>
      <c r="R22" s="22"/>
      <c r="S22" s="22"/>
      <c r="T22" s="22"/>
      <c r="V22" s="22"/>
      <c r="W22" s="22"/>
      <c r="X22" s="22"/>
      <c r="Y22" s="22"/>
      <c r="AA22" s="22"/>
      <c r="AB22" s="22"/>
      <c r="AC22" s="24"/>
      <c r="AD22" s="24"/>
      <c r="AE22" s="22"/>
    </row>
    <row r="23" spans="1:31" s="20" customFormat="1" x14ac:dyDescent="0.2">
      <c r="A23" s="27" t="s">
        <v>143</v>
      </c>
      <c r="C23" s="25"/>
      <c r="D23" s="22"/>
      <c r="E23" s="22"/>
      <c r="F23" s="22"/>
      <c r="G23" s="22"/>
      <c r="H23" s="22"/>
      <c r="I23" s="22"/>
      <c r="J23" s="22"/>
      <c r="K23" s="22"/>
      <c r="M23" s="22"/>
      <c r="N23" s="22"/>
      <c r="O23" s="22"/>
      <c r="P23" s="22"/>
      <c r="R23" s="22"/>
      <c r="S23" s="22"/>
      <c r="T23" s="22"/>
      <c r="V23" s="22"/>
      <c r="W23" s="22"/>
      <c r="X23" s="22"/>
      <c r="Y23" s="22"/>
      <c r="AA23" s="22"/>
      <c r="AB23" s="22"/>
      <c r="AC23" s="24"/>
      <c r="AD23" s="24"/>
      <c r="AE23" s="22"/>
    </row>
    <row r="24" spans="1:31" s="20" customFormat="1" x14ac:dyDescent="0.2">
      <c r="A24" s="21" t="s">
        <v>144</v>
      </c>
      <c r="C24" s="25">
        <v>62.33</v>
      </c>
      <c r="D24" s="22"/>
      <c r="E24" s="22"/>
      <c r="F24" s="22"/>
      <c r="G24" s="22"/>
      <c r="H24" s="25">
        <v>32.58</v>
      </c>
      <c r="I24" s="22"/>
      <c r="J24" s="22"/>
      <c r="K24" s="22"/>
      <c r="M24" s="25">
        <v>61.51</v>
      </c>
      <c r="N24" s="22"/>
      <c r="O24" s="22"/>
      <c r="P24" s="22"/>
      <c r="R24" s="25">
        <v>75.53</v>
      </c>
      <c r="S24" s="22"/>
      <c r="T24" s="22"/>
      <c r="V24" s="22"/>
      <c r="W24" s="25">
        <v>80.11</v>
      </c>
      <c r="X24" s="22"/>
      <c r="Y24" s="22"/>
      <c r="AA24" s="22"/>
      <c r="AB24" s="25">
        <v>64.260000000000005</v>
      </c>
      <c r="AC24" s="24"/>
      <c r="AD24" s="24"/>
      <c r="AE24" s="22"/>
    </row>
    <row r="25" spans="1:31" s="20" customFormat="1" x14ac:dyDescent="0.2">
      <c r="A25" s="28" t="s">
        <v>145</v>
      </c>
      <c r="C25" s="23">
        <v>35.39</v>
      </c>
      <c r="D25" s="22"/>
      <c r="E25" s="22"/>
      <c r="F25" s="22"/>
      <c r="G25" s="22"/>
      <c r="H25" s="23">
        <v>26.43</v>
      </c>
      <c r="I25" s="22"/>
      <c r="J25" s="22"/>
      <c r="K25" s="22"/>
      <c r="M25" s="23">
        <v>47.55</v>
      </c>
      <c r="N25" s="22"/>
      <c r="O25" s="22"/>
      <c r="P25" s="22"/>
      <c r="R25" s="23">
        <v>40</v>
      </c>
      <c r="S25" s="22"/>
      <c r="T25" s="22"/>
      <c r="V25" s="22"/>
      <c r="W25" s="23">
        <v>17.18</v>
      </c>
      <c r="X25" s="22"/>
      <c r="Y25" s="22"/>
      <c r="AA25" s="22"/>
      <c r="AB25" s="23">
        <v>5.57</v>
      </c>
      <c r="AC25" s="24"/>
      <c r="AD25" s="24"/>
      <c r="AE25" s="22"/>
    </row>
    <row r="26" spans="1:31" s="20" customFormat="1" x14ac:dyDescent="0.2">
      <c r="A26" s="28" t="s">
        <v>146</v>
      </c>
      <c r="C26" s="23">
        <v>26.94</v>
      </c>
      <c r="D26" s="22"/>
      <c r="E26" s="22"/>
      <c r="F26" s="22"/>
      <c r="G26" s="22"/>
      <c r="H26" s="23">
        <v>6.15</v>
      </c>
      <c r="I26" s="22"/>
      <c r="J26" s="22"/>
      <c r="K26" s="22"/>
      <c r="M26" s="23">
        <v>13.96</v>
      </c>
      <c r="N26" s="22"/>
      <c r="O26" s="22"/>
      <c r="P26" s="22"/>
      <c r="R26" s="23">
        <v>35.53</v>
      </c>
      <c r="S26" s="22"/>
      <c r="T26" s="22"/>
      <c r="V26" s="22"/>
      <c r="W26" s="23">
        <v>62.93</v>
      </c>
      <c r="X26" s="22"/>
      <c r="Y26" s="22"/>
      <c r="AA26" s="22"/>
      <c r="AB26" s="23">
        <v>58.69</v>
      </c>
      <c r="AC26" s="24"/>
      <c r="AD26" s="24"/>
      <c r="AE26" s="22"/>
    </row>
    <row r="27" spans="1:31" s="20" customFormat="1" x14ac:dyDescent="0.2">
      <c r="A27" s="21" t="s">
        <v>147</v>
      </c>
      <c r="C27" s="25">
        <v>37.67</v>
      </c>
      <c r="D27" s="22"/>
      <c r="E27" s="22"/>
      <c r="F27" s="22"/>
      <c r="G27" s="22"/>
      <c r="H27" s="25">
        <v>67.42</v>
      </c>
      <c r="I27" s="22"/>
      <c r="J27" s="22"/>
      <c r="K27" s="22"/>
      <c r="M27" s="25">
        <v>38.49</v>
      </c>
      <c r="N27" s="22"/>
      <c r="O27" s="22"/>
      <c r="P27" s="22"/>
      <c r="R27" s="25">
        <v>24.47</v>
      </c>
      <c r="S27" s="22"/>
      <c r="T27" s="22"/>
      <c r="V27" s="22"/>
      <c r="W27" s="25">
        <v>19.89</v>
      </c>
      <c r="X27" s="22"/>
      <c r="Y27" s="22"/>
      <c r="AA27" s="22"/>
      <c r="AB27" s="25">
        <v>35.74</v>
      </c>
      <c r="AC27" s="24"/>
      <c r="AD27" s="24"/>
      <c r="AE27" s="22"/>
    </row>
    <row r="28" spans="1:31" s="20" customFormat="1" x14ac:dyDescent="0.2">
      <c r="A28" s="26" t="s">
        <v>132</v>
      </c>
      <c r="C28" s="25"/>
      <c r="D28" s="22"/>
      <c r="E28" s="22"/>
      <c r="F28" s="22"/>
      <c r="G28" s="22"/>
      <c r="H28" s="22"/>
      <c r="I28" s="22"/>
      <c r="J28" s="22"/>
      <c r="K28" s="22"/>
      <c r="M28" s="22"/>
      <c r="N28" s="22"/>
      <c r="O28" s="22"/>
      <c r="P28" s="22"/>
      <c r="R28" s="22"/>
      <c r="S28" s="22"/>
      <c r="T28" s="22"/>
      <c r="V28" s="22"/>
      <c r="W28" s="22"/>
      <c r="X28" s="22"/>
      <c r="Y28" s="22"/>
      <c r="AA28" s="22"/>
      <c r="AB28" s="22"/>
      <c r="AC28" s="24"/>
      <c r="AD28" s="24"/>
      <c r="AE28" s="22"/>
    </row>
    <row r="29" spans="1:31" s="20" customFormat="1" x14ac:dyDescent="0.2">
      <c r="A29" s="27" t="s">
        <v>148</v>
      </c>
      <c r="C29" s="25"/>
      <c r="D29" s="22"/>
      <c r="E29" s="22"/>
      <c r="F29" s="22"/>
      <c r="G29" s="22"/>
      <c r="H29" s="22"/>
      <c r="I29" s="22"/>
      <c r="J29" s="22"/>
      <c r="K29" s="22"/>
      <c r="M29" s="22"/>
      <c r="N29" s="22"/>
      <c r="O29" s="22"/>
      <c r="P29" s="22"/>
      <c r="R29" s="22"/>
      <c r="S29" s="22"/>
      <c r="T29" s="22"/>
      <c r="V29" s="22"/>
      <c r="W29" s="22"/>
      <c r="X29" s="22"/>
      <c r="Y29" s="22"/>
      <c r="AA29" s="22"/>
      <c r="AB29" s="22"/>
      <c r="AC29" s="24"/>
      <c r="AD29" s="24"/>
      <c r="AE29" s="22"/>
    </row>
    <row r="30" spans="1:31" s="20" customFormat="1" x14ac:dyDescent="0.2">
      <c r="A30" s="21" t="s">
        <v>149</v>
      </c>
      <c r="C30" s="23">
        <v>12.98</v>
      </c>
      <c r="D30" s="22"/>
      <c r="E30" s="22"/>
      <c r="F30" s="22"/>
      <c r="G30" s="22"/>
      <c r="H30" s="23">
        <v>14.9</v>
      </c>
      <c r="I30" s="22"/>
      <c r="J30" s="22"/>
      <c r="K30" s="22"/>
      <c r="M30" s="23">
        <v>14.3</v>
      </c>
      <c r="N30" s="22"/>
      <c r="O30" s="22"/>
      <c r="P30" s="22"/>
      <c r="R30" s="23">
        <v>12.59</v>
      </c>
      <c r="S30" s="22"/>
      <c r="T30" s="22"/>
      <c r="V30" s="22"/>
      <c r="W30" s="23">
        <v>8.48</v>
      </c>
      <c r="X30" s="22"/>
      <c r="Y30" s="22"/>
      <c r="AA30" s="22"/>
      <c r="AB30" s="23">
        <v>8.91</v>
      </c>
      <c r="AC30" s="24"/>
      <c r="AD30" s="24"/>
      <c r="AE30" s="22"/>
    </row>
    <row r="31" spans="1:31" s="20" customFormat="1" x14ac:dyDescent="0.2">
      <c r="A31" s="21" t="s">
        <v>150</v>
      </c>
      <c r="C31" s="25">
        <v>87.02</v>
      </c>
      <c r="D31" s="22"/>
      <c r="E31" s="22"/>
      <c r="F31" s="22"/>
      <c r="G31" s="22"/>
      <c r="H31" s="25">
        <v>85.1</v>
      </c>
      <c r="I31" s="22"/>
      <c r="J31" s="22"/>
      <c r="K31" s="22"/>
      <c r="M31" s="25">
        <v>85.7</v>
      </c>
      <c r="N31" s="22"/>
      <c r="O31" s="22"/>
      <c r="P31" s="22"/>
      <c r="R31" s="25">
        <v>87.41</v>
      </c>
      <c r="S31" s="22"/>
      <c r="T31" s="22"/>
      <c r="V31" s="22"/>
      <c r="W31" s="25">
        <v>91.52</v>
      </c>
      <c r="X31" s="22"/>
      <c r="Y31" s="22"/>
      <c r="AA31" s="22"/>
      <c r="AB31" s="25">
        <v>91.09</v>
      </c>
      <c r="AC31" s="24"/>
      <c r="AD31" s="24"/>
      <c r="AE31" s="22"/>
    </row>
    <row r="32" spans="1:31" s="20" customFormat="1" x14ac:dyDescent="0.2">
      <c r="A32" s="26" t="s">
        <v>132</v>
      </c>
      <c r="C32" s="25"/>
      <c r="D32" s="22"/>
      <c r="E32" s="22"/>
      <c r="F32" s="22"/>
      <c r="G32" s="22"/>
      <c r="H32" s="22"/>
      <c r="I32" s="22"/>
      <c r="J32" s="22"/>
      <c r="K32" s="22"/>
      <c r="M32" s="22"/>
      <c r="N32" s="22"/>
      <c r="O32" s="22"/>
      <c r="P32" s="22"/>
      <c r="R32" s="22"/>
      <c r="S32" s="22"/>
      <c r="T32" s="22"/>
      <c r="V32" s="22"/>
      <c r="W32" s="22"/>
      <c r="X32" s="22"/>
      <c r="Y32" s="22"/>
      <c r="AA32" s="22"/>
      <c r="AB32" s="22"/>
      <c r="AC32" s="24"/>
      <c r="AD32" s="24"/>
      <c r="AE32" s="22"/>
    </row>
    <row r="33" spans="1:31" s="20" customFormat="1" x14ac:dyDescent="0.2">
      <c r="A33" s="27" t="s">
        <v>151</v>
      </c>
      <c r="C33" s="25"/>
      <c r="D33" s="22"/>
      <c r="E33" s="22"/>
      <c r="F33" s="22"/>
      <c r="G33" s="22"/>
      <c r="H33" s="22"/>
      <c r="I33" s="22"/>
      <c r="J33" s="22"/>
      <c r="K33" s="22"/>
      <c r="M33" s="22"/>
      <c r="N33" s="22"/>
      <c r="O33" s="22"/>
      <c r="P33" s="22"/>
      <c r="R33" s="22"/>
      <c r="S33" s="22"/>
      <c r="T33" s="22"/>
      <c r="V33" s="22"/>
      <c r="W33" s="22"/>
      <c r="X33" s="22"/>
      <c r="Y33" s="22"/>
      <c r="AA33" s="22"/>
      <c r="AB33" s="22"/>
      <c r="AC33" s="24"/>
      <c r="AD33" s="24"/>
      <c r="AE33" s="22"/>
    </row>
    <row r="34" spans="1:31" s="20" customFormat="1" x14ac:dyDescent="0.2">
      <c r="A34" s="21" t="s">
        <v>152</v>
      </c>
      <c r="C34" s="23">
        <v>13.02</v>
      </c>
      <c r="D34" s="22"/>
      <c r="E34" s="22"/>
      <c r="F34" s="22"/>
      <c r="G34" s="22"/>
      <c r="H34" s="23">
        <v>17.600000000000001</v>
      </c>
      <c r="I34" s="22"/>
      <c r="J34" s="22"/>
      <c r="K34" s="22"/>
      <c r="M34" s="23">
        <v>18.05</v>
      </c>
      <c r="N34" s="22"/>
      <c r="O34" s="22"/>
      <c r="P34" s="22"/>
      <c r="R34" s="23">
        <v>9.19</v>
      </c>
      <c r="S34" s="22"/>
      <c r="T34" s="22"/>
      <c r="V34" s="22"/>
      <c r="W34" s="23">
        <v>5.88</v>
      </c>
      <c r="X34" s="22"/>
      <c r="Y34" s="22"/>
      <c r="AA34" s="22"/>
      <c r="AB34" s="23">
        <v>3.58</v>
      </c>
      <c r="AC34" s="24"/>
      <c r="AD34" s="24"/>
      <c r="AE34" s="22"/>
    </row>
    <row r="35" spans="1:31" s="20" customFormat="1" x14ac:dyDescent="0.2">
      <c r="A35" s="21" t="s">
        <v>153</v>
      </c>
      <c r="C35" s="25">
        <v>86.98</v>
      </c>
      <c r="D35" s="22"/>
      <c r="E35" s="22"/>
      <c r="F35" s="22"/>
      <c r="G35" s="22"/>
      <c r="H35" s="25">
        <v>82.4</v>
      </c>
      <c r="I35" s="22"/>
      <c r="J35" s="22"/>
      <c r="K35" s="22"/>
      <c r="M35" s="25">
        <v>81.95</v>
      </c>
      <c r="N35" s="22"/>
      <c r="O35" s="22"/>
      <c r="P35" s="22"/>
      <c r="R35" s="25">
        <v>90.81</v>
      </c>
      <c r="S35" s="22"/>
      <c r="T35" s="22"/>
      <c r="V35" s="22"/>
      <c r="W35" s="25">
        <v>94.12</v>
      </c>
      <c r="X35" s="22"/>
      <c r="Y35" s="22"/>
      <c r="AA35" s="22"/>
      <c r="AB35" s="25">
        <v>96.42</v>
      </c>
      <c r="AC35" s="24"/>
      <c r="AD35" s="24"/>
      <c r="AE35" s="22"/>
    </row>
    <row r="36" spans="1:31" s="20" customFormat="1" x14ac:dyDescent="0.2">
      <c r="A36" s="26" t="s">
        <v>132</v>
      </c>
      <c r="C36" s="25"/>
      <c r="D36" s="22"/>
      <c r="E36" s="22"/>
      <c r="F36" s="22"/>
      <c r="G36" s="22"/>
      <c r="H36" s="22"/>
      <c r="I36" s="22"/>
      <c r="J36" s="22"/>
      <c r="K36" s="22"/>
      <c r="M36" s="22"/>
      <c r="N36" s="22"/>
      <c r="O36" s="22"/>
      <c r="P36" s="22"/>
      <c r="R36" s="22"/>
      <c r="S36" s="22"/>
      <c r="T36" s="22"/>
      <c r="V36" s="22"/>
      <c r="W36" s="22"/>
      <c r="X36" s="22"/>
      <c r="Y36" s="22"/>
      <c r="AA36" s="22"/>
      <c r="AB36" s="22"/>
      <c r="AC36" s="24"/>
      <c r="AD36" s="24"/>
      <c r="AE36" s="22"/>
    </row>
    <row r="37" spans="1:31" s="20" customFormat="1" x14ac:dyDescent="0.2">
      <c r="A37" s="27" t="s">
        <v>154</v>
      </c>
      <c r="C37" s="25"/>
      <c r="D37" s="22"/>
      <c r="E37" s="22"/>
      <c r="F37" s="22"/>
      <c r="G37" s="22"/>
      <c r="H37" s="22"/>
      <c r="I37" s="22"/>
      <c r="J37" s="22"/>
      <c r="K37" s="22"/>
      <c r="M37" s="22"/>
      <c r="N37" s="22"/>
      <c r="O37" s="22"/>
      <c r="P37" s="22"/>
      <c r="R37" s="22"/>
      <c r="S37" s="22"/>
      <c r="T37" s="22"/>
      <c r="V37" s="22"/>
      <c r="W37" s="22"/>
      <c r="X37" s="22"/>
      <c r="Y37" s="22"/>
      <c r="AA37" s="22"/>
      <c r="AB37" s="22"/>
      <c r="AC37" s="24"/>
      <c r="AD37" s="24"/>
      <c r="AE37" s="22"/>
    </row>
    <row r="38" spans="1:31" s="20" customFormat="1" x14ac:dyDescent="0.2">
      <c r="A38" s="21" t="s">
        <v>155</v>
      </c>
      <c r="C38" s="23">
        <v>3.14</v>
      </c>
      <c r="D38" s="22"/>
      <c r="E38" s="22"/>
      <c r="F38" s="22"/>
      <c r="G38" s="22"/>
      <c r="H38" s="23">
        <v>1.29</v>
      </c>
      <c r="I38" s="22"/>
      <c r="J38" s="22"/>
      <c r="K38" s="22"/>
      <c r="M38" s="23">
        <v>3.05</v>
      </c>
      <c r="N38" s="22"/>
      <c r="O38" s="22"/>
      <c r="P38" s="22"/>
      <c r="R38" s="23">
        <v>3.18</v>
      </c>
      <c r="S38" s="22"/>
      <c r="T38" s="22"/>
      <c r="V38" s="22"/>
      <c r="W38" s="23">
        <v>5.45</v>
      </c>
      <c r="X38" s="22"/>
      <c r="Y38" s="22"/>
      <c r="AA38" s="22"/>
      <c r="AB38" s="23">
        <v>10.15</v>
      </c>
      <c r="AC38" s="24"/>
      <c r="AD38" s="24"/>
      <c r="AE38" s="22"/>
    </row>
    <row r="39" spans="1:31" s="20" customFormat="1" x14ac:dyDescent="0.2">
      <c r="A39" s="21" t="s">
        <v>156</v>
      </c>
      <c r="C39" s="23">
        <v>32.119999999999997</v>
      </c>
      <c r="D39" s="22"/>
      <c r="E39" s="22"/>
      <c r="F39" s="22"/>
      <c r="G39" s="22"/>
      <c r="H39" s="23">
        <v>26.6</v>
      </c>
      <c r="I39" s="22"/>
      <c r="J39" s="22"/>
      <c r="K39" s="22"/>
      <c r="M39" s="23">
        <v>29.37</v>
      </c>
      <c r="N39" s="22"/>
      <c r="O39" s="22"/>
      <c r="P39" s="22"/>
      <c r="R39" s="23">
        <v>33.24</v>
      </c>
      <c r="S39" s="22"/>
      <c r="T39" s="22"/>
      <c r="V39" s="22"/>
      <c r="W39" s="23">
        <v>41.99</v>
      </c>
      <c r="X39" s="22"/>
      <c r="Y39" s="22"/>
      <c r="AA39" s="22"/>
      <c r="AB39" s="23">
        <v>49.6</v>
      </c>
      <c r="AC39" s="24"/>
      <c r="AD39" s="24"/>
      <c r="AE39" s="22"/>
    </row>
    <row r="40" spans="1:31" s="20" customFormat="1" x14ac:dyDescent="0.2">
      <c r="A40" s="21" t="s">
        <v>157</v>
      </c>
      <c r="C40" s="25">
        <v>64.400000000000006</v>
      </c>
      <c r="D40" s="22"/>
      <c r="E40" s="22"/>
      <c r="F40" s="22"/>
      <c r="G40" s="22"/>
      <c r="H40" s="25">
        <v>72</v>
      </c>
      <c r="I40" s="22"/>
      <c r="J40" s="22"/>
      <c r="K40" s="22"/>
      <c r="M40" s="25">
        <v>67.239999999999995</v>
      </c>
      <c r="N40" s="22"/>
      <c r="O40" s="22"/>
      <c r="P40" s="22"/>
      <c r="R40" s="25">
        <v>63.2</v>
      </c>
      <c r="S40" s="22"/>
      <c r="T40" s="22"/>
      <c r="V40" s="22"/>
      <c r="W40" s="25">
        <v>51.89</v>
      </c>
      <c r="X40" s="22"/>
      <c r="Y40" s="22"/>
      <c r="AA40" s="22"/>
      <c r="AB40" s="25">
        <v>40.15</v>
      </c>
      <c r="AC40" s="24"/>
      <c r="AD40" s="24"/>
      <c r="AE40" s="22"/>
    </row>
    <row r="41" spans="1:31" s="20" customFormat="1" x14ac:dyDescent="0.2">
      <c r="A41" s="21" t="s">
        <v>158</v>
      </c>
      <c r="C41" s="25">
        <v>0.34</v>
      </c>
      <c r="D41" s="22"/>
      <c r="E41" s="22"/>
      <c r="F41" s="22"/>
      <c r="G41" s="22"/>
      <c r="H41" s="25">
        <v>0.12</v>
      </c>
      <c r="I41" s="22"/>
      <c r="J41" s="22"/>
      <c r="K41" s="22"/>
      <c r="M41" s="25">
        <v>0.34</v>
      </c>
      <c r="N41" s="22"/>
      <c r="O41" s="22"/>
      <c r="P41" s="22"/>
      <c r="R41" s="25">
        <v>0.38</v>
      </c>
      <c r="S41" s="22"/>
      <c r="T41" s="22"/>
      <c r="V41" s="22"/>
      <c r="W41" s="25">
        <v>0.67</v>
      </c>
      <c r="X41" s="22"/>
      <c r="Y41" s="22"/>
      <c r="AA41" s="22"/>
      <c r="AB41" s="25">
        <v>0.1</v>
      </c>
      <c r="AC41" s="24"/>
      <c r="AD41" s="24"/>
      <c r="AE41" s="22"/>
    </row>
    <row r="42" spans="1:31" s="3" customFormat="1" x14ac:dyDescent="0.2">
      <c r="C42" s="32"/>
      <c r="D42" s="32"/>
      <c r="E42" s="32"/>
      <c r="F42" s="5"/>
      <c r="G42" s="5"/>
      <c r="H42" s="32"/>
      <c r="I42" s="32"/>
      <c r="J42" s="32"/>
      <c r="K42" s="5"/>
      <c r="L42" s="5"/>
      <c r="N42" s="32"/>
      <c r="O42" s="32"/>
      <c r="P42" s="5"/>
      <c r="Q42" s="5"/>
      <c r="R42" s="32"/>
      <c r="S42" s="32"/>
      <c r="T42" s="32"/>
      <c r="U42" s="5"/>
      <c r="V42" s="5"/>
      <c r="W42" s="32"/>
      <c r="X42" s="32"/>
      <c r="Y42" s="32"/>
      <c r="Z42" s="5"/>
      <c r="AA42" s="5"/>
      <c r="AB42" s="32"/>
      <c r="AC42" s="32"/>
      <c r="AD42" s="32"/>
      <c r="AE42" s="5"/>
    </row>
    <row r="43" spans="1:31" s="3" customFormat="1" x14ac:dyDescent="0.2">
      <c r="A43" s="17" t="s">
        <v>159</v>
      </c>
      <c r="C43" s="25">
        <v>87.29</v>
      </c>
      <c r="D43" s="32"/>
      <c r="E43" s="32"/>
      <c r="F43" s="5"/>
      <c r="G43" s="5"/>
      <c r="H43" s="25">
        <v>82.37</v>
      </c>
      <c r="I43" s="32"/>
      <c r="J43" s="32"/>
      <c r="K43" s="5"/>
      <c r="L43" s="5"/>
      <c r="M43" s="25">
        <v>90.79</v>
      </c>
      <c r="N43" s="32"/>
      <c r="O43" s="32"/>
      <c r="P43" s="5"/>
      <c r="Q43" s="5"/>
      <c r="R43" s="25">
        <v>89.71</v>
      </c>
      <c r="S43" s="32"/>
      <c r="T43" s="32"/>
      <c r="U43" s="5"/>
      <c r="V43" s="5"/>
      <c r="W43" s="25">
        <v>85.66</v>
      </c>
      <c r="X43" s="32"/>
      <c r="Y43" s="32"/>
      <c r="Z43" s="5"/>
      <c r="AA43" s="5"/>
      <c r="AB43" s="25">
        <v>59.81</v>
      </c>
      <c r="AC43" s="32"/>
      <c r="AD43" s="32"/>
      <c r="AE43" s="5"/>
    </row>
    <row r="44" spans="1:31" s="3" customFormat="1" x14ac:dyDescent="0.2">
      <c r="A44" s="17"/>
      <c r="C44" s="25"/>
      <c r="D44" s="32"/>
      <c r="E44" s="32"/>
      <c r="F44" s="5"/>
      <c r="G44" s="5"/>
      <c r="H44" s="25"/>
      <c r="I44" s="32"/>
      <c r="J44" s="32"/>
      <c r="K44" s="5"/>
      <c r="L44" s="5"/>
      <c r="M44" s="25"/>
      <c r="N44" s="32"/>
      <c r="O44" s="32"/>
      <c r="P44" s="5"/>
      <c r="Q44" s="5"/>
      <c r="R44" s="25"/>
      <c r="S44" s="32"/>
      <c r="T44" s="32"/>
      <c r="U44" s="5"/>
      <c r="V44" s="5"/>
      <c r="W44" s="25"/>
      <c r="X44" s="32"/>
      <c r="Y44" s="32"/>
      <c r="Z44" s="5"/>
      <c r="AA44" s="5"/>
      <c r="AB44" s="25"/>
      <c r="AC44" s="32"/>
      <c r="AD44" s="32"/>
      <c r="AE44" s="5"/>
    </row>
    <row r="45" spans="1:31" s="3" customFormat="1" x14ac:dyDescent="0.2">
      <c r="A45" s="17"/>
      <c r="C45" s="25"/>
      <c r="D45" s="32"/>
      <c r="E45" s="32"/>
      <c r="F45" s="5"/>
      <c r="G45" s="5"/>
      <c r="H45" s="25"/>
      <c r="I45" s="32"/>
      <c r="J45" s="32"/>
      <c r="K45" s="5"/>
      <c r="L45" s="5"/>
      <c r="M45" s="25"/>
      <c r="N45" s="32"/>
      <c r="O45" s="32"/>
      <c r="P45" s="5"/>
      <c r="Q45" s="5"/>
      <c r="R45" s="25"/>
      <c r="S45" s="32"/>
      <c r="T45" s="32"/>
      <c r="U45" s="5"/>
      <c r="V45" s="5"/>
      <c r="W45" s="25"/>
      <c r="X45" s="32"/>
      <c r="Y45" s="32"/>
      <c r="Z45" s="5"/>
      <c r="AA45" s="5"/>
      <c r="AB45" s="25"/>
      <c r="AC45" s="32"/>
      <c r="AD45" s="32"/>
      <c r="AE45" s="5"/>
    </row>
    <row r="46" spans="1:31" s="3" customFormat="1" x14ac:dyDescent="0.2">
      <c r="C46" s="32"/>
      <c r="D46" s="32"/>
      <c r="E46" s="32"/>
      <c r="F46" s="5"/>
      <c r="G46" s="5"/>
      <c r="H46" s="32"/>
      <c r="I46" s="32"/>
      <c r="J46" s="32"/>
      <c r="K46" s="5"/>
      <c r="L46" s="5"/>
      <c r="M46" s="32"/>
      <c r="N46" s="32"/>
      <c r="O46" s="32"/>
      <c r="P46" s="5"/>
      <c r="Q46" s="5"/>
      <c r="R46" s="32"/>
      <c r="S46" s="32"/>
      <c r="T46" s="32"/>
      <c r="U46" s="5"/>
      <c r="V46" s="5"/>
      <c r="W46" s="32"/>
      <c r="X46" s="32"/>
      <c r="Y46" s="32"/>
      <c r="Z46" s="5"/>
      <c r="AA46" s="5"/>
      <c r="AB46" s="32"/>
      <c r="AC46" s="32"/>
      <c r="AD46" s="32"/>
      <c r="AE46" s="5"/>
    </row>
    <row r="47" spans="1:31" s="3" customFormat="1" x14ac:dyDescent="0.2">
      <c r="A47" s="3" t="s">
        <v>164</v>
      </c>
      <c r="C47" s="7" t="s">
        <v>160</v>
      </c>
      <c r="D47" s="7" t="s">
        <v>161</v>
      </c>
      <c r="E47" s="7" t="s">
        <v>162</v>
      </c>
      <c r="F47" s="5"/>
      <c r="G47" s="5"/>
      <c r="H47" s="7" t="s">
        <v>160</v>
      </c>
      <c r="I47" s="7" t="s">
        <v>161</v>
      </c>
      <c r="J47" s="7" t="s">
        <v>162</v>
      </c>
      <c r="K47" s="5"/>
      <c r="L47" s="5"/>
      <c r="M47" s="7" t="s">
        <v>160</v>
      </c>
      <c r="N47" s="7" t="s">
        <v>161</v>
      </c>
      <c r="O47" s="7" t="s">
        <v>162</v>
      </c>
      <c r="P47" s="5"/>
      <c r="Q47" s="5"/>
      <c r="R47" s="7" t="s">
        <v>160</v>
      </c>
      <c r="S47" s="7" t="s">
        <v>161</v>
      </c>
      <c r="T47" s="7" t="s">
        <v>162</v>
      </c>
      <c r="U47" s="5"/>
      <c r="V47" s="5"/>
      <c r="W47" s="7" t="s">
        <v>160</v>
      </c>
      <c r="X47" s="7" t="s">
        <v>161</v>
      </c>
      <c r="Y47" s="7" t="s">
        <v>162</v>
      </c>
      <c r="Z47" s="5"/>
      <c r="AA47" s="5"/>
      <c r="AB47" s="7" t="s">
        <v>160</v>
      </c>
      <c r="AC47" s="7" t="s">
        <v>161</v>
      </c>
      <c r="AD47" s="7" t="s">
        <v>162</v>
      </c>
      <c r="AE47" s="5"/>
    </row>
    <row r="48" spans="1:31" x14ac:dyDescent="0.2">
      <c r="A48" s="3" t="s">
        <v>165</v>
      </c>
      <c r="C48" s="9">
        <v>55978.458621999998</v>
      </c>
      <c r="D48" s="9">
        <v>594.00282651999999</v>
      </c>
      <c r="E48" s="9">
        <v>1.0611275143000001</v>
      </c>
      <c r="F48" s="9" t="str">
        <f>IF(E48 &lt; 25, " ", "***")</f>
        <v xml:space="preserve"> </v>
      </c>
      <c r="H48" s="9">
        <v>47112.779127000002</v>
      </c>
      <c r="I48" s="9">
        <v>699.63812753000002</v>
      </c>
      <c r="J48" s="9">
        <v>1.4850283521000001</v>
      </c>
      <c r="K48" s="9" t="str">
        <f>IF(J48 &lt; 25, " ", "***")</f>
        <v xml:space="preserve"> </v>
      </c>
      <c r="M48" s="9">
        <v>66981.400053999998</v>
      </c>
      <c r="N48" s="9">
        <v>1043.8022579999999</v>
      </c>
      <c r="O48" s="9">
        <v>1.5583464322</v>
      </c>
      <c r="P48" s="9" t="str">
        <f>IF(O48 &lt; 25, " ", "***")</f>
        <v xml:space="preserve"> </v>
      </c>
      <c r="R48" s="9">
        <v>59646.325814000003</v>
      </c>
      <c r="S48" s="9">
        <v>1001.918268</v>
      </c>
      <c r="T48" s="9">
        <v>1.6797652735999999</v>
      </c>
      <c r="U48" s="9" t="str">
        <f>IF(T48 &lt; 25, " ", "***")</f>
        <v xml:space="preserve"> </v>
      </c>
      <c r="W48" s="9">
        <v>42347.681154999998</v>
      </c>
      <c r="X48" s="9">
        <v>1259.5826979999999</v>
      </c>
      <c r="Y48" s="9">
        <v>2.9743841072000001</v>
      </c>
      <c r="Z48" s="9" t="str">
        <f>IF(Y48 &lt; 25, " ", "***")</f>
        <v xml:space="preserve"> </v>
      </c>
      <c r="AB48" s="9">
        <v>29040.591161</v>
      </c>
      <c r="AC48" s="9">
        <v>1227.2743353999999</v>
      </c>
      <c r="AD48" s="9">
        <v>4.2260652635999998</v>
      </c>
      <c r="AE48" s="9" t="str">
        <f>IF(AD48 &lt; 25, " ", "***")</f>
        <v xml:space="preserve"> </v>
      </c>
    </row>
    <row r="49" spans="1:31" x14ac:dyDescent="0.2">
      <c r="F49" s="30"/>
      <c r="K49" s="30"/>
      <c r="P49" s="30"/>
      <c r="U49" s="30"/>
      <c r="Z49" s="30"/>
      <c r="AE49" s="30"/>
    </row>
    <row r="50" spans="1:31" x14ac:dyDescent="0.2">
      <c r="A50" s="4" t="s">
        <v>0</v>
      </c>
      <c r="C50" s="9">
        <v>7022.5881471000002</v>
      </c>
      <c r="D50" s="9">
        <v>77.168973765000004</v>
      </c>
      <c r="E50" s="9">
        <v>1.0988679978</v>
      </c>
      <c r="F50" s="9" t="str">
        <f>IF(E50 &lt; 25, " ", "***")</f>
        <v xml:space="preserve"> </v>
      </c>
      <c r="H50" s="9">
        <v>6154.9207038000004</v>
      </c>
      <c r="I50" s="9">
        <v>152.75713393999999</v>
      </c>
      <c r="J50" s="9">
        <v>2.4818700564</v>
      </c>
      <c r="K50" s="9" t="str">
        <f t="shared" ref="K50:K75" si="0">IF(J50 &lt; 25, " ", "***")</f>
        <v xml:space="preserve"> </v>
      </c>
      <c r="M50" s="9">
        <v>8745.9436026000003</v>
      </c>
      <c r="N50" s="9">
        <v>166.02441995000001</v>
      </c>
      <c r="O50" s="9">
        <v>1.8983019727999999</v>
      </c>
      <c r="P50" s="9" t="str">
        <f t="shared" ref="P50:P75" si="1">IF(O50 &lt; 25, " ", "***")</f>
        <v xml:space="preserve"> </v>
      </c>
      <c r="R50" s="9">
        <v>7143.4777674999996</v>
      </c>
      <c r="S50" s="9">
        <v>134.32512098000001</v>
      </c>
      <c r="T50" s="9">
        <v>1.8803883115</v>
      </c>
      <c r="U50" s="9" t="str">
        <f t="shared" ref="U50:U75" si="2">IF(T50 &lt; 25, " ", "***")</f>
        <v xml:space="preserve"> </v>
      </c>
      <c r="W50" s="9">
        <v>5128.4053364000001</v>
      </c>
      <c r="X50" s="9">
        <v>162.65221972000001</v>
      </c>
      <c r="Y50" s="9">
        <v>3.1715944636</v>
      </c>
      <c r="Z50" s="9" t="str">
        <f t="shared" ref="Z50:Z75" si="3">IF(Y50 &lt; 25, " ", "***")</f>
        <v xml:space="preserve"> </v>
      </c>
      <c r="AB50" s="9">
        <v>3591.216277</v>
      </c>
      <c r="AC50" s="9">
        <v>318.22200629999998</v>
      </c>
      <c r="AD50" s="9">
        <v>8.8611206276000001</v>
      </c>
      <c r="AE50" s="9" t="str">
        <f t="shared" ref="AE50:AE59" si="4">IF(AD50 &lt; 25, " ", "***")</f>
        <v xml:space="preserve"> </v>
      </c>
    </row>
    <row r="51" spans="1:31" x14ac:dyDescent="0.2">
      <c r="A51" s="4" t="s">
        <v>1</v>
      </c>
      <c r="C51" s="9">
        <v>4014.5727545</v>
      </c>
      <c r="D51" s="9">
        <v>50.096266868000001</v>
      </c>
      <c r="E51" s="9">
        <v>1.2478604806</v>
      </c>
      <c r="F51" s="9" t="str">
        <f>IF(E51 &lt; 25, " ", "***")</f>
        <v xml:space="preserve"> </v>
      </c>
      <c r="H51" s="9">
        <v>3264.3669785000002</v>
      </c>
      <c r="I51" s="9">
        <v>101.72914822</v>
      </c>
      <c r="J51" s="9">
        <v>3.1163514668999999</v>
      </c>
      <c r="K51" s="9" t="str">
        <f t="shared" si="0"/>
        <v xml:space="preserve"> </v>
      </c>
      <c r="M51" s="9">
        <v>4881.5574188999999</v>
      </c>
      <c r="N51" s="9">
        <v>126.09354911</v>
      </c>
      <c r="O51" s="9">
        <v>2.583059837</v>
      </c>
      <c r="P51" s="9" t="str">
        <f t="shared" si="1"/>
        <v xml:space="preserve"> </v>
      </c>
      <c r="R51" s="9">
        <v>4243.3877854000002</v>
      </c>
      <c r="S51" s="9">
        <v>90.571284664000004</v>
      </c>
      <c r="T51" s="9">
        <v>2.1344097981000001</v>
      </c>
      <c r="U51" s="9" t="str">
        <f t="shared" si="2"/>
        <v xml:space="preserve"> </v>
      </c>
      <c r="W51" s="9">
        <v>3164.5763811000002</v>
      </c>
      <c r="X51" s="9">
        <v>112.71786710000001</v>
      </c>
      <c r="Y51" s="9">
        <v>3.5618627433999999</v>
      </c>
      <c r="Z51" s="9" t="str">
        <f t="shared" si="3"/>
        <v xml:space="preserve"> </v>
      </c>
      <c r="AB51" s="9">
        <v>2504.6589073</v>
      </c>
      <c r="AC51" s="9">
        <v>269.77784899</v>
      </c>
      <c r="AD51" s="9">
        <v>10.771041446</v>
      </c>
      <c r="AE51" s="9" t="str">
        <f t="shared" si="4"/>
        <v xml:space="preserve"> </v>
      </c>
    </row>
    <row r="52" spans="1:31" x14ac:dyDescent="0.2">
      <c r="A52" s="29" t="s">
        <v>2</v>
      </c>
      <c r="C52" s="9">
        <v>517.84740684999997</v>
      </c>
      <c r="D52" s="9">
        <v>6.9296184751999998</v>
      </c>
      <c r="E52" s="9">
        <v>1.3381583808999999</v>
      </c>
      <c r="F52" s="9" t="str">
        <f>IF(E52 &lt; 25, " ", "***")</f>
        <v xml:space="preserve"> </v>
      </c>
      <c r="H52" s="9">
        <v>427.63291551999998</v>
      </c>
      <c r="I52" s="9">
        <v>15.273084344999999</v>
      </c>
      <c r="J52" s="9">
        <v>3.5715408685000001</v>
      </c>
      <c r="K52" s="9" t="str">
        <f t="shared" si="0"/>
        <v xml:space="preserve"> </v>
      </c>
      <c r="M52" s="9">
        <v>621.14460826000004</v>
      </c>
      <c r="N52" s="9">
        <v>16.319603405999999</v>
      </c>
      <c r="O52" s="9">
        <v>2.6273436473</v>
      </c>
      <c r="P52" s="9" t="str">
        <f t="shared" si="1"/>
        <v xml:space="preserve"> </v>
      </c>
      <c r="R52" s="9">
        <v>526.39308487000005</v>
      </c>
      <c r="S52" s="9">
        <v>13.836156187</v>
      </c>
      <c r="T52" s="9">
        <v>2.6284836531</v>
      </c>
      <c r="U52" s="9" t="str">
        <f t="shared" si="2"/>
        <v xml:space="preserve"> </v>
      </c>
      <c r="W52" s="9">
        <v>462.78225098000001</v>
      </c>
      <c r="X52" s="9">
        <v>20.675086642</v>
      </c>
      <c r="Y52" s="9">
        <v>4.4675625735000004</v>
      </c>
      <c r="Z52" s="9" t="str">
        <f t="shared" si="3"/>
        <v xml:space="preserve"> </v>
      </c>
      <c r="AB52" s="9">
        <v>357.42739931</v>
      </c>
      <c r="AC52" s="9">
        <v>36.684893019</v>
      </c>
      <c r="AD52" s="9">
        <v>10.263592856000001</v>
      </c>
      <c r="AE52" s="9" t="str">
        <f t="shared" si="4"/>
        <v xml:space="preserve"> </v>
      </c>
    </row>
    <row r="53" spans="1:31" x14ac:dyDescent="0.2">
      <c r="A53" s="29" t="s">
        <v>3</v>
      </c>
      <c r="C53" s="9">
        <v>172.13399684999999</v>
      </c>
      <c r="D53" s="9">
        <v>3.3214958559999999</v>
      </c>
      <c r="E53" s="9">
        <v>1.9295989848999999</v>
      </c>
      <c r="F53" s="9" t="str">
        <f>IF(E53 &lt; 25, " ", "***")</f>
        <v xml:space="preserve"> </v>
      </c>
      <c r="H53" s="9">
        <v>164.39604487</v>
      </c>
      <c r="I53" s="9">
        <v>7.4664481704999996</v>
      </c>
      <c r="J53" s="9">
        <v>4.5417444053000002</v>
      </c>
      <c r="K53" s="9" t="str">
        <f t="shared" si="0"/>
        <v xml:space="preserve"> </v>
      </c>
      <c r="M53" s="9">
        <v>215.43053097999999</v>
      </c>
      <c r="N53" s="9">
        <v>6.7994004694000001</v>
      </c>
      <c r="O53" s="9">
        <v>3.1561916682</v>
      </c>
      <c r="P53" s="9" t="str">
        <f t="shared" si="1"/>
        <v xml:space="preserve"> </v>
      </c>
      <c r="R53" s="9">
        <v>163.94834940000001</v>
      </c>
      <c r="S53" s="9">
        <v>5.7211528835000003</v>
      </c>
      <c r="T53" s="9">
        <v>3.4896068820999999</v>
      </c>
      <c r="U53" s="9" t="str">
        <f t="shared" si="2"/>
        <v xml:space="preserve"> </v>
      </c>
      <c r="W53" s="9">
        <v>127.82697455</v>
      </c>
      <c r="X53" s="9">
        <v>6.5121340440999997</v>
      </c>
      <c r="Y53" s="9">
        <v>5.0944912580999997</v>
      </c>
      <c r="Z53" s="9" t="str">
        <f t="shared" si="3"/>
        <v xml:space="preserve"> </v>
      </c>
      <c r="AB53" s="9">
        <v>90.383481415999995</v>
      </c>
      <c r="AC53" s="9">
        <v>13.532936400000001</v>
      </c>
      <c r="AD53" s="9">
        <v>14.972798334</v>
      </c>
      <c r="AE53" s="9" t="str">
        <f t="shared" si="4"/>
        <v xml:space="preserve"> </v>
      </c>
    </row>
    <row r="54" spans="1:31" x14ac:dyDescent="0.2">
      <c r="A54" s="29" t="s">
        <v>4</v>
      </c>
      <c r="C54" s="9">
        <v>345.71341000000001</v>
      </c>
      <c r="D54" s="9">
        <v>5.1073496371999996</v>
      </c>
      <c r="E54" s="9">
        <v>1.4773362819</v>
      </c>
      <c r="F54" s="9" t="str">
        <f>IF(E54 &lt; 25, " ", "***")</f>
        <v xml:space="preserve"> </v>
      </c>
      <c r="H54" s="9">
        <v>263.23687064000001</v>
      </c>
      <c r="I54" s="9">
        <v>11.758005225</v>
      </c>
      <c r="J54" s="9">
        <v>4.4667014906000002</v>
      </c>
      <c r="K54" s="9" t="str">
        <f t="shared" si="0"/>
        <v xml:space="preserve"> </v>
      </c>
      <c r="M54" s="9">
        <v>405.71407728000003</v>
      </c>
      <c r="N54" s="9">
        <v>11.598517829</v>
      </c>
      <c r="O54" s="9">
        <v>2.8587910745</v>
      </c>
      <c r="P54" s="9" t="str">
        <f t="shared" si="1"/>
        <v xml:space="preserve"> </v>
      </c>
      <c r="R54" s="9">
        <v>362.44473548000002</v>
      </c>
      <c r="S54" s="9">
        <v>11.621951652</v>
      </c>
      <c r="T54" s="9">
        <v>3.2065444782000001</v>
      </c>
      <c r="U54" s="9" t="str">
        <f t="shared" si="2"/>
        <v xml:space="preserve"> </v>
      </c>
      <c r="W54" s="9">
        <v>334.95527642000002</v>
      </c>
      <c r="X54" s="9">
        <v>16.372010436</v>
      </c>
      <c r="Y54" s="9">
        <v>4.8878198339000001</v>
      </c>
      <c r="Z54" s="9" t="str">
        <f t="shared" si="3"/>
        <v xml:space="preserve"> </v>
      </c>
      <c r="AB54" s="9">
        <v>267.04391788999999</v>
      </c>
      <c r="AC54" s="9">
        <v>30.021462365000001</v>
      </c>
      <c r="AD54" s="9">
        <v>11.242144214</v>
      </c>
      <c r="AE54" s="9" t="str">
        <f t="shared" si="4"/>
        <v xml:space="preserve"> </v>
      </c>
    </row>
    <row r="55" spans="1:31" x14ac:dyDescent="0.2">
      <c r="A55" s="29" t="s">
        <v>5</v>
      </c>
      <c r="C55" s="9">
        <v>895.82359066000004</v>
      </c>
      <c r="D55" s="9">
        <v>16.911433871</v>
      </c>
      <c r="E55" s="9">
        <v>1.8878084980000001</v>
      </c>
      <c r="F55" s="9" t="str">
        <f t="shared" ref="F55:F75" si="5">IF(E55 &lt; 25, " ", "***")</f>
        <v xml:space="preserve"> </v>
      </c>
      <c r="H55" s="9">
        <v>711.49367525000002</v>
      </c>
      <c r="I55" s="9">
        <v>31.981364095</v>
      </c>
      <c r="J55" s="9">
        <v>4.4949611230000004</v>
      </c>
      <c r="K55" s="9" t="str">
        <f t="shared" si="0"/>
        <v xml:space="preserve"> </v>
      </c>
      <c r="M55" s="9">
        <v>1113.1028922999999</v>
      </c>
      <c r="N55" s="9">
        <v>38.612902167000001</v>
      </c>
      <c r="O55" s="9">
        <v>3.4689427574999998</v>
      </c>
      <c r="P55" s="9" t="str">
        <f t="shared" si="1"/>
        <v xml:space="preserve"> </v>
      </c>
      <c r="R55" s="9">
        <v>964.18419044999996</v>
      </c>
      <c r="S55" s="9">
        <v>25.518745775999999</v>
      </c>
      <c r="T55" s="9">
        <v>2.6466671023999999</v>
      </c>
      <c r="U55" s="9" t="str">
        <f t="shared" si="2"/>
        <v xml:space="preserve"> </v>
      </c>
      <c r="W55" s="9">
        <v>650.06931166000004</v>
      </c>
      <c r="X55" s="9">
        <v>31.517408030999999</v>
      </c>
      <c r="Y55" s="9">
        <v>4.8483150127999997</v>
      </c>
      <c r="Z55" s="9" t="str">
        <f t="shared" si="3"/>
        <v xml:space="preserve"> </v>
      </c>
      <c r="AB55" s="9">
        <v>512.15658727000005</v>
      </c>
      <c r="AC55" s="9">
        <v>85.200977882999993</v>
      </c>
      <c r="AD55" s="9">
        <v>16.635728213</v>
      </c>
      <c r="AE55" s="9" t="str">
        <f t="shared" si="4"/>
        <v xml:space="preserve"> </v>
      </c>
    </row>
    <row r="56" spans="1:31" x14ac:dyDescent="0.2">
      <c r="A56" s="29" t="s">
        <v>6</v>
      </c>
      <c r="C56" s="9">
        <v>245.09862561</v>
      </c>
      <c r="D56" s="9">
        <v>9.3982622205999995</v>
      </c>
      <c r="E56" s="9">
        <v>3.8344818119999999</v>
      </c>
      <c r="F56" s="9" t="str">
        <f t="shared" si="5"/>
        <v xml:space="preserve"> </v>
      </c>
      <c r="H56" s="9">
        <v>186.28978688000001</v>
      </c>
      <c r="I56" s="9">
        <v>11.127453598000001</v>
      </c>
      <c r="J56" s="9">
        <v>5.9731957314999997</v>
      </c>
      <c r="K56" s="9" t="str">
        <f t="shared" si="0"/>
        <v xml:space="preserve"> </v>
      </c>
      <c r="M56" s="9">
        <v>315.67498811000002</v>
      </c>
      <c r="N56" s="9">
        <v>25.436178611999999</v>
      </c>
      <c r="O56" s="9">
        <v>8.0577111176000003</v>
      </c>
      <c r="P56" s="9" t="str">
        <f t="shared" si="1"/>
        <v xml:space="preserve"> </v>
      </c>
      <c r="R56" s="9">
        <v>263.80376558</v>
      </c>
      <c r="S56" s="9">
        <v>14.542023458999999</v>
      </c>
      <c r="T56" s="9">
        <v>5.5124396831000002</v>
      </c>
      <c r="U56" s="9" t="str">
        <f t="shared" si="2"/>
        <v xml:space="preserve"> </v>
      </c>
      <c r="W56" s="9">
        <v>174.70192347</v>
      </c>
      <c r="X56" s="9">
        <v>12.092734891999999</v>
      </c>
      <c r="Y56" s="9">
        <v>6.9219242995999997</v>
      </c>
      <c r="Z56" s="9" t="str">
        <f t="shared" si="3"/>
        <v xml:space="preserve"> </v>
      </c>
      <c r="AB56" s="9">
        <v>101.81337679000001</v>
      </c>
      <c r="AC56" s="9">
        <v>25.513376691000001</v>
      </c>
      <c r="AD56" s="9">
        <v>25.058963265999999</v>
      </c>
      <c r="AE56" s="9" t="str">
        <f t="shared" si="4"/>
        <v>***</v>
      </c>
    </row>
    <row r="57" spans="1:31" x14ac:dyDescent="0.2">
      <c r="A57" s="29" t="s">
        <v>7</v>
      </c>
      <c r="C57" s="9">
        <v>165.03484257</v>
      </c>
      <c r="D57" s="9">
        <v>4.7589935434999999</v>
      </c>
      <c r="E57" s="9">
        <v>2.8836295835999999</v>
      </c>
      <c r="F57" s="9" t="str">
        <f t="shared" si="5"/>
        <v xml:space="preserve"> </v>
      </c>
      <c r="H57" s="9">
        <v>122.93656731999999</v>
      </c>
      <c r="I57" s="9">
        <v>8.2948056789999995</v>
      </c>
      <c r="J57" s="9">
        <v>6.7472240848</v>
      </c>
      <c r="K57" s="9" t="str">
        <f t="shared" si="0"/>
        <v xml:space="preserve"> </v>
      </c>
      <c r="M57" s="9">
        <v>194.02070843000001</v>
      </c>
      <c r="N57" s="9">
        <v>8.8805122151999996</v>
      </c>
      <c r="O57" s="9">
        <v>4.5770950365000003</v>
      </c>
      <c r="P57" s="9" t="str">
        <f t="shared" si="1"/>
        <v xml:space="preserve"> </v>
      </c>
      <c r="R57" s="9">
        <v>186.09523132000001</v>
      </c>
      <c r="S57" s="9">
        <v>8.1162561870999994</v>
      </c>
      <c r="T57" s="9">
        <v>4.3613456023000001</v>
      </c>
      <c r="U57" s="9" t="str">
        <f t="shared" si="2"/>
        <v xml:space="preserve"> </v>
      </c>
      <c r="W57" s="9">
        <v>137.77126984</v>
      </c>
      <c r="X57" s="9">
        <v>9.9030775083000009</v>
      </c>
      <c r="Y57" s="9">
        <v>7.1880570745999997</v>
      </c>
      <c r="Z57" s="9" t="str">
        <f t="shared" si="3"/>
        <v xml:space="preserve"> </v>
      </c>
      <c r="AB57" s="9">
        <v>77.894246889000001</v>
      </c>
      <c r="AC57" s="9">
        <v>16.276632306</v>
      </c>
      <c r="AD57" s="9">
        <v>20.895808042999999</v>
      </c>
      <c r="AE57" s="9" t="str">
        <f t="shared" si="4"/>
        <v xml:space="preserve"> </v>
      </c>
    </row>
    <row r="58" spans="1:31" x14ac:dyDescent="0.2">
      <c r="A58" s="29" t="s">
        <v>8</v>
      </c>
      <c r="C58" s="9">
        <v>124.22630963</v>
      </c>
      <c r="D58" s="9">
        <v>3.7345628719000001</v>
      </c>
      <c r="E58" s="9">
        <v>3.0062575979999999</v>
      </c>
      <c r="F58" s="9" t="str">
        <f>IF(E58 &lt; 25, " ", "***")</f>
        <v xml:space="preserve"> </v>
      </c>
      <c r="H58" s="9">
        <v>100.71828067</v>
      </c>
      <c r="I58" s="9">
        <v>7.1257104757</v>
      </c>
      <c r="J58" s="9">
        <v>7.0748928876999999</v>
      </c>
      <c r="K58" s="9" t="str">
        <f t="shared" si="0"/>
        <v xml:space="preserve"> </v>
      </c>
      <c r="M58" s="9">
        <v>156.57171786999999</v>
      </c>
      <c r="N58" s="9">
        <v>7.2362970556999997</v>
      </c>
      <c r="O58" s="9">
        <v>4.6217140325999999</v>
      </c>
      <c r="P58" s="9" t="str">
        <f t="shared" si="1"/>
        <v xml:space="preserve"> </v>
      </c>
      <c r="R58" s="9">
        <v>132.46890672000001</v>
      </c>
      <c r="S58" s="9">
        <v>7.0157232560000002</v>
      </c>
      <c r="T58" s="9">
        <v>5.2961282990000003</v>
      </c>
      <c r="U58" s="9" t="str">
        <f t="shared" si="2"/>
        <v xml:space="preserve"> </v>
      </c>
      <c r="W58" s="9">
        <v>84.562021170999998</v>
      </c>
      <c r="X58" s="9">
        <v>6.0823547911000002</v>
      </c>
      <c r="Y58" s="9">
        <v>7.192773667</v>
      </c>
      <c r="Z58" s="9" t="str">
        <f t="shared" si="3"/>
        <v xml:space="preserve"> </v>
      </c>
      <c r="AB58" s="9">
        <v>74.892284678999999</v>
      </c>
      <c r="AC58" s="9">
        <v>18.548752875000002</v>
      </c>
      <c r="AD58" s="9">
        <v>24.767241318</v>
      </c>
      <c r="AE58" s="9" t="str">
        <f t="shared" si="4"/>
        <v xml:space="preserve"> </v>
      </c>
    </row>
    <row r="59" spans="1:31" x14ac:dyDescent="0.2">
      <c r="A59" s="29" t="s">
        <v>9</v>
      </c>
      <c r="C59" s="9">
        <v>172.46387084</v>
      </c>
      <c r="D59" s="9">
        <v>3.5071146183000002</v>
      </c>
      <c r="E59" s="9">
        <v>2.0335358363</v>
      </c>
      <c r="F59" s="9" t="str">
        <f t="shared" si="5"/>
        <v xml:space="preserve"> </v>
      </c>
      <c r="H59" s="9">
        <v>158.79331496</v>
      </c>
      <c r="I59" s="9">
        <v>9.5711334418000007</v>
      </c>
      <c r="J59" s="9">
        <v>6.0274158545000001</v>
      </c>
      <c r="K59" s="9" t="str">
        <f t="shared" si="0"/>
        <v xml:space="preserve"> </v>
      </c>
      <c r="M59" s="9">
        <v>217.58544578999999</v>
      </c>
      <c r="N59" s="9">
        <v>10.369927076</v>
      </c>
      <c r="O59" s="9">
        <v>4.7659102556999997</v>
      </c>
      <c r="P59" s="9" t="str">
        <f t="shared" si="1"/>
        <v xml:space="preserve"> </v>
      </c>
      <c r="R59" s="9">
        <v>174.89640822999999</v>
      </c>
      <c r="S59" s="9">
        <v>5.7909059661000004</v>
      </c>
      <c r="T59" s="9">
        <v>3.3110491088999998</v>
      </c>
      <c r="U59" s="9" t="str">
        <f t="shared" si="2"/>
        <v xml:space="preserve"> </v>
      </c>
      <c r="W59" s="9">
        <v>107.87938984</v>
      </c>
      <c r="X59" s="9">
        <v>6.6302665054999999</v>
      </c>
      <c r="Y59" s="9">
        <v>6.1459992641000003</v>
      </c>
      <c r="Z59" s="9" t="str">
        <f t="shared" si="3"/>
        <v xml:space="preserve"> </v>
      </c>
      <c r="AB59" s="9">
        <v>92.442511952000004</v>
      </c>
      <c r="AC59" s="9">
        <v>21.226982096</v>
      </c>
      <c r="AD59" s="9">
        <v>22.962359684999999</v>
      </c>
      <c r="AE59" s="9" t="str">
        <f t="shared" si="4"/>
        <v xml:space="preserve"> </v>
      </c>
    </row>
    <row r="60" spans="1:31" x14ac:dyDescent="0.2">
      <c r="A60" s="29" t="s">
        <v>10</v>
      </c>
      <c r="C60" s="9">
        <v>125.68905082000001</v>
      </c>
      <c r="D60" s="9">
        <v>4.6812139551999996</v>
      </c>
      <c r="E60" s="9">
        <v>3.7244405336000002</v>
      </c>
      <c r="F60" s="9" t="str">
        <f t="shared" si="5"/>
        <v xml:space="preserve"> </v>
      </c>
      <c r="H60" s="9">
        <v>86.972768916999996</v>
      </c>
      <c r="I60" s="9">
        <v>5.7929418131999997</v>
      </c>
      <c r="J60" s="9">
        <v>6.6606385946</v>
      </c>
      <c r="K60" s="9" t="str">
        <f t="shared" si="0"/>
        <v xml:space="preserve"> </v>
      </c>
      <c r="M60" s="9">
        <v>153.46625011</v>
      </c>
      <c r="N60" s="9">
        <v>10.497528233000001</v>
      </c>
      <c r="O60" s="9">
        <v>6.8402845742</v>
      </c>
      <c r="P60" s="9" t="str">
        <f t="shared" si="1"/>
        <v xml:space="preserve"> </v>
      </c>
      <c r="R60" s="9">
        <v>143.16194031000001</v>
      </c>
      <c r="S60" s="9">
        <v>7.1865931070000002</v>
      </c>
      <c r="T60" s="9">
        <v>5.0199047954999996</v>
      </c>
      <c r="U60" s="9" t="str">
        <f t="shared" si="2"/>
        <v xml:space="preserve"> </v>
      </c>
      <c r="W60" s="9">
        <v>93.197499777000004</v>
      </c>
      <c r="X60" s="9">
        <v>9.1478293007999998</v>
      </c>
      <c r="Y60" s="9">
        <v>9.8155308057999999</v>
      </c>
      <c r="Z60" s="9" t="str">
        <f t="shared" si="3"/>
        <v xml:space="preserve"> </v>
      </c>
      <c r="AB60" s="9">
        <v>119.14004421</v>
      </c>
      <c r="AC60" s="9">
        <v>28.920450482</v>
      </c>
      <c r="AD60" s="9">
        <v>24.274332508000001</v>
      </c>
      <c r="AE60" s="9" t="str">
        <f t="shared" ref="AE60:AE75" si="6">IF(AD60 &lt; 25, " ", "***")</f>
        <v xml:space="preserve"> </v>
      </c>
    </row>
    <row r="61" spans="1:31" x14ac:dyDescent="0.2">
      <c r="A61" s="29" t="s">
        <v>11</v>
      </c>
      <c r="C61" s="9">
        <v>63.310891191000003</v>
      </c>
      <c r="D61" s="9">
        <v>1.3968511804999999</v>
      </c>
      <c r="E61" s="9">
        <v>2.2063363100000002</v>
      </c>
      <c r="F61" s="9" t="str">
        <f t="shared" si="5"/>
        <v xml:space="preserve"> </v>
      </c>
      <c r="H61" s="9">
        <v>55.782956505999998</v>
      </c>
      <c r="I61" s="9">
        <v>2.6614008695</v>
      </c>
      <c r="J61" s="9">
        <v>4.7709928555000003</v>
      </c>
      <c r="K61" s="9" t="str">
        <f t="shared" si="0"/>
        <v xml:space="preserve"> </v>
      </c>
      <c r="M61" s="9">
        <v>75.783782013999996</v>
      </c>
      <c r="N61" s="9">
        <v>2.3100946532000002</v>
      </c>
      <c r="O61" s="9">
        <v>3.0482704765999999</v>
      </c>
      <c r="P61" s="9" t="str">
        <f t="shared" si="1"/>
        <v xml:space="preserve"> </v>
      </c>
      <c r="R61" s="9">
        <v>63.757938299999999</v>
      </c>
      <c r="S61" s="9">
        <v>2.5256398026000002</v>
      </c>
      <c r="T61" s="9">
        <v>3.9612946560000002</v>
      </c>
      <c r="U61" s="9" t="str">
        <f t="shared" si="2"/>
        <v xml:space="preserve"> </v>
      </c>
      <c r="W61" s="9">
        <v>51.957207572000002</v>
      </c>
      <c r="X61" s="9">
        <v>3.6754740381</v>
      </c>
      <c r="Y61" s="9">
        <v>7.0740407537000003</v>
      </c>
      <c r="Z61" s="9" t="str">
        <f t="shared" si="3"/>
        <v xml:space="preserve"> </v>
      </c>
      <c r="AB61" s="9">
        <v>45.974122747999999</v>
      </c>
      <c r="AC61" s="9">
        <v>5.4592723973000004</v>
      </c>
      <c r="AD61" s="9">
        <v>11.874663551999999</v>
      </c>
      <c r="AE61" s="9" t="str">
        <f t="shared" si="6"/>
        <v xml:space="preserve"> </v>
      </c>
    </row>
    <row r="62" spans="1:31" x14ac:dyDescent="0.2">
      <c r="A62" s="29" t="s">
        <v>12</v>
      </c>
      <c r="C62" s="9">
        <v>412.70870345999998</v>
      </c>
      <c r="D62" s="9">
        <v>6.5651141300999996</v>
      </c>
      <c r="E62" s="9">
        <v>1.5907379891</v>
      </c>
      <c r="F62" s="9" t="str">
        <f t="shared" si="5"/>
        <v xml:space="preserve"> </v>
      </c>
      <c r="H62" s="9">
        <v>340.61815397999999</v>
      </c>
      <c r="I62" s="9">
        <v>12.078833584</v>
      </c>
      <c r="J62" s="9">
        <v>3.5461508562000001</v>
      </c>
      <c r="K62" s="9" t="str">
        <f t="shared" si="0"/>
        <v xml:space="preserve"> </v>
      </c>
      <c r="M62" s="9">
        <v>496.47574522000002</v>
      </c>
      <c r="N62" s="9">
        <v>11.748055128000001</v>
      </c>
      <c r="O62" s="9">
        <v>2.3662898422</v>
      </c>
      <c r="P62" s="9" t="str">
        <f t="shared" si="1"/>
        <v xml:space="preserve"> </v>
      </c>
      <c r="R62" s="9">
        <v>429.87720152999998</v>
      </c>
      <c r="S62" s="9">
        <v>12.679405961000001</v>
      </c>
      <c r="T62" s="9">
        <v>2.9495413842999998</v>
      </c>
      <c r="U62" s="9" t="str">
        <f t="shared" si="2"/>
        <v xml:space="preserve"> </v>
      </c>
      <c r="W62" s="9">
        <v>340.01783702</v>
      </c>
      <c r="X62" s="9">
        <v>16.273226935</v>
      </c>
      <c r="Y62" s="9">
        <v>4.7859921341999998</v>
      </c>
      <c r="Z62" s="9" t="str">
        <f t="shared" si="3"/>
        <v xml:space="preserve"> </v>
      </c>
      <c r="AB62" s="9">
        <v>285.88841393000001</v>
      </c>
      <c r="AC62" s="9">
        <v>46.092923356999997</v>
      </c>
      <c r="AD62" s="9">
        <v>16.122697216999999</v>
      </c>
      <c r="AE62" s="9" t="str">
        <f t="shared" si="6"/>
        <v xml:space="preserve"> </v>
      </c>
    </row>
    <row r="63" spans="1:31" x14ac:dyDescent="0.2">
      <c r="A63" s="29" t="s">
        <v>13</v>
      </c>
      <c r="C63" s="9">
        <v>139.76083715999999</v>
      </c>
      <c r="D63" s="9">
        <v>2.4010707399000002</v>
      </c>
      <c r="E63" s="9">
        <v>1.7179853732000001</v>
      </c>
      <c r="F63" s="9" t="str">
        <f t="shared" si="5"/>
        <v xml:space="preserve"> </v>
      </c>
      <c r="H63" s="9">
        <v>121.32139407</v>
      </c>
      <c r="I63" s="9">
        <v>5.0725996438000003</v>
      </c>
      <c r="J63" s="9">
        <v>4.1811254168999996</v>
      </c>
      <c r="K63" s="9" t="str">
        <f t="shared" si="0"/>
        <v xml:space="preserve"> </v>
      </c>
      <c r="M63" s="9">
        <v>173.95058168</v>
      </c>
      <c r="N63" s="9">
        <v>5.0866282663</v>
      </c>
      <c r="O63" s="9">
        <v>2.9241800845000001</v>
      </c>
      <c r="P63" s="9" t="str">
        <f t="shared" si="1"/>
        <v xml:space="preserve"> </v>
      </c>
      <c r="R63" s="9">
        <v>137.12453299000001</v>
      </c>
      <c r="S63" s="9">
        <v>4.3751649910000001</v>
      </c>
      <c r="T63" s="9">
        <v>3.1906507871000001</v>
      </c>
      <c r="U63" s="9" t="str">
        <f t="shared" si="2"/>
        <v xml:space="preserve"> </v>
      </c>
      <c r="W63" s="9">
        <v>114.31948755000001</v>
      </c>
      <c r="X63" s="9">
        <v>5.3462293664000002</v>
      </c>
      <c r="Y63" s="9">
        <v>4.6765686946000002</v>
      </c>
      <c r="Z63" s="9" t="str">
        <f t="shared" si="3"/>
        <v xml:space="preserve"> </v>
      </c>
      <c r="AB63" s="9">
        <v>93.526174468999997</v>
      </c>
      <c r="AC63" s="9">
        <v>13.049873219</v>
      </c>
      <c r="AD63" s="9">
        <v>13.953177591999999</v>
      </c>
      <c r="AE63" s="9" t="str">
        <f t="shared" si="6"/>
        <v xml:space="preserve"> </v>
      </c>
    </row>
    <row r="64" spans="1:31" x14ac:dyDescent="0.2">
      <c r="A64" s="29" t="s">
        <v>14</v>
      </c>
      <c r="C64" s="9">
        <v>272.94786629999999</v>
      </c>
      <c r="D64" s="9">
        <v>5.2276305152999996</v>
      </c>
      <c r="E64" s="9">
        <v>1.9152487198999999</v>
      </c>
      <c r="F64" s="9" t="str">
        <f t="shared" si="5"/>
        <v xml:space="preserve"> </v>
      </c>
      <c r="H64" s="9">
        <v>219.29675990000001</v>
      </c>
      <c r="I64" s="9">
        <v>7.8357641851000004</v>
      </c>
      <c r="J64" s="9">
        <v>3.5731326758000002</v>
      </c>
      <c r="K64" s="9" t="str">
        <f t="shared" si="0"/>
        <v xml:space="preserve"> </v>
      </c>
      <c r="M64" s="9">
        <v>322.52516355</v>
      </c>
      <c r="N64" s="9">
        <v>8.9401156725999993</v>
      </c>
      <c r="O64" s="9">
        <v>2.7719126081000001</v>
      </c>
      <c r="P64" s="9" t="str">
        <f t="shared" si="1"/>
        <v xml:space="preserve"> </v>
      </c>
      <c r="R64" s="9">
        <v>292.75266855000001</v>
      </c>
      <c r="S64" s="9">
        <v>9.7562306687000007</v>
      </c>
      <c r="T64" s="9">
        <v>3.3325847094999999</v>
      </c>
      <c r="U64" s="9" t="str">
        <f t="shared" si="2"/>
        <v xml:space="preserve"> </v>
      </c>
      <c r="W64" s="9">
        <v>225.69834947000001</v>
      </c>
      <c r="X64" s="9">
        <v>13.524696355</v>
      </c>
      <c r="Y64" s="9">
        <v>5.9923771648999997</v>
      </c>
      <c r="Z64" s="9" t="str">
        <f t="shared" si="3"/>
        <v xml:space="preserve"> </v>
      </c>
      <c r="AB64" s="9">
        <v>192.36223946000001</v>
      </c>
      <c r="AC64" s="9">
        <v>38.693149327999997</v>
      </c>
      <c r="AD64" s="9">
        <v>20.114732202999999</v>
      </c>
      <c r="AE64" s="9" t="str">
        <f t="shared" si="6"/>
        <v xml:space="preserve"> </v>
      </c>
    </row>
    <row r="65" spans="1:31" x14ac:dyDescent="0.2">
      <c r="A65" s="29" t="s">
        <v>15</v>
      </c>
      <c r="C65" s="9">
        <v>768.74668039000005</v>
      </c>
      <c r="D65" s="9">
        <v>12.057300624</v>
      </c>
      <c r="E65" s="9">
        <v>1.5684361222000001</v>
      </c>
      <c r="F65" s="9" t="str">
        <f t="shared" si="5"/>
        <v xml:space="preserve"> </v>
      </c>
      <c r="H65" s="9">
        <v>617.88660794999998</v>
      </c>
      <c r="I65" s="9">
        <v>23.347120461999999</v>
      </c>
      <c r="J65" s="9">
        <v>3.7785445035</v>
      </c>
      <c r="K65" s="9" t="str">
        <f t="shared" si="0"/>
        <v xml:space="preserve"> </v>
      </c>
      <c r="M65" s="9">
        <v>931.58254007999994</v>
      </c>
      <c r="N65" s="9">
        <v>27.177757111999998</v>
      </c>
      <c r="O65" s="9">
        <v>2.9173751055000001</v>
      </c>
      <c r="P65" s="9" t="str">
        <f t="shared" si="1"/>
        <v xml:space="preserve"> </v>
      </c>
      <c r="R65" s="9">
        <v>802.13233338999999</v>
      </c>
      <c r="S65" s="9">
        <v>20.848306216000001</v>
      </c>
      <c r="T65" s="9">
        <v>2.5991105642000001</v>
      </c>
      <c r="U65" s="9" t="str">
        <f t="shared" si="2"/>
        <v xml:space="preserve"> </v>
      </c>
      <c r="W65" s="9">
        <v>643.61397383999997</v>
      </c>
      <c r="X65" s="9">
        <v>24.576854977</v>
      </c>
      <c r="Y65" s="9">
        <v>3.8185707546000001</v>
      </c>
      <c r="Z65" s="9" t="str">
        <f t="shared" si="3"/>
        <v xml:space="preserve"> </v>
      </c>
      <c r="AB65" s="9">
        <v>541.62305189000006</v>
      </c>
      <c r="AC65" s="9">
        <v>70.145099396999996</v>
      </c>
      <c r="AD65" s="9">
        <v>12.950907306</v>
      </c>
      <c r="AE65" s="9" t="str">
        <f t="shared" si="6"/>
        <v xml:space="preserve"> </v>
      </c>
    </row>
    <row r="66" spans="1:31" x14ac:dyDescent="0.2">
      <c r="A66" s="29" t="s">
        <v>16</v>
      </c>
      <c r="C66" s="9">
        <v>283.77305106</v>
      </c>
      <c r="D66" s="9">
        <v>5.1120876052000002</v>
      </c>
      <c r="E66" s="9">
        <v>1.8014704307</v>
      </c>
      <c r="F66" s="9" t="str">
        <f t="shared" si="5"/>
        <v xml:space="preserve"> </v>
      </c>
      <c r="H66" s="9">
        <v>222.02995007000001</v>
      </c>
      <c r="I66" s="9">
        <v>9.7716448050999993</v>
      </c>
      <c r="J66" s="9">
        <v>4.4010480576999997</v>
      </c>
      <c r="K66" s="9" t="str">
        <f t="shared" si="0"/>
        <v xml:space="preserve"> </v>
      </c>
      <c r="M66" s="9">
        <v>344.58706708</v>
      </c>
      <c r="N66" s="9">
        <v>12.222537823</v>
      </c>
      <c r="O66" s="9">
        <v>3.5470100276999998</v>
      </c>
      <c r="P66" s="9" t="str">
        <f t="shared" si="1"/>
        <v xml:space="preserve"> </v>
      </c>
      <c r="R66" s="9">
        <v>295.14192026000001</v>
      </c>
      <c r="S66" s="9">
        <v>10.063174906</v>
      </c>
      <c r="T66" s="9">
        <v>3.4096054188</v>
      </c>
      <c r="U66" s="9" t="str">
        <f t="shared" si="2"/>
        <v xml:space="preserve"> </v>
      </c>
      <c r="W66" s="9">
        <v>247.38910548999999</v>
      </c>
      <c r="X66" s="9">
        <v>13.973500185000001</v>
      </c>
      <c r="Y66" s="9">
        <v>5.6483894701999997</v>
      </c>
      <c r="Z66" s="9" t="str">
        <f t="shared" si="3"/>
        <v xml:space="preserve"> </v>
      </c>
      <c r="AB66" s="9">
        <v>213.01761279999999</v>
      </c>
      <c r="AC66" s="9">
        <v>31.343160088000001</v>
      </c>
      <c r="AD66" s="9">
        <v>14.713881954</v>
      </c>
      <c r="AE66" s="9" t="str">
        <f t="shared" si="6"/>
        <v xml:space="preserve"> </v>
      </c>
    </row>
    <row r="67" spans="1:31" x14ac:dyDescent="0.2">
      <c r="A67" s="29" t="s">
        <v>17</v>
      </c>
      <c r="C67" s="9">
        <v>247.06731349</v>
      </c>
      <c r="D67" s="9">
        <v>4.4973478606999997</v>
      </c>
      <c r="E67" s="9">
        <v>1.8202925338</v>
      </c>
      <c r="F67" s="9" t="str">
        <f t="shared" si="5"/>
        <v xml:space="preserve"> </v>
      </c>
      <c r="H67" s="9">
        <v>204.57972864000001</v>
      </c>
      <c r="I67" s="9">
        <v>7.6785328746000001</v>
      </c>
      <c r="J67" s="9">
        <v>3.7533204905000002</v>
      </c>
      <c r="K67" s="9" t="str">
        <f t="shared" si="0"/>
        <v xml:space="preserve"> </v>
      </c>
      <c r="M67" s="9">
        <v>299.89778887</v>
      </c>
      <c r="N67" s="9">
        <v>10.701824379</v>
      </c>
      <c r="O67" s="9">
        <v>3.5684905912999998</v>
      </c>
      <c r="P67" s="9" t="str">
        <f t="shared" si="1"/>
        <v xml:space="preserve"> </v>
      </c>
      <c r="R67" s="9">
        <v>257.94541291000002</v>
      </c>
      <c r="S67" s="9">
        <v>7.1012263633000003</v>
      </c>
      <c r="T67" s="9">
        <v>2.7529957921000001</v>
      </c>
      <c r="U67" s="9" t="str">
        <f t="shared" si="2"/>
        <v xml:space="preserve"> </v>
      </c>
      <c r="W67" s="9">
        <v>197.71650298</v>
      </c>
      <c r="X67" s="9">
        <v>10.080778361</v>
      </c>
      <c r="Y67" s="9">
        <v>5.0986023973999997</v>
      </c>
      <c r="Z67" s="9" t="str">
        <f t="shared" si="3"/>
        <v xml:space="preserve"> </v>
      </c>
      <c r="AB67" s="9">
        <v>153.33354985</v>
      </c>
      <c r="AC67" s="9">
        <v>21.808694365000001</v>
      </c>
      <c r="AD67" s="9">
        <v>14.223041458000001</v>
      </c>
      <c r="AE67" s="9" t="str">
        <f t="shared" si="6"/>
        <v xml:space="preserve"> </v>
      </c>
    </row>
    <row r="68" spans="1:31" x14ac:dyDescent="0.2">
      <c r="A68" s="29" t="s">
        <v>18</v>
      </c>
      <c r="C68" s="9">
        <v>107.68404396</v>
      </c>
      <c r="D68" s="9">
        <v>2.7296658376999998</v>
      </c>
      <c r="E68" s="9">
        <v>2.5348842198999999</v>
      </c>
      <c r="F68" s="9" t="str">
        <f t="shared" si="5"/>
        <v xml:space="preserve"> </v>
      </c>
      <c r="H68" s="9">
        <v>85.687800046999996</v>
      </c>
      <c r="I68" s="9">
        <v>4.6700631018000003</v>
      </c>
      <c r="J68" s="9">
        <v>5.4500910273000001</v>
      </c>
      <c r="K68" s="9" t="str">
        <f t="shared" si="0"/>
        <v xml:space="preserve"> </v>
      </c>
      <c r="M68" s="9">
        <v>129.83652509999999</v>
      </c>
      <c r="N68" s="9">
        <v>6.3072772387000002</v>
      </c>
      <c r="O68" s="9">
        <v>4.8578604780000001</v>
      </c>
      <c r="P68" s="9" t="str">
        <f t="shared" si="1"/>
        <v xml:space="preserve"> </v>
      </c>
      <c r="R68" s="9">
        <v>110.88273151999999</v>
      </c>
      <c r="S68" s="9">
        <v>4.2067957317999998</v>
      </c>
      <c r="T68" s="9">
        <v>3.7939142318000001</v>
      </c>
      <c r="U68" s="9" t="str">
        <f t="shared" si="2"/>
        <v xml:space="preserve"> </v>
      </c>
      <c r="W68" s="9">
        <v>93.726868393000004</v>
      </c>
      <c r="X68" s="9">
        <v>4.6426691814999996</v>
      </c>
      <c r="Y68" s="9">
        <v>4.9534026487</v>
      </c>
      <c r="Z68" s="9" t="str">
        <f t="shared" si="3"/>
        <v xml:space="preserve"> </v>
      </c>
      <c r="AB68" s="9">
        <v>98.351283421999995</v>
      </c>
      <c r="AC68" s="9">
        <v>14.294232333</v>
      </c>
      <c r="AD68" s="9">
        <v>14.533854399999999</v>
      </c>
      <c r="AE68" s="9" t="str">
        <f t="shared" si="6"/>
        <v xml:space="preserve"> </v>
      </c>
    </row>
    <row r="69" spans="1:31" x14ac:dyDescent="0.2">
      <c r="A69" s="29" t="s">
        <v>19</v>
      </c>
      <c r="C69" s="9">
        <v>130.22227187999999</v>
      </c>
      <c r="D69" s="9">
        <v>3.6434883051</v>
      </c>
      <c r="E69" s="9">
        <v>2.7978995086</v>
      </c>
      <c r="F69" s="9" t="str">
        <f t="shared" si="5"/>
        <v xml:space="preserve"> </v>
      </c>
      <c r="H69" s="9">
        <v>105.58912918999999</v>
      </c>
      <c r="I69" s="9">
        <v>6.0612910827000004</v>
      </c>
      <c r="J69" s="9">
        <v>5.7404499205999997</v>
      </c>
      <c r="K69" s="9" t="str">
        <f t="shared" si="0"/>
        <v xml:space="preserve"> </v>
      </c>
      <c r="M69" s="9">
        <v>157.26115904</v>
      </c>
      <c r="N69" s="9">
        <v>6.5932484336000003</v>
      </c>
      <c r="O69" s="9">
        <v>4.1925472722999997</v>
      </c>
      <c r="P69" s="9" t="str">
        <f t="shared" si="1"/>
        <v xml:space="preserve"> </v>
      </c>
      <c r="R69" s="9">
        <v>138.1622687</v>
      </c>
      <c r="S69" s="9">
        <v>6.4558703103999999</v>
      </c>
      <c r="T69" s="9">
        <v>4.6726724823000003</v>
      </c>
      <c r="U69" s="9" t="str">
        <f t="shared" si="2"/>
        <v xml:space="preserve"> </v>
      </c>
      <c r="W69" s="9">
        <v>104.78149697000001</v>
      </c>
      <c r="X69" s="9">
        <v>7.5132461092999998</v>
      </c>
      <c r="Y69" s="9">
        <v>7.1703939404000003</v>
      </c>
      <c r="Z69" s="9" t="str">
        <f t="shared" si="3"/>
        <v xml:space="preserve"> </v>
      </c>
      <c r="AB69" s="9">
        <v>76.920605811000001</v>
      </c>
      <c r="AC69" s="9">
        <v>17.27174553</v>
      </c>
      <c r="AD69" s="9">
        <v>22.453990511000001</v>
      </c>
      <c r="AE69" s="9" t="str">
        <f t="shared" si="6"/>
        <v xml:space="preserve"> </v>
      </c>
    </row>
    <row r="70" spans="1:31" x14ac:dyDescent="0.2">
      <c r="A70" s="29" t="s">
        <v>20</v>
      </c>
      <c r="C70" s="9">
        <v>1419.4463731000001</v>
      </c>
      <c r="D70" s="9">
        <v>22.768415585</v>
      </c>
      <c r="E70" s="9">
        <v>1.6040349264</v>
      </c>
      <c r="F70" s="9" t="str">
        <f t="shared" si="5"/>
        <v xml:space="preserve"> </v>
      </c>
      <c r="H70" s="9">
        <v>1166.7356258</v>
      </c>
      <c r="I70" s="9">
        <v>37.935893522000001</v>
      </c>
      <c r="J70" s="9">
        <v>3.2514558296999998</v>
      </c>
      <c r="K70" s="9" t="str">
        <f t="shared" si="0"/>
        <v xml:space="preserve"> </v>
      </c>
      <c r="M70" s="9">
        <v>1719.2516330000001</v>
      </c>
      <c r="N70" s="9">
        <v>64.692247809999998</v>
      </c>
      <c r="O70" s="9">
        <v>3.7628143878000002</v>
      </c>
      <c r="P70" s="9" t="str">
        <f t="shared" si="1"/>
        <v xml:space="preserve"> </v>
      </c>
      <c r="R70" s="9">
        <v>1520.8009751</v>
      </c>
      <c r="S70" s="9">
        <v>39.720898986999998</v>
      </c>
      <c r="T70" s="9">
        <v>2.6118407101000001</v>
      </c>
      <c r="U70" s="9" t="str">
        <f t="shared" si="2"/>
        <v xml:space="preserve"> </v>
      </c>
      <c r="W70" s="9">
        <v>1068.0930076</v>
      </c>
      <c r="X70" s="9">
        <v>42.083525796000004</v>
      </c>
      <c r="Y70" s="9">
        <v>3.9400619139000002</v>
      </c>
      <c r="Z70" s="9" t="str">
        <f t="shared" si="3"/>
        <v xml:space="preserve"> </v>
      </c>
      <c r="AB70" s="9">
        <v>807.56345492000003</v>
      </c>
      <c r="AC70" s="9">
        <v>83.624706681000006</v>
      </c>
      <c r="AD70" s="9">
        <v>10.355187097</v>
      </c>
      <c r="AE70" s="9" t="str">
        <f t="shared" si="6"/>
        <v xml:space="preserve"> </v>
      </c>
    </row>
    <row r="71" spans="1:31" x14ac:dyDescent="0.2">
      <c r="A71" s="29" t="s">
        <v>21</v>
      </c>
      <c r="C71" s="9">
        <v>155.20982633</v>
      </c>
      <c r="D71" s="9">
        <v>10.262096421000001</v>
      </c>
      <c r="E71" s="9">
        <v>6.6117569122999997</v>
      </c>
      <c r="F71" s="9" t="str">
        <f t="shared" si="5"/>
        <v xml:space="preserve"> </v>
      </c>
      <c r="H71" s="9">
        <v>99.864464028</v>
      </c>
      <c r="I71" s="9">
        <v>6.2159204382000004</v>
      </c>
      <c r="J71" s="9">
        <v>6.2243566804999997</v>
      </c>
      <c r="K71" s="9" t="str">
        <f t="shared" si="0"/>
        <v xml:space="preserve"> </v>
      </c>
      <c r="M71" s="9">
        <v>206.99929448</v>
      </c>
      <c r="N71" s="9">
        <v>39.282083954000001</v>
      </c>
      <c r="O71" s="9">
        <v>18.976916831</v>
      </c>
      <c r="P71" s="9" t="str">
        <f t="shared" si="1"/>
        <v xml:space="preserve"> </v>
      </c>
      <c r="R71" s="9">
        <v>165.07479909</v>
      </c>
      <c r="S71" s="9">
        <v>8.5847348784000008</v>
      </c>
      <c r="T71" s="9">
        <v>5.2005120864999999</v>
      </c>
      <c r="U71" s="9" t="str">
        <f t="shared" si="2"/>
        <v xml:space="preserve"> </v>
      </c>
      <c r="W71" s="9">
        <v>128.77818472000001</v>
      </c>
      <c r="X71" s="9">
        <v>7.5439355272000004</v>
      </c>
      <c r="Y71" s="9">
        <v>5.8580850035000003</v>
      </c>
      <c r="Z71" s="9" t="str">
        <f t="shared" si="3"/>
        <v xml:space="preserve"> </v>
      </c>
      <c r="AB71" s="9">
        <v>93.723063834000001</v>
      </c>
      <c r="AC71" s="9">
        <v>14.836845212</v>
      </c>
      <c r="AD71" s="9">
        <v>15.830516636</v>
      </c>
      <c r="AE71" s="9" t="str">
        <f t="shared" si="6"/>
        <v xml:space="preserve"> </v>
      </c>
    </row>
    <row r="72" spans="1:31" x14ac:dyDescent="0.2">
      <c r="A72" s="29" t="s">
        <v>22</v>
      </c>
      <c r="C72" s="9">
        <v>111.32481874</v>
      </c>
      <c r="D72" s="9">
        <v>2.6970271493000002</v>
      </c>
      <c r="E72" s="9">
        <v>2.4226647568000002</v>
      </c>
      <c r="F72" s="9" t="str">
        <f t="shared" si="5"/>
        <v xml:space="preserve"> </v>
      </c>
      <c r="H72" s="9">
        <v>85.421182818999995</v>
      </c>
      <c r="I72" s="9">
        <v>4.6885193080000001</v>
      </c>
      <c r="J72" s="9">
        <v>5.4887080151000003</v>
      </c>
      <c r="K72" s="9" t="str">
        <f t="shared" si="0"/>
        <v xml:space="preserve"> </v>
      </c>
      <c r="M72" s="9">
        <v>129.10823495</v>
      </c>
      <c r="N72" s="9">
        <v>5.5007223912000001</v>
      </c>
      <c r="O72" s="9">
        <v>4.2605511516999997</v>
      </c>
      <c r="P72" s="9" t="str">
        <f t="shared" si="1"/>
        <v xml:space="preserve"> </v>
      </c>
      <c r="R72" s="9">
        <v>121.90605502</v>
      </c>
      <c r="S72" s="9">
        <v>4.0224346961000004</v>
      </c>
      <c r="T72" s="9">
        <v>3.2996184605000001</v>
      </c>
      <c r="U72" s="9" t="str">
        <f t="shared" si="2"/>
        <v xml:space="preserve"> </v>
      </c>
      <c r="W72" s="9">
        <v>98.482754559</v>
      </c>
      <c r="X72" s="9">
        <v>6.2801155398999997</v>
      </c>
      <c r="Y72" s="9">
        <v>6.3768682832000003</v>
      </c>
      <c r="Z72" s="9" t="str">
        <f t="shared" si="3"/>
        <v xml:space="preserve"> </v>
      </c>
      <c r="AB72" s="9">
        <v>73.722092332000003</v>
      </c>
      <c r="AC72" s="9">
        <v>14.913369661999999</v>
      </c>
      <c r="AD72" s="9">
        <v>20.229173088</v>
      </c>
      <c r="AE72" s="9" t="str">
        <f t="shared" si="6"/>
        <v xml:space="preserve"> </v>
      </c>
    </row>
    <row r="73" spans="1:31" x14ac:dyDescent="0.2">
      <c r="A73" s="29" t="s">
        <v>23</v>
      </c>
      <c r="C73" s="9">
        <v>726.30646623999996</v>
      </c>
      <c r="D73" s="9">
        <v>11.984954589999999</v>
      </c>
      <c r="E73" s="9">
        <v>1.6501236251</v>
      </c>
      <c r="F73" s="9" t="str">
        <f t="shared" si="5"/>
        <v xml:space="preserve"> </v>
      </c>
      <c r="H73" s="9">
        <v>647.66282801</v>
      </c>
      <c r="I73" s="9">
        <v>24.35161325</v>
      </c>
      <c r="J73" s="9">
        <v>3.7599213968999998</v>
      </c>
      <c r="K73" s="9" t="str">
        <f t="shared" si="0"/>
        <v xml:space="preserve"> </v>
      </c>
      <c r="M73" s="9">
        <v>880.92170532</v>
      </c>
      <c r="N73" s="9">
        <v>24.431868454</v>
      </c>
      <c r="O73" s="9">
        <v>2.7734438038999998</v>
      </c>
      <c r="P73" s="9" t="str">
        <f t="shared" si="1"/>
        <v xml:space="preserve"> </v>
      </c>
      <c r="R73" s="9">
        <v>755.10666229000003</v>
      </c>
      <c r="S73" s="9">
        <v>24.396416227</v>
      </c>
      <c r="T73" s="9">
        <v>3.2308569697</v>
      </c>
      <c r="U73" s="9" t="str">
        <f t="shared" si="2"/>
        <v xml:space="preserve"> </v>
      </c>
      <c r="W73" s="9">
        <v>518.47612385000002</v>
      </c>
      <c r="X73" s="9">
        <v>21.933169914</v>
      </c>
      <c r="Y73" s="9">
        <v>4.2303143588000003</v>
      </c>
      <c r="Z73" s="9" t="str">
        <f t="shared" si="3"/>
        <v xml:space="preserve"> </v>
      </c>
      <c r="AB73" s="9">
        <v>383.98984299</v>
      </c>
      <c r="AC73" s="9">
        <v>51.244481221000001</v>
      </c>
      <c r="AD73" s="9">
        <v>13.345269974000001</v>
      </c>
      <c r="AE73" s="9" t="str">
        <f t="shared" si="6"/>
        <v xml:space="preserve"> </v>
      </c>
    </row>
    <row r="74" spans="1:31" x14ac:dyDescent="0.2">
      <c r="A74" s="29" t="s">
        <v>24</v>
      </c>
      <c r="C74" s="9">
        <v>374.15845157000001</v>
      </c>
      <c r="D74" s="9">
        <v>7.6015652224999997</v>
      </c>
      <c r="E74" s="9">
        <v>2.0316433294</v>
      </c>
      <c r="F74" s="9" t="str">
        <f t="shared" si="5"/>
        <v xml:space="preserve"> </v>
      </c>
      <c r="H74" s="9">
        <v>304.19300261000001</v>
      </c>
      <c r="I74" s="9">
        <v>14.032944922</v>
      </c>
      <c r="J74" s="9">
        <v>4.6131715067999997</v>
      </c>
      <c r="K74" s="9" t="str">
        <f t="shared" si="0"/>
        <v xml:space="preserve"> </v>
      </c>
      <c r="M74" s="9">
        <v>441.51899632999999</v>
      </c>
      <c r="N74" s="9">
        <v>13.482107192000001</v>
      </c>
      <c r="O74" s="9">
        <v>3.0535735277999998</v>
      </c>
      <c r="P74" s="9" t="str">
        <f t="shared" si="1"/>
        <v xml:space="preserve"> </v>
      </c>
      <c r="R74" s="9">
        <v>409.21173499999998</v>
      </c>
      <c r="S74" s="9">
        <v>13.463621526000001</v>
      </c>
      <c r="T74" s="9">
        <v>3.2901357351999998</v>
      </c>
      <c r="U74" s="9" t="str">
        <f t="shared" si="2"/>
        <v xml:space="preserve"> </v>
      </c>
      <c r="W74" s="9">
        <v>286.09274626000001</v>
      </c>
      <c r="X74" s="9">
        <v>15.487752736999999</v>
      </c>
      <c r="Y74" s="9">
        <v>5.4135426149999999</v>
      </c>
      <c r="Z74" s="9" t="str">
        <f t="shared" si="3"/>
        <v xml:space="preserve"> </v>
      </c>
      <c r="AB74" s="9">
        <v>251.72428288</v>
      </c>
      <c r="AC74" s="9">
        <v>36.942080363000002</v>
      </c>
      <c r="AD74" s="9">
        <v>14.675612515999999</v>
      </c>
      <c r="AE74" s="9" t="str">
        <f t="shared" si="6"/>
        <v xml:space="preserve"> </v>
      </c>
    </row>
    <row r="75" spans="1:31" x14ac:dyDescent="0.2">
      <c r="A75" s="29" t="s">
        <v>25</v>
      </c>
      <c r="C75" s="9">
        <v>52.446810202000002</v>
      </c>
      <c r="D75" s="9">
        <v>2.6873644073</v>
      </c>
      <c r="E75" s="9">
        <v>5.1239806520000002</v>
      </c>
      <c r="F75" s="9" t="str">
        <f t="shared" si="5"/>
        <v xml:space="preserve"> </v>
      </c>
      <c r="H75" s="9">
        <v>29.594148342</v>
      </c>
      <c r="I75" s="9">
        <v>2.4179968471</v>
      </c>
      <c r="J75" s="9">
        <v>8.1705235075000004</v>
      </c>
      <c r="K75" s="9" t="str">
        <f t="shared" si="0"/>
        <v xml:space="preserve"> </v>
      </c>
      <c r="M75" s="9">
        <v>60.703401927999998</v>
      </c>
      <c r="N75" s="9">
        <v>4.6316954801000003</v>
      </c>
      <c r="O75" s="9">
        <v>7.6300426878999996</v>
      </c>
      <c r="P75" s="9" t="str">
        <f t="shared" si="1"/>
        <v xml:space="preserve"> </v>
      </c>
      <c r="R75" s="9">
        <v>69.501723712</v>
      </c>
      <c r="S75" s="9">
        <v>4.8417551840000002</v>
      </c>
      <c r="T75" s="9">
        <v>6.9663814440999996</v>
      </c>
      <c r="U75" s="9" t="str">
        <f t="shared" si="2"/>
        <v xml:space="preserve"> </v>
      </c>
      <c r="W75" s="9">
        <v>36.263198168000002</v>
      </c>
      <c r="X75" s="9">
        <v>3.3383732004</v>
      </c>
      <c r="Y75" s="9">
        <v>9.2059536087999998</v>
      </c>
      <c r="Z75" s="9" t="str">
        <f t="shared" si="3"/>
        <v xml:space="preserve"> </v>
      </c>
      <c r="AB75" s="9">
        <v>4.4041728773999997</v>
      </c>
      <c r="AC75" s="9">
        <v>2.7112744517</v>
      </c>
      <c r="AD75" s="9">
        <v>61.561490141</v>
      </c>
      <c r="AE75" s="9" t="str">
        <f t="shared" si="6"/>
        <v>***</v>
      </c>
    </row>
    <row r="76" spans="1:31" x14ac:dyDescent="0.2">
      <c r="F76" s="30" t="str">
        <f t="shared" ref="F76:F113" si="7">IF(E76 &lt; 25, " ", "***")</f>
        <v xml:space="preserve"> </v>
      </c>
      <c r="K76" s="30" t="str">
        <f t="shared" ref="K76:K113" si="8">IF(J76 &lt; 25, " ", "***")</f>
        <v xml:space="preserve"> </v>
      </c>
      <c r="P76" s="30" t="str">
        <f t="shared" ref="P76:P113" si="9">IF(O76 &lt; 25, " ", "***")</f>
        <v xml:space="preserve"> </v>
      </c>
      <c r="U76" s="30" t="str">
        <f t="shared" ref="U76:U113" si="10">IF(T76 &lt; 25, " ", "***")</f>
        <v xml:space="preserve"> </v>
      </c>
      <c r="Z76" s="30" t="str">
        <f t="shared" ref="Z76:Z113" si="11">IF(Y76 &lt; 25, " ", "***")</f>
        <v xml:space="preserve"> </v>
      </c>
      <c r="AE76" s="30" t="str">
        <f t="shared" ref="AE76:AE113" si="12">IF(AD76 &lt; 25, " ", "***")</f>
        <v xml:space="preserve"> </v>
      </c>
    </row>
    <row r="77" spans="1:31" x14ac:dyDescent="0.2">
      <c r="A77" s="3" t="s">
        <v>26</v>
      </c>
      <c r="C77" s="9">
        <v>3008.0153927000001</v>
      </c>
      <c r="D77" s="9">
        <v>46.821595314</v>
      </c>
      <c r="E77" s="9">
        <v>1.5565610278999999</v>
      </c>
      <c r="F77" s="9" t="str">
        <f t="shared" si="7"/>
        <v xml:space="preserve"> </v>
      </c>
      <c r="H77" s="9">
        <v>2890.5537253000002</v>
      </c>
      <c r="I77" s="9">
        <v>85.671142173000007</v>
      </c>
      <c r="J77" s="9">
        <v>2.9638315117</v>
      </c>
      <c r="K77" s="9" t="str">
        <f t="shared" si="8"/>
        <v xml:space="preserve"> </v>
      </c>
      <c r="M77" s="9">
        <v>3864.3861836999999</v>
      </c>
      <c r="N77" s="9">
        <v>86.185502166000006</v>
      </c>
      <c r="O77" s="9">
        <v>2.2302507583</v>
      </c>
      <c r="P77" s="9" t="str">
        <f t="shared" si="9"/>
        <v xml:space="preserve"> </v>
      </c>
      <c r="R77" s="9">
        <v>2900.0899822000001</v>
      </c>
      <c r="S77" s="9">
        <v>86.910080012999998</v>
      </c>
      <c r="T77" s="9">
        <v>2.9968063249000001</v>
      </c>
      <c r="U77" s="9" t="str">
        <f t="shared" si="10"/>
        <v xml:space="preserve"> </v>
      </c>
      <c r="W77" s="9">
        <v>1963.8289553</v>
      </c>
      <c r="X77" s="9">
        <v>94.935050326999999</v>
      </c>
      <c r="Y77" s="9">
        <v>4.8341812085999996</v>
      </c>
      <c r="Z77" s="9" t="str">
        <f t="shared" si="11"/>
        <v xml:space="preserve"> </v>
      </c>
      <c r="AB77" s="9">
        <v>1086.5573697</v>
      </c>
      <c r="AC77" s="9">
        <v>161.25163922999999</v>
      </c>
      <c r="AD77" s="9">
        <v>14.840600572</v>
      </c>
      <c r="AE77" s="9" t="str">
        <f t="shared" si="12"/>
        <v xml:space="preserve"> </v>
      </c>
    </row>
    <row r="78" spans="1:31" x14ac:dyDescent="0.2">
      <c r="A78" s="3"/>
      <c r="F78" s="30" t="str">
        <f t="shared" si="7"/>
        <v xml:space="preserve"> </v>
      </c>
      <c r="K78" s="30" t="str">
        <f t="shared" si="8"/>
        <v xml:space="preserve"> </v>
      </c>
      <c r="P78" s="30" t="str">
        <f t="shared" si="9"/>
        <v xml:space="preserve"> </v>
      </c>
      <c r="U78" s="30" t="str">
        <f t="shared" si="10"/>
        <v xml:space="preserve"> </v>
      </c>
      <c r="Z78" s="30" t="str">
        <f t="shared" si="11"/>
        <v xml:space="preserve"> </v>
      </c>
      <c r="AE78" s="30" t="str">
        <f t="shared" si="12"/>
        <v xml:space="preserve"> </v>
      </c>
    </row>
    <row r="79" spans="1:31" x14ac:dyDescent="0.2">
      <c r="A79" s="3" t="s">
        <v>27</v>
      </c>
      <c r="C79" s="9">
        <v>515.10979158999999</v>
      </c>
      <c r="D79" s="9">
        <v>21.773620794999999</v>
      </c>
      <c r="E79" s="9">
        <v>4.2269863920999997</v>
      </c>
      <c r="F79" s="9" t="str">
        <f t="shared" si="7"/>
        <v xml:space="preserve"> </v>
      </c>
      <c r="H79" s="9">
        <v>462.76563205999997</v>
      </c>
      <c r="I79" s="9">
        <v>28.021945640999999</v>
      </c>
      <c r="J79" s="9">
        <v>6.0553212467000002</v>
      </c>
      <c r="K79" s="9" t="str">
        <f t="shared" si="8"/>
        <v xml:space="preserve"> </v>
      </c>
      <c r="M79" s="9">
        <v>624.04143319000002</v>
      </c>
      <c r="N79" s="9">
        <v>57.798274444999997</v>
      </c>
      <c r="O79" s="9">
        <v>9.2619289954999999</v>
      </c>
      <c r="P79" s="9" t="str">
        <f t="shared" si="9"/>
        <v xml:space="preserve"> </v>
      </c>
      <c r="R79" s="9">
        <v>565.46666184000003</v>
      </c>
      <c r="S79" s="9">
        <v>31.526273987</v>
      </c>
      <c r="T79" s="9">
        <v>5.5752666097999999</v>
      </c>
      <c r="U79" s="9" t="str">
        <f t="shared" si="10"/>
        <v xml:space="preserve"> </v>
      </c>
      <c r="W79" s="9">
        <v>312.35475257000002</v>
      </c>
      <c r="X79" s="9">
        <v>32.396357852999998</v>
      </c>
      <c r="Y79" s="9">
        <v>10.371655173000001</v>
      </c>
      <c r="Z79" s="9" t="str">
        <f t="shared" si="11"/>
        <v xml:space="preserve"> </v>
      </c>
      <c r="AB79" s="9">
        <v>82.917374406999997</v>
      </c>
      <c r="AC79" s="9">
        <v>23.357099424000001</v>
      </c>
      <c r="AD79" s="9">
        <v>28.169125699999999</v>
      </c>
      <c r="AE79" s="9" t="str">
        <f t="shared" si="12"/>
        <v>***</v>
      </c>
    </row>
    <row r="80" spans="1:31" x14ac:dyDescent="0.2">
      <c r="A80" s="3"/>
      <c r="F80" s="30" t="str">
        <f t="shared" si="7"/>
        <v xml:space="preserve"> </v>
      </c>
      <c r="K80" s="30" t="str">
        <f t="shared" si="8"/>
        <v xml:space="preserve"> </v>
      </c>
      <c r="P80" s="30" t="str">
        <f t="shared" si="9"/>
        <v xml:space="preserve"> </v>
      </c>
      <c r="U80" s="30" t="str">
        <f t="shared" si="10"/>
        <v xml:space="preserve"> </v>
      </c>
      <c r="Z80" s="30" t="str">
        <f t="shared" si="11"/>
        <v xml:space="preserve"> </v>
      </c>
      <c r="AE80" s="30" t="str">
        <f t="shared" si="12"/>
        <v xml:space="preserve"> </v>
      </c>
    </row>
    <row r="81" spans="1:31" x14ac:dyDescent="0.2">
      <c r="A81" s="4" t="s">
        <v>28</v>
      </c>
      <c r="C81" s="9">
        <v>18408.834770000001</v>
      </c>
      <c r="D81" s="9">
        <v>196.17173754000001</v>
      </c>
      <c r="E81" s="9">
        <v>1.0656390803</v>
      </c>
      <c r="F81" s="9" t="str">
        <f t="shared" si="7"/>
        <v xml:space="preserve"> </v>
      </c>
      <c r="H81" s="9">
        <v>16504.744971</v>
      </c>
      <c r="I81" s="9">
        <v>229.54839077</v>
      </c>
      <c r="J81" s="9">
        <v>1.3908024097</v>
      </c>
      <c r="K81" s="9" t="str">
        <f t="shared" si="8"/>
        <v xml:space="preserve"> </v>
      </c>
      <c r="M81" s="9">
        <v>21954.229791999998</v>
      </c>
      <c r="N81" s="9">
        <v>314.64610226999997</v>
      </c>
      <c r="O81" s="9">
        <v>1.4331912586</v>
      </c>
      <c r="P81" s="9" t="str">
        <f t="shared" si="9"/>
        <v xml:space="preserve"> </v>
      </c>
      <c r="R81" s="9">
        <v>18320.247864000001</v>
      </c>
      <c r="S81" s="9">
        <v>299.83060209000001</v>
      </c>
      <c r="T81" s="9">
        <v>1.6366077813</v>
      </c>
      <c r="U81" s="9" t="str">
        <f t="shared" si="10"/>
        <v xml:space="preserve"> </v>
      </c>
      <c r="W81" s="9">
        <v>15107.244607000001</v>
      </c>
      <c r="X81" s="9">
        <v>541.35229501000003</v>
      </c>
      <c r="Y81" s="9">
        <v>3.5833953117999999</v>
      </c>
      <c r="Z81" s="9" t="str">
        <f t="shared" si="11"/>
        <v xml:space="preserve"> </v>
      </c>
      <c r="AB81" s="9">
        <v>13716.787721999999</v>
      </c>
      <c r="AC81" s="9">
        <v>765.01086409000004</v>
      </c>
      <c r="AD81" s="9">
        <v>5.5771867260999999</v>
      </c>
      <c r="AE81" s="9" t="str">
        <f t="shared" si="12"/>
        <v xml:space="preserve"> </v>
      </c>
    </row>
    <row r="82" spans="1:31" x14ac:dyDescent="0.2">
      <c r="A82" s="29" t="s">
        <v>29</v>
      </c>
      <c r="C82" s="9">
        <v>10742.2212</v>
      </c>
      <c r="D82" s="9">
        <v>126.16139996</v>
      </c>
      <c r="E82" s="9">
        <v>1.174444257</v>
      </c>
      <c r="F82" s="9" t="str">
        <f t="shared" si="7"/>
        <v xml:space="preserve"> </v>
      </c>
      <c r="H82" s="9">
        <v>10153.592304</v>
      </c>
      <c r="I82" s="9">
        <v>179.40209931999999</v>
      </c>
      <c r="J82" s="9">
        <v>1.7668830297</v>
      </c>
      <c r="K82" s="9" t="str">
        <f t="shared" si="8"/>
        <v xml:space="preserve"> </v>
      </c>
      <c r="M82" s="9">
        <v>13057.261649</v>
      </c>
      <c r="N82" s="9">
        <v>204.70995461000001</v>
      </c>
      <c r="O82" s="9">
        <v>1.5677862642</v>
      </c>
      <c r="P82" s="9" t="str">
        <f t="shared" si="9"/>
        <v xml:space="preserve"> </v>
      </c>
      <c r="R82" s="9">
        <v>10303.731836999999</v>
      </c>
      <c r="S82" s="9">
        <v>204.05393634000001</v>
      </c>
      <c r="T82" s="9">
        <v>1.9803886550000001</v>
      </c>
      <c r="U82" s="9" t="str">
        <f t="shared" si="10"/>
        <v xml:space="preserve"> </v>
      </c>
      <c r="W82" s="9">
        <v>8242.8763061999998</v>
      </c>
      <c r="X82" s="9">
        <v>374.62636544999998</v>
      </c>
      <c r="Y82" s="9">
        <v>4.5448500200000002</v>
      </c>
      <c r="Z82" s="9" t="str">
        <f t="shared" si="11"/>
        <v xml:space="preserve"> </v>
      </c>
      <c r="AB82" s="9">
        <v>9081.0727162000003</v>
      </c>
      <c r="AC82" s="9">
        <v>851.24488373999998</v>
      </c>
      <c r="AD82" s="9">
        <v>9.3738362233999997</v>
      </c>
      <c r="AE82" s="9" t="str">
        <f t="shared" si="12"/>
        <v xml:space="preserve"> </v>
      </c>
    </row>
    <row r="83" spans="1:31" x14ac:dyDescent="0.2">
      <c r="A83" s="29" t="s">
        <v>30</v>
      </c>
      <c r="C83" s="9">
        <v>6210.0624379999999</v>
      </c>
      <c r="D83" s="9">
        <v>85.723614257999998</v>
      </c>
      <c r="E83" s="9">
        <v>1.3803985888000001</v>
      </c>
      <c r="F83" s="9" t="str">
        <f t="shared" si="7"/>
        <v xml:space="preserve"> </v>
      </c>
      <c r="H83" s="9">
        <v>3569.2312880999998</v>
      </c>
      <c r="I83" s="9">
        <v>144.47913299999999</v>
      </c>
      <c r="J83" s="9">
        <v>4.0479061550999997</v>
      </c>
      <c r="K83" s="9" t="str">
        <f t="shared" si="8"/>
        <v xml:space="preserve"> </v>
      </c>
      <c r="M83" s="9">
        <v>8033.4697689000004</v>
      </c>
      <c r="N83" s="9">
        <v>178.98987627</v>
      </c>
      <c r="O83" s="9">
        <v>2.2280519056000001</v>
      </c>
      <c r="P83" s="9" t="str">
        <f t="shared" si="9"/>
        <v xml:space="preserve"> </v>
      </c>
      <c r="R83" s="9">
        <v>6993.5890719999998</v>
      </c>
      <c r="S83" s="9">
        <v>170.20865670000001</v>
      </c>
      <c r="T83" s="9">
        <v>2.4337812094000002</v>
      </c>
      <c r="U83" s="9" t="str">
        <f t="shared" si="10"/>
        <v xml:space="preserve"> </v>
      </c>
      <c r="W83" s="9">
        <v>5281.4352048000001</v>
      </c>
      <c r="X83" s="9">
        <v>277.17789232000001</v>
      </c>
      <c r="Y83" s="9">
        <v>5.2481547451999999</v>
      </c>
      <c r="Z83" s="9" t="str">
        <f t="shared" si="11"/>
        <v xml:space="preserve"> </v>
      </c>
      <c r="AB83" s="9">
        <v>2923.3354782000001</v>
      </c>
      <c r="AC83" s="9">
        <v>264.81908292999998</v>
      </c>
      <c r="AD83" s="9">
        <v>9.0587989270999998</v>
      </c>
      <c r="AE83" s="9" t="str">
        <f t="shared" si="12"/>
        <v xml:space="preserve"> </v>
      </c>
    </row>
    <row r="84" spans="1:31" x14ac:dyDescent="0.2">
      <c r="A84" s="29" t="s">
        <v>31</v>
      </c>
      <c r="C84" s="9">
        <v>2858.8630334999998</v>
      </c>
      <c r="D84" s="9">
        <v>57.411937440999999</v>
      </c>
      <c r="E84" s="9">
        <v>2.0082087448000001</v>
      </c>
      <c r="F84" s="9" t="str">
        <f t="shared" si="7"/>
        <v xml:space="preserve"> </v>
      </c>
      <c r="H84" s="9">
        <v>2144.3849436999999</v>
      </c>
      <c r="I84" s="9">
        <v>94.545970866999994</v>
      </c>
      <c r="J84" s="9">
        <v>4.4090018046999999</v>
      </c>
      <c r="K84" s="9" t="str">
        <f t="shared" si="8"/>
        <v xml:space="preserve"> </v>
      </c>
      <c r="M84" s="9">
        <v>4523.4222172</v>
      </c>
      <c r="N84" s="9">
        <v>127.00113192000001</v>
      </c>
      <c r="O84" s="9">
        <v>2.8076338183999998</v>
      </c>
      <c r="P84" s="9" t="str">
        <f t="shared" si="9"/>
        <v xml:space="preserve"> </v>
      </c>
      <c r="R84" s="9">
        <v>2841.6713451999999</v>
      </c>
      <c r="S84" s="9">
        <v>98.706906126000007</v>
      </c>
      <c r="T84" s="9">
        <v>3.4735510949999999</v>
      </c>
      <c r="U84" s="9" t="str">
        <f t="shared" si="10"/>
        <v xml:space="preserve"> </v>
      </c>
      <c r="W84" s="9">
        <v>973.93326162000005</v>
      </c>
      <c r="X84" s="9">
        <v>102.17799879</v>
      </c>
      <c r="Y84" s="9">
        <v>10.491273152</v>
      </c>
      <c r="Z84" s="9" t="str">
        <f t="shared" si="11"/>
        <v xml:space="preserve"> </v>
      </c>
      <c r="AB84" s="9">
        <v>253.96051324000001</v>
      </c>
      <c r="AC84" s="9">
        <v>90.963046833000007</v>
      </c>
      <c r="AD84" s="9">
        <v>35.817791385</v>
      </c>
      <c r="AE84" s="9" t="str">
        <f t="shared" si="12"/>
        <v>***</v>
      </c>
    </row>
    <row r="85" spans="1:31" x14ac:dyDescent="0.2">
      <c r="A85" s="29" t="s">
        <v>32</v>
      </c>
      <c r="C85" s="9">
        <v>1913.4768664000001</v>
      </c>
      <c r="D85" s="9">
        <v>37.369740577999998</v>
      </c>
      <c r="E85" s="9">
        <v>1.9529758229</v>
      </c>
      <c r="F85" s="9" t="str">
        <f t="shared" si="7"/>
        <v xml:space="preserve"> </v>
      </c>
      <c r="H85" s="9">
        <v>856.70208465999997</v>
      </c>
      <c r="I85" s="9">
        <v>33.306081462000002</v>
      </c>
      <c r="J85" s="9">
        <v>3.8877086981</v>
      </c>
      <c r="K85" s="9" t="str">
        <f t="shared" si="8"/>
        <v xml:space="preserve"> </v>
      </c>
      <c r="M85" s="9">
        <v>2162.6702850000001</v>
      </c>
      <c r="N85" s="9">
        <v>58.751104775000002</v>
      </c>
      <c r="O85" s="9">
        <v>2.7166001763000001</v>
      </c>
      <c r="P85" s="9" t="str">
        <f t="shared" si="9"/>
        <v xml:space="preserve"> </v>
      </c>
      <c r="R85" s="9">
        <v>2355.8781302000002</v>
      </c>
      <c r="S85" s="9">
        <v>72.938577117999998</v>
      </c>
      <c r="T85" s="9">
        <v>3.0960250524999999</v>
      </c>
      <c r="U85" s="9" t="str">
        <f t="shared" si="10"/>
        <v xml:space="preserve"> </v>
      </c>
      <c r="W85" s="9">
        <v>2102.5552281</v>
      </c>
      <c r="X85" s="9">
        <v>117.32845394</v>
      </c>
      <c r="Y85" s="9">
        <v>5.5802792891999999</v>
      </c>
      <c r="Z85" s="9" t="str">
        <f t="shared" si="11"/>
        <v xml:space="preserve"> </v>
      </c>
      <c r="AB85" s="9">
        <v>1448.9728951</v>
      </c>
      <c r="AC85" s="9">
        <v>126.267014</v>
      </c>
      <c r="AD85" s="9">
        <v>8.7142426489000009</v>
      </c>
      <c r="AE85" s="9" t="str">
        <f t="shared" si="12"/>
        <v xml:space="preserve"> </v>
      </c>
    </row>
    <row r="86" spans="1:31" x14ac:dyDescent="0.2">
      <c r="A86" s="29" t="s">
        <v>33</v>
      </c>
      <c r="C86" s="9">
        <v>1437.7225381999999</v>
      </c>
      <c r="D86" s="9">
        <v>39.435471145000001</v>
      </c>
      <c r="E86" s="9">
        <v>2.7429124952000001</v>
      </c>
      <c r="F86" s="9" t="str">
        <f t="shared" si="7"/>
        <v xml:space="preserve"> </v>
      </c>
      <c r="H86" s="9">
        <v>568.14425973000004</v>
      </c>
      <c r="I86" s="9">
        <v>53.567510282999997</v>
      </c>
      <c r="J86" s="9">
        <v>9.4285050610999992</v>
      </c>
      <c r="K86" s="9" t="str">
        <f t="shared" si="8"/>
        <v xml:space="preserve"> </v>
      </c>
      <c r="M86" s="9">
        <v>1347.3772667000001</v>
      </c>
      <c r="N86" s="9">
        <v>80.754489222000004</v>
      </c>
      <c r="O86" s="9">
        <v>5.993457899</v>
      </c>
      <c r="P86" s="9" t="str">
        <f t="shared" si="9"/>
        <v xml:space="preserve"> </v>
      </c>
      <c r="R86" s="9">
        <v>1796.0395965</v>
      </c>
      <c r="S86" s="9">
        <v>63.298310477999998</v>
      </c>
      <c r="T86" s="9">
        <v>3.5243271139000001</v>
      </c>
      <c r="U86" s="9" t="str">
        <f t="shared" si="10"/>
        <v xml:space="preserve"> </v>
      </c>
      <c r="W86" s="9">
        <v>2204.9467150999999</v>
      </c>
      <c r="X86" s="9">
        <v>164.83596564000001</v>
      </c>
      <c r="Y86" s="9">
        <v>7.4757346520999999</v>
      </c>
      <c r="Z86" s="9" t="str">
        <f t="shared" si="11"/>
        <v xml:space="preserve"> </v>
      </c>
      <c r="AB86" s="9">
        <v>1220.4020697999999</v>
      </c>
      <c r="AC86" s="9">
        <v>180.87032002000001</v>
      </c>
      <c r="AD86" s="9">
        <v>14.820551726</v>
      </c>
      <c r="AE86" s="9" t="str">
        <f t="shared" si="12"/>
        <v xml:space="preserve"> </v>
      </c>
    </row>
    <row r="87" spans="1:31" x14ac:dyDescent="0.2">
      <c r="A87" s="29" t="s">
        <v>34</v>
      </c>
      <c r="C87" s="9">
        <v>3802.0917912</v>
      </c>
      <c r="D87" s="9">
        <v>60.956832376999998</v>
      </c>
      <c r="E87" s="9">
        <v>1.6032446275000001</v>
      </c>
      <c r="F87" s="9" t="str">
        <f t="shared" si="7"/>
        <v xml:space="preserve"> </v>
      </c>
      <c r="H87" s="9">
        <v>6240.7111107999999</v>
      </c>
      <c r="I87" s="9">
        <v>114.0779763</v>
      </c>
      <c r="J87" s="9">
        <v>1.8279643822</v>
      </c>
      <c r="K87" s="9" t="str">
        <f t="shared" si="8"/>
        <v xml:space="preserve"> </v>
      </c>
      <c r="M87" s="9">
        <v>4324.2965187999998</v>
      </c>
      <c r="N87" s="9">
        <v>135.90398585</v>
      </c>
      <c r="O87" s="9">
        <v>3.1427998811000002</v>
      </c>
      <c r="P87" s="9" t="str">
        <f t="shared" si="9"/>
        <v xml:space="preserve"> </v>
      </c>
      <c r="R87" s="9">
        <v>2383.4743382000001</v>
      </c>
      <c r="S87" s="9">
        <v>115.51090481</v>
      </c>
      <c r="T87" s="9">
        <v>4.8463246679000003</v>
      </c>
      <c r="U87" s="9" t="str">
        <f t="shared" si="10"/>
        <v xml:space="preserve"> </v>
      </c>
      <c r="W87" s="9">
        <v>1948.5120113</v>
      </c>
      <c r="X87" s="9">
        <v>193.01679519000001</v>
      </c>
      <c r="Y87" s="9">
        <v>9.9058560619999998</v>
      </c>
      <c r="Z87" s="9" t="str">
        <f t="shared" si="11"/>
        <v xml:space="preserve"> </v>
      </c>
      <c r="AB87" s="9">
        <v>5963.0404927</v>
      </c>
      <c r="AC87" s="9">
        <v>861.08653361999995</v>
      </c>
      <c r="AD87" s="9">
        <v>14.440393867999999</v>
      </c>
      <c r="AE87" s="9" t="str">
        <f t="shared" si="12"/>
        <v xml:space="preserve"> </v>
      </c>
    </row>
    <row r="88" spans="1:31" x14ac:dyDescent="0.2">
      <c r="A88" s="29" t="s">
        <v>35</v>
      </c>
      <c r="C88" s="9">
        <v>730.06697100999997</v>
      </c>
      <c r="D88" s="9">
        <v>41.891644128999999</v>
      </c>
      <c r="E88" s="9">
        <v>5.7380549719999996</v>
      </c>
      <c r="F88" s="9" t="str">
        <f t="shared" si="7"/>
        <v xml:space="preserve"> </v>
      </c>
      <c r="H88" s="9">
        <v>343.64990502000001</v>
      </c>
      <c r="I88" s="9">
        <v>24.739920058999999</v>
      </c>
      <c r="J88" s="9">
        <v>7.1991639448000004</v>
      </c>
      <c r="K88" s="9" t="str">
        <f t="shared" si="8"/>
        <v xml:space="preserve"> </v>
      </c>
      <c r="M88" s="9">
        <v>699.49536125999998</v>
      </c>
      <c r="N88" s="9">
        <v>44.090335813999999</v>
      </c>
      <c r="O88" s="9">
        <v>6.3031634311999998</v>
      </c>
      <c r="P88" s="9" t="str">
        <f t="shared" si="9"/>
        <v xml:space="preserve"> </v>
      </c>
      <c r="R88" s="9">
        <v>926.66842684999995</v>
      </c>
      <c r="S88" s="9">
        <v>67.565507022000006</v>
      </c>
      <c r="T88" s="9">
        <v>7.2912279155000004</v>
      </c>
      <c r="U88" s="9" t="str">
        <f t="shared" si="10"/>
        <v xml:space="preserve"> </v>
      </c>
      <c r="W88" s="9">
        <v>1012.92909</v>
      </c>
      <c r="X88" s="9">
        <v>195.04113232</v>
      </c>
      <c r="Y88" s="9">
        <v>19.255161515000001</v>
      </c>
      <c r="Z88" s="9" t="str">
        <f t="shared" si="11"/>
        <v xml:space="preserve"> </v>
      </c>
      <c r="AB88" s="9">
        <v>194.69674529</v>
      </c>
      <c r="AC88" s="9">
        <v>80.075256612999993</v>
      </c>
      <c r="AD88" s="9">
        <v>41.12819477</v>
      </c>
      <c r="AE88" s="9" t="str">
        <f t="shared" si="12"/>
        <v>***</v>
      </c>
    </row>
    <row r="89" spans="1:31" x14ac:dyDescent="0.2">
      <c r="A89" s="29" t="s">
        <v>36</v>
      </c>
      <c r="C89" s="9">
        <v>3885.1081583</v>
      </c>
      <c r="D89" s="9">
        <v>32.012770766000003</v>
      </c>
      <c r="E89" s="9">
        <v>0.82398660379999999</v>
      </c>
      <c r="F89" s="9" t="str">
        <f t="shared" si="7"/>
        <v xml:space="preserve"> </v>
      </c>
      <c r="H89" s="9">
        <v>2981.6005034999998</v>
      </c>
      <c r="I89" s="9">
        <v>58.396419033000001</v>
      </c>
      <c r="J89" s="9">
        <v>1.9585594704</v>
      </c>
      <c r="K89" s="9" t="str">
        <f t="shared" si="8"/>
        <v xml:space="preserve"> </v>
      </c>
      <c r="M89" s="9">
        <v>4412.8578012999997</v>
      </c>
      <c r="N89" s="9">
        <v>54.170180498999997</v>
      </c>
      <c r="O89" s="9">
        <v>1.2275532759000001</v>
      </c>
      <c r="P89" s="9" t="str">
        <f t="shared" si="9"/>
        <v xml:space="preserve"> </v>
      </c>
      <c r="R89" s="9">
        <v>4220.9119404000003</v>
      </c>
      <c r="S89" s="9">
        <v>51.627452769999998</v>
      </c>
      <c r="T89" s="9">
        <v>1.2231350356999999</v>
      </c>
      <c r="U89" s="9" t="str">
        <f t="shared" si="10"/>
        <v xml:space="preserve"> </v>
      </c>
      <c r="W89" s="9">
        <v>3624.4763555</v>
      </c>
      <c r="X89" s="9">
        <v>77.320589628999997</v>
      </c>
      <c r="Y89" s="9">
        <v>2.1332899444</v>
      </c>
      <c r="Z89" s="9" t="str">
        <f t="shared" si="11"/>
        <v xml:space="preserve"> </v>
      </c>
      <c r="AB89" s="9">
        <v>2530.9913379999998</v>
      </c>
      <c r="AC89" s="9">
        <v>114.93267702</v>
      </c>
      <c r="AD89" s="9">
        <v>4.5410142379999998</v>
      </c>
      <c r="AE89" s="9" t="str">
        <f t="shared" si="12"/>
        <v xml:space="preserve"> </v>
      </c>
    </row>
    <row r="90" spans="1:31" x14ac:dyDescent="0.2">
      <c r="A90" s="29" t="s">
        <v>37</v>
      </c>
      <c r="C90" s="9">
        <v>421.28899192</v>
      </c>
      <c r="D90" s="9">
        <v>13.474571521</v>
      </c>
      <c r="E90" s="9">
        <v>3.1984152871</v>
      </c>
      <c r="F90" s="9" t="str">
        <f t="shared" si="7"/>
        <v xml:space="preserve"> </v>
      </c>
      <c r="H90" s="9">
        <v>284.13342384999999</v>
      </c>
      <c r="I90" s="9">
        <v>13.070176462999999</v>
      </c>
      <c r="J90" s="9">
        <v>4.6000137141000002</v>
      </c>
      <c r="K90" s="9" t="str">
        <f t="shared" si="8"/>
        <v xml:space="preserve"> </v>
      </c>
      <c r="M90" s="9">
        <v>467.75107921</v>
      </c>
      <c r="N90" s="9">
        <v>18.207804582000001</v>
      </c>
      <c r="O90" s="9">
        <v>3.8926269529000002</v>
      </c>
      <c r="P90" s="9" t="str">
        <f t="shared" si="9"/>
        <v xml:space="preserve"> </v>
      </c>
      <c r="R90" s="9">
        <v>467.70993448000002</v>
      </c>
      <c r="S90" s="9">
        <v>16.506241521</v>
      </c>
      <c r="T90" s="9">
        <v>3.5291620520000002</v>
      </c>
      <c r="U90" s="9" t="str">
        <f t="shared" si="10"/>
        <v xml:space="preserve"> </v>
      </c>
      <c r="W90" s="9">
        <v>445.19905177999999</v>
      </c>
      <c r="X90" s="9">
        <v>28.674956345999998</v>
      </c>
      <c r="Y90" s="9">
        <v>6.4409293397000003</v>
      </c>
      <c r="Z90" s="9" t="str">
        <f t="shared" si="11"/>
        <v xml:space="preserve"> </v>
      </c>
      <c r="AB90" s="9">
        <v>356.73047637000002</v>
      </c>
      <c r="AC90" s="9">
        <v>35.089587170000001</v>
      </c>
      <c r="AD90" s="9">
        <v>9.8364422146999999</v>
      </c>
      <c r="AE90" s="9" t="str">
        <f t="shared" si="12"/>
        <v xml:space="preserve"> </v>
      </c>
    </row>
    <row r="91" spans="1:31" x14ac:dyDescent="0.2">
      <c r="A91" s="29" t="s">
        <v>38</v>
      </c>
      <c r="C91" s="9">
        <v>1459.9841907</v>
      </c>
      <c r="D91" s="9">
        <v>14.825416696</v>
      </c>
      <c r="E91" s="9">
        <v>1.0154504953000001</v>
      </c>
      <c r="F91" s="9" t="str">
        <f t="shared" si="7"/>
        <v xml:space="preserve"> </v>
      </c>
      <c r="H91" s="9">
        <v>1149.2238611</v>
      </c>
      <c r="I91" s="9">
        <v>24.634433858000001</v>
      </c>
      <c r="J91" s="9">
        <v>2.1435713869000002</v>
      </c>
      <c r="K91" s="9" t="str">
        <f t="shared" si="8"/>
        <v xml:space="preserve"> </v>
      </c>
      <c r="M91" s="9">
        <v>1613.2182846000001</v>
      </c>
      <c r="N91" s="9">
        <v>24.488460254</v>
      </c>
      <c r="O91" s="9">
        <v>1.5179880174</v>
      </c>
      <c r="P91" s="9" t="str">
        <f t="shared" si="9"/>
        <v xml:space="preserve"> </v>
      </c>
      <c r="R91" s="9">
        <v>1574.394047</v>
      </c>
      <c r="S91" s="9">
        <v>22.210986375000001</v>
      </c>
      <c r="T91" s="9">
        <v>1.4107641233999999</v>
      </c>
      <c r="U91" s="9" t="str">
        <f t="shared" si="10"/>
        <v xml:space="preserve"> </v>
      </c>
      <c r="W91" s="9">
        <v>1432.7601127</v>
      </c>
      <c r="X91" s="9">
        <v>31.552624283</v>
      </c>
      <c r="Y91" s="9">
        <v>2.2022265977000002</v>
      </c>
      <c r="Z91" s="9" t="str">
        <f t="shared" si="11"/>
        <v xml:space="preserve"> </v>
      </c>
      <c r="AB91" s="9">
        <v>991.59207906999995</v>
      </c>
      <c r="AC91" s="9">
        <v>63.029652745</v>
      </c>
      <c r="AD91" s="9">
        <v>6.3564094626000003</v>
      </c>
      <c r="AE91" s="9" t="str">
        <f t="shared" si="12"/>
        <v xml:space="preserve"> </v>
      </c>
    </row>
    <row r="92" spans="1:31" x14ac:dyDescent="0.2">
      <c r="A92" s="29" t="s">
        <v>39</v>
      </c>
      <c r="C92" s="9">
        <v>116.35157966</v>
      </c>
      <c r="D92" s="9">
        <v>8.3611263610000002</v>
      </c>
      <c r="E92" s="9">
        <v>7.1860875335000003</v>
      </c>
      <c r="F92" s="9" t="str">
        <f t="shared" si="7"/>
        <v xml:space="preserve"> </v>
      </c>
      <c r="H92" s="9">
        <v>56.232697006999999</v>
      </c>
      <c r="I92" s="9">
        <v>12.957240002000001</v>
      </c>
      <c r="J92" s="9">
        <v>23.042181314</v>
      </c>
      <c r="K92" s="9" t="str">
        <f t="shared" si="8"/>
        <v xml:space="preserve"> </v>
      </c>
      <c r="M92" s="9">
        <v>104.11382953</v>
      </c>
      <c r="N92" s="9">
        <v>15.385342028</v>
      </c>
      <c r="O92" s="9">
        <v>14.777423996</v>
      </c>
      <c r="P92" s="9" t="str">
        <f t="shared" si="9"/>
        <v xml:space="preserve"> </v>
      </c>
      <c r="R92" s="9">
        <v>136.72457048000001</v>
      </c>
      <c r="S92" s="9">
        <v>9.3994241420000009</v>
      </c>
      <c r="T92" s="9">
        <v>6.8747146977</v>
      </c>
      <c r="U92" s="9" t="str">
        <f t="shared" si="10"/>
        <v xml:space="preserve"> </v>
      </c>
      <c r="W92" s="9">
        <v>194.65752451</v>
      </c>
      <c r="X92" s="9">
        <v>21.950690660999999</v>
      </c>
      <c r="Y92" s="9">
        <v>11.276569306000001</v>
      </c>
      <c r="Z92" s="9" t="str">
        <f t="shared" si="11"/>
        <v xml:space="preserve"> </v>
      </c>
      <c r="AB92" s="9">
        <v>91.145292093999998</v>
      </c>
      <c r="AC92" s="9">
        <v>33.084505913999998</v>
      </c>
      <c r="AD92" s="9">
        <v>36.298644893000002</v>
      </c>
      <c r="AE92" s="9" t="str">
        <f t="shared" si="12"/>
        <v>***</v>
      </c>
    </row>
    <row r="93" spans="1:31" x14ac:dyDescent="0.2">
      <c r="A93" s="29" t="s">
        <v>40</v>
      </c>
      <c r="C93" s="9">
        <v>1347.1165960999999</v>
      </c>
      <c r="D93" s="9">
        <v>12.961472586999999</v>
      </c>
      <c r="E93" s="9">
        <v>0.96216412330000001</v>
      </c>
      <c r="F93" s="9" t="str">
        <f t="shared" si="7"/>
        <v xml:space="preserve"> </v>
      </c>
      <c r="H93" s="9">
        <v>1116.0682397</v>
      </c>
      <c r="I93" s="9">
        <v>26.407200543999998</v>
      </c>
      <c r="J93" s="9">
        <v>2.3660919292</v>
      </c>
      <c r="K93" s="9" t="str">
        <f t="shared" si="8"/>
        <v xml:space="preserve"> </v>
      </c>
      <c r="M93" s="9">
        <v>1627.0083388</v>
      </c>
      <c r="N93" s="9">
        <v>25.406476097999999</v>
      </c>
      <c r="O93" s="9">
        <v>1.5615455367</v>
      </c>
      <c r="P93" s="9" t="str">
        <f t="shared" si="9"/>
        <v xml:space="preserve"> </v>
      </c>
      <c r="R93" s="9">
        <v>1440.5289654000001</v>
      </c>
      <c r="S93" s="9">
        <v>22.849636910000001</v>
      </c>
      <c r="T93" s="9">
        <v>1.5861976716999999</v>
      </c>
      <c r="U93" s="9" t="str">
        <f t="shared" si="10"/>
        <v xml:space="preserve"> </v>
      </c>
      <c r="W93" s="9">
        <v>1004.4380619999999</v>
      </c>
      <c r="X93" s="9">
        <v>22.785639706000001</v>
      </c>
      <c r="Y93" s="9">
        <v>2.2684962438</v>
      </c>
      <c r="Z93" s="9" t="str">
        <f t="shared" si="11"/>
        <v xml:space="preserve"> </v>
      </c>
      <c r="AB93" s="9">
        <v>647.53374503999999</v>
      </c>
      <c r="AC93" s="9">
        <v>31.784106741999999</v>
      </c>
      <c r="AD93" s="9">
        <v>4.9084865438999996</v>
      </c>
      <c r="AE93" s="9" t="str">
        <f t="shared" si="12"/>
        <v xml:space="preserve"> </v>
      </c>
    </row>
    <row r="94" spans="1:31" x14ac:dyDescent="0.2">
      <c r="A94" s="29" t="s">
        <v>41</v>
      </c>
      <c r="C94" s="9">
        <v>324.26785804999997</v>
      </c>
      <c r="D94" s="9">
        <v>6.0484176579</v>
      </c>
      <c r="E94" s="9">
        <v>1.8652535266000001</v>
      </c>
      <c r="F94" s="9" t="str">
        <f t="shared" si="7"/>
        <v xml:space="preserve"> </v>
      </c>
      <c r="H94" s="9">
        <v>110.00730405</v>
      </c>
      <c r="I94" s="9">
        <v>6.5952374187</v>
      </c>
      <c r="J94" s="9">
        <v>5.9952722921000001</v>
      </c>
      <c r="K94" s="9" t="str">
        <f t="shared" si="8"/>
        <v xml:space="preserve"> </v>
      </c>
      <c r="M94" s="9">
        <v>293.70448493999999</v>
      </c>
      <c r="N94" s="9">
        <v>10.788990373000001</v>
      </c>
      <c r="O94" s="9">
        <v>3.6734169637999998</v>
      </c>
      <c r="P94" s="9" t="str">
        <f t="shared" si="9"/>
        <v xml:space="preserve"> </v>
      </c>
      <c r="R94" s="9">
        <v>413.09484960999998</v>
      </c>
      <c r="S94" s="9">
        <v>9.7013368138999994</v>
      </c>
      <c r="T94" s="9">
        <v>2.3484526188000001</v>
      </c>
      <c r="U94" s="9" t="str">
        <f t="shared" si="10"/>
        <v xml:space="preserve"> </v>
      </c>
      <c r="W94" s="9">
        <v>504.88125108999998</v>
      </c>
      <c r="X94" s="9">
        <v>14.962453647</v>
      </c>
      <c r="Y94" s="9">
        <v>2.9635589785000001</v>
      </c>
      <c r="Z94" s="9" t="str">
        <f t="shared" si="11"/>
        <v xml:space="preserve"> </v>
      </c>
      <c r="AB94" s="9">
        <v>454.12158878999998</v>
      </c>
      <c r="AC94" s="9">
        <v>14.877060193</v>
      </c>
      <c r="AD94" s="9">
        <v>3.2760081353000001</v>
      </c>
      <c r="AE94" s="9" t="str">
        <f t="shared" si="12"/>
        <v xml:space="preserve"> </v>
      </c>
    </row>
    <row r="95" spans="1:31" x14ac:dyDescent="0.2">
      <c r="A95" s="29" t="s">
        <v>42</v>
      </c>
      <c r="C95" s="9">
        <v>1022.8487381</v>
      </c>
      <c r="D95" s="9">
        <v>11.959691264</v>
      </c>
      <c r="E95" s="9">
        <v>1.1692531670999999</v>
      </c>
      <c r="F95" s="9" t="str">
        <f t="shared" si="7"/>
        <v xml:space="preserve"> </v>
      </c>
      <c r="H95" s="9">
        <v>1006.0609356</v>
      </c>
      <c r="I95" s="9">
        <v>26.478843222999998</v>
      </c>
      <c r="J95" s="9">
        <v>2.6319323497</v>
      </c>
      <c r="K95" s="9" t="str">
        <f t="shared" si="8"/>
        <v xml:space="preserve"> </v>
      </c>
      <c r="M95" s="9">
        <v>1333.3038538999999</v>
      </c>
      <c r="N95" s="9">
        <v>23.967890912000001</v>
      </c>
      <c r="O95" s="9">
        <v>1.7976315633</v>
      </c>
      <c r="P95" s="9" t="str">
        <f t="shared" si="9"/>
        <v xml:space="preserve"> </v>
      </c>
      <c r="R95" s="9">
        <v>1027.4341158</v>
      </c>
      <c r="S95" s="9">
        <v>18.633437795999999</v>
      </c>
      <c r="T95" s="9">
        <v>1.8135895537</v>
      </c>
      <c r="U95" s="9" t="str">
        <f t="shared" si="10"/>
        <v xml:space="preserve"> </v>
      </c>
      <c r="W95" s="9">
        <v>499.55681086999999</v>
      </c>
      <c r="X95" s="9">
        <v>20.420975995999999</v>
      </c>
      <c r="Y95" s="9">
        <v>4.0878185525999999</v>
      </c>
      <c r="Z95" s="9" t="str">
        <f t="shared" si="11"/>
        <v xml:space="preserve"> </v>
      </c>
      <c r="AB95" s="9">
        <v>193.41215625000001</v>
      </c>
      <c r="AC95" s="9">
        <v>29.435181946</v>
      </c>
      <c r="AD95" s="9">
        <v>15.218889297</v>
      </c>
      <c r="AE95" s="9" t="str">
        <f t="shared" si="12"/>
        <v xml:space="preserve"> </v>
      </c>
    </row>
    <row r="96" spans="1:31" x14ac:dyDescent="0.2">
      <c r="A96" s="29" t="s">
        <v>43</v>
      </c>
      <c r="C96" s="9">
        <v>540.36679989000004</v>
      </c>
      <c r="D96" s="9">
        <v>12.194850011</v>
      </c>
      <c r="E96" s="9">
        <v>2.2567726242999999</v>
      </c>
      <c r="F96" s="9" t="str">
        <f t="shared" si="7"/>
        <v xml:space="preserve"> </v>
      </c>
      <c r="H96" s="9">
        <v>375.94228194999999</v>
      </c>
      <c r="I96" s="9">
        <v>15.660779992</v>
      </c>
      <c r="J96" s="9">
        <v>4.1657405256000004</v>
      </c>
      <c r="K96" s="9" t="str">
        <f t="shared" si="8"/>
        <v xml:space="preserve"> </v>
      </c>
      <c r="M96" s="9">
        <v>600.76626911000005</v>
      </c>
      <c r="N96" s="9">
        <v>17.950625469999999</v>
      </c>
      <c r="O96" s="9">
        <v>2.9879549491000001</v>
      </c>
      <c r="P96" s="9" t="str">
        <f t="shared" si="9"/>
        <v xml:space="preserve"> </v>
      </c>
      <c r="R96" s="9">
        <v>601.55442301000005</v>
      </c>
      <c r="S96" s="9">
        <v>15.206869598999999</v>
      </c>
      <c r="T96" s="9">
        <v>2.5279291478000001</v>
      </c>
      <c r="U96" s="9" t="str">
        <f t="shared" si="10"/>
        <v xml:space="preserve"> </v>
      </c>
      <c r="W96" s="9">
        <v>547.42160455999999</v>
      </c>
      <c r="X96" s="9">
        <v>22.365688657</v>
      </c>
      <c r="Y96" s="9">
        <v>4.0856423040000003</v>
      </c>
      <c r="Z96" s="9" t="str">
        <f t="shared" si="11"/>
        <v xml:space="preserve"> </v>
      </c>
      <c r="AB96" s="9">
        <v>443.98974541000001</v>
      </c>
      <c r="AC96" s="9">
        <v>32.866590102000004</v>
      </c>
      <c r="AD96" s="9">
        <v>7.4025561270000004</v>
      </c>
      <c r="AE96" s="9" t="str">
        <f t="shared" si="12"/>
        <v xml:space="preserve"> </v>
      </c>
    </row>
    <row r="97" spans="1:31" x14ac:dyDescent="0.2">
      <c r="A97" s="29" t="s">
        <v>44</v>
      </c>
      <c r="C97" s="9">
        <v>1308.6237063999999</v>
      </c>
      <c r="D97" s="9">
        <v>41.750575769999998</v>
      </c>
      <c r="E97" s="9">
        <v>3.1904187249999998</v>
      </c>
      <c r="F97" s="9" t="str">
        <f t="shared" si="7"/>
        <v xml:space="preserve"> </v>
      </c>
      <c r="H97" s="9">
        <v>1366.7249099000001</v>
      </c>
      <c r="I97" s="9">
        <v>61.798739724999997</v>
      </c>
      <c r="J97" s="9">
        <v>4.5216663044000001</v>
      </c>
      <c r="K97" s="9" t="str">
        <f t="shared" si="8"/>
        <v xml:space="preserve"> </v>
      </c>
      <c r="M97" s="9">
        <v>1698.0361049000001</v>
      </c>
      <c r="N97" s="9">
        <v>97.071131515000005</v>
      </c>
      <c r="O97" s="9">
        <v>5.7166706428999996</v>
      </c>
      <c r="P97" s="9" t="str">
        <f t="shared" si="9"/>
        <v xml:space="preserve"> </v>
      </c>
      <c r="R97" s="9">
        <v>1010.2030396</v>
      </c>
      <c r="S97" s="9">
        <v>38.827965613000003</v>
      </c>
      <c r="T97" s="9">
        <v>3.8435803587000001</v>
      </c>
      <c r="U97" s="9" t="str">
        <f t="shared" si="10"/>
        <v xml:space="preserve"> </v>
      </c>
      <c r="W97" s="9">
        <v>1198.4768437</v>
      </c>
      <c r="X97" s="9">
        <v>121.672563</v>
      </c>
      <c r="Y97" s="9">
        <v>10.152266490000001</v>
      </c>
      <c r="Z97" s="9" t="str">
        <f t="shared" si="11"/>
        <v xml:space="preserve"> </v>
      </c>
      <c r="AB97" s="9">
        <v>1058.4052322</v>
      </c>
      <c r="AC97" s="9">
        <v>221.05553003</v>
      </c>
      <c r="AD97" s="9">
        <v>20.885717804999999</v>
      </c>
      <c r="AE97" s="9" t="str">
        <f t="shared" si="12"/>
        <v xml:space="preserve"> </v>
      </c>
    </row>
    <row r="98" spans="1:31" x14ac:dyDescent="0.2">
      <c r="A98" s="29" t="s">
        <v>45</v>
      </c>
      <c r="C98" s="9">
        <v>426.78178213000001</v>
      </c>
      <c r="D98" s="9">
        <v>27.285815147000001</v>
      </c>
      <c r="E98" s="9">
        <v>6.3933879770999997</v>
      </c>
      <c r="F98" s="9" t="str">
        <f t="shared" si="7"/>
        <v xml:space="preserve"> </v>
      </c>
      <c r="H98" s="9">
        <v>765.10648024</v>
      </c>
      <c r="I98" s="9">
        <v>52.415992662999997</v>
      </c>
      <c r="J98" s="9">
        <v>6.8508101834000001</v>
      </c>
      <c r="K98" s="9" t="str">
        <f t="shared" si="8"/>
        <v xml:space="preserve"> </v>
      </c>
      <c r="M98" s="9">
        <v>710.10795955000003</v>
      </c>
      <c r="N98" s="9">
        <v>74.124971414000001</v>
      </c>
      <c r="O98" s="9">
        <v>10.438549578</v>
      </c>
      <c r="P98" s="9" t="str">
        <f t="shared" si="9"/>
        <v xml:space="preserve"> </v>
      </c>
      <c r="R98" s="9">
        <v>75.376716166999998</v>
      </c>
      <c r="S98" s="9">
        <v>13.726820590000001</v>
      </c>
      <c r="T98" s="9">
        <v>18.210955967</v>
      </c>
      <c r="U98" s="9" t="str">
        <f t="shared" si="10"/>
        <v xml:space="preserve"> </v>
      </c>
      <c r="W98" s="9">
        <v>185.87574638000001</v>
      </c>
      <c r="X98" s="9">
        <v>95.892566016000004</v>
      </c>
      <c r="Y98" s="9">
        <v>51.589606435</v>
      </c>
      <c r="Z98" s="9" t="str">
        <f t="shared" si="11"/>
        <v>***</v>
      </c>
      <c r="AB98" s="9">
        <v>283.29795052999998</v>
      </c>
      <c r="AC98" s="9">
        <v>145.41134539999999</v>
      </c>
      <c r="AD98" s="9">
        <v>51.328061193000003</v>
      </c>
      <c r="AE98" s="9" t="str">
        <f t="shared" si="12"/>
        <v>***</v>
      </c>
    </row>
    <row r="99" spans="1:31" x14ac:dyDescent="0.2">
      <c r="A99" s="29" t="s">
        <v>46</v>
      </c>
      <c r="C99" s="9">
        <v>881.84192430999997</v>
      </c>
      <c r="D99" s="9">
        <v>22.194756604999998</v>
      </c>
      <c r="E99" s="9">
        <v>2.5168633961000002</v>
      </c>
      <c r="F99" s="9" t="str">
        <f t="shared" si="7"/>
        <v xml:space="preserve"> </v>
      </c>
      <c r="H99" s="9">
        <v>601.61842965000005</v>
      </c>
      <c r="I99" s="9">
        <v>20.817763587000002</v>
      </c>
      <c r="J99" s="9">
        <v>3.4602935284999998</v>
      </c>
      <c r="K99" s="9" t="str">
        <f t="shared" si="8"/>
        <v xml:space="preserve"> </v>
      </c>
      <c r="M99" s="9">
        <v>987.92814534000001</v>
      </c>
      <c r="N99" s="9">
        <v>40.902883137000003</v>
      </c>
      <c r="O99" s="9">
        <v>4.1402690397999997</v>
      </c>
      <c r="P99" s="9" t="str">
        <f t="shared" si="9"/>
        <v xml:space="preserve"> </v>
      </c>
      <c r="R99" s="9">
        <v>934.82632345000002</v>
      </c>
      <c r="S99" s="9">
        <v>32.740324244999996</v>
      </c>
      <c r="T99" s="9">
        <v>3.5022895081000001</v>
      </c>
      <c r="U99" s="9" t="str">
        <f t="shared" si="10"/>
        <v xml:space="preserve"> </v>
      </c>
      <c r="W99" s="9">
        <v>1012.6010973</v>
      </c>
      <c r="X99" s="9">
        <v>82.336265707999999</v>
      </c>
      <c r="Y99" s="9">
        <v>8.1311649696000003</v>
      </c>
      <c r="Z99" s="9" t="str">
        <f t="shared" si="11"/>
        <v xml:space="preserve"> </v>
      </c>
      <c r="AB99" s="9">
        <v>775.10728168000003</v>
      </c>
      <c r="AC99" s="9">
        <v>134.52544126000001</v>
      </c>
      <c r="AD99" s="9">
        <v>17.355718936999999</v>
      </c>
      <c r="AE99" s="9" t="str">
        <f t="shared" si="12"/>
        <v xml:space="preserve"> </v>
      </c>
    </row>
    <row r="100" spans="1:31" x14ac:dyDescent="0.2">
      <c r="A100" s="29" t="s">
        <v>47</v>
      </c>
      <c r="C100" s="9">
        <v>654.57236147000003</v>
      </c>
      <c r="D100" s="9">
        <v>16.444997128000001</v>
      </c>
      <c r="E100" s="9">
        <v>2.5123268405000001</v>
      </c>
      <c r="F100" s="9" t="str">
        <f t="shared" si="7"/>
        <v xml:space="preserve"> </v>
      </c>
      <c r="H100" s="9">
        <v>445.30001016</v>
      </c>
      <c r="I100" s="9">
        <v>20.779259372999999</v>
      </c>
      <c r="J100" s="9">
        <v>4.6663505274999997</v>
      </c>
      <c r="K100" s="9" t="str">
        <f t="shared" si="8"/>
        <v xml:space="preserve"> </v>
      </c>
      <c r="M100" s="9">
        <v>695.01978797000004</v>
      </c>
      <c r="N100" s="9">
        <v>32.676160815000003</v>
      </c>
      <c r="O100" s="9">
        <v>4.7014720128</v>
      </c>
      <c r="P100" s="9" t="str">
        <f t="shared" si="9"/>
        <v xml:space="preserve"> </v>
      </c>
      <c r="R100" s="9">
        <v>767.99029556000005</v>
      </c>
      <c r="S100" s="9">
        <v>27.496011500000002</v>
      </c>
      <c r="T100" s="9">
        <v>3.5802550707999998</v>
      </c>
      <c r="U100" s="9" t="str">
        <f t="shared" si="10"/>
        <v xml:space="preserve"> </v>
      </c>
      <c r="W100" s="9">
        <v>686.86881713000002</v>
      </c>
      <c r="X100" s="9">
        <v>47.364058507999999</v>
      </c>
      <c r="Y100" s="9">
        <v>6.8956483867999996</v>
      </c>
      <c r="Z100" s="9" t="str">
        <f t="shared" si="11"/>
        <v xml:space="preserve"> </v>
      </c>
      <c r="AB100" s="9">
        <v>402.39550677</v>
      </c>
      <c r="AC100" s="9">
        <v>70.317864004</v>
      </c>
      <c r="AD100" s="9">
        <v>17.474813416</v>
      </c>
      <c r="AE100" s="9" t="str">
        <f t="shared" si="12"/>
        <v xml:space="preserve"> </v>
      </c>
    </row>
    <row r="101" spans="1:31" x14ac:dyDescent="0.2">
      <c r="A101" s="29" t="s">
        <v>48</v>
      </c>
      <c r="C101" s="9">
        <v>155.81960486</v>
      </c>
      <c r="D101" s="9">
        <v>5.0345755013</v>
      </c>
      <c r="E101" s="9">
        <v>3.2310282815</v>
      </c>
      <c r="F101" s="9" t="str">
        <f t="shared" si="7"/>
        <v xml:space="preserve"> </v>
      </c>
      <c r="H101" s="9">
        <v>122.47064580999999</v>
      </c>
      <c r="I101" s="9">
        <v>8.4595274358000001</v>
      </c>
      <c r="J101" s="9">
        <v>6.9073918732999999</v>
      </c>
      <c r="K101" s="9" t="str">
        <f t="shared" si="8"/>
        <v xml:space="preserve"> </v>
      </c>
      <c r="M101" s="9">
        <v>191.73334914</v>
      </c>
      <c r="N101" s="9">
        <v>11.78235302</v>
      </c>
      <c r="O101" s="9">
        <v>6.1451766596999997</v>
      </c>
      <c r="P101" s="9" t="str">
        <f t="shared" si="9"/>
        <v xml:space="preserve"> </v>
      </c>
      <c r="R101" s="9">
        <v>166.49491649000001</v>
      </c>
      <c r="S101" s="9">
        <v>9.2267324672999997</v>
      </c>
      <c r="T101" s="9">
        <v>5.5417502599999997</v>
      </c>
      <c r="U101" s="9" t="str">
        <f t="shared" si="10"/>
        <v xml:space="preserve"> </v>
      </c>
      <c r="W101" s="9">
        <v>122.54164867999999</v>
      </c>
      <c r="X101" s="9">
        <v>8.4404627270999999</v>
      </c>
      <c r="Y101" s="9">
        <v>6.8878318663</v>
      </c>
      <c r="Z101" s="9" t="str">
        <f t="shared" si="11"/>
        <v xml:space="preserve"> </v>
      </c>
      <c r="AB101" s="9">
        <v>87.021776631999998</v>
      </c>
      <c r="AC101" s="9">
        <v>25.446969884000001</v>
      </c>
      <c r="AD101" s="9">
        <v>29.242071202000002</v>
      </c>
      <c r="AE101" s="9" t="str">
        <f t="shared" si="12"/>
        <v>***</v>
      </c>
    </row>
    <row r="102" spans="1:31" x14ac:dyDescent="0.2">
      <c r="A102" s="29" t="s">
        <v>49</v>
      </c>
      <c r="C102" s="9">
        <v>367.55875030999999</v>
      </c>
      <c r="D102" s="9">
        <v>12.197268972</v>
      </c>
      <c r="E102" s="9">
        <v>3.3184542501999998</v>
      </c>
      <c r="F102" s="9" t="str">
        <f t="shared" si="7"/>
        <v xml:space="preserve"> </v>
      </c>
      <c r="H102" s="9">
        <v>236.66046373</v>
      </c>
      <c r="I102" s="9">
        <v>13.705908797999999</v>
      </c>
      <c r="J102" s="9">
        <v>5.7913808593000002</v>
      </c>
      <c r="K102" s="9" t="str">
        <f t="shared" si="8"/>
        <v xml:space="preserve"> </v>
      </c>
      <c r="M102" s="9">
        <v>383.09089895</v>
      </c>
      <c r="N102" s="9">
        <v>27.361662323000001</v>
      </c>
      <c r="O102" s="9">
        <v>7.1423420390999999</v>
      </c>
      <c r="P102" s="9" t="str">
        <f t="shared" si="9"/>
        <v xml:space="preserve"> </v>
      </c>
      <c r="R102" s="9">
        <v>441.13993686999999</v>
      </c>
      <c r="S102" s="9">
        <v>20.848022224000001</v>
      </c>
      <c r="T102" s="9">
        <v>4.7259430584000004</v>
      </c>
      <c r="U102" s="9" t="str">
        <f t="shared" si="10"/>
        <v xml:space="preserve"> </v>
      </c>
      <c r="W102" s="9">
        <v>408.29746340000003</v>
      </c>
      <c r="X102" s="9">
        <v>36.508219959000002</v>
      </c>
      <c r="Y102" s="9">
        <v>8.9415740316000001</v>
      </c>
      <c r="Z102" s="9" t="str">
        <f t="shared" si="11"/>
        <v xml:space="preserve"> </v>
      </c>
      <c r="AB102" s="9">
        <v>157.63156545000001</v>
      </c>
      <c r="AC102" s="9">
        <v>24.53030085</v>
      </c>
      <c r="AD102" s="9">
        <v>15.561794859999999</v>
      </c>
      <c r="AE102" s="9" t="str">
        <f t="shared" si="12"/>
        <v xml:space="preserve"> </v>
      </c>
    </row>
    <row r="103" spans="1:31" x14ac:dyDescent="0.2">
      <c r="A103" s="29" t="s">
        <v>50</v>
      </c>
      <c r="C103" s="9">
        <v>131.19400629</v>
      </c>
      <c r="D103" s="9">
        <v>4.7589242876000002</v>
      </c>
      <c r="E103" s="9">
        <v>3.6273945906999998</v>
      </c>
      <c r="F103" s="9" t="str">
        <f t="shared" si="7"/>
        <v xml:space="preserve"> </v>
      </c>
      <c r="H103" s="9">
        <v>86.168900621999995</v>
      </c>
      <c r="I103" s="9">
        <v>8.0884715185000005</v>
      </c>
      <c r="J103" s="9">
        <v>9.3867642039000003</v>
      </c>
      <c r="K103" s="9" t="str">
        <f t="shared" si="8"/>
        <v xml:space="preserve"> </v>
      </c>
      <c r="M103" s="9">
        <v>120.19553988</v>
      </c>
      <c r="N103" s="9">
        <v>8.5121027993999991</v>
      </c>
      <c r="O103" s="9">
        <v>7.0818790844999997</v>
      </c>
      <c r="P103" s="9" t="str">
        <f t="shared" si="9"/>
        <v xml:space="preserve"> </v>
      </c>
      <c r="R103" s="9">
        <v>160.3554422</v>
      </c>
      <c r="S103" s="9">
        <v>9.4019034944000008</v>
      </c>
      <c r="T103" s="9">
        <v>5.8631645833999997</v>
      </c>
      <c r="U103" s="9" t="str">
        <f t="shared" si="10"/>
        <v xml:space="preserve"> </v>
      </c>
      <c r="W103" s="9">
        <v>156.02970504999999</v>
      </c>
      <c r="X103" s="9">
        <v>14.813271889999999</v>
      </c>
      <c r="Y103" s="9">
        <v>9.4938793133000008</v>
      </c>
      <c r="Z103" s="9" t="str">
        <f t="shared" si="11"/>
        <v xml:space="preserve"> </v>
      </c>
      <c r="AB103" s="9">
        <v>157.74216468</v>
      </c>
      <c r="AC103" s="9">
        <v>55.880308708000001</v>
      </c>
      <c r="AD103" s="9">
        <v>35.425093107000002</v>
      </c>
      <c r="AE103" s="9" t="str">
        <f t="shared" si="12"/>
        <v>***</v>
      </c>
    </row>
    <row r="104" spans="1:31" x14ac:dyDescent="0.2">
      <c r="A104" s="29" t="s">
        <v>51</v>
      </c>
      <c r="C104" s="9">
        <v>1818.3093432999999</v>
      </c>
      <c r="D104" s="9">
        <v>56.244169784999997</v>
      </c>
      <c r="E104" s="9">
        <v>3.0932123840000001</v>
      </c>
      <c r="F104" s="9" t="str">
        <f t="shared" si="7"/>
        <v xml:space="preserve"> </v>
      </c>
      <c r="H104" s="9">
        <v>1557.5272431999999</v>
      </c>
      <c r="I104" s="9">
        <v>55.640082479</v>
      </c>
      <c r="J104" s="9">
        <v>3.5723344629999998</v>
      </c>
      <c r="K104" s="9" t="str">
        <f t="shared" si="8"/>
        <v xml:space="preserve"> </v>
      </c>
      <c r="M104" s="9">
        <v>2091.0544485</v>
      </c>
      <c r="N104" s="9">
        <v>100.86534878000001</v>
      </c>
      <c r="O104" s="9">
        <v>4.8236596065999997</v>
      </c>
      <c r="P104" s="9" t="str">
        <f t="shared" si="9"/>
        <v xml:space="preserve"> </v>
      </c>
      <c r="R104" s="9">
        <v>2017.4107517</v>
      </c>
      <c r="S104" s="9">
        <v>94.522646131000002</v>
      </c>
      <c r="T104" s="9">
        <v>4.6853446205999996</v>
      </c>
      <c r="U104" s="9" t="str">
        <f t="shared" si="10"/>
        <v xml:space="preserve"> </v>
      </c>
      <c r="W104" s="9">
        <v>1354.5462849</v>
      </c>
      <c r="X104" s="9">
        <v>96.637000084999997</v>
      </c>
      <c r="Y104" s="9">
        <v>7.1342708008000004</v>
      </c>
      <c r="Z104" s="9" t="str">
        <f t="shared" si="11"/>
        <v xml:space="preserve"> </v>
      </c>
      <c r="AB104" s="9">
        <v>643.92292901999997</v>
      </c>
      <c r="AC104" s="9">
        <v>153.8268684</v>
      </c>
      <c r="AD104" s="9">
        <v>23.889018618000001</v>
      </c>
      <c r="AE104" s="9" t="str">
        <f t="shared" si="12"/>
        <v xml:space="preserve"> </v>
      </c>
    </row>
    <row r="105" spans="1:31" x14ac:dyDescent="0.2">
      <c r="A105" s="29" t="s">
        <v>52</v>
      </c>
      <c r="C105" s="9">
        <v>114.78826022</v>
      </c>
      <c r="D105" s="9">
        <v>7.6142777157000001</v>
      </c>
      <c r="E105" s="9">
        <v>6.6333244364999997</v>
      </c>
      <c r="F105" s="9" t="str">
        <f t="shared" si="7"/>
        <v xml:space="preserve"> </v>
      </c>
      <c r="H105" s="9">
        <v>77.235348688000002</v>
      </c>
      <c r="I105" s="9">
        <v>7.5971574528000003</v>
      </c>
      <c r="J105" s="9">
        <v>9.8363736059000004</v>
      </c>
      <c r="K105" s="9" t="str">
        <f t="shared" si="8"/>
        <v xml:space="preserve"> </v>
      </c>
      <c r="M105" s="9">
        <v>123.03637959</v>
      </c>
      <c r="N105" s="9">
        <v>11.529239233</v>
      </c>
      <c r="O105" s="9">
        <v>9.3705936983000004</v>
      </c>
      <c r="P105" s="9" t="str">
        <f t="shared" si="9"/>
        <v xml:space="preserve"> </v>
      </c>
      <c r="R105" s="9">
        <v>149.24443991999999</v>
      </c>
      <c r="S105" s="9">
        <v>17.709770209999999</v>
      </c>
      <c r="T105" s="9">
        <v>11.866284747</v>
      </c>
      <c r="U105" s="9" t="str">
        <f t="shared" si="10"/>
        <v xml:space="preserve"> </v>
      </c>
      <c r="W105" s="9">
        <v>89.510557528999996</v>
      </c>
      <c r="X105" s="9">
        <v>16.035744199</v>
      </c>
      <c r="Y105" s="9">
        <v>17.914919358999999</v>
      </c>
      <c r="Z105" s="9" t="str">
        <f t="shared" si="11"/>
        <v xml:space="preserve"> </v>
      </c>
      <c r="AB105" s="9">
        <v>20.570450932</v>
      </c>
      <c r="AC105" s="9">
        <v>9.8631107028000002</v>
      </c>
      <c r="AD105" s="9">
        <v>47.947955712999999</v>
      </c>
      <c r="AE105" s="9" t="str">
        <f t="shared" si="12"/>
        <v>***</v>
      </c>
    </row>
    <row r="106" spans="1:31" x14ac:dyDescent="0.2">
      <c r="A106" s="29" t="s">
        <v>53</v>
      </c>
      <c r="C106" s="9">
        <v>502.24933600999998</v>
      </c>
      <c r="D106" s="9">
        <v>26.865484833</v>
      </c>
      <c r="E106" s="9">
        <v>5.3490334195999996</v>
      </c>
      <c r="F106" s="9" t="str">
        <f t="shared" si="7"/>
        <v xml:space="preserve"> </v>
      </c>
      <c r="H106" s="9">
        <v>482.41838052000003</v>
      </c>
      <c r="I106" s="9">
        <v>33.832394286000003</v>
      </c>
      <c r="J106" s="9">
        <v>7.0130815184999999</v>
      </c>
      <c r="K106" s="9" t="str">
        <f t="shared" si="8"/>
        <v xml:space="preserve"> </v>
      </c>
      <c r="M106" s="9">
        <v>682.80352591999997</v>
      </c>
      <c r="N106" s="9">
        <v>69.512836776</v>
      </c>
      <c r="O106" s="9">
        <v>10.180503487999999</v>
      </c>
      <c r="P106" s="9" t="str">
        <f t="shared" si="9"/>
        <v xml:space="preserve"> </v>
      </c>
      <c r="R106" s="9">
        <v>474.87197129999998</v>
      </c>
      <c r="S106" s="9">
        <v>33.294401571999998</v>
      </c>
      <c r="T106" s="9">
        <v>7.0112374668999999</v>
      </c>
      <c r="U106" s="9" t="str">
        <f t="shared" si="10"/>
        <v xml:space="preserve"> </v>
      </c>
      <c r="W106" s="9">
        <v>270.71941477000001</v>
      </c>
      <c r="X106" s="9">
        <v>41.671846334000001</v>
      </c>
      <c r="Y106" s="9">
        <v>15.393002518999999</v>
      </c>
      <c r="Z106" s="9" t="str">
        <f t="shared" si="11"/>
        <v xml:space="preserve"> </v>
      </c>
      <c r="AB106" s="9">
        <v>183.51110930999999</v>
      </c>
      <c r="AC106" s="9">
        <v>95.071577117999993</v>
      </c>
      <c r="AD106" s="9">
        <v>51.806987313</v>
      </c>
      <c r="AE106" s="9" t="str">
        <f t="shared" si="12"/>
        <v>***</v>
      </c>
    </row>
    <row r="107" spans="1:31" x14ac:dyDescent="0.2">
      <c r="A107" s="29" t="s">
        <v>54</v>
      </c>
      <c r="C107" s="9">
        <v>17.73077095</v>
      </c>
      <c r="D107" s="9">
        <v>1.6759731379</v>
      </c>
      <c r="E107" s="9">
        <v>9.4523421609000007</v>
      </c>
      <c r="F107" s="9" t="str">
        <f t="shared" si="7"/>
        <v xml:space="preserve"> </v>
      </c>
      <c r="H107" s="9">
        <v>12.133199382000001</v>
      </c>
      <c r="I107" s="9">
        <v>1.5051693020000001</v>
      </c>
      <c r="J107" s="9">
        <v>12.405378454999999</v>
      </c>
      <c r="K107" s="9" t="str">
        <f t="shared" si="8"/>
        <v xml:space="preserve"> </v>
      </c>
      <c r="M107" s="9">
        <v>19.006643769</v>
      </c>
      <c r="N107" s="9">
        <v>3.0756551089999999</v>
      </c>
      <c r="O107" s="9">
        <v>16.182000075000001</v>
      </c>
      <c r="P107" s="9" t="str">
        <f t="shared" si="9"/>
        <v xml:space="preserve"> </v>
      </c>
      <c r="R107" s="9">
        <v>20.087703915999999</v>
      </c>
      <c r="S107" s="9">
        <v>2.6240540037</v>
      </c>
      <c r="T107" s="9">
        <v>13.062986265999999</v>
      </c>
      <c r="U107" s="9" t="str">
        <f t="shared" si="10"/>
        <v xml:space="preserve"> </v>
      </c>
      <c r="W107" s="9">
        <v>20.625239188999998</v>
      </c>
      <c r="X107" s="9">
        <v>6.8631788368000004</v>
      </c>
      <c r="Y107" s="9">
        <v>33.275632704000003</v>
      </c>
      <c r="Z107" s="9" t="str">
        <f t="shared" si="11"/>
        <v>***</v>
      </c>
      <c r="AB107" s="9">
        <v>1.4891063776</v>
      </c>
      <c r="AC107" s="9">
        <v>0.6533974159</v>
      </c>
      <c r="AD107" s="9">
        <v>43.878491537999999</v>
      </c>
      <c r="AE107" s="9" t="str">
        <f t="shared" si="12"/>
        <v>***</v>
      </c>
    </row>
    <row r="108" spans="1:31" x14ac:dyDescent="0.2">
      <c r="A108" s="29" t="s">
        <v>55</v>
      </c>
      <c r="C108" s="9">
        <v>268.16259500000001</v>
      </c>
      <c r="D108" s="9">
        <v>11.887449754</v>
      </c>
      <c r="E108" s="9">
        <v>4.4329261335999997</v>
      </c>
      <c r="F108" s="9" t="str">
        <f t="shared" si="7"/>
        <v xml:space="preserve"> </v>
      </c>
      <c r="H108" s="9">
        <v>198.09079427</v>
      </c>
      <c r="I108" s="9">
        <v>15.325363333</v>
      </c>
      <c r="J108" s="9">
        <v>7.7365348496999999</v>
      </c>
      <c r="K108" s="9" t="str">
        <f t="shared" si="8"/>
        <v xml:space="preserve"> </v>
      </c>
      <c r="M108" s="9">
        <v>303.14387084999998</v>
      </c>
      <c r="N108" s="9">
        <v>32.062297225999998</v>
      </c>
      <c r="O108" s="9">
        <v>10.576594254</v>
      </c>
      <c r="P108" s="9" t="str">
        <f t="shared" si="9"/>
        <v xml:space="preserve"> </v>
      </c>
      <c r="R108" s="9">
        <v>295.39885544999999</v>
      </c>
      <c r="S108" s="9">
        <v>17.284327352999998</v>
      </c>
      <c r="T108" s="9">
        <v>5.8511829119999996</v>
      </c>
      <c r="U108" s="9" t="str">
        <f t="shared" si="10"/>
        <v xml:space="preserve"> </v>
      </c>
      <c r="W108" s="9">
        <v>262.46750608999997</v>
      </c>
      <c r="X108" s="9">
        <v>33.690333129999999</v>
      </c>
      <c r="Y108" s="9">
        <v>12.836001543</v>
      </c>
      <c r="Z108" s="9" t="str">
        <f t="shared" si="11"/>
        <v xml:space="preserve"> </v>
      </c>
      <c r="AB108" s="9">
        <v>124.50129295000001</v>
      </c>
      <c r="AC108" s="9">
        <v>43.854534068</v>
      </c>
      <c r="AD108" s="9">
        <v>35.224159548000003</v>
      </c>
      <c r="AE108" s="9" t="str">
        <f t="shared" si="12"/>
        <v>***</v>
      </c>
    </row>
    <row r="109" spans="1:31" x14ac:dyDescent="0.2">
      <c r="A109" s="29" t="s">
        <v>56</v>
      </c>
      <c r="C109" s="9">
        <v>117.50271637</v>
      </c>
      <c r="D109" s="9">
        <v>6.4302031020000001</v>
      </c>
      <c r="E109" s="9">
        <v>5.4723867676999998</v>
      </c>
      <c r="F109" s="9" t="str">
        <f t="shared" si="7"/>
        <v xml:space="preserve"> </v>
      </c>
      <c r="H109" s="9">
        <v>92.077401355999996</v>
      </c>
      <c r="I109" s="9">
        <v>6.7480757821999999</v>
      </c>
      <c r="J109" s="9">
        <v>7.3286992060999996</v>
      </c>
      <c r="K109" s="9" t="str">
        <f t="shared" si="8"/>
        <v xml:space="preserve"> </v>
      </c>
      <c r="M109" s="9">
        <v>138.29666582999999</v>
      </c>
      <c r="N109" s="9">
        <v>13.593817319999999</v>
      </c>
      <c r="O109" s="9">
        <v>9.8294613529999992</v>
      </c>
      <c r="P109" s="9" t="str">
        <f t="shared" si="9"/>
        <v xml:space="preserve"> </v>
      </c>
      <c r="R109" s="9">
        <v>134.57699642</v>
      </c>
      <c r="S109" s="9">
        <v>10.96772363</v>
      </c>
      <c r="T109" s="9">
        <v>8.1497759068000004</v>
      </c>
      <c r="U109" s="9" t="str">
        <f t="shared" si="10"/>
        <v xml:space="preserve"> </v>
      </c>
      <c r="W109" s="9">
        <v>86.773836567999993</v>
      </c>
      <c r="X109" s="9">
        <v>10.254057056000001</v>
      </c>
      <c r="Y109" s="9">
        <v>11.81699169</v>
      </c>
      <c r="Z109" s="9" t="str">
        <f t="shared" si="11"/>
        <v xml:space="preserve"> </v>
      </c>
      <c r="AB109" s="9">
        <v>32.965941931000003</v>
      </c>
      <c r="AC109" s="9">
        <v>15.010005044</v>
      </c>
      <c r="AD109" s="9">
        <v>45.531855499000002</v>
      </c>
      <c r="AE109" s="9" t="str">
        <f t="shared" si="12"/>
        <v>***</v>
      </c>
    </row>
    <row r="110" spans="1:31" x14ac:dyDescent="0.2">
      <c r="A110" s="29" t="s">
        <v>57</v>
      </c>
      <c r="C110" s="9">
        <v>797.87566474000005</v>
      </c>
      <c r="D110" s="9">
        <v>34.516609080999999</v>
      </c>
      <c r="E110" s="9">
        <v>4.3260636470999998</v>
      </c>
      <c r="F110" s="9" t="str">
        <f t="shared" si="7"/>
        <v xml:space="preserve"> </v>
      </c>
      <c r="H110" s="9">
        <v>695.57211896000001</v>
      </c>
      <c r="I110" s="9">
        <v>46.888601623</v>
      </c>
      <c r="J110" s="9">
        <v>6.7410122323000001</v>
      </c>
      <c r="K110" s="9" t="str">
        <f t="shared" si="8"/>
        <v xml:space="preserve"> </v>
      </c>
      <c r="M110" s="9">
        <v>824.76736253000001</v>
      </c>
      <c r="N110" s="9">
        <v>53.129160204999998</v>
      </c>
      <c r="O110" s="9">
        <v>6.4417146723999998</v>
      </c>
      <c r="P110" s="9" t="str">
        <f t="shared" si="9"/>
        <v xml:space="preserve"> </v>
      </c>
      <c r="R110" s="9">
        <v>943.23078471999997</v>
      </c>
      <c r="S110" s="9">
        <v>77.815746184000005</v>
      </c>
      <c r="T110" s="9">
        <v>8.2499158684000005</v>
      </c>
      <c r="U110" s="9" t="str">
        <f t="shared" si="10"/>
        <v xml:space="preserve"> </v>
      </c>
      <c r="W110" s="9">
        <v>624.44973073000006</v>
      </c>
      <c r="X110" s="9">
        <v>65.157309303000005</v>
      </c>
      <c r="Y110" s="9">
        <v>10.434356216999999</v>
      </c>
      <c r="Z110" s="9" t="str">
        <f t="shared" si="11"/>
        <v xml:space="preserve"> </v>
      </c>
      <c r="AB110" s="9">
        <v>280.88502751999999</v>
      </c>
      <c r="AC110" s="9">
        <v>77.927347826000002</v>
      </c>
      <c r="AD110" s="9">
        <v>27.743503637</v>
      </c>
      <c r="AE110" s="9" t="str">
        <f t="shared" si="12"/>
        <v>***</v>
      </c>
    </row>
    <row r="111" spans="1:31" x14ac:dyDescent="0.2">
      <c r="F111" s="30" t="str">
        <f t="shared" si="7"/>
        <v xml:space="preserve"> </v>
      </c>
      <c r="K111" s="30" t="str">
        <f t="shared" si="8"/>
        <v xml:space="preserve"> </v>
      </c>
      <c r="P111" s="30" t="str">
        <f t="shared" si="9"/>
        <v xml:space="preserve"> </v>
      </c>
      <c r="U111" s="30" t="str">
        <f t="shared" si="10"/>
        <v xml:space="preserve"> </v>
      </c>
      <c r="Z111" s="30" t="str">
        <f t="shared" si="11"/>
        <v xml:space="preserve"> </v>
      </c>
      <c r="AE111" s="30" t="str">
        <f t="shared" si="12"/>
        <v xml:space="preserve"> </v>
      </c>
    </row>
    <row r="112" spans="1:31" x14ac:dyDescent="0.2">
      <c r="A112" s="4" t="s">
        <v>58</v>
      </c>
      <c r="B112" s="29"/>
      <c r="C112" s="9">
        <v>1846.2121555000001</v>
      </c>
      <c r="D112" s="9">
        <v>98.912400112</v>
      </c>
      <c r="E112" s="9">
        <v>5.3575857909</v>
      </c>
      <c r="F112" s="9" t="str">
        <f t="shared" si="7"/>
        <v xml:space="preserve"> </v>
      </c>
      <c r="H112" s="9">
        <v>1708.0284677</v>
      </c>
      <c r="I112" s="9">
        <v>78.993420986000004</v>
      </c>
      <c r="J112" s="9">
        <v>4.6248304684999999</v>
      </c>
      <c r="K112" s="9" t="str">
        <f t="shared" si="8"/>
        <v xml:space="preserve"> </v>
      </c>
      <c r="M112" s="9">
        <v>2442.0615917</v>
      </c>
      <c r="N112" s="9">
        <v>143.69495601</v>
      </c>
      <c r="O112" s="9">
        <v>5.8841659235000003</v>
      </c>
      <c r="P112" s="9" t="str">
        <f t="shared" si="9"/>
        <v xml:space="preserve"> </v>
      </c>
      <c r="R112" s="9">
        <v>1936.7421548</v>
      </c>
      <c r="S112" s="9">
        <v>254.09906404</v>
      </c>
      <c r="T112" s="9">
        <v>13.119922206</v>
      </c>
      <c r="U112" s="9" t="str">
        <f t="shared" si="10"/>
        <v xml:space="preserve"> </v>
      </c>
      <c r="W112" s="9">
        <v>847.52958082999999</v>
      </c>
      <c r="X112" s="9">
        <v>68.742585090999995</v>
      </c>
      <c r="Y112" s="9">
        <v>8.1109363785999999</v>
      </c>
      <c r="Z112" s="9" t="str">
        <f t="shared" si="11"/>
        <v xml:space="preserve"> </v>
      </c>
      <c r="AB112" s="9">
        <v>221.24664519000001</v>
      </c>
      <c r="AC112" s="9">
        <v>43.276507776000003</v>
      </c>
      <c r="AD112" s="9">
        <v>19.560300107</v>
      </c>
      <c r="AE112" s="9" t="str">
        <f t="shared" si="12"/>
        <v xml:space="preserve"> </v>
      </c>
    </row>
    <row r="113" spans="1:31" x14ac:dyDescent="0.2">
      <c r="A113" s="29" t="s">
        <v>59</v>
      </c>
      <c r="B113" s="29"/>
      <c r="C113" s="9">
        <v>421.86193728000001</v>
      </c>
      <c r="D113" s="9">
        <v>17.504743860000001</v>
      </c>
      <c r="E113" s="9">
        <v>4.1494010986000003</v>
      </c>
      <c r="F113" s="9" t="str">
        <f t="shared" si="7"/>
        <v xml:space="preserve"> </v>
      </c>
      <c r="H113" s="9">
        <v>418.60496738000001</v>
      </c>
      <c r="I113" s="9">
        <v>29.467736078000001</v>
      </c>
      <c r="J113" s="9">
        <v>7.0395094121000001</v>
      </c>
      <c r="K113" s="9" t="str">
        <f t="shared" si="8"/>
        <v xml:space="preserve"> </v>
      </c>
      <c r="M113" s="9">
        <v>563.47722931999999</v>
      </c>
      <c r="N113" s="9">
        <v>42.048872715999998</v>
      </c>
      <c r="O113" s="9">
        <v>7.4623907637000002</v>
      </c>
      <c r="P113" s="9" t="str">
        <f t="shared" si="9"/>
        <v xml:space="preserve"> </v>
      </c>
      <c r="R113" s="9">
        <v>417.56592248999999</v>
      </c>
      <c r="S113" s="9">
        <v>28.990126375999999</v>
      </c>
      <c r="T113" s="9">
        <v>6.9426466132</v>
      </c>
      <c r="U113" s="9" t="str">
        <f t="shared" si="10"/>
        <v xml:space="preserve"> </v>
      </c>
      <c r="W113" s="9">
        <v>200.23144262</v>
      </c>
      <c r="X113" s="9">
        <v>21.055883590000001</v>
      </c>
      <c r="Y113" s="9">
        <v>10.515772804999999</v>
      </c>
      <c r="Z113" s="9" t="str">
        <f t="shared" si="11"/>
        <v xml:space="preserve"> </v>
      </c>
      <c r="AB113" s="9">
        <v>17.328418922000001</v>
      </c>
      <c r="AC113" s="9">
        <v>8.0170388441</v>
      </c>
      <c r="AD113" s="9">
        <v>46.265264477999999</v>
      </c>
      <c r="AE113" s="9" t="str">
        <f t="shared" si="12"/>
        <v>***</v>
      </c>
    </row>
    <row r="114" spans="1:31" x14ac:dyDescent="0.2">
      <c r="A114" s="29" t="s">
        <v>60</v>
      </c>
      <c r="B114" s="29"/>
      <c r="C114" s="9">
        <v>330.93626965999999</v>
      </c>
      <c r="D114" s="9">
        <v>15.287882471</v>
      </c>
      <c r="E114" s="9">
        <v>4.6195850600000004</v>
      </c>
      <c r="F114" s="9" t="str">
        <f t="shared" ref="F114:F121" si="13">IF(E114 &lt; 25, " ", "***")</f>
        <v xml:space="preserve"> </v>
      </c>
      <c r="H114" s="9">
        <v>312.26082502999998</v>
      </c>
      <c r="I114" s="9">
        <v>24.215293822</v>
      </c>
      <c r="J114" s="9">
        <v>7.7548292584</v>
      </c>
      <c r="K114" s="9" t="str">
        <f t="shared" ref="K114:K121" si="14">IF(J114 &lt; 25, " ", "***")</f>
        <v xml:space="preserve"> </v>
      </c>
      <c r="M114" s="9">
        <v>395.76928328000002</v>
      </c>
      <c r="N114" s="9">
        <v>37.507755254000003</v>
      </c>
      <c r="O114" s="9">
        <v>9.4771769407999997</v>
      </c>
      <c r="P114" s="9" t="str">
        <f t="shared" ref="P114:P121" si="15">IF(O114 &lt; 25, " ", "***")</f>
        <v xml:space="preserve"> </v>
      </c>
      <c r="R114" s="9">
        <v>367.37926705000001</v>
      </c>
      <c r="S114" s="9">
        <v>28.751784730000001</v>
      </c>
      <c r="T114" s="9">
        <v>7.8261859904</v>
      </c>
      <c r="U114" s="9" t="str">
        <f t="shared" ref="U114:U121" si="16">IF(T114 &lt; 25, " ", "***")</f>
        <v xml:space="preserve"> </v>
      </c>
      <c r="W114" s="9">
        <v>180.24640038000001</v>
      </c>
      <c r="X114" s="9">
        <v>19.999137411</v>
      </c>
      <c r="Y114" s="9">
        <v>11.095443442000001</v>
      </c>
      <c r="Z114" s="9" t="str">
        <f t="shared" ref="Z114:Z121" si="17">IF(Y114 &lt; 25, " ", "***")</f>
        <v xml:space="preserve"> </v>
      </c>
      <c r="AB114" s="9">
        <v>15.587766630999999</v>
      </c>
      <c r="AC114" s="9">
        <v>7.9039609182000001</v>
      </c>
      <c r="AD114" s="9">
        <v>50.706179437999999</v>
      </c>
      <c r="AE114" s="9" t="str">
        <f t="shared" ref="AE114:AE121" si="18">IF(AD114 &lt; 25, " ", "***")</f>
        <v>***</v>
      </c>
    </row>
    <row r="115" spans="1:31" x14ac:dyDescent="0.2">
      <c r="A115" s="29" t="s">
        <v>61</v>
      </c>
      <c r="B115" s="29"/>
      <c r="C115" s="9">
        <v>90.925667625000003</v>
      </c>
      <c r="D115" s="9">
        <v>4.9848141811</v>
      </c>
      <c r="E115" s="9">
        <v>5.4822959360999999</v>
      </c>
      <c r="F115" s="9" t="str">
        <f t="shared" si="13"/>
        <v xml:space="preserve"> </v>
      </c>
      <c r="H115" s="9">
        <v>106.34414234</v>
      </c>
      <c r="I115" s="9">
        <v>13.040722679</v>
      </c>
      <c r="J115" s="9">
        <v>12.262755984</v>
      </c>
      <c r="K115" s="9" t="str">
        <f t="shared" si="14"/>
        <v xml:space="preserve"> </v>
      </c>
      <c r="M115" s="9">
        <v>167.70794604</v>
      </c>
      <c r="N115" s="9">
        <v>13.986397741999999</v>
      </c>
      <c r="O115" s="9">
        <v>8.3397346828999996</v>
      </c>
      <c r="P115" s="9" t="str">
        <f t="shared" si="15"/>
        <v xml:space="preserve"> </v>
      </c>
      <c r="R115" s="9">
        <v>50.186655438000003</v>
      </c>
      <c r="S115" s="9">
        <v>5.7358455933999997</v>
      </c>
      <c r="T115" s="9">
        <v>11.429025392</v>
      </c>
      <c r="U115" s="9" t="str">
        <f t="shared" si="16"/>
        <v xml:space="preserve"> </v>
      </c>
      <c r="W115" s="9">
        <v>19.985042240999999</v>
      </c>
      <c r="X115" s="9">
        <v>4.4317486733000004</v>
      </c>
      <c r="Y115" s="9">
        <v>22.175328026999999</v>
      </c>
      <c r="Z115" s="9" t="str">
        <f t="shared" si="17"/>
        <v xml:space="preserve"> </v>
      </c>
      <c r="AB115" s="9">
        <v>1.7406522913</v>
      </c>
      <c r="AC115" s="9">
        <v>1.7154956700999999</v>
      </c>
      <c r="AD115" s="9">
        <v>98.554758965999994</v>
      </c>
      <c r="AE115" s="9" t="str">
        <f t="shared" si="18"/>
        <v>***</v>
      </c>
    </row>
    <row r="116" spans="1:31" x14ac:dyDescent="0.2">
      <c r="A116" s="29" t="s">
        <v>62</v>
      </c>
      <c r="B116" s="29"/>
      <c r="C116" s="9">
        <v>697.14794628000004</v>
      </c>
      <c r="D116" s="9">
        <v>37.374791154999997</v>
      </c>
      <c r="E116" s="9">
        <v>5.3610989394999997</v>
      </c>
      <c r="F116" s="9" t="str">
        <f t="shared" si="13"/>
        <v xml:space="preserve"> </v>
      </c>
      <c r="H116" s="9">
        <v>579.16615951000006</v>
      </c>
      <c r="I116" s="9">
        <v>44.010224162999997</v>
      </c>
      <c r="J116" s="9">
        <v>7.5988942793999996</v>
      </c>
      <c r="K116" s="9" t="str">
        <f t="shared" si="14"/>
        <v xml:space="preserve"> </v>
      </c>
      <c r="M116" s="9">
        <v>910.60176890000002</v>
      </c>
      <c r="N116" s="9">
        <v>53.746638652999998</v>
      </c>
      <c r="O116" s="9">
        <v>5.9023209144999997</v>
      </c>
      <c r="P116" s="9" t="str">
        <f t="shared" si="15"/>
        <v xml:space="preserve"> </v>
      </c>
      <c r="R116" s="9">
        <v>776.29988853999998</v>
      </c>
      <c r="S116" s="9">
        <v>94.606892602000002</v>
      </c>
      <c r="T116" s="9">
        <v>12.186900190999999</v>
      </c>
      <c r="U116" s="9" t="str">
        <f t="shared" si="16"/>
        <v xml:space="preserve"> </v>
      </c>
      <c r="W116" s="9">
        <v>344.44192564999997</v>
      </c>
      <c r="X116" s="9">
        <v>39.387117828999997</v>
      </c>
      <c r="Y116" s="9">
        <v>11.435053312000001</v>
      </c>
      <c r="Z116" s="9" t="str">
        <f t="shared" si="17"/>
        <v xml:space="preserve"> </v>
      </c>
      <c r="AB116" s="9">
        <v>101.46889084</v>
      </c>
      <c r="AC116" s="9">
        <v>35.137090534000002</v>
      </c>
      <c r="AD116" s="9">
        <v>34.628436600000001</v>
      </c>
      <c r="AE116" s="9" t="str">
        <f t="shared" si="18"/>
        <v>***</v>
      </c>
    </row>
    <row r="117" spans="1:31" x14ac:dyDescent="0.2">
      <c r="A117" s="29" t="s">
        <v>63</v>
      </c>
      <c r="B117" s="29"/>
      <c r="C117" s="9">
        <v>595.65777748000005</v>
      </c>
      <c r="D117" s="9">
        <v>36.532348927999998</v>
      </c>
      <c r="E117" s="9">
        <v>6.1331103713999999</v>
      </c>
      <c r="F117" s="9" t="str">
        <f t="shared" si="13"/>
        <v xml:space="preserve"> </v>
      </c>
      <c r="H117" s="9">
        <v>495.76016038</v>
      </c>
      <c r="I117" s="9">
        <v>44.360881556999999</v>
      </c>
      <c r="J117" s="9">
        <v>8.9480529300999994</v>
      </c>
      <c r="K117" s="9" t="str">
        <f t="shared" si="14"/>
        <v xml:space="preserve"> </v>
      </c>
      <c r="M117" s="9">
        <v>699.89104107000003</v>
      </c>
      <c r="N117" s="9">
        <v>50.582894592999999</v>
      </c>
      <c r="O117" s="9">
        <v>7.2272527615</v>
      </c>
      <c r="P117" s="9" t="str">
        <f t="shared" si="15"/>
        <v xml:space="preserve"> </v>
      </c>
      <c r="R117" s="9">
        <v>713.23357645999999</v>
      </c>
      <c r="S117" s="9">
        <v>93.643639534000002</v>
      </c>
      <c r="T117" s="9">
        <v>13.129449121</v>
      </c>
      <c r="U117" s="9" t="str">
        <f t="shared" si="16"/>
        <v xml:space="preserve"> </v>
      </c>
      <c r="W117" s="9">
        <v>327.26921886999997</v>
      </c>
      <c r="X117" s="9">
        <v>38.291564020000003</v>
      </c>
      <c r="Y117" s="9">
        <v>11.700325546</v>
      </c>
      <c r="Z117" s="9" t="str">
        <f t="shared" si="17"/>
        <v xml:space="preserve"> </v>
      </c>
      <c r="AB117" s="9">
        <v>95.937625096999994</v>
      </c>
      <c r="AC117" s="9">
        <v>35.164874673</v>
      </c>
      <c r="AD117" s="9">
        <v>36.653893232999998</v>
      </c>
      <c r="AE117" s="9" t="str">
        <f t="shared" si="18"/>
        <v>***</v>
      </c>
    </row>
    <row r="118" spans="1:31" x14ac:dyDescent="0.2">
      <c r="A118" s="29" t="s">
        <v>64</v>
      </c>
      <c r="B118" s="29"/>
      <c r="C118" s="9">
        <v>101.49016880000001</v>
      </c>
      <c r="D118" s="9">
        <v>4.9401709484999996</v>
      </c>
      <c r="E118" s="9">
        <v>4.8676349706000002</v>
      </c>
      <c r="F118" s="9" t="str">
        <f t="shared" si="13"/>
        <v xml:space="preserve"> </v>
      </c>
      <c r="H118" s="9">
        <v>83.405999128999994</v>
      </c>
      <c r="I118" s="9">
        <v>8.2426899685000006</v>
      </c>
      <c r="J118" s="9">
        <v>9.8826104291999997</v>
      </c>
      <c r="K118" s="9" t="str">
        <f t="shared" si="14"/>
        <v xml:space="preserve"> </v>
      </c>
      <c r="M118" s="9">
        <v>210.71072781999999</v>
      </c>
      <c r="N118" s="9">
        <v>15.999217376000001</v>
      </c>
      <c r="O118" s="9">
        <v>7.5929771308999996</v>
      </c>
      <c r="P118" s="9" t="str">
        <f t="shared" si="15"/>
        <v xml:space="preserve"> </v>
      </c>
      <c r="R118" s="9">
        <v>63.066312082000003</v>
      </c>
      <c r="S118" s="9">
        <v>8.0042759655999998</v>
      </c>
      <c r="T118" s="9">
        <v>12.691840859999999</v>
      </c>
      <c r="U118" s="9" t="str">
        <f t="shared" si="16"/>
        <v xml:space="preserve"> </v>
      </c>
      <c r="W118" s="9">
        <v>17.172706777999998</v>
      </c>
      <c r="X118" s="9">
        <v>3.7706530672</v>
      </c>
      <c r="Y118" s="9">
        <v>21.957243642000002</v>
      </c>
      <c r="Z118" s="9" t="str">
        <f t="shared" si="17"/>
        <v xml:space="preserve"> </v>
      </c>
      <c r="AB118" s="9">
        <v>5.5312657467999999</v>
      </c>
      <c r="AC118" s="9">
        <v>3.8784441564000001</v>
      </c>
      <c r="AD118" s="9">
        <v>70.118564790999997</v>
      </c>
      <c r="AE118" s="9" t="str">
        <f t="shared" si="18"/>
        <v>***</v>
      </c>
    </row>
    <row r="119" spans="1:31" x14ac:dyDescent="0.2">
      <c r="A119" s="29" t="s">
        <v>65</v>
      </c>
      <c r="B119" s="29"/>
      <c r="C119" s="9">
        <v>82.812260390000006</v>
      </c>
      <c r="D119" s="9">
        <v>7.1154932476999999</v>
      </c>
      <c r="E119" s="9">
        <v>8.5923185941</v>
      </c>
      <c r="F119" s="9" t="str">
        <f t="shared" si="13"/>
        <v xml:space="preserve"> </v>
      </c>
      <c r="H119" s="9">
        <v>168.85366446</v>
      </c>
      <c r="I119" s="9">
        <v>19.850795976000001</v>
      </c>
      <c r="J119" s="9">
        <v>11.756212718</v>
      </c>
      <c r="K119" s="9" t="str">
        <f t="shared" si="14"/>
        <v xml:space="preserve"> </v>
      </c>
      <c r="M119" s="9">
        <v>100.10388890999999</v>
      </c>
      <c r="N119" s="9">
        <v>20.514872245999999</v>
      </c>
      <c r="O119" s="9">
        <v>20.493581687999999</v>
      </c>
      <c r="P119" s="9" t="str">
        <f t="shared" si="15"/>
        <v xml:space="preserve"> </v>
      </c>
      <c r="R119" s="9">
        <v>36.659190801000001</v>
      </c>
      <c r="S119" s="9">
        <v>11.725892610000001</v>
      </c>
      <c r="T119" s="9">
        <v>31.986228701999998</v>
      </c>
      <c r="U119" s="9" t="str">
        <f t="shared" si="16"/>
        <v>***</v>
      </c>
      <c r="W119" s="9">
        <v>21.811756739</v>
      </c>
      <c r="X119" s="9">
        <v>11.428862334</v>
      </c>
      <c r="Y119" s="9">
        <v>52.397715925</v>
      </c>
      <c r="Z119" s="9" t="str">
        <f t="shared" si="17"/>
        <v>***</v>
      </c>
      <c r="AB119" s="9">
        <v>11.653854526</v>
      </c>
      <c r="AC119" s="9">
        <v>11.295074654</v>
      </c>
      <c r="AD119" s="9">
        <v>96.921363042999999</v>
      </c>
      <c r="AE119" s="9" t="str">
        <f t="shared" si="18"/>
        <v>***</v>
      </c>
    </row>
    <row r="120" spans="1:31" x14ac:dyDescent="0.2">
      <c r="A120" s="29" t="s">
        <v>66</v>
      </c>
      <c r="B120" s="29"/>
      <c r="C120" s="9">
        <v>353.79559390999998</v>
      </c>
      <c r="D120" s="9">
        <v>19.330159868999999</v>
      </c>
      <c r="E120" s="9">
        <v>5.4636519510000001</v>
      </c>
      <c r="F120" s="9" t="str">
        <f t="shared" si="13"/>
        <v xml:space="preserve"> </v>
      </c>
      <c r="H120" s="9">
        <v>302.05688817999999</v>
      </c>
      <c r="I120" s="9">
        <v>25.853422307999999</v>
      </c>
      <c r="J120" s="9">
        <v>8.5591235691000005</v>
      </c>
      <c r="K120" s="9" t="str">
        <f t="shared" si="14"/>
        <v xml:space="preserve"> </v>
      </c>
      <c r="M120" s="9">
        <v>509.58176006000002</v>
      </c>
      <c r="N120" s="9">
        <v>41.271705203000003</v>
      </c>
      <c r="O120" s="9">
        <v>8.0991331396999993</v>
      </c>
      <c r="P120" s="9" t="str">
        <f t="shared" si="15"/>
        <v xml:space="preserve"> </v>
      </c>
      <c r="R120" s="9">
        <v>360.21830413999999</v>
      </c>
      <c r="S120" s="9">
        <v>39.244917532999999</v>
      </c>
      <c r="T120" s="9">
        <v>10.894759394999999</v>
      </c>
      <c r="U120" s="9" t="str">
        <f t="shared" si="16"/>
        <v xml:space="preserve"> </v>
      </c>
      <c r="W120" s="9">
        <v>149.79870106999999</v>
      </c>
      <c r="X120" s="9">
        <v>28.272411219999999</v>
      </c>
      <c r="Y120" s="9">
        <v>18.873602386000002</v>
      </c>
      <c r="Z120" s="9" t="str">
        <f t="shared" si="17"/>
        <v xml:space="preserve"> </v>
      </c>
      <c r="AB120" s="9">
        <v>32.321831553000003</v>
      </c>
      <c r="AC120" s="9">
        <v>20.503673662000001</v>
      </c>
      <c r="AD120" s="9">
        <v>63.435989475</v>
      </c>
      <c r="AE120" s="9" t="str">
        <f t="shared" si="18"/>
        <v>***</v>
      </c>
    </row>
    <row r="121" spans="1:31" x14ac:dyDescent="0.2">
      <c r="A121" s="29" t="s">
        <v>67</v>
      </c>
      <c r="B121" s="29"/>
      <c r="C121" s="9">
        <v>290.59441762</v>
      </c>
      <c r="D121" s="9">
        <v>46.879930145000003</v>
      </c>
      <c r="E121" s="9">
        <v>16.132426261999999</v>
      </c>
      <c r="F121" s="9" t="str">
        <f t="shared" si="13"/>
        <v xml:space="preserve"> </v>
      </c>
      <c r="H121" s="9">
        <v>239.34678821</v>
      </c>
      <c r="I121" s="9">
        <v>25.206573991999999</v>
      </c>
      <c r="J121" s="9">
        <v>10.531402648</v>
      </c>
      <c r="K121" s="9" t="str">
        <f t="shared" si="14"/>
        <v xml:space="preserve"> </v>
      </c>
      <c r="M121" s="9">
        <v>358.29694447000003</v>
      </c>
      <c r="N121" s="9">
        <v>87.813673084000001</v>
      </c>
      <c r="O121" s="9">
        <v>24.508630185000001</v>
      </c>
      <c r="P121" s="9" t="str">
        <f t="shared" si="15"/>
        <v xml:space="preserve"> </v>
      </c>
      <c r="R121" s="9">
        <v>345.99884885</v>
      </c>
      <c r="S121" s="9">
        <v>115.66068219</v>
      </c>
      <c r="T121" s="9">
        <v>33.428054045000003</v>
      </c>
      <c r="U121" s="9" t="str">
        <f t="shared" si="16"/>
        <v>***</v>
      </c>
      <c r="W121" s="9">
        <v>131.24575475</v>
      </c>
      <c r="X121" s="9">
        <v>10.801237291</v>
      </c>
      <c r="Y121" s="9">
        <v>8.2297803167999994</v>
      </c>
      <c r="Z121" s="9" t="str">
        <f t="shared" si="17"/>
        <v xml:space="preserve"> </v>
      </c>
      <c r="AB121" s="9">
        <v>58.473649346999998</v>
      </c>
      <c r="AC121" s="9">
        <v>13.481519656</v>
      </c>
      <c r="AD121" s="9">
        <v>23.055717929</v>
      </c>
      <c r="AE121" s="9" t="str">
        <f t="shared" si="18"/>
        <v xml:space="preserve"> </v>
      </c>
    </row>
    <row r="122" spans="1:31" x14ac:dyDescent="0.2">
      <c r="F122" s="30" t="str">
        <f t="shared" ref="F122:F160" si="19">IF(E122 &lt; 25, " ", "***")</f>
        <v xml:space="preserve"> </v>
      </c>
      <c r="K122" s="30" t="str">
        <f t="shared" ref="K122:K160" si="20">IF(J122 &lt; 25, " ", "***")</f>
        <v xml:space="preserve"> </v>
      </c>
      <c r="P122" s="30" t="str">
        <f t="shared" ref="P122:P160" si="21">IF(O122 &lt; 25, " ", "***")</f>
        <v xml:space="preserve"> </v>
      </c>
      <c r="U122" s="30" t="str">
        <f t="shared" ref="U122:U160" si="22">IF(T122 &lt; 25, " ", "***")</f>
        <v xml:space="preserve"> </v>
      </c>
      <c r="Z122" s="30" t="str">
        <f t="shared" ref="Z122:Z160" si="23">IF(Y122 &lt; 25, " ", "***")</f>
        <v xml:space="preserve"> </v>
      </c>
      <c r="AE122" s="30" t="str">
        <f t="shared" ref="AE122:AE160" si="24">IF(AD122 &lt; 25, " ", "***")</f>
        <v xml:space="preserve"> </v>
      </c>
    </row>
    <row r="123" spans="1:31" x14ac:dyDescent="0.2">
      <c r="A123" s="4" t="s">
        <v>68</v>
      </c>
      <c r="B123" s="29"/>
      <c r="C123" s="9">
        <v>9502.7860481000007</v>
      </c>
      <c r="D123" s="9">
        <v>218.03418234</v>
      </c>
      <c r="E123" s="9">
        <v>2.2944237745999998</v>
      </c>
      <c r="F123" s="9" t="str">
        <f t="shared" si="19"/>
        <v xml:space="preserve"> </v>
      </c>
      <c r="H123" s="9">
        <v>8920.2001407000007</v>
      </c>
      <c r="I123" s="9">
        <v>383.55485637999999</v>
      </c>
      <c r="J123" s="9">
        <v>4.2998458592000004</v>
      </c>
      <c r="K123" s="9" t="str">
        <f t="shared" si="20"/>
        <v xml:space="preserve"> </v>
      </c>
      <c r="M123" s="9">
        <v>11069.968253999999</v>
      </c>
      <c r="N123" s="9">
        <v>324.58174410999999</v>
      </c>
      <c r="O123" s="9">
        <v>2.9320928177000001</v>
      </c>
      <c r="P123" s="9" t="str">
        <f t="shared" si="21"/>
        <v xml:space="preserve"> </v>
      </c>
      <c r="R123" s="9">
        <v>10224.012978000001</v>
      </c>
      <c r="S123" s="9">
        <v>345.64877976000002</v>
      </c>
      <c r="T123" s="9">
        <v>3.3807545089</v>
      </c>
      <c r="U123" s="9" t="str">
        <f t="shared" si="22"/>
        <v xml:space="preserve"> </v>
      </c>
      <c r="W123" s="9">
        <v>6325.2761270999999</v>
      </c>
      <c r="X123" s="9">
        <v>393.88966147999997</v>
      </c>
      <c r="Y123" s="9">
        <v>6.2272326704000003</v>
      </c>
      <c r="Z123" s="9" t="str">
        <f t="shared" si="23"/>
        <v xml:space="preserve"> </v>
      </c>
      <c r="AB123" s="9">
        <v>2489.9029620000001</v>
      </c>
      <c r="AC123" s="9">
        <v>465.51081108</v>
      </c>
      <c r="AD123" s="9">
        <v>18.695941898000001</v>
      </c>
      <c r="AE123" s="9" t="str">
        <f t="shared" si="24"/>
        <v xml:space="preserve"> </v>
      </c>
    </row>
    <row r="124" spans="1:31" x14ac:dyDescent="0.2">
      <c r="A124" s="29" t="s">
        <v>69</v>
      </c>
      <c r="B124" s="29"/>
      <c r="C124" s="9">
        <v>3996.9249401000002</v>
      </c>
      <c r="D124" s="9">
        <v>187.87401216000001</v>
      </c>
      <c r="E124" s="9">
        <v>4.7004638557999998</v>
      </c>
      <c r="F124" s="9" t="str">
        <f t="shared" si="19"/>
        <v xml:space="preserve"> </v>
      </c>
      <c r="H124" s="9">
        <v>4236.3393414000002</v>
      </c>
      <c r="I124" s="9">
        <v>323.44307586999997</v>
      </c>
      <c r="J124" s="9">
        <v>7.6349661771999999</v>
      </c>
      <c r="K124" s="9" t="str">
        <f t="shared" si="20"/>
        <v xml:space="preserve"> </v>
      </c>
      <c r="M124" s="9">
        <v>4654.8780181000002</v>
      </c>
      <c r="N124" s="9">
        <v>303.71431719999998</v>
      </c>
      <c r="O124" s="9">
        <v>6.5246461029000002</v>
      </c>
      <c r="P124" s="9" t="str">
        <f t="shared" si="21"/>
        <v xml:space="preserve"> </v>
      </c>
      <c r="R124" s="9">
        <v>4113.7420714</v>
      </c>
      <c r="S124" s="9">
        <v>296.39054398000002</v>
      </c>
      <c r="T124" s="9">
        <v>7.2048888537</v>
      </c>
      <c r="U124" s="9" t="str">
        <f t="shared" si="22"/>
        <v xml:space="preserve"> </v>
      </c>
      <c r="W124" s="9">
        <v>2369.7435289</v>
      </c>
      <c r="X124" s="9">
        <v>317.74714222</v>
      </c>
      <c r="Y124" s="9">
        <v>13.408503423999999</v>
      </c>
      <c r="Z124" s="9" t="str">
        <f t="shared" si="23"/>
        <v xml:space="preserve"> </v>
      </c>
      <c r="AB124" s="9">
        <v>555.05536432999997</v>
      </c>
      <c r="AC124" s="9">
        <v>252.48084478999999</v>
      </c>
      <c r="AD124" s="9">
        <v>45.487506475000004</v>
      </c>
      <c r="AE124" s="9" t="str">
        <f t="shared" si="24"/>
        <v>***</v>
      </c>
    </row>
    <row r="125" spans="1:31" x14ac:dyDescent="0.2">
      <c r="A125" s="29" t="s">
        <v>70</v>
      </c>
      <c r="B125" s="29"/>
      <c r="C125" s="9">
        <v>1956.443346</v>
      </c>
      <c r="D125" s="9">
        <v>125.99987883999999</v>
      </c>
      <c r="E125" s="9">
        <v>6.4402518529000004</v>
      </c>
      <c r="F125" s="9" t="str">
        <f t="shared" si="19"/>
        <v xml:space="preserve"> </v>
      </c>
      <c r="H125" s="9">
        <v>1846.9367348000001</v>
      </c>
      <c r="I125" s="9">
        <v>279.37859930000002</v>
      </c>
      <c r="J125" s="9">
        <v>15.126592808</v>
      </c>
      <c r="K125" s="9" t="str">
        <f t="shared" si="20"/>
        <v xml:space="preserve"> </v>
      </c>
      <c r="M125" s="9">
        <v>1933.3044187999999</v>
      </c>
      <c r="N125" s="9">
        <v>226.50801899000001</v>
      </c>
      <c r="O125" s="9">
        <v>11.716107239999999</v>
      </c>
      <c r="P125" s="9" t="str">
        <f t="shared" si="21"/>
        <v xml:space="preserve"> </v>
      </c>
      <c r="R125" s="9">
        <v>2417.0231075000002</v>
      </c>
      <c r="S125" s="9">
        <v>202.05134348999999</v>
      </c>
      <c r="T125" s="9">
        <v>8.3595122803000006</v>
      </c>
      <c r="U125" s="9" t="str">
        <f t="shared" si="22"/>
        <v xml:space="preserve"> </v>
      </c>
      <c r="W125" s="9">
        <v>1225.2057772000001</v>
      </c>
      <c r="X125" s="9">
        <v>217.0220802</v>
      </c>
      <c r="Y125" s="9">
        <v>17.713112706</v>
      </c>
      <c r="Z125" s="9" t="str">
        <f t="shared" si="23"/>
        <v xml:space="preserve"> </v>
      </c>
      <c r="AB125" s="9">
        <v>279.27354041000001</v>
      </c>
      <c r="AC125" s="9">
        <v>227.67284791</v>
      </c>
      <c r="AD125" s="9">
        <v>81.523243334</v>
      </c>
      <c r="AE125" s="9" t="str">
        <f t="shared" si="24"/>
        <v>***</v>
      </c>
    </row>
    <row r="126" spans="1:31" x14ac:dyDescent="0.2">
      <c r="A126" s="29" t="s">
        <v>71</v>
      </c>
      <c r="B126" s="29"/>
      <c r="C126" s="9">
        <v>1981.7136290999999</v>
      </c>
      <c r="D126" s="9">
        <v>96.923649366000006</v>
      </c>
      <c r="E126" s="9">
        <v>4.8909008821000004</v>
      </c>
      <c r="F126" s="9" t="str">
        <f t="shared" si="19"/>
        <v xml:space="preserve"> </v>
      </c>
      <c r="H126" s="9">
        <v>2301.5329520999999</v>
      </c>
      <c r="I126" s="9">
        <v>182.99790211999999</v>
      </c>
      <c r="J126" s="9">
        <v>7.9511310906999997</v>
      </c>
      <c r="K126" s="9" t="str">
        <f t="shared" si="20"/>
        <v xml:space="preserve"> </v>
      </c>
      <c r="M126" s="9">
        <v>2669.5665545000002</v>
      </c>
      <c r="N126" s="9">
        <v>193.73704889999999</v>
      </c>
      <c r="O126" s="9">
        <v>7.2572473826000001</v>
      </c>
      <c r="P126" s="9" t="str">
        <f t="shared" si="21"/>
        <v xml:space="preserve"> </v>
      </c>
      <c r="R126" s="9">
        <v>1630.4619577000001</v>
      </c>
      <c r="S126" s="9">
        <v>188.34767102999999</v>
      </c>
      <c r="T126" s="9">
        <v>11.551797951999999</v>
      </c>
      <c r="U126" s="9" t="str">
        <f t="shared" si="22"/>
        <v xml:space="preserve"> </v>
      </c>
      <c r="W126" s="9">
        <v>1132.4287045999999</v>
      </c>
      <c r="X126" s="9">
        <v>206.11807343000001</v>
      </c>
      <c r="Y126" s="9">
        <v>18.201417237000001</v>
      </c>
      <c r="Z126" s="9" t="str">
        <f t="shared" si="23"/>
        <v xml:space="preserve"> </v>
      </c>
      <c r="AB126" s="9">
        <v>275.78182392000002</v>
      </c>
      <c r="AC126" s="9">
        <v>143.46755959999999</v>
      </c>
      <c r="AD126" s="9">
        <v>52.022122981000003</v>
      </c>
      <c r="AE126" s="9" t="str">
        <f t="shared" si="24"/>
        <v>***</v>
      </c>
    </row>
    <row r="127" spans="1:31" x14ac:dyDescent="0.2">
      <c r="A127" s="29" t="s">
        <v>72</v>
      </c>
      <c r="B127" s="29"/>
      <c r="C127" s="9">
        <v>58.767965064999999</v>
      </c>
      <c r="D127" s="9">
        <v>10.836834533999999</v>
      </c>
      <c r="E127" s="9">
        <v>18.440037054000001</v>
      </c>
      <c r="F127" s="9" t="str">
        <f t="shared" si="19"/>
        <v xml:space="preserve"> </v>
      </c>
      <c r="H127" s="9">
        <v>87.869654487000005</v>
      </c>
      <c r="I127" s="9">
        <v>29.845516396000001</v>
      </c>
      <c r="J127" s="9">
        <v>33.965669456000001</v>
      </c>
      <c r="K127" s="9" t="str">
        <f t="shared" si="20"/>
        <v>***</v>
      </c>
      <c r="M127" s="9">
        <v>52.007044731000001</v>
      </c>
      <c r="N127" s="9">
        <v>21.671572100999999</v>
      </c>
      <c r="O127" s="9">
        <v>41.670454865000004</v>
      </c>
      <c r="P127" s="9" t="str">
        <f t="shared" si="21"/>
        <v>***</v>
      </c>
      <c r="R127" s="9">
        <v>66.257006274000005</v>
      </c>
      <c r="S127" s="9">
        <v>21.08407588</v>
      </c>
      <c r="T127" s="9">
        <v>31.821654894000002</v>
      </c>
      <c r="U127" s="9" t="str">
        <f t="shared" si="22"/>
        <v>***</v>
      </c>
      <c r="W127" s="9">
        <v>12.109047125</v>
      </c>
      <c r="X127" s="9">
        <v>10.685965547</v>
      </c>
      <c r="Y127" s="9">
        <v>88.247782309000002</v>
      </c>
      <c r="Z127" s="9" t="str">
        <f t="shared" si="23"/>
        <v>***</v>
      </c>
      <c r="AB127" s="9">
        <v>0</v>
      </c>
      <c r="AC127" s="9">
        <v>0</v>
      </c>
      <c r="AD127" s="9">
        <v>0</v>
      </c>
      <c r="AE127" s="9" t="str">
        <f t="shared" si="24"/>
        <v xml:space="preserve"> </v>
      </c>
    </row>
    <row r="128" spans="1:31" x14ac:dyDescent="0.2">
      <c r="A128" s="29" t="s">
        <v>73</v>
      </c>
      <c r="B128" s="29"/>
      <c r="C128" s="9">
        <v>2089.5607043</v>
      </c>
      <c r="D128" s="9">
        <v>24.169933675999999</v>
      </c>
      <c r="E128" s="9">
        <v>1.1566992826</v>
      </c>
      <c r="F128" s="9" t="str">
        <f t="shared" si="19"/>
        <v xml:space="preserve"> </v>
      </c>
      <c r="H128" s="9">
        <v>1962.9006214999999</v>
      </c>
      <c r="I128" s="9">
        <v>46.348669114000003</v>
      </c>
      <c r="J128" s="9">
        <v>2.3612336053999998</v>
      </c>
      <c r="K128" s="9" t="str">
        <f t="shared" si="20"/>
        <v xml:space="preserve"> </v>
      </c>
      <c r="M128" s="9">
        <v>2559.2020702</v>
      </c>
      <c r="N128" s="9">
        <v>40.805407983000002</v>
      </c>
      <c r="O128" s="9">
        <v>1.5944582281999999</v>
      </c>
      <c r="P128" s="9" t="str">
        <f t="shared" si="21"/>
        <v xml:space="preserve"> </v>
      </c>
      <c r="R128" s="9">
        <v>2163.3468812000001</v>
      </c>
      <c r="S128" s="9">
        <v>34.543443324999998</v>
      </c>
      <c r="T128" s="9">
        <v>1.5967593373</v>
      </c>
      <c r="U128" s="9" t="str">
        <f t="shared" si="22"/>
        <v xml:space="preserve"> </v>
      </c>
      <c r="W128" s="9">
        <v>1336.2652579999999</v>
      </c>
      <c r="X128" s="9">
        <v>34.138647396000003</v>
      </c>
      <c r="Y128" s="9">
        <v>2.5547807363000001</v>
      </c>
      <c r="Z128" s="9" t="str">
        <f t="shared" si="23"/>
        <v xml:space="preserve"> </v>
      </c>
      <c r="AB128" s="9">
        <v>540.38139838999996</v>
      </c>
      <c r="AC128" s="9">
        <v>69.689832529</v>
      </c>
      <c r="AD128" s="9">
        <v>12.89641589</v>
      </c>
      <c r="AE128" s="9" t="str">
        <f t="shared" si="24"/>
        <v xml:space="preserve"> </v>
      </c>
    </row>
    <row r="129" spans="1:31" x14ac:dyDescent="0.2">
      <c r="A129" s="29" t="s">
        <v>74</v>
      </c>
      <c r="B129" s="29"/>
      <c r="C129" s="9">
        <v>2755.6497562999998</v>
      </c>
      <c r="D129" s="9">
        <v>57.922317980000003</v>
      </c>
      <c r="E129" s="9">
        <v>2.1019477474000001</v>
      </c>
      <c r="F129" s="9" t="str">
        <f t="shared" si="19"/>
        <v xml:space="preserve"> </v>
      </c>
      <c r="H129" s="9">
        <v>2179.4169805000001</v>
      </c>
      <c r="I129" s="9">
        <v>79.676354454000005</v>
      </c>
      <c r="J129" s="9">
        <v>3.6558563674000002</v>
      </c>
      <c r="K129" s="9" t="str">
        <f t="shared" si="20"/>
        <v xml:space="preserve"> </v>
      </c>
      <c r="M129" s="9">
        <v>3069.6863953000002</v>
      </c>
      <c r="N129" s="9">
        <v>100.88079569999999</v>
      </c>
      <c r="O129" s="9">
        <v>3.2863551096000001</v>
      </c>
      <c r="P129" s="9" t="str">
        <f t="shared" si="21"/>
        <v xml:space="preserve"> </v>
      </c>
      <c r="R129" s="9">
        <v>3225.0419824999999</v>
      </c>
      <c r="S129" s="9">
        <v>133.01234554999999</v>
      </c>
      <c r="T129" s="9">
        <v>4.1243601251999999</v>
      </c>
      <c r="U129" s="9" t="str">
        <f t="shared" si="22"/>
        <v xml:space="preserve"> </v>
      </c>
      <c r="W129" s="9">
        <v>2109.9122342999999</v>
      </c>
      <c r="X129" s="9">
        <v>148.74071563000001</v>
      </c>
      <c r="Y129" s="9">
        <v>7.0496162454000002</v>
      </c>
      <c r="Z129" s="9" t="str">
        <f t="shared" si="23"/>
        <v xml:space="preserve"> </v>
      </c>
      <c r="AB129" s="9">
        <v>1255.4665786999999</v>
      </c>
      <c r="AC129" s="9">
        <v>357.64642799000001</v>
      </c>
      <c r="AD129" s="9">
        <v>28.487132516999999</v>
      </c>
      <c r="AE129" s="9" t="str">
        <f t="shared" si="24"/>
        <v>***</v>
      </c>
    </row>
    <row r="130" spans="1:31" x14ac:dyDescent="0.2">
      <c r="A130" s="29" t="s">
        <v>75</v>
      </c>
      <c r="B130" s="29"/>
      <c r="C130" s="9">
        <v>216.14452806</v>
      </c>
      <c r="D130" s="9">
        <v>5.4970934157000002</v>
      </c>
      <c r="E130" s="9">
        <v>2.5432489386000001</v>
      </c>
      <c r="F130" s="9" t="str">
        <f t="shared" si="19"/>
        <v xml:space="preserve"> </v>
      </c>
      <c r="H130" s="9">
        <v>228.86517298999999</v>
      </c>
      <c r="I130" s="9">
        <v>11.625203407000001</v>
      </c>
      <c r="J130" s="9">
        <v>5.0794986652</v>
      </c>
      <c r="K130" s="9" t="str">
        <f t="shared" si="20"/>
        <v xml:space="preserve"> </v>
      </c>
      <c r="M130" s="9">
        <v>280.49519305000001</v>
      </c>
      <c r="N130" s="9">
        <v>11.551533688999999</v>
      </c>
      <c r="O130" s="9">
        <v>4.1182644035999996</v>
      </c>
      <c r="P130" s="9" t="str">
        <f t="shared" si="21"/>
        <v xml:space="preserve"> </v>
      </c>
      <c r="R130" s="9">
        <v>219.57067470000001</v>
      </c>
      <c r="S130" s="9">
        <v>8.8496061230999992</v>
      </c>
      <c r="T130" s="9">
        <v>4.0304135036000002</v>
      </c>
      <c r="U130" s="9" t="str">
        <f t="shared" si="22"/>
        <v xml:space="preserve"> </v>
      </c>
      <c r="W130" s="9">
        <v>77.414995384999997</v>
      </c>
      <c r="X130" s="9">
        <v>6.9703912365000003</v>
      </c>
      <c r="Y130" s="9">
        <v>9.0039290214999994</v>
      </c>
      <c r="Z130" s="9" t="str">
        <f t="shared" si="23"/>
        <v xml:space="preserve"> </v>
      </c>
      <c r="AB130" s="9">
        <v>17.313214124000002</v>
      </c>
      <c r="AC130" s="9">
        <v>6.8030912036000002</v>
      </c>
      <c r="AD130" s="9">
        <v>39.294212819999998</v>
      </c>
      <c r="AE130" s="9" t="str">
        <f t="shared" si="24"/>
        <v>***</v>
      </c>
    </row>
    <row r="131" spans="1:31" x14ac:dyDescent="0.2">
      <c r="A131" s="29" t="s">
        <v>76</v>
      </c>
      <c r="B131" s="29"/>
      <c r="C131" s="9">
        <v>836.77463674000001</v>
      </c>
      <c r="D131" s="9">
        <v>23.02908807</v>
      </c>
      <c r="E131" s="9">
        <v>2.7521254898</v>
      </c>
      <c r="F131" s="9" t="str">
        <f t="shared" si="19"/>
        <v xml:space="preserve"> </v>
      </c>
      <c r="H131" s="9">
        <v>603.82666114999995</v>
      </c>
      <c r="I131" s="9">
        <v>24.439217987999999</v>
      </c>
      <c r="J131" s="9">
        <v>4.0473896831999996</v>
      </c>
      <c r="K131" s="9" t="str">
        <f t="shared" si="20"/>
        <v xml:space="preserve"> </v>
      </c>
      <c r="M131" s="9">
        <v>973.71869647000005</v>
      </c>
      <c r="N131" s="9">
        <v>38.972682159000001</v>
      </c>
      <c r="O131" s="9">
        <v>4.0024580301999997</v>
      </c>
      <c r="P131" s="9" t="str">
        <f t="shared" si="21"/>
        <v xml:space="preserve"> </v>
      </c>
      <c r="R131" s="9">
        <v>981.01533231999997</v>
      </c>
      <c r="S131" s="9">
        <v>45.756631495999997</v>
      </c>
      <c r="T131" s="9">
        <v>4.6642116579000001</v>
      </c>
      <c r="U131" s="9" t="str">
        <f t="shared" si="22"/>
        <v xml:space="preserve"> </v>
      </c>
      <c r="W131" s="9">
        <v>657.78082669000003</v>
      </c>
      <c r="X131" s="9">
        <v>62.091929557</v>
      </c>
      <c r="Y131" s="9">
        <v>9.4396076987999997</v>
      </c>
      <c r="Z131" s="9" t="str">
        <f t="shared" si="23"/>
        <v xml:space="preserve"> </v>
      </c>
      <c r="AB131" s="9">
        <v>237.47605203000001</v>
      </c>
      <c r="AC131" s="9">
        <v>52.534767682000002</v>
      </c>
      <c r="AD131" s="9">
        <v>22.122132834999999</v>
      </c>
      <c r="AE131" s="9" t="str">
        <f t="shared" si="24"/>
        <v xml:space="preserve"> </v>
      </c>
    </row>
    <row r="132" spans="1:31" x14ac:dyDescent="0.2">
      <c r="A132" s="29" t="s">
        <v>77</v>
      </c>
      <c r="B132" s="29"/>
      <c r="C132" s="9">
        <v>1078.5639544000001</v>
      </c>
      <c r="D132" s="9">
        <v>54.061506469000001</v>
      </c>
      <c r="E132" s="9">
        <v>5.0123598373</v>
      </c>
      <c r="F132" s="9" t="str">
        <f t="shared" si="19"/>
        <v xml:space="preserve"> </v>
      </c>
      <c r="H132" s="9">
        <v>742.34966050000003</v>
      </c>
      <c r="I132" s="9">
        <v>60.887794354999997</v>
      </c>
      <c r="J132" s="9">
        <v>8.2020370716999995</v>
      </c>
      <c r="K132" s="9" t="str">
        <f t="shared" si="20"/>
        <v xml:space="preserve"> </v>
      </c>
      <c r="M132" s="9">
        <v>1087.6849666000001</v>
      </c>
      <c r="N132" s="9">
        <v>98.098955283999999</v>
      </c>
      <c r="O132" s="9">
        <v>9.0190595897999994</v>
      </c>
      <c r="P132" s="9" t="str">
        <f t="shared" si="21"/>
        <v xml:space="preserve"> </v>
      </c>
      <c r="R132" s="9">
        <v>1391.7501559</v>
      </c>
      <c r="S132" s="9">
        <v>123.60250114</v>
      </c>
      <c r="T132" s="9">
        <v>8.8810840522000003</v>
      </c>
      <c r="U132" s="9" t="str">
        <f t="shared" si="22"/>
        <v xml:space="preserve"> </v>
      </c>
      <c r="W132" s="9">
        <v>896.75054698999998</v>
      </c>
      <c r="X132" s="9">
        <v>134.83548992999999</v>
      </c>
      <c r="Y132" s="9">
        <v>15.036008662</v>
      </c>
      <c r="Z132" s="9" t="str">
        <f t="shared" si="23"/>
        <v xml:space="preserve"> </v>
      </c>
      <c r="AB132" s="9">
        <v>822.27722822999999</v>
      </c>
      <c r="AC132" s="9">
        <v>360.23352641000002</v>
      </c>
      <c r="AD132" s="9">
        <v>43.809254840000001</v>
      </c>
      <c r="AE132" s="9" t="str">
        <f t="shared" si="24"/>
        <v>***</v>
      </c>
    </row>
    <row r="133" spans="1:31" x14ac:dyDescent="0.2">
      <c r="A133" s="29" t="s">
        <v>78</v>
      </c>
      <c r="B133" s="29"/>
      <c r="C133" s="9">
        <v>624.16663713000003</v>
      </c>
      <c r="D133" s="9">
        <v>23.677361372</v>
      </c>
      <c r="E133" s="9">
        <v>3.7934359134000002</v>
      </c>
      <c r="F133" s="9" t="str">
        <f t="shared" si="19"/>
        <v xml:space="preserve"> </v>
      </c>
      <c r="H133" s="9">
        <v>604.37548585000002</v>
      </c>
      <c r="I133" s="9">
        <v>37.046955498000003</v>
      </c>
      <c r="J133" s="9">
        <v>6.129791225</v>
      </c>
      <c r="K133" s="9" t="str">
        <f t="shared" si="20"/>
        <v xml:space="preserve"> </v>
      </c>
      <c r="M133" s="9">
        <v>727.78753917999995</v>
      </c>
      <c r="N133" s="9">
        <v>39.353720883999998</v>
      </c>
      <c r="O133" s="9">
        <v>5.4073089693999998</v>
      </c>
      <c r="P133" s="9" t="str">
        <f t="shared" si="21"/>
        <v xml:space="preserve"> </v>
      </c>
      <c r="R133" s="9">
        <v>632.70581959000003</v>
      </c>
      <c r="S133" s="9">
        <v>31.003873977000001</v>
      </c>
      <c r="T133" s="9">
        <v>4.9002036993000004</v>
      </c>
      <c r="U133" s="9" t="str">
        <f t="shared" si="22"/>
        <v xml:space="preserve"> </v>
      </c>
      <c r="W133" s="9">
        <v>477.96586523000002</v>
      </c>
      <c r="X133" s="9">
        <v>62.066037416999997</v>
      </c>
      <c r="Y133" s="9">
        <v>12.985453969</v>
      </c>
      <c r="Z133" s="9" t="str">
        <f t="shared" si="23"/>
        <v xml:space="preserve"> </v>
      </c>
      <c r="AB133" s="9">
        <v>178.40008434000001</v>
      </c>
      <c r="AC133" s="9">
        <v>50.249063716999999</v>
      </c>
      <c r="AD133" s="9">
        <v>28.166502220000002</v>
      </c>
      <c r="AE133" s="9" t="str">
        <f t="shared" si="24"/>
        <v>***</v>
      </c>
    </row>
    <row r="134" spans="1:31" x14ac:dyDescent="0.2">
      <c r="A134" s="29" t="s">
        <v>79</v>
      </c>
      <c r="B134" s="29"/>
      <c r="C134" s="9">
        <v>660.65064742000004</v>
      </c>
      <c r="D134" s="9">
        <v>25.316920107000001</v>
      </c>
      <c r="E134" s="9">
        <v>3.8321191699999999</v>
      </c>
      <c r="F134" s="9" t="str">
        <f t="shared" si="19"/>
        <v xml:space="preserve"> </v>
      </c>
      <c r="H134" s="9">
        <v>541.54319730999998</v>
      </c>
      <c r="I134" s="9">
        <v>25.349118404999999</v>
      </c>
      <c r="J134" s="9">
        <v>4.6809042252999999</v>
      </c>
      <c r="K134" s="9" t="str">
        <f t="shared" si="20"/>
        <v xml:space="preserve"> </v>
      </c>
      <c r="M134" s="9">
        <v>786.20177083999999</v>
      </c>
      <c r="N134" s="9">
        <v>48.454819293</v>
      </c>
      <c r="O134" s="9">
        <v>6.1631531612000003</v>
      </c>
      <c r="P134" s="9" t="str">
        <f t="shared" si="21"/>
        <v xml:space="preserve"> </v>
      </c>
      <c r="R134" s="9">
        <v>721.88204303999999</v>
      </c>
      <c r="S134" s="9">
        <v>39.325784810999998</v>
      </c>
      <c r="T134" s="9">
        <v>5.4476746152000004</v>
      </c>
      <c r="U134" s="9" t="str">
        <f t="shared" si="22"/>
        <v xml:space="preserve"> </v>
      </c>
      <c r="W134" s="9">
        <v>509.35510595</v>
      </c>
      <c r="X134" s="9">
        <v>62.460729579999999</v>
      </c>
      <c r="Y134" s="9">
        <v>12.262708050000001</v>
      </c>
      <c r="Z134" s="9" t="str">
        <f t="shared" si="23"/>
        <v xml:space="preserve"> </v>
      </c>
      <c r="AB134" s="9">
        <v>138.99962052999999</v>
      </c>
      <c r="AC134" s="9">
        <v>32.929810042</v>
      </c>
      <c r="AD134" s="9">
        <v>23.690575498000001</v>
      </c>
      <c r="AE134" s="9" t="str">
        <f t="shared" si="24"/>
        <v xml:space="preserve"> </v>
      </c>
    </row>
    <row r="135" spans="1:31" x14ac:dyDescent="0.2">
      <c r="F135" s="30" t="str">
        <f t="shared" si="19"/>
        <v xml:space="preserve"> </v>
      </c>
      <c r="K135" s="30" t="str">
        <f t="shared" si="20"/>
        <v xml:space="preserve"> </v>
      </c>
      <c r="P135" s="30" t="str">
        <f t="shared" si="21"/>
        <v xml:space="preserve"> </v>
      </c>
      <c r="U135" s="30" t="str">
        <f t="shared" si="22"/>
        <v xml:space="preserve"> </v>
      </c>
      <c r="Z135" s="30" t="str">
        <f t="shared" si="23"/>
        <v xml:space="preserve"> </v>
      </c>
      <c r="AE135" s="30" t="str">
        <f t="shared" si="24"/>
        <v xml:space="preserve"> </v>
      </c>
    </row>
    <row r="136" spans="1:31" x14ac:dyDescent="0.2">
      <c r="A136" s="4" t="s">
        <v>80</v>
      </c>
      <c r="B136" s="29"/>
      <c r="C136" s="9">
        <v>4342.0262973999997</v>
      </c>
      <c r="D136" s="9">
        <v>58.108525012999998</v>
      </c>
      <c r="E136" s="9">
        <v>1.3382812776999999</v>
      </c>
      <c r="F136" s="9" t="str">
        <f>IF(E136 &lt; 25, " ", "***")</f>
        <v xml:space="preserve"> </v>
      </c>
      <c r="H136" s="9">
        <v>2324.7688874</v>
      </c>
      <c r="I136" s="9">
        <v>74.392458371000004</v>
      </c>
      <c r="J136" s="9">
        <v>3.1999937186</v>
      </c>
      <c r="K136" s="9" t="str">
        <f t="shared" si="20"/>
        <v xml:space="preserve"> </v>
      </c>
      <c r="M136" s="9">
        <v>4249.8381345999996</v>
      </c>
      <c r="N136" s="9">
        <v>110.52955995000001</v>
      </c>
      <c r="O136" s="9">
        <v>2.6007945820999998</v>
      </c>
      <c r="P136" s="9" t="str">
        <f t="shared" si="21"/>
        <v xml:space="preserve"> </v>
      </c>
      <c r="R136" s="9">
        <v>5096.0956066999997</v>
      </c>
      <c r="S136" s="9">
        <v>101.78044795</v>
      </c>
      <c r="T136" s="9">
        <v>1.9972240672999999</v>
      </c>
      <c r="U136" s="9" t="str">
        <f t="shared" si="22"/>
        <v xml:space="preserve"> </v>
      </c>
      <c r="W136" s="9">
        <v>5976.2388063999997</v>
      </c>
      <c r="X136" s="9">
        <v>157.92606223999999</v>
      </c>
      <c r="Y136" s="9">
        <v>2.6425661249000001</v>
      </c>
      <c r="Z136" s="9" t="str">
        <f t="shared" si="23"/>
        <v xml:space="preserve"> </v>
      </c>
      <c r="AB136" s="9">
        <v>4626.2350980000001</v>
      </c>
      <c r="AC136" s="9">
        <v>242.90404581000001</v>
      </c>
      <c r="AD136" s="9">
        <v>5.2505772114999996</v>
      </c>
      <c r="AE136" s="9" t="str">
        <f t="shared" si="24"/>
        <v xml:space="preserve"> </v>
      </c>
    </row>
    <row r="137" spans="1:31" x14ac:dyDescent="0.2">
      <c r="A137" s="29" t="s">
        <v>81</v>
      </c>
      <c r="B137" s="29"/>
      <c r="C137" s="9">
        <v>2977.319285</v>
      </c>
      <c r="D137" s="9">
        <v>38.633524381999997</v>
      </c>
      <c r="E137" s="9">
        <v>1.2975942680000001</v>
      </c>
      <c r="F137" s="9" t="str">
        <f>IF(E137 &lt; 25, " ", "***")</f>
        <v xml:space="preserve"> </v>
      </c>
      <c r="H137" s="9">
        <v>1629.9690555</v>
      </c>
      <c r="I137" s="9">
        <v>54.105129554999998</v>
      </c>
      <c r="J137" s="9">
        <v>3.3193961180999998</v>
      </c>
      <c r="K137" s="9" t="str">
        <f t="shared" si="20"/>
        <v xml:space="preserve"> </v>
      </c>
      <c r="M137" s="9">
        <v>2986.3973385999998</v>
      </c>
      <c r="N137" s="9">
        <v>82.494194902999993</v>
      </c>
      <c r="O137" s="9">
        <v>2.7623315168999998</v>
      </c>
      <c r="P137" s="9" t="str">
        <f t="shared" si="21"/>
        <v xml:space="preserve"> </v>
      </c>
      <c r="R137" s="9">
        <v>3446.6150607999998</v>
      </c>
      <c r="S137" s="9">
        <v>66.250429471999993</v>
      </c>
      <c r="T137" s="9">
        <v>1.9221882427000001</v>
      </c>
      <c r="U137" s="9" t="str">
        <f t="shared" si="22"/>
        <v xml:space="preserve"> </v>
      </c>
      <c r="W137" s="9">
        <v>3980.1879107999998</v>
      </c>
      <c r="X137" s="9">
        <v>93.897971525000003</v>
      </c>
      <c r="Y137" s="9">
        <v>2.3591341320999999</v>
      </c>
      <c r="Z137" s="9" t="str">
        <f t="shared" si="23"/>
        <v xml:space="preserve"> </v>
      </c>
      <c r="AB137" s="9">
        <v>3355.9474584999998</v>
      </c>
      <c r="AC137" s="9">
        <v>185.8452264</v>
      </c>
      <c r="AD137" s="9">
        <v>5.5377871287999998</v>
      </c>
      <c r="AE137" s="9" t="str">
        <f t="shared" si="24"/>
        <v xml:space="preserve"> </v>
      </c>
    </row>
    <row r="138" spans="1:31" x14ac:dyDescent="0.2">
      <c r="A138" s="29" t="s">
        <v>82</v>
      </c>
      <c r="B138" s="29"/>
      <c r="C138" s="9">
        <v>791.35118836000004</v>
      </c>
      <c r="D138" s="9">
        <v>34.902477249</v>
      </c>
      <c r="E138" s="9">
        <v>4.4104915443000001</v>
      </c>
      <c r="F138" s="9" t="str">
        <f t="shared" si="19"/>
        <v xml:space="preserve"> </v>
      </c>
      <c r="H138" s="9">
        <v>438.22057266000002</v>
      </c>
      <c r="I138" s="9">
        <v>34.644644022000001</v>
      </c>
      <c r="J138" s="9">
        <v>7.9057548145999998</v>
      </c>
      <c r="K138" s="9" t="str">
        <f t="shared" si="20"/>
        <v xml:space="preserve"> </v>
      </c>
      <c r="M138" s="9">
        <v>792.78249017999997</v>
      </c>
      <c r="N138" s="9">
        <v>46.967680934000001</v>
      </c>
      <c r="O138" s="9">
        <v>5.9244094711999997</v>
      </c>
      <c r="P138" s="9" t="str">
        <f t="shared" si="21"/>
        <v xml:space="preserve"> </v>
      </c>
      <c r="R138" s="9">
        <v>934.41427116</v>
      </c>
      <c r="S138" s="9">
        <v>58.607252930000001</v>
      </c>
      <c r="T138" s="9">
        <v>6.2720845281999997</v>
      </c>
      <c r="U138" s="9" t="str">
        <f t="shared" si="22"/>
        <v xml:space="preserve"> </v>
      </c>
      <c r="W138" s="9">
        <v>1046.348786</v>
      </c>
      <c r="X138" s="9">
        <v>94.189091626999996</v>
      </c>
      <c r="Y138" s="9">
        <v>9.0016916813000005</v>
      </c>
      <c r="Z138" s="9" t="str">
        <f t="shared" si="23"/>
        <v xml:space="preserve"> </v>
      </c>
      <c r="AB138" s="9">
        <v>575.52585425999996</v>
      </c>
      <c r="AC138" s="9">
        <v>137.66456757</v>
      </c>
      <c r="AD138" s="9">
        <v>23.919788580999999</v>
      </c>
      <c r="AE138" s="9" t="str">
        <f t="shared" si="24"/>
        <v xml:space="preserve"> </v>
      </c>
    </row>
    <row r="139" spans="1:31" x14ac:dyDescent="0.2">
      <c r="A139" s="29" t="s">
        <v>83</v>
      </c>
      <c r="B139" s="29"/>
      <c r="C139" s="9">
        <v>424.62814537999998</v>
      </c>
      <c r="D139" s="9">
        <v>10.067802276</v>
      </c>
      <c r="E139" s="9">
        <v>2.3709691373999999</v>
      </c>
      <c r="F139" s="9" t="str">
        <f>IF(E139 &lt; 25, " ", "***")</f>
        <v xml:space="preserve"> </v>
      </c>
      <c r="H139" s="9">
        <v>182.36134673000001</v>
      </c>
      <c r="I139" s="9">
        <v>10.234557549</v>
      </c>
      <c r="J139" s="9">
        <v>5.6122406048000002</v>
      </c>
      <c r="K139" s="9" t="str">
        <f t="shared" si="20"/>
        <v xml:space="preserve"> </v>
      </c>
      <c r="M139" s="9">
        <v>331.38213148</v>
      </c>
      <c r="N139" s="9">
        <v>15.004020419</v>
      </c>
      <c r="O139" s="9">
        <v>4.5277095516000001</v>
      </c>
      <c r="P139" s="9" t="str">
        <f t="shared" si="21"/>
        <v xml:space="preserve"> </v>
      </c>
      <c r="R139" s="9">
        <v>546.12464332000002</v>
      </c>
      <c r="S139" s="9">
        <v>21.487111541000001</v>
      </c>
      <c r="T139" s="9">
        <v>3.9344702357000001</v>
      </c>
      <c r="U139" s="9" t="str">
        <f t="shared" si="22"/>
        <v xml:space="preserve"> </v>
      </c>
      <c r="W139" s="9">
        <v>716.7826245</v>
      </c>
      <c r="X139" s="9">
        <v>35.224368783999999</v>
      </c>
      <c r="Y139" s="9">
        <v>4.9142330715</v>
      </c>
      <c r="Z139" s="9" t="str">
        <f t="shared" si="23"/>
        <v xml:space="preserve"> </v>
      </c>
      <c r="AB139" s="9">
        <v>464.88048714000001</v>
      </c>
      <c r="AC139" s="9">
        <v>54.138760765000001</v>
      </c>
      <c r="AD139" s="9">
        <v>11.645737402</v>
      </c>
      <c r="AE139" s="9" t="str">
        <f t="shared" si="24"/>
        <v xml:space="preserve"> </v>
      </c>
    </row>
    <row r="140" spans="1:31" x14ac:dyDescent="0.2">
      <c r="A140" s="29" t="s">
        <v>84</v>
      </c>
      <c r="B140" s="29"/>
      <c r="C140" s="9">
        <v>148.72767870000001</v>
      </c>
      <c r="D140" s="9">
        <v>5.7857715863000001</v>
      </c>
      <c r="E140" s="9">
        <v>3.8901781005</v>
      </c>
      <c r="F140" s="9" t="str">
        <f>IF(E140 &lt; 25, " ", "***")</f>
        <v xml:space="preserve"> </v>
      </c>
      <c r="H140" s="9">
        <v>74.217912522999995</v>
      </c>
      <c r="I140" s="9">
        <v>5.0110045595999999</v>
      </c>
      <c r="J140" s="9">
        <v>6.7517454874</v>
      </c>
      <c r="K140" s="9" t="str">
        <f t="shared" si="20"/>
        <v xml:space="preserve"> </v>
      </c>
      <c r="M140" s="9">
        <v>139.27617434999999</v>
      </c>
      <c r="N140" s="9">
        <v>8.8668523779000008</v>
      </c>
      <c r="O140" s="9">
        <v>6.3663813422000004</v>
      </c>
      <c r="P140" s="9" t="str">
        <f t="shared" si="21"/>
        <v xml:space="preserve"> </v>
      </c>
      <c r="R140" s="9">
        <v>168.94163133999999</v>
      </c>
      <c r="S140" s="9">
        <v>8.7224222191000003</v>
      </c>
      <c r="T140" s="9">
        <v>5.1629797522</v>
      </c>
      <c r="U140" s="9" t="str">
        <f t="shared" si="22"/>
        <v xml:space="preserve"> </v>
      </c>
      <c r="W140" s="9">
        <v>232.91948514000001</v>
      </c>
      <c r="X140" s="9">
        <v>25.135950062999999</v>
      </c>
      <c r="Y140" s="9">
        <v>10.791690548</v>
      </c>
      <c r="Z140" s="9" t="str">
        <f t="shared" si="23"/>
        <v xml:space="preserve"> </v>
      </c>
      <c r="AB140" s="9">
        <v>229.88129814999999</v>
      </c>
      <c r="AC140" s="9">
        <v>67.048593612000005</v>
      </c>
      <c r="AD140" s="9">
        <v>29.166615184000001</v>
      </c>
      <c r="AE140" s="9" t="str">
        <f t="shared" si="24"/>
        <v>***</v>
      </c>
    </row>
    <row r="141" spans="1:31" x14ac:dyDescent="0.2">
      <c r="A141" s="29"/>
      <c r="B141" s="29"/>
      <c r="AE141" s="9"/>
    </row>
    <row r="142" spans="1:31" x14ac:dyDescent="0.2">
      <c r="A142" s="4" t="s">
        <v>85</v>
      </c>
      <c r="B142" s="29"/>
      <c r="C142" s="9">
        <v>2842.0700554</v>
      </c>
      <c r="D142" s="9">
        <v>65.232788146999994</v>
      </c>
      <c r="E142" s="9">
        <v>2.2952561646</v>
      </c>
      <c r="F142" s="9" t="str">
        <f t="shared" si="19"/>
        <v xml:space="preserve"> </v>
      </c>
      <c r="H142" s="9">
        <v>2186.0682462999998</v>
      </c>
      <c r="I142" s="9">
        <v>53.113919770000003</v>
      </c>
      <c r="J142" s="9">
        <v>2.4296551519</v>
      </c>
      <c r="K142" s="9" t="str">
        <f t="shared" si="20"/>
        <v xml:space="preserve"> </v>
      </c>
      <c r="M142" s="9">
        <v>3230.9794591</v>
      </c>
      <c r="N142" s="9">
        <v>99.434354624999997</v>
      </c>
      <c r="O142" s="9">
        <v>3.0775297672000002</v>
      </c>
      <c r="P142" s="9" t="str">
        <f t="shared" si="21"/>
        <v xml:space="preserve"> </v>
      </c>
      <c r="R142" s="9">
        <v>3286.1394266000002</v>
      </c>
      <c r="S142" s="9">
        <v>156.63919426999999</v>
      </c>
      <c r="T142" s="9">
        <v>4.7666630638000003</v>
      </c>
      <c r="U142" s="9" t="str">
        <f t="shared" si="22"/>
        <v xml:space="preserve"> </v>
      </c>
      <c r="W142" s="9">
        <v>2276.2992107</v>
      </c>
      <c r="X142" s="9">
        <v>148.00496251000001</v>
      </c>
      <c r="Y142" s="9">
        <v>6.5019994656</v>
      </c>
      <c r="Z142" s="9" t="str">
        <f t="shared" si="23"/>
        <v xml:space="preserve"> </v>
      </c>
      <c r="AB142" s="9">
        <v>884.62043064</v>
      </c>
      <c r="AC142" s="9">
        <v>66.338502016000007</v>
      </c>
      <c r="AD142" s="9">
        <v>7.4990922341999999</v>
      </c>
      <c r="AE142" s="9" t="str">
        <f t="shared" si="24"/>
        <v xml:space="preserve"> </v>
      </c>
    </row>
    <row r="143" spans="1:31" x14ac:dyDescent="0.2">
      <c r="A143" s="29" t="s">
        <v>86</v>
      </c>
      <c r="B143" s="29"/>
      <c r="C143" s="9">
        <v>652.21205775999999</v>
      </c>
      <c r="D143" s="9">
        <v>25.164590894</v>
      </c>
      <c r="E143" s="9">
        <v>3.8583449346999998</v>
      </c>
      <c r="F143" s="9" t="str">
        <f t="shared" si="19"/>
        <v xml:space="preserve"> </v>
      </c>
      <c r="H143" s="9">
        <v>465.73422923999999</v>
      </c>
      <c r="I143" s="9">
        <v>20.373151769</v>
      </c>
      <c r="J143" s="9">
        <v>4.3744158126999997</v>
      </c>
      <c r="K143" s="9" t="str">
        <f t="shared" si="20"/>
        <v xml:space="preserve"> </v>
      </c>
      <c r="M143" s="9">
        <v>948.64643220000005</v>
      </c>
      <c r="N143" s="9">
        <v>55.110016795999996</v>
      </c>
      <c r="O143" s="9">
        <v>5.8093315827999996</v>
      </c>
      <c r="P143" s="9" t="str">
        <f t="shared" si="21"/>
        <v xml:space="preserve"> </v>
      </c>
      <c r="R143" s="9">
        <v>628.71049227000003</v>
      </c>
      <c r="S143" s="9">
        <v>30.850010697999998</v>
      </c>
      <c r="T143" s="9">
        <v>4.9068706627000003</v>
      </c>
      <c r="U143" s="9" t="str">
        <f t="shared" si="22"/>
        <v xml:space="preserve"> </v>
      </c>
      <c r="W143" s="9">
        <v>489.45222245999997</v>
      </c>
      <c r="X143" s="9">
        <v>66.318076482999999</v>
      </c>
      <c r="Y143" s="9">
        <v>13.549448432</v>
      </c>
      <c r="Z143" s="9" t="str">
        <f t="shared" si="23"/>
        <v xml:space="preserve"> </v>
      </c>
      <c r="AB143" s="9">
        <v>60.114860657999998</v>
      </c>
      <c r="AC143" s="9">
        <v>22.306984795000002</v>
      </c>
      <c r="AD143" s="9">
        <v>37.107271896999997</v>
      </c>
      <c r="AE143" s="9" t="str">
        <f t="shared" si="24"/>
        <v>***</v>
      </c>
    </row>
    <row r="144" spans="1:31" x14ac:dyDescent="0.2">
      <c r="A144" s="29" t="s">
        <v>87</v>
      </c>
      <c r="B144" s="29"/>
      <c r="C144" s="9">
        <v>1083.6093782</v>
      </c>
      <c r="D144" s="9">
        <v>12.711486703</v>
      </c>
      <c r="E144" s="9">
        <v>1.1730690928</v>
      </c>
      <c r="F144" s="9" t="str">
        <f t="shared" si="19"/>
        <v xml:space="preserve"> </v>
      </c>
      <c r="H144" s="9">
        <v>908.46739194999998</v>
      </c>
      <c r="I144" s="9">
        <v>32.439086346000003</v>
      </c>
      <c r="J144" s="9">
        <v>3.5707485633</v>
      </c>
      <c r="K144" s="9" t="str">
        <f t="shared" si="20"/>
        <v xml:space="preserve"> </v>
      </c>
      <c r="M144" s="9">
        <v>1209.4887859</v>
      </c>
      <c r="N144" s="9">
        <v>27.819170596999999</v>
      </c>
      <c r="O144" s="9">
        <v>2.3000767697</v>
      </c>
      <c r="P144" s="9" t="str">
        <f t="shared" si="21"/>
        <v xml:space="preserve"> </v>
      </c>
      <c r="R144" s="9">
        <v>1144.6468135</v>
      </c>
      <c r="S144" s="9">
        <v>24.130687723000001</v>
      </c>
      <c r="T144" s="9">
        <v>2.1081339186000001</v>
      </c>
      <c r="U144" s="9" t="str">
        <f t="shared" si="22"/>
        <v xml:space="preserve"> </v>
      </c>
      <c r="W144" s="9">
        <v>1013.1511406</v>
      </c>
      <c r="X144" s="9">
        <v>25.154131268</v>
      </c>
      <c r="Y144" s="9">
        <v>2.4827619748999998</v>
      </c>
      <c r="Z144" s="9" t="str">
        <f t="shared" si="23"/>
        <v xml:space="preserve"> </v>
      </c>
      <c r="AB144" s="9">
        <v>665.22389126999997</v>
      </c>
      <c r="AC144" s="9">
        <v>35.998468869</v>
      </c>
      <c r="AD144" s="9">
        <v>5.4114816591999997</v>
      </c>
      <c r="AE144" s="9" t="str">
        <f t="shared" si="24"/>
        <v xml:space="preserve"> </v>
      </c>
    </row>
    <row r="145" spans="1:31" x14ac:dyDescent="0.2">
      <c r="A145" s="29" t="s">
        <v>88</v>
      </c>
      <c r="B145" s="29"/>
      <c r="C145" s="9">
        <v>653.12037982000004</v>
      </c>
      <c r="D145" s="9">
        <v>23.919169367999999</v>
      </c>
      <c r="E145" s="9">
        <v>3.6622910733</v>
      </c>
      <c r="F145" s="9" t="str">
        <f t="shared" si="19"/>
        <v xml:space="preserve"> </v>
      </c>
      <c r="H145" s="9">
        <v>475.86007587</v>
      </c>
      <c r="I145" s="9">
        <v>33.683145877000001</v>
      </c>
      <c r="J145" s="9">
        <v>7.0783718966000002</v>
      </c>
      <c r="K145" s="9" t="str">
        <f t="shared" si="20"/>
        <v xml:space="preserve"> </v>
      </c>
      <c r="M145" s="9">
        <v>684.02907212000002</v>
      </c>
      <c r="N145" s="9">
        <v>39.852613609999999</v>
      </c>
      <c r="O145" s="9">
        <v>5.8261578688000002</v>
      </c>
      <c r="P145" s="9" t="str">
        <f t="shared" si="21"/>
        <v xml:space="preserve"> </v>
      </c>
      <c r="R145" s="9">
        <v>833.05082777999996</v>
      </c>
      <c r="S145" s="9">
        <v>55.834048871</v>
      </c>
      <c r="T145" s="9">
        <v>6.7023580086000001</v>
      </c>
      <c r="U145" s="9" t="str">
        <f t="shared" si="22"/>
        <v xml:space="preserve"> </v>
      </c>
      <c r="W145" s="9">
        <v>514.49633779999999</v>
      </c>
      <c r="X145" s="9">
        <v>62.043351532000003</v>
      </c>
      <c r="Y145" s="9">
        <v>12.059046288999999</v>
      </c>
      <c r="Z145" s="9" t="str">
        <f t="shared" si="23"/>
        <v xml:space="preserve"> </v>
      </c>
      <c r="AB145" s="9">
        <v>132.66200341999999</v>
      </c>
      <c r="AC145" s="9">
        <v>33.689329385999997</v>
      </c>
      <c r="AD145" s="9">
        <v>25.394859506</v>
      </c>
      <c r="AE145" s="9" t="str">
        <f t="shared" si="24"/>
        <v>***</v>
      </c>
    </row>
    <row r="146" spans="1:31" x14ac:dyDescent="0.2">
      <c r="A146" s="29" t="s">
        <v>89</v>
      </c>
      <c r="B146" s="29"/>
      <c r="C146" s="9">
        <v>528.17043877000003</v>
      </c>
      <c r="D146" s="9">
        <v>23.540108299</v>
      </c>
      <c r="E146" s="9">
        <v>4.4569151491000003</v>
      </c>
      <c r="F146" s="9" t="str">
        <f t="shared" si="19"/>
        <v xml:space="preserve"> </v>
      </c>
      <c r="H146" s="9">
        <v>337.30036637000001</v>
      </c>
      <c r="I146" s="9">
        <v>28.403779057000001</v>
      </c>
      <c r="J146" s="9">
        <v>8.4209155662999997</v>
      </c>
      <c r="K146" s="9" t="str">
        <f t="shared" si="20"/>
        <v xml:space="preserve"> </v>
      </c>
      <c r="M146" s="9">
        <v>512.32253475000005</v>
      </c>
      <c r="N146" s="9">
        <v>40.824157382000003</v>
      </c>
      <c r="O146" s="9">
        <v>7.9684485090999999</v>
      </c>
      <c r="P146" s="9" t="str">
        <f t="shared" si="21"/>
        <v xml:space="preserve"> </v>
      </c>
      <c r="R146" s="9">
        <v>733.07937357000003</v>
      </c>
      <c r="S146" s="9">
        <v>55.288684940000003</v>
      </c>
      <c r="T146" s="9">
        <v>7.5419779812999996</v>
      </c>
      <c r="U146" s="9" t="str">
        <f t="shared" si="22"/>
        <v xml:space="preserve"> </v>
      </c>
      <c r="W146" s="9">
        <v>433.59711685000002</v>
      </c>
      <c r="X146" s="9">
        <v>57.01215826</v>
      </c>
      <c r="Y146" s="9">
        <v>13.148647914</v>
      </c>
      <c r="Z146" s="9" t="str">
        <f t="shared" si="23"/>
        <v xml:space="preserve"> </v>
      </c>
      <c r="AB146" s="9">
        <v>107.04490681</v>
      </c>
      <c r="AC146" s="9">
        <v>30.400836228999999</v>
      </c>
      <c r="AD146" s="9">
        <v>28.400077251999999</v>
      </c>
      <c r="AE146" s="9" t="str">
        <f t="shared" si="24"/>
        <v>***</v>
      </c>
    </row>
    <row r="147" spans="1:31" x14ac:dyDescent="0.2">
      <c r="A147" s="29" t="s">
        <v>90</v>
      </c>
      <c r="B147" s="29"/>
      <c r="C147" s="9">
        <v>124.94994105000001</v>
      </c>
      <c r="D147" s="9">
        <v>5.8913763747000001</v>
      </c>
      <c r="E147" s="9">
        <v>4.7149893189999998</v>
      </c>
      <c r="F147" s="9" t="str">
        <f t="shared" si="19"/>
        <v xml:space="preserve"> </v>
      </c>
      <c r="H147" s="9">
        <v>138.5597095</v>
      </c>
      <c r="I147" s="9">
        <v>17.152388411</v>
      </c>
      <c r="J147" s="9">
        <v>12.379059160000001</v>
      </c>
      <c r="K147" s="9" t="str">
        <f t="shared" si="20"/>
        <v xml:space="preserve"> </v>
      </c>
      <c r="M147" s="9">
        <v>171.70653737000001</v>
      </c>
      <c r="N147" s="9">
        <v>13.950095157</v>
      </c>
      <c r="O147" s="9">
        <v>8.1243820830000004</v>
      </c>
      <c r="P147" s="9" t="str">
        <f t="shared" si="21"/>
        <v xml:space="preserve"> </v>
      </c>
      <c r="R147" s="9">
        <v>99.971454205000001</v>
      </c>
      <c r="S147" s="9">
        <v>7.5026237015000001</v>
      </c>
      <c r="T147" s="9">
        <v>7.5047659964999998</v>
      </c>
      <c r="U147" s="9" t="str">
        <f t="shared" si="22"/>
        <v xml:space="preserve"> </v>
      </c>
      <c r="W147" s="9">
        <v>80.89922095</v>
      </c>
      <c r="X147" s="9">
        <v>15.369291942</v>
      </c>
      <c r="Y147" s="9">
        <v>18.998071627000002</v>
      </c>
      <c r="Z147" s="9" t="str">
        <f t="shared" si="23"/>
        <v xml:space="preserve"> </v>
      </c>
      <c r="AB147" s="9">
        <v>25.617096606</v>
      </c>
      <c r="AC147" s="9">
        <v>13.070094481</v>
      </c>
      <c r="AD147" s="9">
        <v>51.020982908999997</v>
      </c>
      <c r="AE147" s="9" t="str">
        <f t="shared" si="24"/>
        <v>***</v>
      </c>
    </row>
    <row r="148" spans="1:31" x14ac:dyDescent="0.2">
      <c r="A148" s="29" t="s">
        <v>91</v>
      </c>
      <c r="B148" s="29"/>
      <c r="C148" s="9">
        <v>453.12823953999998</v>
      </c>
      <c r="D148" s="9">
        <v>48.874841896</v>
      </c>
      <c r="E148" s="9">
        <v>10.786094890999999</v>
      </c>
      <c r="F148" s="9" t="str">
        <f t="shared" si="19"/>
        <v xml:space="preserve"> </v>
      </c>
      <c r="H148" s="9">
        <v>336.00654922000001</v>
      </c>
      <c r="I148" s="9">
        <v>25.002866774000001</v>
      </c>
      <c r="J148" s="9">
        <v>7.4411843554999999</v>
      </c>
      <c r="K148" s="9" t="str">
        <f t="shared" si="20"/>
        <v xml:space="preserve"> </v>
      </c>
      <c r="M148" s="9">
        <v>388.81516886999998</v>
      </c>
      <c r="N148" s="9">
        <v>48.354021394</v>
      </c>
      <c r="O148" s="9">
        <v>12.436248703</v>
      </c>
      <c r="P148" s="9" t="str">
        <f t="shared" si="21"/>
        <v xml:space="preserve"> </v>
      </c>
      <c r="R148" s="9">
        <v>679.73129305999998</v>
      </c>
      <c r="S148" s="9">
        <v>138.77057500000001</v>
      </c>
      <c r="T148" s="9">
        <v>20.415504835</v>
      </c>
      <c r="U148" s="9" t="str">
        <f t="shared" si="22"/>
        <v xml:space="preserve"> </v>
      </c>
      <c r="W148" s="9">
        <v>259.19950979999999</v>
      </c>
      <c r="X148" s="9">
        <v>83.093094493999999</v>
      </c>
      <c r="Y148" s="9">
        <v>32.057581652000003</v>
      </c>
      <c r="Z148" s="9" t="str">
        <f t="shared" si="23"/>
        <v>***</v>
      </c>
      <c r="AB148" s="9">
        <v>26.619675294</v>
      </c>
      <c r="AC148" s="9">
        <v>16.498211936000001</v>
      </c>
      <c r="AD148" s="9">
        <v>61.977510072000001</v>
      </c>
      <c r="AE148" s="9" t="str">
        <f t="shared" si="24"/>
        <v>***</v>
      </c>
    </row>
    <row r="149" spans="1:31" x14ac:dyDescent="0.2">
      <c r="A149" s="29"/>
      <c r="B149" s="29"/>
      <c r="AE149" s="9"/>
    </row>
    <row r="150" spans="1:31" x14ac:dyDescent="0.2">
      <c r="A150" s="4" t="s">
        <v>92</v>
      </c>
      <c r="B150" s="29"/>
      <c r="C150" s="9">
        <v>682.56018970000002</v>
      </c>
      <c r="D150" s="9">
        <v>10.797813962999999</v>
      </c>
      <c r="E150" s="9">
        <v>1.5819577710999999</v>
      </c>
      <c r="F150" s="9" t="str">
        <f t="shared" si="19"/>
        <v xml:space="preserve"> </v>
      </c>
      <c r="H150" s="9">
        <v>555.57577114000003</v>
      </c>
      <c r="I150" s="9">
        <v>27.207222607999999</v>
      </c>
      <c r="J150" s="9">
        <v>4.8971218727999997</v>
      </c>
      <c r="K150" s="9" t="str">
        <f t="shared" si="20"/>
        <v xml:space="preserve"> </v>
      </c>
      <c r="M150" s="9">
        <v>827.88195724000002</v>
      </c>
      <c r="N150" s="9">
        <v>28.075677684999999</v>
      </c>
      <c r="O150" s="9">
        <v>3.3912658005999998</v>
      </c>
      <c r="P150" s="9" t="str">
        <f t="shared" si="21"/>
        <v xml:space="preserve"> </v>
      </c>
      <c r="R150" s="9">
        <v>709.58566967000002</v>
      </c>
      <c r="S150" s="9">
        <v>22.136844039</v>
      </c>
      <c r="T150" s="9">
        <v>3.1196858934999998</v>
      </c>
      <c r="U150" s="9" t="str">
        <f t="shared" si="22"/>
        <v xml:space="preserve"> </v>
      </c>
      <c r="W150" s="9">
        <v>551.50826099000005</v>
      </c>
      <c r="X150" s="9">
        <v>32.577248869000002</v>
      </c>
      <c r="Y150" s="9">
        <v>5.9069376060999996</v>
      </c>
      <c r="Z150" s="9" t="str">
        <f t="shared" si="23"/>
        <v xml:space="preserve"> </v>
      </c>
      <c r="AB150" s="9">
        <v>525.44191381999997</v>
      </c>
      <c r="AC150" s="9">
        <v>57.430958449999999</v>
      </c>
      <c r="AD150" s="9">
        <v>10.930029931</v>
      </c>
      <c r="AE150" s="9" t="str">
        <f t="shared" si="24"/>
        <v xml:space="preserve"> </v>
      </c>
    </row>
    <row r="151" spans="1:31" x14ac:dyDescent="0.2">
      <c r="A151" s="29"/>
      <c r="B151" s="29"/>
      <c r="AE151" s="9"/>
    </row>
    <row r="152" spans="1:31" x14ac:dyDescent="0.2">
      <c r="A152" s="4" t="s">
        <v>93</v>
      </c>
      <c r="B152" s="29"/>
      <c r="C152" s="9">
        <v>114.05816617000001</v>
      </c>
      <c r="D152" s="9">
        <v>5.2170066193000002</v>
      </c>
      <c r="E152" s="9">
        <v>4.5739878122000004</v>
      </c>
      <c r="F152" s="9" t="str">
        <f t="shared" si="19"/>
        <v xml:space="preserve"> </v>
      </c>
      <c r="H152" s="9">
        <v>73.428849669000002</v>
      </c>
      <c r="I152" s="9">
        <v>5.5751845014999999</v>
      </c>
      <c r="J152" s="9">
        <v>7.5926349474999997</v>
      </c>
      <c r="K152" s="9" t="str">
        <f t="shared" si="20"/>
        <v xml:space="preserve"> </v>
      </c>
      <c r="M152" s="9">
        <v>93.452973834000005</v>
      </c>
      <c r="N152" s="9">
        <v>6.1095175809000004</v>
      </c>
      <c r="O152" s="9">
        <v>6.5375314774</v>
      </c>
      <c r="P152" s="9" t="str">
        <f t="shared" si="21"/>
        <v xml:space="preserve"> </v>
      </c>
      <c r="R152" s="9">
        <v>125.80643118</v>
      </c>
      <c r="S152" s="9">
        <v>7.9229823645000002</v>
      </c>
      <c r="T152" s="9">
        <v>6.2977562358999997</v>
      </c>
      <c r="U152" s="9" t="str">
        <f t="shared" si="22"/>
        <v xml:space="preserve"> </v>
      </c>
      <c r="W152" s="9">
        <v>183.91517823999999</v>
      </c>
      <c r="X152" s="9">
        <v>21.398948755999999</v>
      </c>
      <c r="Y152" s="9">
        <v>11.635227152000001</v>
      </c>
      <c r="Z152" s="9" t="str">
        <f t="shared" si="23"/>
        <v xml:space="preserve"> </v>
      </c>
      <c r="AB152" s="9">
        <v>215.97666341999999</v>
      </c>
      <c r="AC152" s="9">
        <v>118.04286307</v>
      </c>
      <c r="AD152" s="9">
        <v>54.655378597000002</v>
      </c>
      <c r="AE152" s="9" t="str">
        <f t="shared" si="24"/>
        <v>***</v>
      </c>
    </row>
    <row r="153" spans="1:31" x14ac:dyDescent="0.2">
      <c r="A153" s="29"/>
      <c r="B153" s="29"/>
      <c r="AE153" s="9"/>
    </row>
    <row r="154" spans="1:31" x14ac:dyDescent="0.2">
      <c r="A154" s="4" t="s">
        <v>94</v>
      </c>
      <c r="B154" s="29"/>
      <c r="C154" s="9">
        <v>1314.6526137999999</v>
      </c>
      <c r="D154" s="9">
        <v>79.527932194000002</v>
      </c>
      <c r="E154" s="9">
        <v>6.0493495663000001</v>
      </c>
      <c r="F154" s="9" t="str">
        <f t="shared" si="19"/>
        <v xml:space="preserve"> </v>
      </c>
      <c r="H154" s="9">
        <v>1496.8404422999999</v>
      </c>
      <c r="I154" s="9">
        <v>160.46276619</v>
      </c>
      <c r="J154" s="9">
        <v>10.720098259</v>
      </c>
      <c r="K154" s="9" t="str">
        <f t="shared" si="20"/>
        <v xml:space="preserve"> </v>
      </c>
      <c r="M154" s="9">
        <v>1698.6024870000001</v>
      </c>
      <c r="N154" s="9">
        <v>161.42291112999999</v>
      </c>
      <c r="O154" s="9">
        <v>9.5032776866000006</v>
      </c>
      <c r="P154" s="9" t="str">
        <f t="shared" si="21"/>
        <v xml:space="preserve"> </v>
      </c>
      <c r="R154" s="9">
        <v>1364.3853299</v>
      </c>
      <c r="S154" s="9">
        <v>138.80548956999999</v>
      </c>
      <c r="T154" s="9">
        <v>10.173481532</v>
      </c>
      <c r="U154" s="9" t="str">
        <f t="shared" si="22"/>
        <v xml:space="preserve"> </v>
      </c>
      <c r="W154" s="9">
        <v>239.95374612000001</v>
      </c>
      <c r="X154" s="9">
        <v>76.618882647000007</v>
      </c>
      <c r="Y154" s="9">
        <v>31.930688263</v>
      </c>
      <c r="Z154" s="9" t="str">
        <f t="shared" si="23"/>
        <v>***</v>
      </c>
      <c r="AB154" s="9">
        <v>69.366631386999998</v>
      </c>
      <c r="AC154" s="9">
        <v>41.425732246999999</v>
      </c>
      <c r="AD154" s="9">
        <v>59.719971141999999</v>
      </c>
      <c r="AE154" s="9" t="str">
        <f t="shared" si="24"/>
        <v>***</v>
      </c>
    </row>
    <row r="155" spans="1:31" x14ac:dyDescent="0.2">
      <c r="A155" s="29"/>
      <c r="B155" s="29"/>
      <c r="AE155" s="9"/>
    </row>
    <row r="156" spans="1:31" x14ac:dyDescent="0.2">
      <c r="A156" s="4" t="s">
        <v>95</v>
      </c>
      <c r="B156" s="29"/>
      <c r="C156" s="9">
        <v>349.332155</v>
      </c>
      <c r="D156" s="9">
        <v>11.388390939000001</v>
      </c>
      <c r="E156" s="9">
        <v>3.2600465707000001</v>
      </c>
      <c r="F156" s="9" t="str">
        <f t="shared" si="19"/>
        <v xml:space="preserve"> </v>
      </c>
      <c r="H156" s="9">
        <v>330.47030662999998</v>
      </c>
      <c r="I156" s="9">
        <v>14.918819951</v>
      </c>
      <c r="J156" s="9">
        <v>4.5144207063000001</v>
      </c>
      <c r="K156" s="9" t="str">
        <f t="shared" si="20"/>
        <v xml:space="preserve"> </v>
      </c>
      <c r="M156" s="9">
        <v>419.83793659000003</v>
      </c>
      <c r="N156" s="9">
        <v>26.654572883</v>
      </c>
      <c r="O156" s="9">
        <v>6.3487766492000004</v>
      </c>
      <c r="P156" s="9" t="str">
        <f t="shared" si="21"/>
        <v xml:space="preserve"> </v>
      </c>
      <c r="R156" s="9">
        <v>384.09456793999999</v>
      </c>
      <c r="S156" s="9">
        <v>18.593332037</v>
      </c>
      <c r="T156" s="9">
        <v>4.8408213991000002</v>
      </c>
      <c r="U156" s="9" t="str">
        <f t="shared" si="22"/>
        <v xml:space="preserve"> </v>
      </c>
      <c r="W156" s="9">
        <v>183.86713097000001</v>
      </c>
      <c r="X156" s="9">
        <v>13.707542218</v>
      </c>
      <c r="Y156" s="9">
        <v>7.4551346648000001</v>
      </c>
      <c r="Z156" s="9" t="str">
        <f t="shared" si="23"/>
        <v xml:space="preserve"> </v>
      </c>
      <c r="AB156" s="9">
        <v>38.501150154000001</v>
      </c>
      <c r="AC156" s="9">
        <v>14.979449217999999</v>
      </c>
      <c r="AD156" s="9">
        <v>38.906498009000003</v>
      </c>
      <c r="AE156" s="9" t="str">
        <f t="shared" si="24"/>
        <v>***</v>
      </c>
    </row>
    <row r="157" spans="1:31" x14ac:dyDescent="0.2">
      <c r="A157" s="29"/>
      <c r="B157" s="29"/>
      <c r="AE157" s="9"/>
    </row>
    <row r="158" spans="1:31" x14ac:dyDescent="0.2">
      <c r="A158" s="4" t="s">
        <v>96</v>
      </c>
      <c r="B158" s="29"/>
      <c r="C158" s="9">
        <v>871.01166852999995</v>
      </c>
      <c r="D158" s="9">
        <v>45.651858374</v>
      </c>
      <c r="E158" s="9">
        <v>5.2412453268999997</v>
      </c>
      <c r="F158" s="9" t="str">
        <f t="shared" si="19"/>
        <v xml:space="preserve"> </v>
      </c>
      <c r="H158" s="9">
        <v>510.73406592999999</v>
      </c>
      <c r="I158" s="9">
        <v>39.225283806</v>
      </c>
      <c r="J158" s="9">
        <v>7.6801776937000001</v>
      </c>
      <c r="K158" s="9" t="str">
        <f t="shared" si="20"/>
        <v xml:space="preserve"> </v>
      </c>
      <c r="M158" s="9">
        <v>1067.7537110999999</v>
      </c>
      <c r="N158" s="9">
        <v>95.386435317999997</v>
      </c>
      <c r="O158" s="9">
        <v>8.9333742724</v>
      </c>
      <c r="P158" s="9" t="str">
        <f t="shared" si="21"/>
        <v xml:space="preserve"> </v>
      </c>
      <c r="R158" s="9">
        <v>926.35165301999996</v>
      </c>
      <c r="S158" s="9">
        <v>53.282660421999999</v>
      </c>
      <c r="T158" s="9">
        <v>5.7518826946999999</v>
      </c>
      <c r="U158" s="9" t="str">
        <f t="shared" si="22"/>
        <v xml:space="preserve"> </v>
      </c>
      <c r="W158" s="9">
        <v>972.80293113000005</v>
      </c>
      <c r="X158" s="9">
        <v>133.11808133</v>
      </c>
      <c r="Y158" s="9">
        <v>13.683972064000001</v>
      </c>
      <c r="Z158" s="9" t="str">
        <f t="shared" si="23"/>
        <v xml:space="preserve"> </v>
      </c>
      <c r="AB158" s="9">
        <v>542.26109295000003</v>
      </c>
      <c r="AC158" s="9">
        <v>255.00264318000001</v>
      </c>
      <c r="AD158" s="9">
        <v>47.025804819000001</v>
      </c>
      <c r="AE158" s="9" t="str">
        <f t="shared" si="24"/>
        <v>***</v>
      </c>
    </row>
    <row r="159" spans="1:31" x14ac:dyDescent="0.2">
      <c r="A159" s="29"/>
      <c r="B159" s="29"/>
      <c r="AE159" s="9"/>
    </row>
    <row r="160" spans="1:31" x14ac:dyDescent="0.2">
      <c r="A160" s="4" t="s">
        <v>97</v>
      </c>
      <c r="B160" s="29"/>
      <c r="C160" s="9">
        <v>1818.5342979</v>
      </c>
      <c r="D160" s="9">
        <v>68.394423231000005</v>
      </c>
      <c r="E160" s="9">
        <v>3.7609641627000001</v>
      </c>
      <c r="F160" s="9" t="str">
        <f t="shared" si="19"/>
        <v xml:space="preserve"> </v>
      </c>
      <c r="H160" s="9">
        <v>750.42402721999997</v>
      </c>
      <c r="I160" s="9">
        <v>61.464052363</v>
      </c>
      <c r="J160" s="9">
        <v>8.1905762786</v>
      </c>
      <c r="K160" s="9" t="str">
        <f t="shared" si="20"/>
        <v xml:space="preserve"> </v>
      </c>
      <c r="M160" s="9">
        <v>2047.4188187</v>
      </c>
      <c r="N160" s="9">
        <v>149.71283632999999</v>
      </c>
      <c r="O160" s="9">
        <v>7.3122721624000002</v>
      </c>
      <c r="P160" s="9" t="str">
        <f t="shared" si="21"/>
        <v xml:space="preserve"> </v>
      </c>
      <c r="R160" s="9">
        <v>2160.0437440000001</v>
      </c>
      <c r="S160" s="9">
        <v>99.873277525000006</v>
      </c>
      <c r="T160" s="9">
        <v>4.6236692105000001</v>
      </c>
      <c r="U160" s="9" t="str">
        <f t="shared" si="22"/>
        <v xml:space="preserve"> </v>
      </c>
      <c r="W160" s="9">
        <v>2288.4938453999998</v>
      </c>
      <c r="X160" s="9">
        <v>212.04250658000001</v>
      </c>
      <c r="Y160" s="9">
        <v>9.2655921711999998</v>
      </c>
      <c r="Z160" s="9" t="str">
        <f t="shared" si="23"/>
        <v xml:space="preserve"> </v>
      </c>
      <c r="AB160" s="9">
        <v>1663.854587</v>
      </c>
      <c r="AC160" s="9">
        <v>519.18061303000002</v>
      </c>
      <c r="AD160" s="9">
        <v>31.203484792000001</v>
      </c>
      <c r="AE160" s="9" t="str">
        <f t="shared" si="24"/>
        <v>***</v>
      </c>
    </row>
    <row r="161" spans="1:31" x14ac:dyDescent="0.2">
      <c r="F161" s="30"/>
      <c r="K161" s="30"/>
      <c r="P161" s="30"/>
      <c r="U161" s="30"/>
      <c r="Z161" s="30"/>
      <c r="AE161" s="30"/>
    </row>
    <row r="162" spans="1:31" x14ac:dyDescent="0.2">
      <c r="A162" s="4" t="s">
        <v>166</v>
      </c>
      <c r="B162" s="29"/>
      <c r="C162" s="9">
        <v>6348.6822657000002</v>
      </c>
      <c r="D162" s="9">
        <v>116.574</v>
      </c>
      <c r="E162" s="9">
        <f>(D162/C162)*100</f>
        <v>1.836192065081188</v>
      </c>
      <c r="F162" s="9" t="str">
        <f t="shared" ref="F162:F219" si="25">IF(E162 &lt; 25, " ", "***")</f>
        <v xml:space="preserve"> </v>
      </c>
      <c r="H162" s="9">
        <v>5133.8086159000004</v>
      </c>
      <c r="I162" s="9">
        <v>123.35</v>
      </c>
      <c r="J162" s="9">
        <f>(I162/H162)*100</f>
        <v>2.4026996179399975</v>
      </c>
      <c r="K162" s="9" t="str">
        <f t="shared" ref="K162:K219" si="26">IF(J162 &lt; 25, " ", "***")</f>
        <v xml:space="preserve"> </v>
      </c>
      <c r="M162" s="9">
        <v>8509.3899020000008</v>
      </c>
      <c r="N162" s="9">
        <v>252.35900000000001</v>
      </c>
      <c r="O162" s="9">
        <f>(N162/M162)*100</f>
        <v>2.9656532713430717</v>
      </c>
      <c r="P162" s="9" t="str">
        <f t="shared" ref="P162:P219" si="27">IF(O162 &lt; 25, " ", "***")</f>
        <v xml:space="preserve"> </v>
      </c>
      <c r="R162" s="9">
        <v>7403.8759581000004</v>
      </c>
      <c r="S162" s="9">
        <v>256.93200000000002</v>
      </c>
      <c r="T162" s="9">
        <f>(S162/R162)*100</f>
        <v>3.4702364201403304</v>
      </c>
      <c r="U162" s="9" t="str">
        <f t="shared" ref="U162:U219" si="28">IF(T162 &lt; 25, " ", "***")</f>
        <v xml:space="preserve"> </v>
      </c>
      <c r="W162" s="9">
        <v>1953.7916405999999</v>
      </c>
      <c r="X162" s="9">
        <v>241.11500000000001</v>
      </c>
      <c r="Y162" s="9">
        <f>(X162/W162)*100</f>
        <v>12.340875812425667</v>
      </c>
      <c r="Z162" s="9" t="str">
        <f t="shared" ref="Z162:Z219" si="29">IF(Y162 &lt; 25, " ", "***")</f>
        <v xml:space="preserve"> </v>
      </c>
      <c r="AB162" s="9">
        <v>372.26261274000001</v>
      </c>
      <c r="AC162" s="9">
        <v>94.831199999999995</v>
      </c>
      <c r="AD162" s="9">
        <f>(AC162/AB162)*100</f>
        <v>25.474274545596959</v>
      </c>
      <c r="AE162" s="9" t="str">
        <f t="shared" ref="AE162:AE219" si="30">IF(AD162 &lt; 25, " ", "***")</f>
        <v>***</v>
      </c>
    </row>
    <row r="163" spans="1:31" x14ac:dyDescent="0.2">
      <c r="A163" s="29" t="s">
        <v>98</v>
      </c>
      <c r="B163" s="29"/>
      <c r="C163" s="9">
        <v>332.84481527000003</v>
      </c>
      <c r="D163" s="9">
        <v>24.460296774</v>
      </c>
      <c r="E163" s="9">
        <v>7.3488591835000001</v>
      </c>
      <c r="F163" s="9" t="str">
        <f t="shared" si="25"/>
        <v xml:space="preserve"> </v>
      </c>
      <c r="H163" s="9">
        <v>101.94914481000001</v>
      </c>
      <c r="I163" s="9">
        <v>9.2648009072999997</v>
      </c>
      <c r="J163" s="9">
        <v>9.0876690771999993</v>
      </c>
      <c r="K163" s="9" t="str">
        <f t="shared" si="26"/>
        <v xml:space="preserve"> </v>
      </c>
      <c r="M163" s="9">
        <v>344.70889600999999</v>
      </c>
      <c r="N163" s="9">
        <v>35.592824551</v>
      </c>
      <c r="O163" s="9">
        <v>10.325473164</v>
      </c>
      <c r="P163" s="9" t="str">
        <f t="shared" si="27"/>
        <v xml:space="preserve"> </v>
      </c>
      <c r="R163" s="9">
        <v>494.18075999000001</v>
      </c>
      <c r="S163" s="9">
        <v>63.647326821999997</v>
      </c>
      <c r="T163" s="9">
        <v>12.879361556999999</v>
      </c>
      <c r="U163" s="9" t="str">
        <f t="shared" si="28"/>
        <v xml:space="preserve"> </v>
      </c>
      <c r="W163" s="9">
        <v>307.62931872000001</v>
      </c>
      <c r="X163" s="9">
        <v>34.626429803000001</v>
      </c>
      <c r="Y163" s="9">
        <v>11.255893927000001</v>
      </c>
      <c r="Z163" s="9" t="str">
        <f t="shared" si="29"/>
        <v xml:space="preserve"> </v>
      </c>
      <c r="AB163" s="9">
        <v>147.38759363</v>
      </c>
      <c r="AC163" s="9">
        <v>55.744837048999997</v>
      </c>
      <c r="AD163" s="9">
        <v>37.821933092999998</v>
      </c>
      <c r="AE163" s="9" t="str">
        <f t="shared" si="30"/>
        <v>***</v>
      </c>
    </row>
    <row r="164" spans="1:31" x14ac:dyDescent="0.2">
      <c r="A164" s="29" t="s">
        <v>167</v>
      </c>
      <c r="B164" s="29"/>
      <c r="C164" s="9">
        <v>6015.8374505000002</v>
      </c>
      <c r="D164" s="9">
        <v>113.54900000000001</v>
      </c>
      <c r="E164" s="9">
        <f>(D164/C164)*100</f>
        <v>1.8875011323745541</v>
      </c>
      <c r="F164" s="9" t="str">
        <f t="shared" si="25"/>
        <v xml:space="preserve"> </v>
      </c>
      <c r="H164" s="9">
        <v>5031.8594710999996</v>
      </c>
      <c r="I164" s="9">
        <v>123.22499999999999</v>
      </c>
      <c r="J164" s="9">
        <f>(I164/H164)*100</f>
        <v>2.4488958944050587</v>
      </c>
      <c r="K164" s="9" t="str">
        <f t="shared" si="26"/>
        <v xml:space="preserve"> </v>
      </c>
      <c r="M164" s="9">
        <v>8164.6810059999998</v>
      </c>
      <c r="N164" s="9">
        <v>243.67</v>
      </c>
      <c r="O164" s="9">
        <f>(N164/M164)*100</f>
        <v>2.9844399287728889</v>
      </c>
      <c r="P164" s="9" t="str">
        <f t="shared" si="27"/>
        <v xml:space="preserve"> </v>
      </c>
      <c r="R164" s="9">
        <v>6909.6951981000002</v>
      </c>
      <c r="S164" s="9">
        <v>249.21199999999999</v>
      </c>
      <c r="T164" s="9">
        <f>(S164/R164)*100</f>
        <v>3.606700337064467</v>
      </c>
      <c r="U164" s="9" t="str">
        <f t="shared" si="28"/>
        <v xml:space="preserve"> </v>
      </c>
      <c r="W164" s="9">
        <v>1646.1623219000001</v>
      </c>
      <c r="X164" s="9">
        <v>235.00200000000001</v>
      </c>
      <c r="Y164" s="9">
        <f>(X164/W164)*100</f>
        <v>14.275748926676973</v>
      </c>
      <c r="Z164" s="9" t="str">
        <f t="shared" si="29"/>
        <v xml:space="preserve"> </v>
      </c>
      <c r="AB164" s="9">
        <v>224.87501911999999</v>
      </c>
      <c r="AC164" s="9">
        <v>68.952200000000005</v>
      </c>
      <c r="AD164" s="9">
        <f>(AC164/AB164)*100</f>
        <v>30.662454313435795</v>
      </c>
      <c r="AE164" s="9" t="str">
        <f t="shared" si="30"/>
        <v>***</v>
      </c>
    </row>
    <row r="165" spans="1:31" x14ac:dyDescent="0.2">
      <c r="A165" s="29"/>
      <c r="B165" s="29"/>
      <c r="E165" s="33"/>
      <c r="AE165" s="9"/>
    </row>
    <row r="166" spans="1:31" x14ac:dyDescent="0.2">
      <c r="A166" s="4" t="s">
        <v>99</v>
      </c>
      <c r="B166" s="29"/>
      <c r="F166" s="9" t="str">
        <f t="shared" si="25"/>
        <v xml:space="preserve"> </v>
      </c>
      <c r="K166" s="9" t="str">
        <f t="shared" si="26"/>
        <v xml:space="preserve"> </v>
      </c>
      <c r="P166" s="9" t="str">
        <f t="shared" si="27"/>
        <v xml:space="preserve"> </v>
      </c>
      <c r="U166" s="9" t="str">
        <f t="shared" si="28"/>
        <v xml:space="preserve"> </v>
      </c>
      <c r="Z166" s="9" t="str">
        <f t="shared" si="29"/>
        <v xml:space="preserve"> </v>
      </c>
      <c r="AE166" s="9" t="str">
        <f t="shared" si="30"/>
        <v xml:space="preserve"> </v>
      </c>
    </row>
    <row r="167" spans="1:31" x14ac:dyDescent="0.2">
      <c r="A167" s="29" t="s">
        <v>168</v>
      </c>
      <c r="B167" s="29"/>
      <c r="C167" s="9">
        <v>69626.528724000003</v>
      </c>
      <c r="D167" s="9">
        <v>871.91556035999997</v>
      </c>
      <c r="E167" s="9">
        <v>1.252274925</v>
      </c>
      <c r="F167" s="9" t="str">
        <f t="shared" si="25"/>
        <v xml:space="preserve"> </v>
      </c>
      <c r="H167" s="9">
        <v>56099.825247000001</v>
      </c>
      <c r="I167" s="9">
        <v>1151.7036989999999</v>
      </c>
      <c r="J167" s="9">
        <v>2.0529541651000001</v>
      </c>
      <c r="K167" s="9" t="str">
        <f t="shared" si="26"/>
        <v xml:space="preserve"> </v>
      </c>
      <c r="M167" s="9">
        <v>89652.366188999993</v>
      </c>
      <c r="N167" s="9">
        <v>2031.1538413000001</v>
      </c>
      <c r="O167" s="9">
        <v>2.2655886595000001</v>
      </c>
      <c r="P167" s="9" t="str">
        <f t="shared" si="27"/>
        <v xml:space="preserve"> </v>
      </c>
      <c r="R167" s="9">
        <v>75083.373909000002</v>
      </c>
      <c r="S167" s="9">
        <v>1285.8385046000001</v>
      </c>
      <c r="T167" s="9">
        <v>1.7125475823</v>
      </c>
      <c r="U167" s="9" t="str">
        <f t="shared" si="28"/>
        <v xml:space="preserve"> </v>
      </c>
      <c r="W167" s="9">
        <v>42423.050554000001</v>
      </c>
      <c r="X167" s="9">
        <v>1899.3246348</v>
      </c>
      <c r="Y167" s="9">
        <v>4.4771052763999997</v>
      </c>
      <c r="Z167" s="9" t="str">
        <f t="shared" si="29"/>
        <v xml:space="preserve"> </v>
      </c>
      <c r="AB167" s="9">
        <v>25271.939128000002</v>
      </c>
      <c r="AC167" s="9">
        <v>1464.8499191999999</v>
      </c>
      <c r="AD167" s="9">
        <v>5.7963495075000004</v>
      </c>
      <c r="AE167" s="9" t="str">
        <f t="shared" si="30"/>
        <v xml:space="preserve"> </v>
      </c>
    </row>
    <row r="168" spans="1:31" x14ac:dyDescent="0.2">
      <c r="A168" s="29" t="s">
        <v>169</v>
      </c>
      <c r="B168" s="29"/>
      <c r="C168" s="9">
        <v>54404.676591000003</v>
      </c>
      <c r="D168" s="9">
        <v>851.83974409999996</v>
      </c>
      <c r="E168" s="9">
        <v>1.5657472803000001</v>
      </c>
      <c r="F168" s="9" t="str">
        <f t="shared" si="25"/>
        <v xml:space="preserve"> </v>
      </c>
      <c r="H168" s="9">
        <v>51530.029993999997</v>
      </c>
      <c r="I168" s="9">
        <v>1076.7159140000001</v>
      </c>
      <c r="J168" s="9">
        <v>2.0894921158000002</v>
      </c>
      <c r="K168" s="9" t="str">
        <f t="shared" si="26"/>
        <v xml:space="preserve"> </v>
      </c>
      <c r="M168" s="9">
        <v>80409.383319</v>
      </c>
      <c r="N168" s="9">
        <v>1882.7143521999999</v>
      </c>
      <c r="O168" s="9">
        <v>2.3414112563999998</v>
      </c>
      <c r="P168" s="9" t="str">
        <f t="shared" si="27"/>
        <v xml:space="preserve"> </v>
      </c>
      <c r="R168" s="9">
        <v>55118.760154000003</v>
      </c>
      <c r="S168" s="9">
        <v>1247.9485589000001</v>
      </c>
      <c r="T168" s="9">
        <v>2.2641085457000001</v>
      </c>
      <c r="U168" s="9" t="str">
        <f t="shared" si="28"/>
        <v xml:space="preserve"> </v>
      </c>
      <c r="W168" s="9">
        <v>9932.6813700000002</v>
      </c>
      <c r="X168" s="9">
        <v>980.64315290000002</v>
      </c>
      <c r="Y168" s="9">
        <v>9.8728945021999994</v>
      </c>
      <c r="Z168" s="9" t="str">
        <f t="shared" si="29"/>
        <v xml:space="preserve"> </v>
      </c>
      <c r="AB168" s="9">
        <v>2018.4105654</v>
      </c>
      <c r="AC168" s="9">
        <v>705.19565496999996</v>
      </c>
      <c r="AD168" s="9">
        <v>34.938167043999997</v>
      </c>
      <c r="AE168" s="9" t="str">
        <f t="shared" si="30"/>
        <v>***</v>
      </c>
    </row>
    <row r="169" spans="1:31" x14ac:dyDescent="0.2">
      <c r="A169" s="29" t="s">
        <v>100</v>
      </c>
      <c r="B169" s="29"/>
      <c r="C169" s="9">
        <v>4363.4650400999999</v>
      </c>
      <c r="D169" s="9">
        <v>231.96969272999999</v>
      </c>
      <c r="E169" s="9">
        <v>5.3161808471000001</v>
      </c>
      <c r="F169" s="9" t="str">
        <f t="shared" si="25"/>
        <v xml:space="preserve"> </v>
      </c>
      <c r="H169" s="9">
        <v>2166.0259110000002</v>
      </c>
      <c r="I169" s="9">
        <v>287.08429968000002</v>
      </c>
      <c r="J169" s="9">
        <v>13.25396424</v>
      </c>
      <c r="K169" s="9" t="str">
        <f t="shared" si="26"/>
        <v xml:space="preserve"> </v>
      </c>
      <c r="M169" s="9">
        <v>5559.7434020999999</v>
      </c>
      <c r="N169" s="9">
        <v>535.48647612000002</v>
      </c>
      <c r="O169" s="9">
        <v>9.6314962290999997</v>
      </c>
      <c r="P169" s="9" t="str">
        <f t="shared" si="27"/>
        <v xml:space="preserve"> </v>
      </c>
      <c r="R169" s="9">
        <v>5733.8218994999997</v>
      </c>
      <c r="S169" s="9">
        <v>389.29659810999999</v>
      </c>
      <c r="T169" s="9">
        <v>6.7894783781000001</v>
      </c>
      <c r="U169" s="9" t="str">
        <f t="shared" si="28"/>
        <v xml:space="preserve"> </v>
      </c>
      <c r="W169" s="9">
        <v>2619.3322367999999</v>
      </c>
      <c r="X169" s="9">
        <v>751.14855981000005</v>
      </c>
      <c r="Y169" s="9">
        <v>28.677101334</v>
      </c>
      <c r="Z169" s="9" t="str">
        <f t="shared" si="29"/>
        <v>***</v>
      </c>
      <c r="AB169" s="9">
        <v>50.434526836000003</v>
      </c>
      <c r="AC169" s="9">
        <v>89.507939683000004</v>
      </c>
      <c r="AD169" s="9">
        <v>177.47353906000001</v>
      </c>
      <c r="AE169" s="9" t="str">
        <f t="shared" si="30"/>
        <v>***</v>
      </c>
    </row>
    <row r="170" spans="1:31" x14ac:dyDescent="0.2">
      <c r="A170" s="29" t="s">
        <v>101</v>
      </c>
      <c r="B170" s="29"/>
      <c r="C170" s="9">
        <v>7801.2059760000002</v>
      </c>
      <c r="D170" s="9">
        <v>172.96861165999999</v>
      </c>
      <c r="E170" s="9">
        <v>2.2172034962999998</v>
      </c>
      <c r="F170" s="9" t="str">
        <f t="shared" si="25"/>
        <v xml:space="preserve"> </v>
      </c>
      <c r="H170" s="9">
        <v>497.77813669</v>
      </c>
      <c r="I170" s="9">
        <v>76.427845567000006</v>
      </c>
      <c r="J170" s="9">
        <v>15.353797191</v>
      </c>
      <c r="K170" s="9" t="str">
        <f t="shared" si="26"/>
        <v xml:space="preserve"> </v>
      </c>
      <c r="M170" s="9">
        <v>1376.5267200000001</v>
      </c>
      <c r="N170" s="9">
        <v>188.84741578000001</v>
      </c>
      <c r="O170" s="9">
        <v>13.719124594</v>
      </c>
      <c r="P170" s="9" t="str">
        <f t="shared" si="27"/>
        <v xml:space="preserve"> </v>
      </c>
      <c r="R170" s="9">
        <v>10397.886175</v>
      </c>
      <c r="S170" s="9">
        <v>342.42962834000002</v>
      </c>
      <c r="T170" s="9">
        <v>3.2932619438000001</v>
      </c>
      <c r="U170" s="9" t="str">
        <f t="shared" si="28"/>
        <v xml:space="preserve"> </v>
      </c>
      <c r="W170" s="9">
        <v>25282.843309</v>
      </c>
      <c r="X170" s="9">
        <v>651.05797387999996</v>
      </c>
      <c r="Y170" s="9">
        <v>2.5750979267999998</v>
      </c>
      <c r="Z170" s="9" t="str">
        <f t="shared" si="29"/>
        <v xml:space="preserve"> </v>
      </c>
      <c r="AB170" s="9">
        <v>20219.511362000001</v>
      </c>
      <c r="AC170" s="9">
        <v>897.93428058999996</v>
      </c>
      <c r="AD170" s="9">
        <v>4.4409296768999997</v>
      </c>
      <c r="AE170" s="9" t="str">
        <f t="shared" si="30"/>
        <v xml:space="preserve"> </v>
      </c>
    </row>
    <row r="171" spans="1:31" x14ac:dyDescent="0.2">
      <c r="A171" s="29" t="s">
        <v>179</v>
      </c>
      <c r="B171" s="29"/>
      <c r="C171" s="9">
        <v>1737.3319506</v>
      </c>
      <c r="D171" s="9">
        <v>140.38591743000001</v>
      </c>
      <c r="E171" s="9">
        <v>8.0805465751999996</v>
      </c>
      <c r="F171" s="9" t="str">
        <f t="shared" si="25"/>
        <v xml:space="preserve"> </v>
      </c>
      <c r="H171" s="9">
        <v>207.75166135000001</v>
      </c>
      <c r="I171" s="9">
        <v>43.242272802000002</v>
      </c>
      <c r="J171" s="9">
        <v>20.814405295</v>
      </c>
      <c r="K171" s="9" t="str">
        <f t="shared" si="26"/>
        <v xml:space="preserve"> </v>
      </c>
      <c r="M171" s="9">
        <v>946.65999847</v>
      </c>
      <c r="N171" s="9">
        <v>123.69367640999999</v>
      </c>
      <c r="O171" s="9">
        <v>13.066325461</v>
      </c>
      <c r="P171" s="9" t="str">
        <f t="shared" si="27"/>
        <v xml:space="preserve"> </v>
      </c>
      <c r="R171" s="9">
        <v>2529.6411069999999</v>
      </c>
      <c r="S171" s="9">
        <v>280.03052388999998</v>
      </c>
      <c r="T171" s="9">
        <v>11.069970484000001</v>
      </c>
      <c r="U171" s="9" t="str">
        <f t="shared" si="28"/>
        <v xml:space="preserve"> </v>
      </c>
      <c r="W171" s="9">
        <v>3864.4281817000001</v>
      </c>
      <c r="X171" s="9">
        <v>664.56698230999996</v>
      </c>
      <c r="Y171" s="9">
        <v>17.19703281</v>
      </c>
      <c r="Z171" s="9" t="str">
        <f t="shared" si="29"/>
        <v xml:space="preserve"> </v>
      </c>
      <c r="AB171" s="9">
        <v>2314.2099790000002</v>
      </c>
      <c r="AC171" s="9">
        <v>647.96444899999995</v>
      </c>
      <c r="AD171" s="9">
        <v>27.999380128999999</v>
      </c>
      <c r="AE171" s="9" t="str">
        <f t="shared" si="30"/>
        <v>***</v>
      </c>
    </row>
    <row r="172" spans="1:31" x14ac:dyDescent="0.2">
      <c r="A172" s="29" t="s">
        <v>170</v>
      </c>
      <c r="B172" s="29"/>
      <c r="C172" s="9">
        <v>567.68688938000003</v>
      </c>
      <c r="D172" s="9">
        <v>23.659698595999998</v>
      </c>
      <c r="E172" s="9">
        <v>4.1677373634999997</v>
      </c>
      <c r="F172" s="9" t="str">
        <f t="shared" si="25"/>
        <v xml:space="preserve"> </v>
      </c>
      <c r="H172" s="9">
        <v>625.13691564999999</v>
      </c>
      <c r="I172" s="9">
        <v>51.152440167999998</v>
      </c>
      <c r="J172" s="9">
        <v>8.1825979055999998</v>
      </c>
      <c r="K172" s="9" t="str">
        <f t="shared" si="26"/>
        <v xml:space="preserve"> </v>
      </c>
      <c r="M172" s="9">
        <v>614.37487341999997</v>
      </c>
      <c r="N172" s="9">
        <v>45.989674059999999</v>
      </c>
      <c r="O172" s="9">
        <v>7.4856046446000004</v>
      </c>
      <c r="P172" s="9" t="str">
        <f t="shared" si="27"/>
        <v xml:space="preserve"> </v>
      </c>
      <c r="R172" s="9">
        <v>627.80919432999997</v>
      </c>
      <c r="S172" s="9">
        <v>39.312855562000003</v>
      </c>
      <c r="T172" s="9">
        <v>6.2619114082999996</v>
      </c>
      <c r="U172" s="9" t="str">
        <f t="shared" si="28"/>
        <v xml:space="preserve"> </v>
      </c>
      <c r="W172" s="9">
        <v>262.79529396999999</v>
      </c>
      <c r="X172" s="9">
        <v>31.029162642999999</v>
      </c>
      <c r="Y172" s="9">
        <v>11.807350952</v>
      </c>
      <c r="Z172" s="9" t="str">
        <f t="shared" si="29"/>
        <v xml:space="preserve"> </v>
      </c>
      <c r="AB172" s="9">
        <v>226.43030497999999</v>
      </c>
      <c r="AC172" s="9">
        <v>89.649076811</v>
      </c>
      <c r="AD172" s="9">
        <v>39.592349097000003</v>
      </c>
      <c r="AE172" s="9" t="str">
        <f t="shared" si="30"/>
        <v>***</v>
      </c>
    </row>
    <row r="173" spans="1:31" x14ac:dyDescent="0.2">
      <c r="A173" s="29" t="s">
        <v>102</v>
      </c>
      <c r="B173" s="29"/>
      <c r="C173" s="9">
        <v>432.11460593999999</v>
      </c>
      <c r="D173" s="9">
        <v>30.784472004000001</v>
      </c>
      <c r="E173" s="9">
        <v>7.1241452107000001</v>
      </c>
      <c r="F173" s="9" t="str">
        <f t="shared" si="25"/>
        <v xml:space="preserve"> </v>
      </c>
      <c r="H173" s="9">
        <v>390.12328415000002</v>
      </c>
      <c r="I173" s="9">
        <v>46.936517702000003</v>
      </c>
      <c r="J173" s="9">
        <v>12.031201317000001</v>
      </c>
      <c r="K173" s="9" t="str">
        <f t="shared" si="26"/>
        <v xml:space="preserve"> </v>
      </c>
      <c r="M173" s="9">
        <v>493.76509394999999</v>
      </c>
      <c r="N173" s="9">
        <v>59.174311969000001</v>
      </c>
      <c r="O173" s="9">
        <v>11.984304418000001</v>
      </c>
      <c r="P173" s="9" t="str">
        <f t="shared" si="27"/>
        <v xml:space="preserve"> </v>
      </c>
      <c r="R173" s="9">
        <v>476.85924289000002</v>
      </c>
      <c r="S173" s="9">
        <v>60.663115740000002</v>
      </c>
      <c r="T173" s="9">
        <v>12.721388259999999</v>
      </c>
      <c r="U173" s="9" t="str">
        <f t="shared" si="28"/>
        <v xml:space="preserve"> </v>
      </c>
      <c r="W173" s="9">
        <v>278.81619566000001</v>
      </c>
      <c r="X173" s="9">
        <v>65.948155177999993</v>
      </c>
      <c r="Y173" s="9">
        <v>23.652914071000001</v>
      </c>
      <c r="Z173" s="9" t="str">
        <f t="shared" si="29"/>
        <v xml:space="preserve"> </v>
      </c>
      <c r="AB173" s="9">
        <v>280.68290110999999</v>
      </c>
      <c r="AC173" s="9">
        <v>139.6708385</v>
      </c>
      <c r="AD173" s="9">
        <v>49.761078409</v>
      </c>
      <c r="AE173" s="9" t="str">
        <f t="shared" si="30"/>
        <v>***</v>
      </c>
    </row>
    <row r="174" spans="1:31" x14ac:dyDescent="0.2">
      <c r="A174" s="29" t="s">
        <v>103</v>
      </c>
      <c r="B174" s="29"/>
      <c r="C174" s="9">
        <v>320.04767075000001</v>
      </c>
      <c r="D174" s="9">
        <v>26.125466320000001</v>
      </c>
      <c r="E174" s="9">
        <v>8.1629921748999994</v>
      </c>
      <c r="F174" s="9" t="str">
        <f t="shared" si="25"/>
        <v xml:space="preserve"> </v>
      </c>
      <c r="H174" s="9">
        <v>682.97934472999998</v>
      </c>
      <c r="I174" s="9">
        <v>79.547262998999997</v>
      </c>
      <c r="J174" s="9">
        <v>11.647096447999999</v>
      </c>
      <c r="K174" s="9" t="str">
        <f t="shared" si="26"/>
        <v xml:space="preserve"> </v>
      </c>
      <c r="M174" s="9">
        <v>251.91278126</v>
      </c>
      <c r="N174" s="9">
        <v>33.778521937999997</v>
      </c>
      <c r="O174" s="9">
        <v>13.408816246000001</v>
      </c>
      <c r="P174" s="9" t="str">
        <f t="shared" si="27"/>
        <v xml:space="preserve"> </v>
      </c>
      <c r="R174" s="9">
        <v>198.59613647</v>
      </c>
      <c r="S174" s="9">
        <v>28.630084561</v>
      </c>
      <c r="T174" s="9">
        <v>14.416234408999999</v>
      </c>
      <c r="U174" s="9" t="str">
        <f t="shared" si="28"/>
        <v xml:space="preserve"> </v>
      </c>
      <c r="W174" s="9">
        <v>182.15396691000001</v>
      </c>
      <c r="X174" s="9">
        <v>41.036123263999997</v>
      </c>
      <c r="Y174" s="9">
        <v>22.528262195</v>
      </c>
      <c r="Z174" s="9" t="str">
        <f t="shared" si="29"/>
        <v xml:space="preserve"> </v>
      </c>
      <c r="AB174" s="9">
        <v>162.25948941999999</v>
      </c>
      <c r="AC174" s="9">
        <v>70.537450644000003</v>
      </c>
      <c r="AD174" s="9">
        <v>43.472003329000003</v>
      </c>
      <c r="AE174" s="9" t="str">
        <f t="shared" si="30"/>
        <v>***</v>
      </c>
    </row>
    <row r="175" spans="1:31" x14ac:dyDescent="0.2">
      <c r="A175" s="29"/>
      <c r="B175" s="29"/>
      <c r="AE175" s="9"/>
    </row>
    <row r="176" spans="1:31" x14ac:dyDescent="0.2">
      <c r="A176" s="4" t="s">
        <v>171</v>
      </c>
      <c r="B176" s="29"/>
      <c r="C176" s="9">
        <v>9178.3370692999997</v>
      </c>
      <c r="D176" s="9">
        <v>295.70429417000003</v>
      </c>
      <c r="E176" s="9">
        <v>3.2217632882</v>
      </c>
      <c r="F176" s="9" t="str">
        <f t="shared" si="25"/>
        <v xml:space="preserve"> </v>
      </c>
      <c r="H176" s="9">
        <v>5893.7664950999997</v>
      </c>
      <c r="I176" s="9">
        <v>237.62316719</v>
      </c>
      <c r="J176" s="9">
        <v>4.0317709802000001</v>
      </c>
      <c r="K176" s="9" t="str">
        <f t="shared" si="26"/>
        <v xml:space="preserve"> </v>
      </c>
      <c r="M176" s="9">
        <v>13443.465619000001</v>
      </c>
      <c r="N176" s="9">
        <v>783.03167683000004</v>
      </c>
      <c r="O176" s="9">
        <v>5.8246266177999999</v>
      </c>
      <c r="P176" s="9" t="str">
        <f t="shared" si="27"/>
        <v xml:space="preserve"> </v>
      </c>
      <c r="R176" s="9">
        <v>10795.398841</v>
      </c>
      <c r="S176" s="9">
        <v>396.22113271000001</v>
      </c>
      <c r="T176" s="9">
        <v>3.6702778521999999</v>
      </c>
      <c r="U176" s="9" t="str">
        <f t="shared" si="28"/>
        <v xml:space="preserve"> </v>
      </c>
      <c r="W176" s="9">
        <v>2801.1727609999998</v>
      </c>
      <c r="X176" s="9">
        <v>476.28065605</v>
      </c>
      <c r="Y176" s="9">
        <v>17.00290188</v>
      </c>
      <c r="Z176" s="9" t="str">
        <f t="shared" si="29"/>
        <v xml:space="preserve"> </v>
      </c>
      <c r="AB176" s="9">
        <v>433.44610215</v>
      </c>
      <c r="AC176" s="9">
        <v>219.52934384</v>
      </c>
      <c r="AD176" s="9">
        <v>50.647437535999998</v>
      </c>
      <c r="AE176" s="9" t="str">
        <f t="shared" si="30"/>
        <v>***</v>
      </c>
    </row>
    <row r="177" spans="1:31" x14ac:dyDescent="0.2">
      <c r="A177" s="29" t="s">
        <v>172</v>
      </c>
      <c r="B177" s="29"/>
      <c r="C177" s="9">
        <v>7111.0291618000001</v>
      </c>
      <c r="D177" s="9">
        <v>221.98417162999999</v>
      </c>
      <c r="E177" s="9">
        <v>3.1216883881999999</v>
      </c>
      <c r="F177" s="9" t="str">
        <f t="shared" si="25"/>
        <v xml:space="preserve"> </v>
      </c>
      <c r="H177" s="9">
        <v>4339.5974251999996</v>
      </c>
      <c r="I177" s="9">
        <v>198.38322181000001</v>
      </c>
      <c r="J177" s="9">
        <v>4.5714660226000001</v>
      </c>
      <c r="K177" s="9" t="str">
        <f t="shared" si="26"/>
        <v xml:space="preserve"> </v>
      </c>
      <c r="M177" s="9">
        <v>10416.969879</v>
      </c>
      <c r="N177" s="9">
        <v>623.27175590000002</v>
      </c>
      <c r="O177" s="9">
        <v>5.9832346941000001</v>
      </c>
      <c r="P177" s="9" t="str">
        <f t="shared" si="27"/>
        <v xml:space="preserve"> </v>
      </c>
      <c r="R177" s="9">
        <v>8446.8383267000008</v>
      </c>
      <c r="S177" s="9">
        <v>302.68554487</v>
      </c>
      <c r="T177" s="9">
        <v>3.5834182348999999</v>
      </c>
      <c r="U177" s="9" t="str">
        <f t="shared" si="28"/>
        <v xml:space="preserve"> </v>
      </c>
      <c r="W177" s="9">
        <v>2327.5444926999999</v>
      </c>
      <c r="X177" s="9">
        <v>444.21001584999999</v>
      </c>
      <c r="Y177" s="9">
        <v>19.084920491999998</v>
      </c>
      <c r="Z177" s="9" t="str">
        <f t="shared" si="29"/>
        <v xml:space="preserve"> </v>
      </c>
      <c r="AB177" s="9">
        <v>408.08189685000002</v>
      </c>
      <c r="AC177" s="9">
        <v>164.08677003</v>
      </c>
      <c r="AD177" s="9">
        <v>40.209274483999998</v>
      </c>
      <c r="AE177" s="9" t="str">
        <f t="shared" si="30"/>
        <v>***</v>
      </c>
    </row>
    <row r="178" spans="1:31" x14ac:dyDescent="0.2">
      <c r="A178" s="29" t="s">
        <v>173</v>
      </c>
      <c r="B178" s="29"/>
      <c r="C178" s="9">
        <v>1997.3600113</v>
      </c>
      <c r="D178" s="9">
        <v>96.482865231999995</v>
      </c>
      <c r="E178" s="9">
        <v>4.8305195200000002</v>
      </c>
      <c r="F178" s="9" t="str">
        <f t="shared" si="25"/>
        <v xml:space="preserve"> </v>
      </c>
      <c r="H178" s="9">
        <v>1524.7307847</v>
      </c>
      <c r="I178" s="9">
        <v>73.715388888000007</v>
      </c>
      <c r="J178" s="9">
        <v>4.8346494757</v>
      </c>
      <c r="K178" s="9" t="str">
        <f t="shared" si="26"/>
        <v xml:space="preserve"> </v>
      </c>
      <c r="M178" s="9">
        <v>2981.8199884999999</v>
      </c>
      <c r="N178" s="9">
        <v>194.56468197000001</v>
      </c>
      <c r="O178" s="9">
        <v>6.5250311126999998</v>
      </c>
      <c r="P178" s="9" t="str">
        <f t="shared" si="27"/>
        <v xml:space="preserve"> </v>
      </c>
      <c r="R178" s="9">
        <v>2219.7115935000002</v>
      </c>
      <c r="S178" s="9">
        <v>109.43300533999999</v>
      </c>
      <c r="T178" s="9">
        <v>4.9300551322999997</v>
      </c>
      <c r="U178" s="9" t="str">
        <f t="shared" si="28"/>
        <v xml:space="preserve"> </v>
      </c>
      <c r="W178" s="9">
        <v>426.73975309999997</v>
      </c>
      <c r="X178" s="9">
        <v>80.942739986999996</v>
      </c>
      <c r="Y178" s="9">
        <v>18.967705586000001</v>
      </c>
      <c r="Z178" s="9" t="str">
        <f t="shared" si="29"/>
        <v xml:space="preserve"> </v>
      </c>
      <c r="AB178" s="9">
        <v>10.65091673</v>
      </c>
      <c r="AC178" s="9">
        <v>69.885113039999993</v>
      </c>
      <c r="AD178" s="9">
        <v>656.14176519</v>
      </c>
      <c r="AE178" s="9" t="str">
        <f t="shared" si="30"/>
        <v>***</v>
      </c>
    </row>
    <row r="179" spans="1:31" x14ac:dyDescent="0.2">
      <c r="A179" s="29" t="s">
        <v>104</v>
      </c>
      <c r="B179" s="29"/>
      <c r="C179" s="9">
        <v>69.947896134000004</v>
      </c>
      <c r="D179" s="9">
        <v>19.683796009999998</v>
      </c>
      <c r="E179" s="9">
        <v>28.140654827999999</v>
      </c>
      <c r="F179" s="9" t="str">
        <f t="shared" si="25"/>
        <v>***</v>
      </c>
      <c r="H179" s="9">
        <v>29.438285174000001</v>
      </c>
      <c r="I179" s="9">
        <v>6.3165969222999996</v>
      </c>
      <c r="J179" s="9">
        <v>21.457081771999999</v>
      </c>
      <c r="K179" s="9" t="str">
        <f t="shared" si="26"/>
        <v xml:space="preserve"> </v>
      </c>
      <c r="M179" s="9">
        <v>44.675751595000001</v>
      </c>
      <c r="N179" s="9">
        <v>10.126085160000001</v>
      </c>
      <c r="O179" s="9">
        <v>22.665729839000001</v>
      </c>
      <c r="P179" s="9" t="str">
        <f t="shared" si="27"/>
        <v xml:space="preserve"> </v>
      </c>
      <c r="R179" s="9">
        <v>128.84892045999999</v>
      </c>
      <c r="S179" s="9">
        <v>51.634435557000003</v>
      </c>
      <c r="T179" s="9">
        <v>40.073626826000002</v>
      </c>
      <c r="U179" s="9" t="str">
        <f t="shared" si="28"/>
        <v>***</v>
      </c>
      <c r="W179" s="9">
        <v>46.888515208000001</v>
      </c>
      <c r="X179" s="9">
        <v>17.093194326999999</v>
      </c>
      <c r="Y179" s="9">
        <v>36.454970371999998</v>
      </c>
      <c r="Z179" s="9" t="str">
        <f t="shared" si="29"/>
        <v>***</v>
      </c>
      <c r="AB179" s="9">
        <v>14.713288572</v>
      </c>
      <c r="AC179" s="9">
        <v>7.9126393044999999</v>
      </c>
      <c r="AD179" s="9">
        <v>53.778863006000002</v>
      </c>
      <c r="AE179" s="9" t="str">
        <f t="shared" si="30"/>
        <v>***</v>
      </c>
    </row>
    <row r="180" spans="1:31" x14ac:dyDescent="0.2">
      <c r="A180" s="29" t="s">
        <v>174</v>
      </c>
      <c r="B180" s="29"/>
      <c r="C180" s="9">
        <v>60448.19</v>
      </c>
      <c r="D180" s="9">
        <v>634.35299999999995</v>
      </c>
      <c r="E180" s="9">
        <f>(D180/C180)*100</f>
        <v>1.0494160371054946</v>
      </c>
      <c r="F180" s="9" t="str">
        <f t="shared" si="25"/>
        <v xml:space="preserve"> </v>
      </c>
      <c r="H180" s="9">
        <v>50206.06</v>
      </c>
      <c r="I180" s="9">
        <v>976.11900000000003</v>
      </c>
      <c r="J180" s="9">
        <f>(I180/H180)*100</f>
        <v>1.9442254580423159</v>
      </c>
      <c r="K180" s="9" t="str">
        <f t="shared" si="26"/>
        <v xml:space="preserve"> </v>
      </c>
      <c r="M180" s="9">
        <v>76208.899999999994</v>
      </c>
      <c r="N180" s="9">
        <v>1412.66</v>
      </c>
      <c r="O180" s="9">
        <f>(N180/M180)*100</f>
        <v>1.853668009904355</v>
      </c>
      <c r="P180" s="9" t="str">
        <f t="shared" si="27"/>
        <v xml:space="preserve"> </v>
      </c>
      <c r="R180" s="9">
        <v>64287.98</v>
      </c>
      <c r="S180" s="9">
        <v>975.87099999999998</v>
      </c>
      <c r="T180" s="9">
        <f>(S180/R180)*100</f>
        <v>1.517968055614751</v>
      </c>
      <c r="U180" s="9" t="str">
        <f t="shared" si="28"/>
        <v xml:space="preserve"> </v>
      </c>
      <c r="W180" s="9">
        <v>39621.879999999997</v>
      </c>
      <c r="X180" s="9">
        <v>1473.95</v>
      </c>
      <c r="Y180" s="9">
        <f>(X180/W180)*100</f>
        <v>3.7200405432553936</v>
      </c>
      <c r="Z180" s="9" t="str">
        <f t="shared" si="29"/>
        <v xml:space="preserve"> </v>
      </c>
      <c r="AB180" s="9">
        <v>24838.49</v>
      </c>
      <c r="AC180" s="9">
        <v>1320.32</v>
      </c>
      <c r="AD180" s="9">
        <f>(AC180/AB180)*100</f>
        <v>5.3156210381548954</v>
      </c>
      <c r="AE180" s="9" t="str">
        <f t="shared" si="30"/>
        <v xml:space="preserve"> </v>
      </c>
    </row>
    <row r="181" spans="1:31" x14ac:dyDescent="0.2">
      <c r="A181" s="29"/>
      <c r="B181" s="29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  <c r="AA181" s="34"/>
      <c r="AB181" s="34"/>
      <c r="AC181" s="34"/>
      <c r="AD181" s="34"/>
      <c r="AE181" s="34"/>
    </row>
    <row r="182" spans="1:31" x14ac:dyDescent="0.2">
      <c r="A182" s="4" t="s">
        <v>105</v>
      </c>
      <c r="B182" s="29"/>
      <c r="F182" s="9" t="str">
        <f t="shared" si="25"/>
        <v xml:space="preserve"> </v>
      </c>
      <c r="K182" s="9" t="str">
        <f t="shared" si="26"/>
        <v xml:space="preserve"> </v>
      </c>
      <c r="P182" s="9" t="str">
        <f t="shared" si="27"/>
        <v xml:space="preserve"> </v>
      </c>
      <c r="U182" s="9" t="str">
        <f t="shared" si="28"/>
        <v xml:space="preserve"> </v>
      </c>
      <c r="Z182" s="9" t="str">
        <f t="shared" si="29"/>
        <v xml:space="preserve"> </v>
      </c>
      <c r="AE182" s="9" t="str">
        <f t="shared" si="30"/>
        <v xml:space="preserve"> </v>
      </c>
    </row>
    <row r="183" spans="1:31" x14ac:dyDescent="0.2">
      <c r="A183" s="29" t="s">
        <v>175</v>
      </c>
      <c r="B183" s="29"/>
      <c r="C183" s="9">
        <v>6937.3722655000001</v>
      </c>
      <c r="D183" s="9">
        <v>1479.6654825000001</v>
      </c>
      <c r="E183" s="9">
        <v>21.328904172000001</v>
      </c>
      <c r="F183" s="9" t="str">
        <f t="shared" si="25"/>
        <v xml:space="preserve"> </v>
      </c>
      <c r="H183" s="9">
        <v>-533.85774530000003</v>
      </c>
      <c r="I183" s="9">
        <v>1708.5436139999999</v>
      </c>
      <c r="J183" s="9">
        <v>-320.0372438</v>
      </c>
      <c r="K183" s="9" t="str">
        <f t="shared" si="26"/>
        <v xml:space="preserve"> </v>
      </c>
      <c r="M183" s="9">
        <v>5271.2586064999996</v>
      </c>
      <c r="N183" s="9">
        <v>2619.2646831000002</v>
      </c>
      <c r="O183" s="9">
        <v>49.689550040999997</v>
      </c>
      <c r="P183" s="9" t="str">
        <f t="shared" si="27"/>
        <v>***</v>
      </c>
      <c r="R183" s="9">
        <v>13634.657176999999</v>
      </c>
      <c r="S183" s="9">
        <v>2636.6243171000001</v>
      </c>
      <c r="T183" s="9">
        <v>19.337664915000001</v>
      </c>
      <c r="U183" s="9" t="str">
        <f t="shared" si="28"/>
        <v xml:space="preserve"> </v>
      </c>
      <c r="W183" s="9">
        <v>6473.3390148999997</v>
      </c>
      <c r="X183" s="9">
        <v>2805.1073510000001</v>
      </c>
      <c r="Y183" s="9">
        <v>43.333237212999997</v>
      </c>
      <c r="Z183" s="9" t="str">
        <f t="shared" si="29"/>
        <v>***</v>
      </c>
      <c r="AB183" s="9">
        <v>1921.6147243999999</v>
      </c>
      <c r="AC183" s="9">
        <v>2432.9966866</v>
      </c>
      <c r="AD183" s="9">
        <v>126.61209636</v>
      </c>
      <c r="AE183" s="9" t="str">
        <f t="shared" si="30"/>
        <v>***</v>
      </c>
    </row>
    <row r="184" spans="1:31" x14ac:dyDescent="0.2">
      <c r="A184" s="29" t="s">
        <v>106</v>
      </c>
      <c r="B184" s="29"/>
      <c r="C184" s="9">
        <v>15441.539204999999</v>
      </c>
      <c r="D184" s="9">
        <v>1446.3866089999999</v>
      </c>
      <c r="E184" s="9">
        <v>9.3668551419000003</v>
      </c>
      <c r="F184" s="9" t="str">
        <f t="shared" si="25"/>
        <v xml:space="preserve"> </v>
      </c>
      <c r="H184" s="9">
        <v>12986.251920000001</v>
      </c>
      <c r="I184" s="9">
        <v>1419.3389918</v>
      </c>
      <c r="J184" s="9">
        <v>10.929550732999999</v>
      </c>
      <c r="K184" s="9" t="str">
        <f t="shared" si="26"/>
        <v xml:space="preserve"> </v>
      </c>
      <c r="M184" s="9">
        <v>17595.188044999999</v>
      </c>
      <c r="N184" s="9">
        <v>2794.6017864999999</v>
      </c>
      <c r="O184" s="9">
        <v>15.882761693000001</v>
      </c>
      <c r="P184" s="9" t="str">
        <f t="shared" si="27"/>
        <v xml:space="preserve"> </v>
      </c>
      <c r="R184" s="9">
        <v>18557.60831</v>
      </c>
      <c r="S184" s="9">
        <v>2479.0389986999999</v>
      </c>
      <c r="T184" s="9">
        <v>13.358612581999999</v>
      </c>
      <c r="U184" s="9" t="str">
        <f t="shared" si="28"/>
        <v xml:space="preserve"> </v>
      </c>
      <c r="W184" s="9">
        <v>8783.6580298999997</v>
      </c>
      <c r="X184" s="9">
        <v>2613.7598177999998</v>
      </c>
      <c r="Y184" s="9">
        <v>29.757076254000001</v>
      </c>
      <c r="Z184" s="9" t="str">
        <f t="shared" si="29"/>
        <v>***</v>
      </c>
      <c r="AB184" s="9">
        <v>2416.8441109</v>
      </c>
      <c r="AC184" s="9">
        <v>2373.3388335</v>
      </c>
      <c r="AD184" s="9">
        <v>98.199913799000001</v>
      </c>
      <c r="AE184" s="9" t="str">
        <f t="shared" si="30"/>
        <v>***</v>
      </c>
    </row>
    <row r="185" spans="1:31" x14ac:dyDescent="0.2">
      <c r="A185" s="29" t="s">
        <v>176</v>
      </c>
      <c r="B185" s="29"/>
      <c r="C185" s="9">
        <v>8504.1669390000006</v>
      </c>
      <c r="D185" s="9">
        <v>685.61379964000002</v>
      </c>
      <c r="E185" s="9">
        <v>8.0620924373000005</v>
      </c>
      <c r="F185" s="9" t="str">
        <f t="shared" si="25"/>
        <v xml:space="preserve"> </v>
      </c>
      <c r="H185" s="9">
        <v>13520.109665</v>
      </c>
      <c r="I185" s="9">
        <v>1814.3928166999999</v>
      </c>
      <c r="J185" s="9">
        <v>13.419956359</v>
      </c>
      <c r="K185" s="9" t="str">
        <f t="shared" si="26"/>
        <v xml:space="preserve"> </v>
      </c>
      <c r="M185" s="9">
        <v>12323.929437999999</v>
      </c>
      <c r="N185" s="9">
        <v>1482.8267724</v>
      </c>
      <c r="O185" s="9">
        <v>12.032093982999999</v>
      </c>
      <c r="P185" s="9" t="str">
        <f t="shared" si="27"/>
        <v xml:space="preserve"> </v>
      </c>
      <c r="R185" s="9">
        <v>4922.9511332000002</v>
      </c>
      <c r="S185" s="9">
        <v>1143.6253389000001</v>
      </c>
      <c r="T185" s="9">
        <v>23.23048326</v>
      </c>
      <c r="U185" s="9" t="str">
        <f t="shared" si="28"/>
        <v xml:space="preserve"> </v>
      </c>
      <c r="W185" s="9">
        <v>2310.3190149000002</v>
      </c>
      <c r="X185" s="9">
        <v>1046.4397894000001</v>
      </c>
      <c r="Y185" s="9">
        <v>45.294168583000001</v>
      </c>
      <c r="Z185" s="9" t="str">
        <f t="shared" si="29"/>
        <v>***</v>
      </c>
      <c r="AB185" s="9">
        <v>495.22938646</v>
      </c>
      <c r="AC185" s="9">
        <v>609.80580763</v>
      </c>
      <c r="AD185" s="9">
        <v>123.13603035</v>
      </c>
      <c r="AE185" s="9" t="str">
        <f t="shared" si="30"/>
        <v>***</v>
      </c>
    </row>
    <row r="186" spans="1:31" x14ac:dyDescent="0.2">
      <c r="A186" s="29" t="s">
        <v>107</v>
      </c>
      <c r="B186" s="29"/>
      <c r="AE186" s="9"/>
    </row>
    <row r="187" spans="1:31" x14ac:dyDescent="0.2">
      <c r="A187" s="29" t="s">
        <v>108</v>
      </c>
      <c r="B187" s="29"/>
      <c r="C187" s="9">
        <v>766.05107494000003</v>
      </c>
      <c r="D187" s="9">
        <v>181.71969007000001</v>
      </c>
      <c r="E187" s="9">
        <v>23.721615441000001</v>
      </c>
      <c r="F187" s="9" t="str">
        <f t="shared" si="25"/>
        <v xml:space="preserve"> </v>
      </c>
      <c r="H187" s="9">
        <v>166.43481475999999</v>
      </c>
      <c r="I187" s="9">
        <v>46.435102207</v>
      </c>
      <c r="J187" s="9">
        <v>27.899873156999998</v>
      </c>
      <c r="K187" s="9" t="str">
        <f t="shared" si="26"/>
        <v>***</v>
      </c>
      <c r="M187" s="9">
        <v>1038.5743614</v>
      </c>
      <c r="N187" s="9">
        <v>578.72416098999997</v>
      </c>
      <c r="O187" s="9">
        <v>55.7229393</v>
      </c>
      <c r="P187" s="9" t="str">
        <f t="shared" si="27"/>
        <v>***</v>
      </c>
      <c r="R187" s="9">
        <v>1010.1474727</v>
      </c>
      <c r="S187" s="9">
        <v>264.64903953999999</v>
      </c>
      <c r="T187" s="9">
        <v>26.199049810999998</v>
      </c>
      <c r="U187" s="9" t="str">
        <f t="shared" si="28"/>
        <v>***</v>
      </c>
      <c r="W187" s="9">
        <v>655.10493784000005</v>
      </c>
      <c r="X187" s="9">
        <v>190.40611938999999</v>
      </c>
      <c r="Y187" s="9">
        <v>29.064980035000001</v>
      </c>
      <c r="Z187" s="9" t="str">
        <f t="shared" si="29"/>
        <v>***</v>
      </c>
      <c r="AB187" s="9">
        <v>212.58116534999999</v>
      </c>
      <c r="AC187" s="9">
        <v>114.37037409</v>
      </c>
      <c r="AD187" s="9">
        <v>53.800803049000002</v>
      </c>
      <c r="AE187" s="9" t="str">
        <f t="shared" si="30"/>
        <v>***</v>
      </c>
    </row>
    <row r="188" spans="1:31" x14ac:dyDescent="0.2">
      <c r="A188" s="29" t="s">
        <v>109</v>
      </c>
      <c r="B188" s="29"/>
      <c r="C188" s="9">
        <v>-1756.7271909999999</v>
      </c>
      <c r="D188" s="9">
        <v>43.180088378000001</v>
      </c>
      <c r="E188" s="9">
        <v>-2.4579848599999998</v>
      </c>
      <c r="F188" s="9" t="str">
        <f t="shared" si="25"/>
        <v xml:space="preserve"> </v>
      </c>
      <c r="H188" s="9">
        <v>-796.29528640000001</v>
      </c>
      <c r="I188" s="9">
        <v>34.076573590999999</v>
      </c>
      <c r="J188" s="9">
        <v>-4.2793890870000002</v>
      </c>
      <c r="K188" s="9" t="str">
        <f t="shared" si="26"/>
        <v xml:space="preserve"> </v>
      </c>
      <c r="M188" s="9">
        <v>-2290.852629</v>
      </c>
      <c r="N188" s="9">
        <v>80.665361868000005</v>
      </c>
      <c r="O188" s="9">
        <v>-3.5211938489999999</v>
      </c>
      <c r="P188" s="9" t="str">
        <f t="shared" si="27"/>
        <v xml:space="preserve"> </v>
      </c>
      <c r="R188" s="9">
        <v>-2326.5301079999999</v>
      </c>
      <c r="S188" s="9">
        <v>99.718048710999994</v>
      </c>
      <c r="T188" s="9">
        <v>-4.286127585</v>
      </c>
      <c r="U188" s="9" t="str">
        <f t="shared" si="28"/>
        <v xml:space="preserve"> </v>
      </c>
      <c r="W188" s="9">
        <v>-995.99743579999995</v>
      </c>
      <c r="X188" s="9">
        <v>101.9204245</v>
      </c>
      <c r="Y188" s="9">
        <v>-10.233000690000001</v>
      </c>
      <c r="Z188" s="9" t="str">
        <f t="shared" si="29"/>
        <v xml:space="preserve"> </v>
      </c>
      <c r="AB188" s="9">
        <v>-247.10884139999999</v>
      </c>
      <c r="AC188" s="9">
        <v>79.648980199999997</v>
      </c>
      <c r="AD188" s="9">
        <v>-32.232347400000002</v>
      </c>
      <c r="AE188" s="9" t="str">
        <f t="shared" si="30"/>
        <v xml:space="preserve"> </v>
      </c>
    </row>
    <row r="189" spans="1:31" x14ac:dyDescent="0.2">
      <c r="A189" s="29" t="s">
        <v>110</v>
      </c>
      <c r="B189" s="29"/>
      <c r="C189" s="9">
        <v>162748.81367</v>
      </c>
      <c r="D189" s="9">
        <v>3202.9288081999998</v>
      </c>
      <c r="E189" s="9">
        <v>1.9680197576</v>
      </c>
      <c r="F189" s="9" t="str">
        <f t="shared" si="25"/>
        <v xml:space="preserve"> </v>
      </c>
      <c r="H189" s="9">
        <v>65875.374641999995</v>
      </c>
      <c r="I189" s="9">
        <v>3043.9680752999998</v>
      </c>
      <c r="J189" s="9">
        <v>4.6207981235000002</v>
      </c>
      <c r="K189" s="9" t="str">
        <f t="shared" si="26"/>
        <v xml:space="preserve"> </v>
      </c>
      <c r="M189" s="9">
        <v>173442.82913</v>
      </c>
      <c r="N189" s="9">
        <v>5873.6685301999996</v>
      </c>
      <c r="O189" s="9">
        <v>3.3865156372</v>
      </c>
      <c r="P189" s="9" t="str">
        <f t="shared" si="27"/>
        <v xml:space="preserve"> </v>
      </c>
      <c r="R189" s="9">
        <v>203261.50148000001</v>
      </c>
      <c r="S189" s="9">
        <v>4469.7376174000001</v>
      </c>
      <c r="T189" s="9">
        <v>2.1990084619000001</v>
      </c>
      <c r="U189" s="9" t="str">
        <f t="shared" si="28"/>
        <v xml:space="preserve"> </v>
      </c>
      <c r="W189" s="9">
        <v>205500.41673999999</v>
      </c>
      <c r="X189" s="9">
        <v>11093.966025</v>
      </c>
      <c r="Y189" s="9">
        <v>5.3985126654000002</v>
      </c>
      <c r="Z189" s="9" t="str">
        <f t="shared" si="29"/>
        <v xml:space="preserve"> </v>
      </c>
      <c r="AB189" s="9">
        <v>121228.72076</v>
      </c>
      <c r="AC189" s="9">
        <v>8908.0783241000008</v>
      </c>
      <c r="AD189" s="9">
        <v>7.3481583144</v>
      </c>
      <c r="AE189" s="9" t="str">
        <f t="shared" si="30"/>
        <v xml:space="preserve"> </v>
      </c>
    </row>
    <row r="190" spans="1:31" x14ac:dyDescent="0.2">
      <c r="A190" s="29" t="s">
        <v>111</v>
      </c>
      <c r="B190" s="29"/>
      <c r="C190" s="9">
        <v>929.84122935000005</v>
      </c>
      <c r="D190" s="9">
        <v>11.228926634</v>
      </c>
      <c r="E190" s="9">
        <v>1.2076176318</v>
      </c>
      <c r="F190" s="9" t="str">
        <f t="shared" si="25"/>
        <v xml:space="preserve"> </v>
      </c>
      <c r="H190" s="9">
        <v>450.50429458999997</v>
      </c>
      <c r="I190" s="9">
        <v>18.146879024</v>
      </c>
      <c r="J190" s="9">
        <v>4.0281256455000003</v>
      </c>
      <c r="K190" s="9" t="str">
        <f t="shared" si="26"/>
        <v xml:space="preserve"> </v>
      </c>
      <c r="M190" s="9">
        <v>988.09449466000001</v>
      </c>
      <c r="N190" s="9">
        <v>20.918364072999999</v>
      </c>
      <c r="O190" s="9">
        <v>2.1170408483999998</v>
      </c>
      <c r="P190" s="9" t="str">
        <f t="shared" si="27"/>
        <v xml:space="preserve"> </v>
      </c>
      <c r="R190" s="9">
        <v>1141.1563249000001</v>
      </c>
      <c r="S190" s="9">
        <v>20.202644272000001</v>
      </c>
      <c r="T190" s="9">
        <v>1.7703660604</v>
      </c>
      <c r="U190" s="9" t="str">
        <f t="shared" si="28"/>
        <v xml:space="preserve"> </v>
      </c>
      <c r="W190" s="9">
        <v>1096.6585762</v>
      </c>
      <c r="X190" s="9">
        <v>32.724727389999998</v>
      </c>
      <c r="Y190" s="9">
        <v>2.9840397094000002</v>
      </c>
      <c r="Z190" s="9" t="str">
        <f t="shared" si="29"/>
        <v xml:space="preserve"> </v>
      </c>
      <c r="AB190" s="9">
        <v>765.83723860999999</v>
      </c>
      <c r="AC190" s="9">
        <v>49.305715454999998</v>
      </c>
      <c r="AD190" s="9">
        <v>6.4381454659999999</v>
      </c>
      <c r="AE190" s="9" t="str">
        <f t="shared" si="30"/>
        <v xml:space="preserve"> </v>
      </c>
    </row>
    <row r="191" spans="1:31" x14ac:dyDescent="0.2">
      <c r="A191" s="29"/>
      <c r="B191" s="29"/>
      <c r="AE191" s="9"/>
    </row>
    <row r="192" spans="1:31" x14ac:dyDescent="0.2">
      <c r="A192" s="4" t="s">
        <v>112</v>
      </c>
      <c r="B192" s="29"/>
      <c r="C192" s="9">
        <v>1248.7645365000001</v>
      </c>
      <c r="D192" s="9">
        <v>72.427423445000002</v>
      </c>
      <c r="E192" s="9">
        <v>5.7999263533000001</v>
      </c>
      <c r="F192" s="9" t="str">
        <f t="shared" si="25"/>
        <v xml:space="preserve"> </v>
      </c>
      <c r="H192" s="9">
        <v>587.87349100999995</v>
      </c>
      <c r="I192" s="9">
        <v>51.835788170999997</v>
      </c>
      <c r="J192" s="9">
        <v>8.8175073317999999</v>
      </c>
      <c r="K192" s="9" t="str">
        <f t="shared" si="26"/>
        <v xml:space="preserve"> </v>
      </c>
      <c r="M192" s="9">
        <v>1186.8520728999999</v>
      </c>
      <c r="N192" s="9">
        <v>119.53411859000001</v>
      </c>
      <c r="O192" s="9">
        <v>10.071526294</v>
      </c>
      <c r="P192" s="9" t="str">
        <f t="shared" si="27"/>
        <v xml:space="preserve"> </v>
      </c>
      <c r="R192" s="9">
        <v>1868.0075181</v>
      </c>
      <c r="S192" s="9">
        <v>173.80900789</v>
      </c>
      <c r="T192" s="9">
        <v>9.3045132958999996</v>
      </c>
      <c r="U192" s="9" t="str">
        <f t="shared" si="28"/>
        <v xml:space="preserve"> </v>
      </c>
      <c r="W192" s="9">
        <v>1037.5688502999999</v>
      </c>
      <c r="X192" s="9">
        <v>122.34532734</v>
      </c>
      <c r="Y192" s="9">
        <v>11.791538201</v>
      </c>
      <c r="Z192" s="9" t="str">
        <f t="shared" si="29"/>
        <v xml:space="preserve"> </v>
      </c>
      <c r="AB192" s="9">
        <v>397.76156544000003</v>
      </c>
      <c r="AC192" s="9">
        <v>134.85492656</v>
      </c>
      <c r="AD192" s="9">
        <v>33.903458321000002</v>
      </c>
      <c r="AE192" s="9" t="str">
        <f t="shared" si="30"/>
        <v>***</v>
      </c>
    </row>
    <row r="193" spans="1:31" x14ac:dyDescent="0.2">
      <c r="A193" s="31" t="s">
        <v>163</v>
      </c>
      <c r="B193" s="29"/>
      <c r="AE193" s="9"/>
    </row>
    <row r="194" spans="1:31" x14ac:dyDescent="0.2">
      <c r="A194" s="29" t="s">
        <v>0</v>
      </c>
      <c r="B194" s="29"/>
      <c r="C194" s="9">
        <v>91.408936718999996</v>
      </c>
      <c r="D194" s="9">
        <v>10.604150443</v>
      </c>
      <c r="E194" s="9">
        <v>11.600780868999999</v>
      </c>
      <c r="F194" s="9" t="str">
        <f t="shared" si="25"/>
        <v xml:space="preserve"> </v>
      </c>
      <c r="H194" s="9">
        <v>47.137060408000004</v>
      </c>
      <c r="I194" s="9">
        <v>10.801657574</v>
      </c>
      <c r="J194" s="9">
        <v>22.915424679000001</v>
      </c>
      <c r="K194" s="9" t="str">
        <f t="shared" si="26"/>
        <v xml:space="preserve"> </v>
      </c>
      <c r="M194" s="9">
        <v>111.4043188</v>
      </c>
      <c r="N194" s="9">
        <v>37.031020918000003</v>
      </c>
      <c r="O194" s="9">
        <v>33.240202279000002</v>
      </c>
      <c r="P194" s="9" t="str">
        <f t="shared" si="27"/>
        <v>***</v>
      </c>
      <c r="R194" s="9">
        <v>120.10410946</v>
      </c>
      <c r="S194" s="9">
        <v>14.287297406</v>
      </c>
      <c r="T194" s="9">
        <v>11.895760661000001</v>
      </c>
      <c r="U194" s="9" t="str">
        <f t="shared" si="28"/>
        <v xml:space="preserve"> </v>
      </c>
      <c r="W194" s="9">
        <v>56.431466413999999</v>
      </c>
      <c r="X194" s="9">
        <v>11.891973843000001</v>
      </c>
      <c r="Y194" s="9">
        <v>21.073302891000001</v>
      </c>
      <c r="Z194" s="9" t="str">
        <f t="shared" si="29"/>
        <v xml:space="preserve"> </v>
      </c>
      <c r="AB194" s="9">
        <v>70.065849921999998</v>
      </c>
      <c r="AC194" s="9">
        <v>36.763906566000003</v>
      </c>
      <c r="AD194" s="9">
        <v>52.470506827000001</v>
      </c>
      <c r="AE194" s="9" t="str">
        <f t="shared" si="30"/>
        <v>***</v>
      </c>
    </row>
    <row r="195" spans="1:31" x14ac:dyDescent="0.2">
      <c r="A195" s="29" t="s">
        <v>27</v>
      </c>
      <c r="B195" s="29"/>
      <c r="C195" s="9">
        <v>14.504048040000001</v>
      </c>
      <c r="D195" s="9">
        <v>2.3845329550000001</v>
      </c>
      <c r="E195" s="9">
        <v>16.440465093</v>
      </c>
      <c r="F195" s="9" t="str">
        <f t="shared" si="25"/>
        <v xml:space="preserve"> </v>
      </c>
      <c r="H195" s="9">
        <v>8.6237186597999997</v>
      </c>
      <c r="I195" s="9">
        <v>3.5964485988999999</v>
      </c>
      <c r="J195" s="9">
        <v>41.704150388000002</v>
      </c>
      <c r="K195" s="9" t="str">
        <f t="shared" si="26"/>
        <v>***</v>
      </c>
      <c r="M195" s="9">
        <v>12.910486077</v>
      </c>
      <c r="N195" s="9">
        <v>3.6058613516000002</v>
      </c>
      <c r="O195" s="9">
        <v>27.929710236999998</v>
      </c>
      <c r="P195" s="9" t="str">
        <f t="shared" si="27"/>
        <v>***</v>
      </c>
      <c r="R195" s="9">
        <v>22.010166904999998</v>
      </c>
      <c r="S195" s="9">
        <v>5.2573080451000003</v>
      </c>
      <c r="T195" s="9">
        <v>23.885816348999999</v>
      </c>
      <c r="U195" s="9" t="str">
        <f t="shared" si="28"/>
        <v xml:space="preserve"> </v>
      </c>
      <c r="W195" s="9">
        <v>10.925491585</v>
      </c>
      <c r="X195" s="9">
        <v>3.8512475222</v>
      </c>
      <c r="Y195" s="9">
        <v>35.250107442999997</v>
      </c>
      <c r="Z195" s="9" t="str">
        <f t="shared" si="29"/>
        <v>***</v>
      </c>
      <c r="AB195" s="9">
        <v>1.6761167307</v>
      </c>
      <c r="AC195" s="9">
        <v>0.59565481229999995</v>
      </c>
      <c r="AD195" s="9">
        <v>35.537788114000001</v>
      </c>
      <c r="AE195" s="9" t="str">
        <f t="shared" si="30"/>
        <v>***</v>
      </c>
    </row>
    <row r="196" spans="1:31" x14ac:dyDescent="0.2">
      <c r="A196" s="29" t="s">
        <v>28</v>
      </c>
      <c r="B196" s="29"/>
      <c r="C196" s="9">
        <v>244.40628337999999</v>
      </c>
      <c r="D196" s="9">
        <v>16.514267283999999</v>
      </c>
      <c r="E196" s="9">
        <v>6.7568914581000001</v>
      </c>
      <c r="F196" s="9" t="str">
        <f t="shared" si="25"/>
        <v xml:space="preserve"> </v>
      </c>
      <c r="H196" s="9">
        <v>150.29611398</v>
      </c>
      <c r="I196" s="9">
        <v>26.947810356000002</v>
      </c>
      <c r="J196" s="9">
        <v>17.929811784000002</v>
      </c>
      <c r="K196" s="9" t="str">
        <f t="shared" si="26"/>
        <v xml:space="preserve"> </v>
      </c>
      <c r="M196" s="9">
        <v>224.55547702999999</v>
      </c>
      <c r="N196" s="9">
        <v>25.746680170000001</v>
      </c>
      <c r="O196" s="9">
        <v>11.465621106</v>
      </c>
      <c r="P196" s="9" t="str">
        <f t="shared" si="27"/>
        <v xml:space="preserve"> </v>
      </c>
      <c r="R196" s="9">
        <v>312.31595668</v>
      </c>
      <c r="S196" s="9">
        <v>27.626209829</v>
      </c>
      <c r="T196" s="9">
        <v>8.8455966585999999</v>
      </c>
      <c r="U196" s="9" t="str">
        <f t="shared" si="28"/>
        <v xml:space="preserve"> </v>
      </c>
      <c r="W196" s="9">
        <v>288.31174673999999</v>
      </c>
      <c r="X196" s="9">
        <v>49.672981810000003</v>
      </c>
      <c r="Y196" s="9">
        <v>17.228913623</v>
      </c>
      <c r="Z196" s="9" t="str">
        <f t="shared" si="29"/>
        <v xml:space="preserve"> </v>
      </c>
      <c r="AB196" s="9">
        <v>133.07314986</v>
      </c>
      <c r="AC196" s="9">
        <v>64.677432401000004</v>
      </c>
      <c r="AD196" s="9">
        <v>48.602916868000001</v>
      </c>
      <c r="AE196" s="9" t="str">
        <f t="shared" si="30"/>
        <v>***</v>
      </c>
    </row>
    <row r="197" spans="1:31" x14ac:dyDescent="0.2">
      <c r="A197" s="29" t="s">
        <v>47</v>
      </c>
      <c r="B197" s="29"/>
      <c r="C197" s="9">
        <v>30.297470912000001</v>
      </c>
      <c r="D197" s="9">
        <v>3.7518196856000001</v>
      </c>
      <c r="E197" s="9">
        <v>12.383276797000001</v>
      </c>
      <c r="F197" s="9" t="str">
        <f t="shared" si="25"/>
        <v xml:space="preserve"> </v>
      </c>
      <c r="H197" s="9">
        <v>14.233395487999999</v>
      </c>
      <c r="I197" s="9">
        <v>2.3583419546000002</v>
      </c>
      <c r="J197" s="9">
        <v>16.569074867000001</v>
      </c>
      <c r="K197" s="9" t="str">
        <f t="shared" si="26"/>
        <v xml:space="preserve"> </v>
      </c>
      <c r="M197" s="9">
        <v>25.375399096999999</v>
      </c>
      <c r="N197" s="9">
        <v>3.5771581922000002</v>
      </c>
      <c r="O197" s="9">
        <v>14.096953426000001</v>
      </c>
      <c r="P197" s="9" t="str">
        <f t="shared" si="27"/>
        <v xml:space="preserve"> </v>
      </c>
      <c r="R197" s="9">
        <v>41.188236295999999</v>
      </c>
      <c r="S197" s="9">
        <v>7.8427815891000003</v>
      </c>
      <c r="T197" s="9">
        <v>19.041314449000001</v>
      </c>
      <c r="U197" s="9" t="str">
        <f t="shared" si="28"/>
        <v xml:space="preserve"> </v>
      </c>
      <c r="W197" s="9">
        <v>43.896518239999999</v>
      </c>
      <c r="X197" s="9">
        <v>11.543307488</v>
      </c>
      <c r="Y197" s="9">
        <v>26.296635704</v>
      </c>
      <c r="Z197" s="9" t="str">
        <f t="shared" si="29"/>
        <v>***</v>
      </c>
      <c r="AB197" s="9">
        <v>10.688814447</v>
      </c>
      <c r="AC197" s="9">
        <v>6.0177507118999998</v>
      </c>
      <c r="AD197" s="9">
        <v>56.299515176</v>
      </c>
      <c r="AE197" s="9" t="str">
        <f t="shared" si="30"/>
        <v>***</v>
      </c>
    </row>
    <row r="198" spans="1:31" x14ac:dyDescent="0.2">
      <c r="A198" s="29" t="s">
        <v>52</v>
      </c>
      <c r="B198" s="29"/>
      <c r="C198" s="9">
        <v>7.8491818716999999</v>
      </c>
      <c r="D198" s="9">
        <v>1.9905598037000001</v>
      </c>
      <c r="E198" s="9">
        <v>25.360092761000001</v>
      </c>
      <c r="F198" s="9" t="str">
        <f t="shared" si="25"/>
        <v>***</v>
      </c>
      <c r="H198" s="9">
        <v>2.4506319835000001</v>
      </c>
      <c r="I198" s="9">
        <v>1.0814379224999999</v>
      </c>
      <c r="J198" s="9">
        <v>44.128940200999999</v>
      </c>
      <c r="K198" s="9" t="str">
        <f t="shared" si="26"/>
        <v>***</v>
      </c>
      <c r="M198" s="9">
        <v>10.470241204000001</v>
      </c>
      <c r="N198" s="9">
        <v>6.6858646058</v>
      </c>
      <c r="O198" s="9">
        <v>63.85587949</v>
      </c>
      <c r="P198" s="9" t="str">
        <f t="shared" si="27"/>
        <v>***</v>
      </c>
      <c r="R198" s="9">
        <v>11.652546256999999</v>
      </c>
      <c r="S198" s="9">
        <v>2.6354712091999999</v>
      </c>
      <c r="T198" s="9">
        <v>22.617127200999999</v>
      </c>
      <c r="U198" s="9" t="str">
        <f t="shared" si="28"/>
        <v xml:space="preserve"> </v>
      </c>
      <c r="W198" s="9">
        <v>3.3680720659999999</v>
      </c>
      <c r="X198" s="9">
        <v>1.9963309352</v>
      </c>
      <c r="Y198" s="9">
        <v>59.272215561000003</v>
      </c>
      <c r="Z198" s="9" t="str">
        <f t="shared" si="29"/>
        <v>***</v>
      </c>
      <c r="AB198" s="9">
        <v>0</v>
      </c>
      <c r="AC198" s="9">
        <v>0</v>
      </c>
      <c r="AD198" s="9">
        <v>0</v>
      </c>
      <c r="AE198" s="9" t="str">
        <f t="shared" si="30"/>
        <v xml:space="preserve"> </v>
      </c>
    </row>
    <row r="199" spans="1:31" x14ac:dyDescent="0.2">
      <c r="A199" s="29" t="s">
        <v>113</v>
      </c>
      <c r="B199" s="29"/>
      <c r="C199" s="9">
        <v>21.564678644000001</v>
      </c>
      <c r="D199" s="9">
        <v>3.3295902919000002</v>
      </c>
      <c r="E199" s="9">
        <v>15.440018128</v>
      </c>
      <c r="F199" s="9" t="str">
        <f t="shared" si="25"/>
        <v xml:space="preserve"> </v>
      </c>
      <c r="H199" s="9">
        <v>13.579584929999999</v>
      </c>
      <c r="I199" s="9">
        <v>3.8928231369000001</v>
      </c>
      <c r="J199" s="9">
        <v>28.666731397</v>
      </c>
      <c r="K199" s="9" t="str">
        <f t="shared" si="26"/>
        <v>***</v>
      </c>
      <c r="M199" s="9">
        <v>19.485506111999999</v>
      </c>
      <c r="N199" s="9">
        <v>5.2325862921999997</v>
      </c>
      <c r="O199" s="9">
        <v>26.853735604000001</v>
      </c>
      <c r="P199" s="9" t="str">
        <f t="shared" si="27"/>
        <v>***</v>
      </c>
      <c r="R199" s="9">
        <v>30.465291749999999</v>
      </c>
      <c r="S199" s="9">
        <v>5.7855148426999996</v>
      </c>
      <c r="T199" s="9">
        <v>18.990511859000001</v>
      </c>
      <c r="U199" s="9" t="str">
        <f t="shared" si="28"/>
        <v xml:space="preserve"> </v>
      </c>
      <c r="W199" s="9">
        <v>19.453116058999999</v>
      </c>
      <c r="X199" s="9">
        <v>6.5499199546</v>
      </c>
      <c r="Y199" s="9">
        <v>33.670286728000001</v>
      </c>
      <c r="Z199" s="9" t="str">
        <f t="shared" si="29"/>
        <v>***</v>
      </c>
      <c r="AB199" s="9">
        <v>4.4088845350000003</v>
      </c>
      <c r="AC199" s="9">
        <v>4.2794142748999997</v>
      </c>
      <c r="AD199" s="9">
        <v>97.063423659999998</v>
      </c>
      <c r="AE199" s="9" t="str">
        <f t="shared" si="30"/>
        <v>***</v>
      </c>
    </row>
    <row r="200" spans="1:31" x14ac:dyDescent="0.2">
      <c r="A200" s="29" t="s">
        <v>55</v>
      </c>
      <c r="B200" s="29"/>
      <c r="C200" s="9">
        <v>7.9365207065999996</v>
      </c>
      <c r="D200" s="9">
        <v>1.3280361503</v>
      </c>
      <c r="E200" s="9">
        <v>16.733228570000001</v>
      </c>
      <c r="F200" s="9" t="str">
        <f t="shared" si="25"/>
        <v xml:space="preserve"> </v>
      </c>
      <c r="H200" s="9">
        <v>4.6154668983000002</v>
      </c>
      <c r="I200" s="9">
        <v>2.9307814487999999</v>
      </c>
      <c r="J200" s="9">
        <v>63.499132664000001</v>
      </c>
      <c r="K200" s="9" t="str">
        <f t="shared" si="26"/>
        <v>***</v>
      </c>
      <c r="M200" s="9">
        <v>8.2038833241999995</v>
      </c>
      <c r="N200" s="9">
        <v>2.8362185241</v>
      </c>
      <c r="O200" s="9">
        <v>34.571658468999999</v>
      </c>
      <c r="P200" s="9" t="str">
        <f t="shared" si="27"/>
        <v>***</v>
      </c>
      <c r="R200" s="9">
        <v>8.5287207841000008</v>
      </c>
      <c r="S200" s="9">
        <v>1.8392643703</v>
      </c>
      <c r="T200" s="9">
        <v>21.565536225999999</v>
      </c>
      <c r="U200" s="9" t="str">
        <f t="shared" si="28"/>
        <v xml:space="preserve"> </v>
      </c>
      <c r="W200" s="9">
        <v>12.551238734</v>
      </c>
      <c r="X200" s="9">
        <v>5.9774294603999998</v>
      </c>
      <c r="Y200" s="9">
        <v>47.624219306000001</v>
      </c>
      <c r="Z200" s="9" t="str">
        <f t="shared" si="29"/>
        <v>***</v>
      </c>
      <c r="AB200" s="9">
        <v>0</v>
      </c>
      <c r="AC200" s="9">
        <v>0</v>
      </c>
      <c r="AD200" s="9">
        <v>0</v>
      </c>
      <c r="AE200" s="9" t="str">
        <f t="shared" si="30"/>
        <v xml:space="preserve"> </v>
      </c>
    </row>
    <row r="201" spans="1:31" x14ac:dyDescent="0.2">
      <c r="A201" s="29" t="s">
        <v>114</v>
      </c>
      <c r="B201" s="29"/>
      <c r="C201" s="9">
        <v>13.628157936999999</v>
      </c>
      <c r="D201" s="9">
        <v>2.5610159447999998</v>
      </c>
      <c r="E201" s="9">
        <v>18.792091760999998</v>
      </c>
      <c r="F201" s="9" t="str">
        <f t="shared" si="25"/>
        <v xml:space="preserve"> </v>
      </c>
      <c r="H201" s="9">
        <v>8.9641180321</v>
      </c>
      <c r="I201" s="9">
        <v>2.3161117063000001</v>
      </c>
      <c r="J201" s="9">
        <v>25.837586006999999</v>
      </c>
      <c r="K201" s="9" t="str">
        <f t="shared" si="26"/>
        <v>***</v>
      </c>
      <c r="M201" s="9">
        <v>11.281622787</v>
      </c>
      <c r="N201" s="9">
        <v>2.8733959783</v>
      </c>
      <c r="O201" s="9">
        <v>25.469704425</v>
      </c>
      <c r="P201" s="9" t="str">
        <f t="shared" si="27"/>
        <v>***</v>
      </c>
      <c r="R201" s="9">
        <v>21.936570966000001</v>
      </c>
      <c r="S201" s="9">
        <v>5.6919633658000004</v>
      </c>
      <c r="T201" s="9">
        <v>25.947370601999999</v>
      </c>
      <c r="U201" s="9" t="str">
        <f t="shared" si="28"/>
        <v>***</v>
      </c>
      <c r="W201" s="9">
        <v>6.9018773251000001</v>
      </c>
      <c r="X201" s="9">
        <v>1.7421079881999999</v>
      </c>
      <c r="Y201" s="9">
        <v>25.241074364999999</v>
      </c>
      <c r="Z201" s="9" t="str">
        <f t="shared" si="29"/>
        <v>***</v>
      </c>
      <c r="AB201" s="9">
        <v>4.4088845350000003</v>
      </c>
      <c r="AC201" s="9">
        <v>4.2794142748999997</v>
      </c>
      <c r="AD201" s="9">
        <v>97.063423659999998</v>
      </c>
      <c r="AE201" s="9" t="str">
        <f t="shared" si="30"/>
        <v>***</v>
      </c>
    </row>
    <row r="202" spans="1:31" x14ac:dyDescent="0.2">
      <c r="A202" s="29" t="s">
        <v>57</v>
      </c>
      <c r="B202" s="29"/>
      <c r="C202" s="9">
        <v>47.695489701</v>
      </c>
      <c r="D202" s="9">
        <v>5.8838457958000001</v>
      </c>
      <c r="E202" s="9">
        <v>12.336272953</v>
      </c>
      <c r="F202" s="9" t="str">
        <f t="shared" si="25"/>
        <v xml:space="preserve"> </v>
      </c>
      <c r="H202" s="9">
        <v>42.635626215999999</v>
      </c>
      <c r="I202" s="9">
        <v>10.442517839000001</v>
      </c>
      <c r="J202" s="9">
        <v>24.492469714999999</v>
      </c>
      <c r="K202" s="9" t="str">
        <f t="shared" si="26"/>
        <v xml:space="preserve"> </v>
      </c>
      <c r="M202" s="9">
        <v>31.156694677000001</v>
      </c>
      <c r="N202" s="9">
        <v>4.8518453020000001</v>
      </c>
      <c r="O202" s="9">
        <v>15.572400578</v>
      </c>
      <c r="P202" s="9" t="str">
        <f t="shared" si="27"/>
        <v xml:space="preserve"> </v>
      </c>
      <c r="R202" s="9">
        <v>68.782101686999994</v>
      </c>
      <c r="S202" s="9">
        <v>11.654787643000001</v>
      </c>
      <c r="T202" s="9">
        <v>16.944506430000001</v>
      </c>
      <c r="U202" s="9" t="str">
        <f t="shared" si="28"/>
        <v xml:space="preserve"> </v>
      </c>
      <c r="W202" s="9">
        <v>41.469751897999998</v>
      </c>
      <c r="X202" s="9">
        <v>10.597491519</v>
      </c>
      <c r="Y202" s="9">
        <v>25.554750231</v>
      </c>
      <c r="Z202" s="9" t="str">
        <f t="shared" si="29"/>
        <v>***</v>
      </c>
      <c r="AB202" s="9">
        <v>12.787352415000001</v>
      </c>
      <c r="AC202" s="9">
        <v>6.4918315401999998</v>
      </c>
      <c r="AD202" s="9">
        <v>50.767596994000002</v>
      </c>
      <c r="AE202" s="9" t="str">
        <f t="shared" si="30"/>
        <v>***</v>
      </c>
    </row>
    <row r="203" spans="1:31" x14ac:dyDescent="0.2">
      <c r="A203" s="29" t="s">
        <v>115</v>
      </c>
      <c r="B203" s="29"/>
      <c r="C203" s="9">
        <v>136.99946224999999</v>
      </c>
      <c r="D203" s="9">
        <v>11.84343339</v>
      </c>
      <c r="E203" s="9">
        <v>8.6448758229999996</v>
      </c>
      <c r="F203" s="9" t="str">
        <f t="shared" si="25"/>
        <v xml:space="preserve"> </v>
      </c>
      <c r="H203" s="9">
        <v>77.396875362000003</v>
      </c>
      <c r="I203" s="9">
        <v>18.442057730999998</v>
      </c>
      <c r="J203" s="9">
        <v>23.827909905999999</v>
      </c>
      <c r="K203" s="9" t="str">
        <f t="shared" si="26"/>
        <v xml:space="preserve"> </v>
      </c>
      <c r="M203" s="9">
        <v>138.06763594</v>
      </c>
      <c r="N203" s="9">
        <v>22.606051094000001</v>
      </c>
      <c r="O203" s="9">
        <v>16.3731717</v>
      </c>
      <c r="P203" s="9" t="str">
        <f t="shared" si="27"/>
        <v xml:space="preserve"> </v>
      </c>
      <c r="R203" s="9">
        <v>160.22778069</v>
      </c>
      <c r="S203" s="9">
        <v>17.559031309000002</v>
      </c>
      <c r="T203" s="9">
        <v>10.958793309000001</v>
      </c>
      <c r="U203" s="9" t="str">
        <f t="shared" si="28"/>
        <v xml:space="preserve"> </v>
      </c>
      <c r="W203" s="9">
        <v>180.12428847000001</v>
      </c>
      <c r="X203" s="9">
        <v>46.081014089</v>
      </c>
      <c r="Y203" s="9">
        <v>25.582898608000001</v>
      </c>
      <c r="Z203" s="9" t="str">
        <f t="shared" si="29"/>
        <v>***</v>
      </c>
      <c r="AB203" s="9">
        <v>105.18809847</v>
      </c>
      <c r="AC203" s="9">
        <v>69.191382111999999</v>
      </c>
      <c r="AD203" s="9">
        <v>65.778717479999997</v>
      </c>
      <c r="AE203" s="9" t="str">
        <f t="shared" si="30"/>
        <v>***</v>
      </c>
    </row>
    <row r="204" spans="1:31" x14ac:dyDescent="0.2">
      <c r="A204" s="29" t="s">
        <v>58</v>
      </c>
      <c r="B204" s="29"/>
      <c r="C204" s="9">
        <v>253.20192112999999</v>
      </c>
      <c r="D204" s="9">
        <v>41.424256565999997</v>
      </c>
      <c r="E204" s="9">
        <v>16.360166771999999</v>
      </c>
      <c r="F204" s="9" t="str">
        <f t="shared" si="25"/>
        <v xml:space="preserve"> </v>
      </c>
      <c r="H204" s="9">
        <v>175.67510883</v>
      </c>
      <c r="I204" s="9">
        <v>21.550918998</v>
      </c>
      <c r="J204" s="9">
        <v>12.267485781</v>
      </c>
      <c r="K204" s="9" t="str">
        <f t="shared" si="26"/>
        <v xml:space="preserve"> </v>
      </c>
      <c r="M204" s="9">
        <v>236.7098167</v>
      </c>
      <c r="N204" s="9">
        <v>28.130058581</v>
      </c>
      <c r="O204" s="9">
        <v>11.883773547000001</v>
      </c>
      <c r="P204" s="9" t="str">
        <f t="shared" si="27"/>
        <v xml:space="preserve"> </v>
      </c>
      <c r="R204" s="9">
        <v>385.53717785999999</v>
      </c>
      <c r="S204" s="9">
        <v>126.12112163</v>
      </c>
      <c r="T204" s="9">
        <v>32.71308939</v>
      </c>
      <c r="U204" s="9" t="str">
        <f t="shared" si="28"/>
        <v>***</v>
      </c>
      <c r="W204" s="9">
        <v>121.17781785</v>
      </c>
      <c r="X204" s="9">
        <v>22.143141203999999</v>
      </c>
      <c r="Y204" s="9">
        <v>18.273262877000001</v>
      </c>
      <c r="Z204" s="9" t="str">
        <f t="shared" si="29"/>
        <v xml:space="preserve"> </v>
      </c>
      <c r="AB204" s="9">
        <v>22.561929798000001</v>
      </c>
      <c r="AC204" s="9">
        <v>12.594761939</v>
      </c>
      <c r="AD204" s="9">
        <v>55.823070328999997</v>
      </c>
      <c r="AE204" s="9" t="str">
        <f t="shared" si="30"/>
        <v>***</v>
      </c>
    </row>
    <row r="205" spans="1:31" x14ac:dyDescent="0.2">
      <c r="A205" s="29" t="s">
        <v>116</v>
      </c>
      <c r="B205" s="29"/>
      <c r="C205" s="9">
        <v>58.705179567999998</v>
      </c>
      <c r="D205" s="9">
        <v>5.1743410943999999</v>
      </c>
      <c r="E205" s="9">
        <v>8.8141133925999995</v>
      </c>
      <c r="F205" s="9" t="str">
        <f t="shared" si="25"/>
        <v xml:space="preserve"> </v>
      </c>
      <c r="H205" s="9">
        <v>42.859881807000001</v>
      </c>
      <c r="I205" s="9">
        <v>9.7205914078000006</v>
      </c>
      <c r="J205" s="9">
        <v>22.679930504000001</v>
      </c>
      <c r="K205" s="9" t="str">
        <f t="shared" si="26"/>
        <v xml:space="preserve"> </v>
      </c>
      <c r="M205" s="9">
        <v>66.886839551999998</v>
      </c>
      <c r="N205" s="9">
        <v>11.297944289</v>
      </c>
      <c r="O205" s="9">
        <v>16.891131895000001</v>
      </c>
      <c r="P205" s="9" t="str">
        <f t="shared" si="27"/>
        <v xml:space="preserve"> </v>
      </c>
      <c r="R205" s="9">
        <v>70.723331922</v>
      </c>
      <c r="S205" s="9">
        <v>10.766266529999999</v>
      </c>
      <c r="T205" s="9">
        <v>15.223075946</v>
      </c>
      <c r="U205" s="9" t="str">
        <f t="shared" si="28"/>
        <v xml:space="preserve"> </v>
      </c>
      <c r="W205" s="9">
        <v>46.618133722000003</v>
      </c>
      <c r="X205" s="9">
        <v>13.205831966</v>
      </c>
      <c r="Y205" s="9">
        <v>28.327671897999998</v>
      </c>
      <c r="Z205" s="9" t="str">
        <f t="shared" si="29"/>
        <v>***</v>
      </c>
      <c r="AB205" s="9">
        <v>1.7406522913</v>
      </c>
      <c r="AC205" s="9">
        <v>1.7154956700999999</v>
      </c>
      <c r="AD205" s="9">
        <v>98.554758965999994</v>
      </c>
      <c r="AE205" s="9" t="str">
        <f t="shared" si="30"/>
        <v>***</v>
      </c>
    </row>
    <row r="206" spans="1:31" x14ac:dyDescent="0.2">
      <c r="A206" s="29" t="s">
        <v>117</v>
      </c>
      <c r="B206" s="29"/>
      <c r="C206" s="9">
        <v>64.021314564999997</v>
      </c>
      <c r="D206" s="9">
        <v>6.5005163768000003</v>
      </c>
      <c r="E206" s="9">
        <v>10.153675258</v>
      </c>
      <c r="F206" s="9" t="str">
        <f t="shared" si="25"/>
        <v xml:space="preserve"> </v>
      </c>
      <c r="H206" s="9">
        <v>35.908189989</v>
      </c>
      <c r="I206" s="9">
        <v>8.8848757384999999</v>
      </c>
      <c r="J206" s="9">
        <v>24.743312713000002</v>
      </c>
      <c r="K206" s="9" t="str">
        <f t="shared" si="26"/>
        <v xml:space="preserve"> </v>
      </c>
      <c r="M206" s="9">
        <v>64.240751395000004</v>
      </c>
      <c r="N206" s="9">
        <v>8.6094170993999999</v>
      </c>
      <c r="O206" s="9">
        <v>13.401800122999999</v>
      </c>
      <c r="P206" s="9" t="str">
        <f t="shared" si="27"/>
        <v xml:space="preserve"> </v>
      </c>
      <c r="R206" s="9">
        <v>97.441025011999997</v>
      </c>
      <c r="S206" s="9">
        <v>17.006145261</v>
      </c>
      <c r="T206" s="9">
        <v>17.452756946000001</v>
      </c>
      <c r="U206" s="9" t="str">
        <f t="shared" si="28"/>
        <v xml:space="preserve"> </v>
      </c>
      <c r="W206" s="9">
        <v>36.144978926999997</v>
      </c>
      <c r="X206" s="9">
        <v>12.477694309</v>
      </c>
      <c r="Y206" s="9">
        <v>34.5212383</v>
      </c>
      <c r="Z206" s="9" t="str">
        <f t="shared" si="29"/>
        <v>***</v>
      </c>
      <c r="AB206" s="9">
        <v>9.0907417732999996</v>
      </c>
      <c r="AC206" s="9">
        <v>5.1695077508000002</v>
      </c>
      <c r="AD206" s="9">
        <v>56.865631868000001</v>
      </c>
      <c r="AE206" s="9" t="str">
        <f t="shared" si="30"/>
        <v>***</v>
      </c>
    </row>
    <row r="207" spans="1:31" x14ac:dyDescent="0.2">
      <c r="A207" s="29" t="s">
        <v>65</v>
      </c>
      <c r="B207" s="29"/>
      <c r="C207" s="9">
        <v>40.345599366000002</v>
      </c>
      <c r="D207" s="9">
        <v>6.1535458135000001</v>
      </c>
      <c r="E207" s="9">
        <v>15.252086746</v>
      </c>
      <c r="F207" s="9" t="str">
        <f t="shared" si="25"/>
        <v xml:space="preserve"> </v>
      </c>
      <c r="H207" s="9">
        <v>54.119925655999999</v>
      </c>
      <c r="I207" s="9">
        <v>15.003996485</v>
      </c>
      <c r="J207" s="9">
        <v>27.723608823999999</v>
      </c>
      <c r="K207" s="9" t="str">
        <f t="shared" si="26"/>
        <v>***</v>
      </c>
      <c r="M207" s="9">
        <v>51.476210674999997</v>
      </c>
      <c r="N207" s="9">
        <v>18.325696423</v>
      </c>
      <c r="O207" s="9">
        <v>35.600321356000002</v>
      </c>
      <c r="P207" s="9" t="str">
        <f t="shared" si="27"/>
        <v>***</v>
      </c>
      <c r="R207" s="9">
        <v>33.211790864999998</v>
      </c>
      <c r="S207" s="9">
        <v>11.649096946</v>
      </c>
      <c r="T207" s="9">
        <v>35.075184571999998</v>
      </c>
      <c r="U207" s="9" t="str">
        <f t="shared" si="28"/>
        <v>***</v>
      </c>
      <c r="W207" s="9">
        <v>14.946372564000001</v>
      </c>
      <c r="X207" s="9">
        <v>7.4424180811999996</v>
      </c>
      <c r="Y207" s="9">
        <v>49.794142688999997</v>
      </c>
      <c r="Z207" s="9" t="str">
        <f t="shared" si="29"/>
        <v>***</v>
      </c>
      <c r="AB207" s="9">
        <v>11.653854526</v>
      </c>
      <c r="AC207" s="9">
        <v>11.295074654</v>
      </c>
      <c r="AD207" s="9">
        <v>96.921363042999999</v>
      </c>
      <c r="AE207" s="9" t="str">
        <f t="shared" si="30"/>
        <v>***</v>
      </c>
    </row>
    <row r="208" spans="1:31" x14ac:dyDescent="0.2">
      <c r="A208" s="29" t="s">
        <v>67</v>
      </c>
      <c r="B208" s="29"/>
      <c r="C208" s="9">
        <v>90.129827633999994</v>
      </c>
      <c r="D208" s="9">
        <v>36.863732497000001</v>
      </c>
      <c r="E208" s="9">
        <v>40.900702314</v>
      </c>
      <c r="F208" s="9" t="str">
        <f t="shared" si="25"/>
        <v>***</v>
      </c>
      <c r="H208" s="9">
        <v>42.787111381999999</v>
      </c>
      <c r="I208" s="9">
        <v>14.578568405</v>
      </c>
      <c r="J208" s="9">
        <v>34.072336116999999</v>
      </c>
      <c r="K208" s="9" t="str">
        <f t="shared" si="26"/>
        <v>***</v>
      </c>
      <c r="M208" s="9">
        <v>54.106015079000002</v>
      </c>
      <c r="N208" s="9">
        <v>15.110736682000001</v>
      </c>
      <c r="O208" s="9">
        <v>27.928016246999999</v>
      </c>
      <c r="P208" s="9" t="str">
        <f t="shared" si="27"/>
        <v>***</v>
      </c>
      <c r="R208" s="9">
        <v>184.16103007000001</v>
      </c>
      <c r="S208" s="9">
        <v>114.76297997</v>
      </c>
      <c r="T208" s="9">
        <v>62.316647518000003</v>
      </c>
      <c r="U208" s="9" t="str">
        <f t="shared" si="28"/>
        <v>***</v>
      </c>
      <c r="W208" s="9">
        <v>23.468332633999999</v>
      </c>
      <c r="X208" s="9">
        <v>6.2111828941000002</v>
      </c>
      <c r="Y208" s="9">
        <v>26.466230009</v>
      </c>
      <c r="Z208" s="9" t="str">
        <f t="shared" si="29"/>
        <v>***</v>
      </c>
      <c r="AB208" s="9">
        <v>7.6681207200000004E-2</v>
      </c>
      <c r="AC208" s="9">
        <v>7.6884114599999998E-2</v>
      </c>
      <c r="AD208" s="9">
        <v>100.26461157</v>
      </c>
      <c r="AE208" s="9" t="str">
        <f t="shared" si="30"/>
        <v>***</v>
      </c>
    </row>
    <row r="209" spans="1:31" x14ac:dyDescent="0.2">
      <c r="A209" s="29" t="s">
        <v>118</v>
      </c>
      <c r="B209" s="29"/>
      <c r="C209" s="9">
        <v>59.819077264000001</v>
      </c>
      <c r="D209" s="9">
        <v>36.324733252000001</v>
      </c>
      <c r="E209" s="9">
        <v>60.724328948</v>
      </c>
      <c r="F209" s="9" t="str">
        <f t="shared" si="25"/>
        <v>***</v>
      </c>
      <c r="H209" s="9">
        <v>25.969608989000001</v>
      </c>
      <c r="I209" s="9">
        <v>13.677299999000001</v>
      </c>
      <c r="J209" s="9">
        <v>52.666561152</v>
      </c>
      <c r="K209" s="9" t="str">
        <f t="shared" si="26"/>
        <v>***</v>
      </c>
      <c r="M209" s="9">
        <v>15.929409783000001</v>
      </c>
      <c r="N209" s="9">
        <v>8.6458567836999993</v>
      </c>
      <c r="O209" s="9">
        <v>54.276064845999997</v>
      </c>
      <c r="P209" s="9" t="str">
        <f t="shared" si="27"/>
        <v>***</v>
      </c>
      <c r="R209" s="9">
        <v>143.98408194000001</v>
      </c>
      <c r="S209" s="9">
        <v>114.35413043</v>
      </c>
      <c r="T209" s="9">
        <v>79.421369976999998</v>
      </c>
      <c r="U209" s="9" t="str">
        <f t="shared" si="28"/>
        <v>***</v>
      </c>
      <c r="W209" s="9">
        <v>6.4928135057</v>
      </c>
      <c r="X209" s="9">
        <v>1.7127228103000001</v>
      </c>
      <c r="Y209" s="9">
        <v>26.378746420999999</v>
      </c>
      <c r="Z209" s="9" t="str">
        <f t="shared" si="29"/>
        <v>***</v>
      </c>
      <c r="AB209" s="9">
        <v>0</v>
      </c>
      <c r="AC209" s="9">
        <v>0</v>
      </c>
      <c r="AD209" s="9">
        <v>0</v>
      </c>
      <c r="AE209" s="9" t="str">
        <f t="shared" si="30"/>
        <v xml:space="preserve"> </v>
      </c>
    </row>
    <row r="210" spans="1:31" x14ac:dyDescent="0.2">
      <c r="A210" s="29" t="s">
        <v>119</v>
      </c>
      <c r="B210" s="29"/>
      <c r="C210" s="9">
        <v>30.310750370000001</v>
      </c>
      <c r="D210" s="9">
        <v>4.7072169458999999</v>
      </c>
      <c r="E210" s="9">
        <v>15.529859500000001</v>
      </c>
      <c r="F210" s="9" t="str">
        <f t="shared" si="25"/>
        <v xml:space="preserve"> </v>
      </c>
      <c r="H210" s="9">
        <v>16.817502393000002</v>
      </c>
      <c r="I210" s="9">
        <v>4.8008517044000003</v>
      </c>
      <c r="J210" s="9">
        <v>28.546757968000001</v>
      </c>
      <c r="K210" s="9" t="str">
        <f t="shared" si="26"/>
        <v>***</v>
      </c>
      <c r="M210" s="9">
        <v>38.176605295999998</v>
      </c>
      <c r="N210" s="9">
        <v>11.895771171</v>
      </c>
      <c r="O210" s="9">
        <v>31.159845353000001</v>
      </c>
      <c r="P210" s="9" t="str">
        <f t="shared" si="27"/>
        <v>***</v>
      </c>
      <c r="R210" s="9">
        <v>40.176948123999999</v>
      </c>
      <c r="S210" s="9">
        <v>8.5826795059999998</v>
      </c>
      <c r="T210" s="9">
        <v>21.36219874</v>
      </c>
      <c r="U210" s="9" t="str">
        <f t="shared" si="28"/>
        <v xml:space="preserve"> </v>
      </c>
      <c r="W210" s="9">
        <v>16.975519127999998</v>
      </c>
      <c r="X210" s="9">
        <v>6.1132616230999997</v>
      </c>
      <c r="Y210" s="9">
        <v>36.012221934999999</v>
      </c>
      <c r="Z210" s="9" t="str">
        <f t="shared" si="29"/>
        <v>***</v>
      </c>
      <c r="AB210" s="9">
        <v>7.6681207200000004E-2</v>
      </c>
      <c r="AC210" s="9">
        <v>7.6884114599999998E-2</v>
      </c>
      <c r="AD210" s="9">
        <v>100.26461157</v>
      </c>
      <c r="AE210" s="9" t="str">
        <f t="shared" si="30"/>
        <v>***</v>
      </c>
    </row>
    <row r="211" spans="1:31" x14ac:dyDescent="0.2">
      <c r="A211" s="29" t="s">
        <v>68</v>
      </c>
      <c r="B211" s="29"/>
      <c r="C211" s="9">
        <v>139.05172468999999</v>
      </c>
      <c r="D211" s="9">
        <v>19.813706486000001</v>
      </c>
      <c r="E211" s="9">
        <v>14.249162697999999</v>
      </c>
      <c r="F211" s="9" t="str">
        <f t="shared" si="25"/>
        <v xml:space="preserve"> </v>
      </c>
      <c r="H211" s="9">
        <v>69.551655320999998</v>
      </c>
      <c r="I211" s="9">
        <v>22.279983596000001</v>
      </c>
      <c r="J211" s="9">
        <v>32.033721546999999</v>
      </c>
      <c r="K211" s="9" t="str">
        <f t="shared" si="26"/>
        <v>***</v>
      </c>
      <c r="M211" s="9">
        <v>107.30650042000001</v>
      </c>
      <c r="N211" s="9">
        <v>23.880387095</v>
      </c>
      <c r="O211" s="9">
        <v>22.254371359</v>
      </c>
      <c r="P211" s="9" t="str">
        <f t="shared" si="27"/>
        <v xml:space="preserve"> </v>
      </c>
      <c r="R211" s="9">
        <v>211.93400994999999</v>
      </c>
      <c r="S211" s="9">
        <v>49.274419387000002</v>
      </c>
      <c r="T211" s="9">
        <v>23.249887736000002</v>
      </c>
      <c r="U211" s="9" t="str">
        <f t="shared" si="28"/>
        <v xml:space="preserve"> </v>
      </c>
      <c r="W211" s="9">
        <v>148.31656788000001</v>
      </c>
      <c r="X211" s="9">
        <v>47.045302438</v>
      </c>
      <c r="Y211" s="9">
        <v>31.719519343000002</v>
      </c>
      <c r="Z211" s="9" t="str">
        <f t="shared" si="29"/>
        <v>***</v>
      </c>
      <c r="AB211" s="9">
        <v>43.960351234999997</v>
      </c>
      <c r="AC211" s="9">
        <v>19.523941086000001</v>
      </c>
      <c r="AD211" s="9">
        <v>44.412613952000001</v>
      </c>
      <c r="AE211" s="9" t="str">
        <f t="shared" si="30"/>
        <v>***</v>
      </c>
    </row>
    <row r="212" spans="1:31" x14ac:dyDescent="0.2">
      <c r="A212" s="29" t="s">
        <v>80</v>
      </c>
      <c r="B212" s="29"/>
      <c r="C212" s="9">
        <v>34.155970625999998</v>
      </c>
      <c r="D212" s="9">
        <v>7.4587911349000002</v>
      </c>
      <c r="E212" s="9">
        <v>21.837444518000002</v>
      </c>
      <c r="F212" s="9" t="str">
        <f t="shared" si="25"/>
        <v xml:space="preserve"> </v>
      </c>
      <c r="H212" s="9">
        <v>3.4813148630000001</v>
      </c>
      <c r="I212" s="9">
        <v>1.3397499800999999</v>
      </c>
      <c r="J212" s="9">
        <v>38.484022068000002</v>
      </c>
      <c r="K212" s="9" t="str">
        <f t="shared" si="26"/>
        <v>***</v>
      </c>
      <c r="M212" s="9">
        <v>24.583182963999999</v>
      </c>
      <c r="N212" s="9">
        <v>6.9507304573999997</v>
      </c>
      <c r="O212" s="9">
        <v>28.274330739</v>
      </c>
      <c r="P212" s="9" t="str">
        <f t="shared" si="27"/>
        <v>***</v>
      </c>
      <c r="R212" s="9">
        <v>43.684153780000003</v>
      </c>
      <c r="S212" s="9">
        <v>11.111399910999999</v>
      </c>
      <c r="T212" s="9">
        <v>25.435767775999999</v>
      </c>
      <c r="U212" s="9" t="str">
        <f t="shared" si="28"/>
        <v>***</v>
      </c>
      <c r="W212" s="9">
        <v>86.404659772000002</v>
      </c>
      <c r="X212" s="9">
        <v>40.641328023</v>
      </c>
      <c r="Y212" s="9">
        <v>47.036037327000003</v>
      </c>
      <c r="Z212" s="9" t="str">
        <f t="shared" si="29"/>
        <v>***</v>
      </c>
      <c r="AB212" s="9">
        <v>0</v>
      </c>
      <c r="AC212" s="9">
        <v>0</v>
      </c>
      <c r="AD212" s="9">
        <v>0</v>
      </c>
      <c r="AE212" s="9" t="str">
        <f t="shared" si="30"/>
        <v xml:space="preserve"> </v>
      </c>
    </row>
    <row r="213" spans="1:31" x14ac:dyDescent="0.2">
      <c r="A213" s="29" t="s">
        <v>85</v>
      </c>
      <c r="B213" s="29"/>
      <c r="C213" s="9">
        <v>94.788421061999998</v>
      </c>
      <c r="D213" s="9">
        <v>8.6897988247000004</v>
      </c>
      <c r="E213" s="9">
        <v>9.1675741903999999</v>
      </c>
      <c r="F213" s="9" t="str">
        <f t="shared" si="25"/>
        <v xml:space="preserve"> </v>
      </c>
      <c r="H213" s="9">
        <v>76.892033849000001</v>
      </c>
      <c r="I213" s="9">
        <v>16.176024214000002</v>
      </c>
      <c r="J213" s="9">
        <v>21.037321298999998</v>
      </c>
      <c r="K213" s="9" t="str">
        <f t="shared" si="26"/>
        <v xml:space="preserve"> </v>
      </c>
      <c r="M213" s="9">
        <v>90.543491408999998</v>
      </c>
      <c r="N213" s="9">
        <v>13.348011669</v>
      </c>
      <c r="O213" s="9">
        <v>14.742099582</v>
      </c>
      <c r="P213" s="9" t="str">
        <f t="shared" si="27"/>
        <v xml:space="preserve"> </v>
      </c>
      <c r="R213" s="9">
        <v>125.11336742</v>
      </c>
      <c r="S213" s="9">
        <v>19.330530637999999</v>
      </c>
      <c r="T213" s="9">
        <v>15.450411924000001</v>
      </c>
      <c r="U213" s="9" t="str">
        <f t="shared" si="28"/>
        <v xml:space="preserve"> </v>
      </c>
      <c r="W213" s="9">
        <v>65.075166328999998</v>
      </c>
      <c r="X213" s="9">
        <v>11.307731064</v>
      </c>
      <c r="Y213" s="9">
        <v>17.376415155</v>
      </c>
      <c r="Z213" s="9" t="str">
        <f t="shared" si="29"/>
        <v xml:space="preserve"> </v>
      </c>
      <c r="AB213" s="9">
        <v>36.136403688999998</v>
      </c>
      <c r="AC213" s="9">
        <v>19.263295145000001</v>
      </c>
      <c r="AD213" s="9">
        <v>53.307172762</v>
      </c>
      <c r="AE213" s="9" t="str">
        <f t="shared" si="30"/>
        <v>***</v>
      </c>
    </row>
    <row r="214" spans="1:31" x14ac:dyDescent="0.2">
      <c r="A214" s="29" t="s">
        <v>120</v>
      </c>
      <c r="B214" s="29"/>
      <c r="C214" s="9">
        <v>29.284401442</v>
      </c>
      <c r="D214" s="9">
        <v>3.7986983339</v>
      </c>
      <c r="E214" s="9">
        <v>12.971746550000001</v>
      </c>
      <c r="F214" s="9" t="str">
        <f t="shared" si="25"/>
        <v xml:space="preserve"> </v>
      </c>
      <c r="H214" s="9">
        <v>24.454864042000001</v>
      </c>
      <c r="I214" s="9">
        <v>7.1518140346000001</v>
      </c>
      <c r="J214" s="9">
        <v>29.244955206</v>
      </c>
      <c r="K214" s="9" t="str">
        <f t="shared" si="26"/>
        <v>***</v>
      </c>
      <c r="M214" s="9">
        <v>31.695863855999999</v>
      </c>
      <c r="N214" s="9">
        <v>6.1928315365</v>
      </c>
      <c r="O214" s="9">
        <v>19.538295484999999</v>
      </c>
      <c r="P214" s="9" t="str">
        <f t="shared" si="27"/>
        <v xml:space="preserve"> </v>
      </c>
      <c r="R214" s="9">
        <v>31.170210389000001</v>
      </c>
      <c r="S214" s="9">
        <v>5.9767456858000001</v>
      </c>
      <c r="T214" s="9">
        <v>19.174543934999999</v>
      </c>
      <c r="U214" s="9" t="str">
        <f t="shared" si="28"/>
        <v xml:space="preserve"> </v>
      </c>
      <c r="W214" s="9">
        <v>30.502811981000001</v>
      </c>
      <c r="X214" s="9">
        <v>9.2814764494999995</v>
      </c>
      <c r="Y214" s="9">
        <v>30.428264959</v>
      </c>
      <c r="Z214" s="9" t="str">
        <f t="shared" si="29"/>
        <v>***</v>
      </c>
      <c r="AB214" s="9">
        <v>10.885768300000001</v>
      </c>
      <c r="AC214" s="9">
        <v>10.636812558999999</v>
      </c>
      <c r="AD214" s="9">
        <v>97.713016357000001</v>
      </c>
      <c r="AE214" s="9" t="str">
        <f t="shared" si="30"/>
        <v>***</v>
      </c>
    </row>
    <row r="215" spans="1:31" x14ac:dyDescent="0.2">
      <c r="A215" s="29" t="s">
        <v>121</v>
      </c>
      <c r="B215" s="29"/>
      <c r="C215" s="9">
        <v>65.504019619999994</v>
      </c>
      <c r="D215" s="9">
        <v>6.8272173144000003</v>
      </c>
      <c r="E215" s="9">
        <v>10.422592925</v>
      </c>
      <c r="F215" s="9" t="str">
        <f t="shared" si="25"/>
        <v xml:space="preserve"> </v>
      </c>
      <c r="H215" s="9">
        <v>52.437169808</v>
      </c>
      <c r="I215" s="9">
        <v>14.455065894000001</v>
      </c>
      <c r="J215" s="9">
        <v>27.566449423000002</v>
      </c>
      <c r="K215" s="9" t="str">
        <f t="shared" si="26"/>
        <v>***</v>
      </c>
      <c r="M215" s="9">
        <v>58.847627553999999</v>
      </c>
      <c r="N215" s="9">
        <v>10.205883153</v>
      </c>
      <c r="O215" s="9">
        <v>17.342896523</v>
      </c>
      <c r="P215" s="9" t="str">
        <f t="shared" si="27"/>
        <v xml:space="preserve"> </v>
      </c>
      <c r="R215" s="9">
        <v>93.943157029999995</v>
      </c>
      <c r="S215" s="9">
        <v>16.090619014000001</v>
      </c>
      <c r="T215" s="9">
        <v>17.128037339999999</v>
      </c>
      <c r="U215" s="9" t="str">
        <f t="shared" si="28"/>
        <v xml:space="preserve"> </v>
      </c>
      <c r="W215" s="9">
        <v>34.572354347999998</v>
      </c>
      <c r="X215" s="9">
        <v>6.3663201991999996</v>
      </c>
      <c r="Y215" s="9">
        <v>18.414482668000002</v>
      </c>
      <c r="Z215" s="9" t="str">
        <f t="shared" si="29"/>
        <v xml:space="preserve"> </v>
      </c>
      <c r="AB215" s="9">
        <v>25.250635389999999</v>
      </c>
      <c r="AC215" s="9">
        <v>16.463373977</v>
      </c>
      <c r="AD215" s="9">
        <v>65.199840412</v>
      </c>
      <c r="AE215" s="9" t="str">
        <f t="shared" si="30"/>
        <v>***</v>
      </c>
    </row>
    <row r="216" spans="1:31" x14ac:dyDescent="0.2">
      <c r="A216" s="29" t="s">
        <v>92</v>
      </c>
      <c r="B216" s="29"/>
      <c r="C216" s="9">
        <v>16.340542000999999</v>
      </c>
      <c r="D216" s="9">
        <v>2.8196355453000002</v>
      </c>
      <c r="E216" s="9">
        <v>17.255459122000001</v>
      </c>
      <c r="F216" s="9" t="str">
        <f t="shared" si="25"/>
        <v xml:space="preserve"> </v>
      </c>
      <c r="H216" s="9">
        <v>6.7123054621999998</v>
      </c>
      <c r="I216" s="9">
        <v>2.0695877169000001</v>
      </c>
      <c r="J216" s="9">
        <v>30.832740383000001</v>
      </c>
      <c r="K216" s="9" t="str">
        <f t="shared" si="26"/>
        <v>***</v>
      </c>
      <c r="M216" s="9">
        <v>19.202403806</v>
      </c>
      <c r="N216" s="9">
        <v>4.8406727718000004</v>
      </c>
      <c r="O216" s="9">
        <v>25.20868127</v>
      </c>
      <c r="P216" s="9" t="str">
        <f t="shared" si="27"/>
        <v>***</v>
      </c>
      <c r="R216" s="9">
        <v>23.786456076</v>
      </c>
      <c r="S216" s="9">
        <v>6.3793130578000001</v>
      </c>
      <c r="T216" s="9">
        <v>26.819098387</v>
      </c>
      <c r="U216" s="9" t="str">
        <f t="shared" si="28"/>
        <v>***</v>
      </c>
      <c r="W216" s="9">
        <v>10.797126967000001</v>
      </c>
      <c r="X216" s="9">
        <v>4.4254198384999999</v>
      </c>
      <c r="Y216" s="9">
        <v>40.987013046000001</v>
      </c>
      <c r="Z216" s="9" t="str">
        <f t="shared" si="29"/>
        <v>***</v>
      </c>
      <c r="AB216" s="9">
        <v>0</v>
      </c>
      <c r="AC216" s="9">
        <v>0</v>
      </c>
      <c r="AD216" s="9">
        <v>0</v>
      </c>
      <c r="AE216" s="9" t="str">
        <f t="shared" si="30"/>
        <v xml:space="preserve"> </v>
      </c>
    </row>
    <row r="217" spans="1:31" x14ac:dyDescent="0.2">
      <c r="A217" s="29" t="s">
        <v>93</v>
      </c>
      <c r="B217" s="29"/>
      <c r="C217" s="9">
        <v>5.7183706321000001</v>
      </c>
      <c r="D217" s="9">
        <v>0.84690470299999998</v>
      </c>
      <c r="E217" s="9">
        <v>14.810245041</v>
      </c>
      <c r="F217" s="9" t="str">
        <f t="shared" si="25"/>
        <v xml:space="preserve"> </v>
      </c>
      <c r="H217" s="9">
        <v>5.2100740160000001</v>
      </c>
      <c r="I217" s="9">
        <v>1.5279733404</v>
      </c>
      <c r="J217" s="9">
        <v>29.327286631</v>
      </c>
      <c r="K217" s="9" t="str">
        <f t="shared" si="26"/>
        <v>***</v>
      </c>
      <c r="M217" s="9">
        <v>3.9547229467</v>
      </c>
      <c r="N217" s="9">
        <v>0.98881540160000003</v>
      </c>
      <c r="O217" s="9">
        <v>25.003405168</v>
      </c>
      <c r="P217" s="9" t="str">
        <f t="shared" si="27"/>
        <v>***</v>
      </c>
      <c r="R217" s="9">
        <v>7.4786713207000002</v>
      </c>
      <c r="S217" s="9">
        <v>1.6248581639999999</v>
      </c>
      <c r="T217" s="9">
        <v>21.726562036000001</v>
      </c>
      <c r="U217" s="9" t="str">
        <f t="shared" si="28"/>
        <v xml:space="preserve"> </v>
      </c>
      <c r="W217" s="9">
        <v>6.5185666894000001</v>
      </c>
      <c r="X217" s="9">
        <v>1.9910730454000001</v>
      </c>
      <c r="Y217" s="9">
        <v>30.544644861999998</v>
      </c>
      <c r="Z217" s="9" t="str">
        <f t="shared" si="29"/>
        <v>***</v>
      </c>
      <c r="AB217" s="9">
        <v>0</v>
      </c>
      <c r="AC217" s="9">
        <v>0</v>
      </c>
      <c r="AD217" s="9">
        <v>0</v>
      </c>
      <c r="AE217" s="9" t="str">
        <f t="shared" si="30"/>
        <v xml:space="preserve"> </v>
      </c>
    </row>
    <row r="218" spans="1:31" x14ac:dyDescent="0.2">
      <c r="A218" s="29" t="s">
        <v>94</v>
      </c>
      <c r="B218" s="29"/>
      <c r="C218" s="9">
        <v>278.16600483000002</v>
      </c>
      <c r="D218" s="9">
        <v>34.059636019999999</v>
      </c>
      <c r="E218" s="9">
        <v>12.244356042</v>
      </c>
      <c r="F218" s="9" t="str">
        <f t="shared" si="25"/>
        <v xml:space="preserve"> </v>
      </c>
      <c r="H218" s="9">
        <v>18.166078029000001</v>
      </c>
      <c r="I218" s="9">
        <v>10.291222846</v>
      </c>
      <c r="J218" s="9">
        <v>56.650768700999997</v>
      </c>
      <c r="K218" s="9" t="str">
        <f t="shared" si="26"/>
        <v>***</v>
      </c>
      <c r="M218" s="9">
        <v>296.28673053</v>
      </c>
      <c r="N218" s="9">
        <v>82.003389392000003</v>
      </c>
      <c r="O218" s="9">
        <v>27.677037458000001</v>
      </c>
      <c r="P218" s="9" t="str">
        <f t="shared" si="27"/>
        <v>***</v>
      </c>
      <c r="R218" s="9">
        <v>498.51517954000002</v>
      </c>
      <c r="S218" s="9">
        <v>69.649150719999994</v>
      </c>
      <c r="T218" s="9">
        <v>13.971319948</v>
      </c>
      <c r="U218" s="9" t="str">
        <f t="shared" si="28"/>
        <v xml:space="preserve"> </v>
      </c>
      <c r="W218" s="9">
        <v>147.88238147999999</v>
      </c>
      <c r="X218" s="9">
        <v>70.873578612000003</v>
      </c>
      <c r="Y218" s="9">
        <v>47.925640567999999</v>
      </c>
      <c r="Z218" s="9" t="str">
        <f t="shared" si="29"/>
        <v>***</v>
      </c>
      <c r="AB218" s="9">
        <v>12.866641977</v>
      </c>
      <c r="AC218" s="9">
        <v>12.502187492999999</v>
      </c>
      <c r="AD218" s="9">
        <v>97.167446765999998</v>
      </c>
      <c r="AE218" s="9" t="str">
        <f t="shared" si="30"/>
        <v>***</v>
      </c>
    </row>
    <row r="219" spans="1:31" x14ac:dyDescent="0.2">
      <c r="A219" s="29" t="s">
        <v>122</v>
      </c>
      <c r="B219" s="29"/>
      <c r="C219" s="9">
        <v>77.022313416000003</v>
      </c>
      <c r="D219" s="9">
        <v>5.8497897469</v>
      </c>
      <c r="E219" s="9">
        <v>7.5949286477999998</v>
      </c>
      <c r="F219" s="9" t="str">
        <f t="shared" si="25"/>
        <v xml:space="preserve"> </v>
      </c>
      <c r="H219" s="9">
        <v>26.128027586000002</v>
      </c>
      <c r="I219" s="9">
        <v>4.1232210600999997</v>
      </c>
      <c r="J219" s="9">
        <v>15.780835528000001</v>
      </c>
      <c r="K219" s="9" t="str">
        <f t="shared" si="26"/>
        <v xml:space="preserve"> </v>
      </c>
      <c r="M219" s="9">
        <v>59.394942243999999</v>
      </c>
      <c r="N219" s="9">
        <v>9.7611559095999993</v>
      </c>
      <c r="O219" s="9">
        <v>16.434321746999998</v>
      </c>
      <c r="P219" s="9" t="str">
        <f t="shared" si="27"/>
        <v xml:space="preserve"> </v>
      </c>
      <c r="R219" s="9">
        <v>117.52826908999999</v>
      </c>
      <c r="S219" s="9">
        <v>14.133234526000001</v>
      </c>
      <c r="T219" s="9">
        <v>12.025391538999999</v>
      </c>
      <c r="U219" s="9" t="str">
        <f t="shared" si="28"/>
        <v xml:space="preserve"> </v>
      </c>
      <c r="W219" s="9">
        <v>95.727858565000005</v>
      </c>
      <c r="X219" s="9">
        <v>19.756791955000001</v>
      </c>
      <c r="Y219" s="9">
        <v>20.638497770000001</v>
      </c>
      <c r="Z219" s="9" t="str">
        <f t="shared" si="29"/>
        <v xml:space="preserve"> </v>
      </c>
      <c r="AB219" s="9">
        <v>77.421122222999998</v>
      </c>
      <c r="AC219" s="9">
        <v>75.969934395999999</v>
      </c>
      <c r="AD219" s="9">
        <v>98.125591846999995</v>
      </c>
      <c r="AE219" s="9" t="str">
        <f t="shared" si="30"/>
        <v>***</v>
      </c>
    </row>
  </sheetData>
  <mergeCells count="6">
    <mergeCell ref="AB2:AD2"/>
    <mergeCell ref="C2:E2"/>
    <mergeCell ref="H2:J2"/>
    <mergeCell ref="M2:O2"/>
    <mergeCell ref="R2:T2"/>
    <mergeCell ref="W2:Y2"/>
  </mergeCells>
  <pageMargins left="1" right="1" top="0.4" bottom="0.4" header="0.2" footer="0.2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Generations_2015</vt:lpstr>
      <vt:lpstr>Generations_2015!Print_Titles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Reyes-Morales, Sally - BLS</dc:creator>
  <cp:lastModifiedBy>reyes-morales_s</cp:lastModifiedBy>
  <cp:lastPrinted>2016-08-22T19:48:33Z</cp:lastPrinted>
  <dcterms:created xsi:type="dcterms:W3CDTF">2016-05-17T18:15:53Z</dcterms:created>
  <dcterms:modified xsi:type="dcterms:W3CDTF">2016-08-31T11:29:38Z</dcterms:modified>
</cp:coreProperties>
</file>