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UIT Nam 4\HK1\Mạng xã hội\đồ án\"/>
    </mc:Choice>
  </mc:AlternateContent>
  <xr:revisionPtr revIDLastSave="0" documentId="8_{A6371EE8-E7B6-4779-A69F-004596EE86B8}" xr6:coauthVersionLast="47" xr6:coauthVersionMax="47" xr10:uidLastSave="{00000000-0000-0000-0000-000000000000}"/>
  <bookViews>
    <workbookView xWindow="-120" yWindow="-120" windowWidth="20730" windowHeight="11760" xr2:uid="{58062437-2776-4BA7-9177-E8CEA29E7B6B}"/>
  </bookViews>
  <sheets>
    <sheet name="Sheet1" sheetId="1" r:id="rId1"/>
  </sheets>
  <definedNames>
    <definedName name="_xlnm._FilterDatabase" localSheetId="0" hidden="1">Sheet1!$A$3:$B$80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AD26" i="1" s="1"/>
  <c r="U20" i="1" l="1"/>
  <c r="W21" i="1"/>
  <c r="Z24" i="1"/>
  <c r="U22" i="1"/>
  <c r="W23" i="1"/>
  <c r="AB27" i="1"/>
  <c r="V20" i="1"/>
  <c r="X23" i="1"/>
  <c r="V22" i="1"/>
  <c r="X25" i="1"/>
  <c r="W18" i="1"/>
  <c r="W19" i="1"/>
  <c r="X20" i="1"/>
  <c r="Z21" i="1"/>
  <c r="AD25" i="1"/>
  <c r="U19" i="1"/>
  <c r="U21" i="1"/>
  <c r="U23" i="1"/>
  <c r="V21" i="1"/>
  <c r="V23" i="1"/>
  <c r="W22" i="1"/>
  <c r="X22" i="1"/>
  <c r="X24" i="1"/>
  <c r="Y23" i="1"/>
  <c r="AB26" i="1"/>
  <c r="AC27" i="1"/>
  <c r="Y18" i="1"/>
  <c r="Y19" i="1"/>
  <c r="Z20" i="1"/>
  <c r="AB21" i="1"/>
  <c r="AA23" i="1"/>
  <c r="V18" i="1"/>
  <c r="X18" i="1"/>
  <c r="Z18" i="1"/>
  <c r="X19" i="1"/>
  <c r="Z19" i="1"/>
  <c r="Y20" i="1"/>
  <c r="Y21" i="1"/>
  <c r="AA21" i="1"/>
  <c r="Z22" i="1"/>
  <c r="AC25" i="1"/>
</calcChain>
</file>

<file path=xl/sharedStrings.xml><?xml version="1.0" encoding="utf-8"?>
<sst xmlns="http://schemas.openxmlformats.org/spreadsheetml/2006/main" count="231" uniqueCount="37">
  <si>
    <t>Dữ liệu tính tay</t>
  </si>
  <si>
    <t>đồ thị</t>
  </si>
  <si>
    <t>Airline</t>
  </si>
  <si>
    <t>DestinationCountry</t>
  </si>
  <si>
    <t>Kenya</t>
  </si>
  <si>
    <t>Mozambique</t>
  </si>
  <si>
    <t>Rwanda</t>
  </si>
  <si>
    <t>Madagascar</t>
  </si>
  <si>
    <t>Cameroon</t>
  </si>
  <si>
    <t>Ghana</t>
  </si>
  <si>
    <t>Seychelles</t>
  </si>
  <si>
    <t>Vanuatu</t>
  </si>
  <si>
    <t>Norfolk Island</t>
  </si>
  <si>
    <t>Niue</t>
  </si>
  <si>
    <t>Air France</t>
  </si>
  <si>
    <t>Swissair</t>
  </si>
  <si>
    <t>British Airways</t>
  </si>
  <si>
    <t>Emirates</t>
  </si>
  <si>
    <t>Etihad</t>
  </si>
  <si>
    <t>KLM</t>
  </si>
  <si>
    <t>Quantas</t>
  </si>
  <si>
    <t>Qatar Airways</t>
  </si>
  <si>
    <t>Turkish Airlines</t>
  </si>
  <si>
    <t>Air New Zealand</t>
  </si>
  <si>
    <t>Cụm 1</t>
  </si>
  <si>
    <t>Cụm 2</t>
  </si>
  <si>
    <t>Cụm 3</t>
  </si>
  <si>
    <t>Cụm 4</t>
  </si>
  <si>
    <t>Cụm 5</t>
  </si>
  <si>
    <t>Cụm 6</t>
  </si>
  <si>
    <t>Cụm 7</t>
  </si>
  <si>
    <t>Cụm 8</t>
  </si>
  <si>
    <t>Cụm 9</t>
  </si>
  <si>
    <t>Cụm 10</t>
  </si>
  <si>
    <t>Ma trận</t>
  </si>
  <si>
    <t>Norforlk Island</t>
  </si>
  <si>
    <t>Gahana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</si>
</sst>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1" fillId="0" borderId="1" xfId="1" applyFill="1" applyBorder="1"/>
    <xf numFmtId="0" fontId="1" fillId="7" borderId="1" xfId="1" applyFill="1" applyBorder="1"/>
    <xf numFmtId="0" fontId="1" fillId="8" borderId="1" xfId="2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9" borderId="0" xfId="0" applyFill="1" applyAlignment="1">
      <alignment horizontal="center" vertical="center"/>
    </xf>
  </cellXfs>
  <cellStyles count="3">
    <cellStyle name="40% - Accent6" xfId="1" builtinId="51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166893</xdr:colOff>
      <xdr:row>1</xdr:row>
      <xdr:rowOff>78439</xdr:rowOff>
    </xdr:from>
    <xdr:to>
      <xdr:col>12</xdr:col>
      <xdr:colOff>369794</xdr:colOff>
      <xdr:row>23</xdr:row>
      <xdr:rowOff>161428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1229AE-81B5-0562-B1DE-39F070C1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4099" y="268939"/>
          <a:ext cx="6523019" cy="4273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F1F0-4D47-4108-92D1-4E91B5CB22C6}">
  <dimension ref="A1:AD80"/>
  <sheetViews>
    <sheetView tabSelected="1" topLeftCell="H16" zoomScale="78" workbookViewId="0">
      <selection activeCell="Z14" sqref="Z14"/>
    </sheetView>
  </sheetViews>
  <sheetFormatPr defaultRowHeight="15" x14ac:dyDescent="0.25"/>
  <cols>
    <col min="1" max="1" width="15.7109375" bestFit="1" customWidth="1"/>
    <col min="2" max="2" width="18.5703125" bestFit="1" customWidth="1"/>
    <col min="11" max="11" width="13.140625" customWidth="1"/>
    <col min="14" max="14" width="18.7109375" customWidth="1"/>
    <col min="23" max="23" width="10.7109375" customWidth="1"/>
  </cols>
  <sheetData>
    <row r="1" spans="1:24" x14ac:dyDescent="0.25">
      <c r="A1" s="1" t="s">
        <v>0</v>
      </c>
      <c r="B1" s="1"/>
      <c r="D1" s="1" t="s">
        <v>1</v>
      </c>
      <c r="E1" s="1"/>
      <c r="F1" s="1"/>
      <c r="G1" s="1"/>
      <c r="H1" s="1"/>
      <c r="I1" s="1"/>
      <c r="J1" s="1"/>
      <c r="K1" s="1"/>
      <c r="N1" s="2" t="s">
        <v>34</v>
      </c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3" t="s">
        <v>2</v>
      </c>
      <c r="B3" s="3" t="s">
        <v>3</v>
      </c>
      <c r="N3" s="4"/>
      <c r="O3" s="5" t="s">
        <v>7</v>
      </c>
      <c r="P3" s="5" t="s">
        <v>5</v>
      </c>
      <c r="Q3" s="5" t="s">
        <v>6</v>
      </c>
      <c r="R3" s="5" t="s">
        <v>4</v>
      </c>
      <c r="S3" s="5" t="s">
        <v>8</v>
      </c>
      <c r="T3" s="5" t="s">
        <v>9</v>
      </c>
      <c r="U3" s="5" t="s">
        <v>10</v>
      </c>
      <c r="V3" s="5" t="s">
        <v>11</v>
      </c>
      <c r="W3" s="5" t="s">
        <v>13</v>
      </c>
      <c r="X3" s="5" t="s">
        <v>12</v>
      </c>
    </row>
    <row r="4" spans="1:24" x14ac:dyDescent="0.25">
      <c r="A4" t="s">
        <v>14</v>
      </c>
      <c r="B4" t="s">
        <v>7</v>
      </c>
      <c r="N4" s="5" t="s">
        <v>7</v>
      </c>
      <c r="O4" s="6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0</v>
      </c>
      <c r="V4" s="7">
        <v>0</v>
      </c>
      <c r="W4" s="7">
        <v>0</v>
      </c>
      <c r="X4" s="7">
        <v>0</v>
      </c>
    </row>
    <row r="5" spans="1:24" x14ac:dyDescent="0.25">
      <c r="A5" t="s">
        <v>15</v>
      </c>
      <c r="B5" t="s">
        <v>7</v>
      </c>
      <c r="N5" s="5" t="s">
        <v>5</v>
      </c>
      <c r="O5" s="8">
        <v>1</v>
      </c>
      <c r="P5" s="9">
        <v>0</v>
      </c>
      <c r="Q5" s="7">
        <v>1</v>
      </c>
      <c r="R5" s="7">
        <v>1</v>
      </c>
      <c r="S5" s="7">
        <v>1</v>
      </c>
      <c r="T5" s="7">
        <v>1</v>
      </c>
      <c r="U5" s="7">
        <v>0</v>
      </c>
      <c r="V5" s="7">
        <v>0</v>
      </c>
      <c r="W5" s="7">
        <v>0</v>
      </c>
      <c r="X5" s="7">
        <v>0</v>
      </c>
    </row>
    <row r="6" spans="1:24" x14ac:dyDescent="0.25">
      <c r="A6" t="s">
        <v>14</v>
      </c>
      <c r="B6" t="s">
        <v>4</v>
      </c>
      <c r="N6" s="5" t="s">
        <v>6</v>
      </c>
      <c r="O6" s="7">
        <v>1</v>
      </c>
      <c r="P6" s="7">
        <v>1</v>
      </c>
      <c r="Q6" s="9">
        <v>0</v>
      </c>
      <c r="R6" s="7">
        <v>1</v>
      </c>
      <c r="S6" s="7">
        <v>1</v>
      </c>
      <c r="T6" s="7">
        <v>1</v>
      </c>
      <c r="U6" s="7">
        <v>0</v>
      </c>
      <c r="V6" s="7">
        <v>0</v>
      </c>
      <c r="W6" s="7">
        <v>0</v>
      </c>
      <c r="X6" s="7">
        <v>0</v>
      </c>
    </row>
    <row r="7" spans="1:24" x14ac:dyDescent="0.25">
      <c r="A7" t="s">
        <v>14</v>
      </c>
      <c r="B7" t="s">
        <v>4</v>
      </c>
      <c r="N7" s="5" t="s">
        <v>4</v>
      </c>
      <c r="O7" s="7">
        <v>1</v>
      </c>
      <c r="P7" s="7">
        <v>1</v>
      </c>
      <c r="Q7" s="7">
        <v>1</v>
      </c>
      <c r="R7" s="9">
        <v>0</v>
      </c>
      <c r="S7" s="7">
        <v>1</v>
      </c>
      <c r="T7" s="7">
        <v>1</v>
      </c>
      <c r="U7" s="7">
        <v>1</v>
      </c>
      <c r="V7" s="7">
        <v>1</v>
      </c>
      <c r="W7" s="7">
        <v>0</v>
      </c>
      <c r="X7" s="7">
        <v>0</v>
      </c>
    </row>
    <row r="8" spans="1:24" x14ac:dyDescent="0.25">
      <c r="A8" t="s">
        <v>14</v>
      </c>
      <c r="B8" t="s">
        <v>4</v>
      </c>
      <c r="N8" s="5" t="s">
        <v>8</v>
      </c>
      <c r="O8" s="7">
        <v>1</v>
      </c>
      <c r="P8" s="7">
        <v>1</v>
      </c>
      <c r="Q8" s="7">
        <v>1</v>
      </c>
      <c r="R8" s="7">
        <v>1</v>
      </c>
      <c r="S8" s="9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</row>
    <row r="9" spans="1:24" x14ac:dyDescent="0.25">
      <c r="A9" t="s">
        <v>14</v>
      </c>
      <c r="B9" t="s">
        <v>4</v>
      </c>
      <c r="N9" s="5" t="s">
        <v>9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9">
        <v>0</v>
      </c>
      <c r="U9" s="7">
        <v>1</v>
      </c>
      <c r="V9" s="7">
        <v>0</v>
      </c>
      <c r="W9" s="7">
        <v>0</v>
      </c>
      <c r="X9" s="7">
        <v>0</v>
      </c>
    </row>
    <row r="10" spans="1:24" x14ac:dyDescent="0.25">
      <c r="A10" t="s">
        <v>14</v>
      </c>
      <c r="B10" t="s">
        <v>4</v>
      </c>
      <c r="N10" s="5" t="s">
        <v>10</v>
      </c>
      <c r="O10" s="7">
        <v>0</v>
      </c>
      <c r="P10" s="7">
        <v>0</v>
      </c>
      <c r="Q10" s="7">
        <v>0</v>
      </c>
      <c r="R10" s="7">
        <v>1</v>
      </c>
      <c r="S10" s="7">
        <v>0</v>
      </c>
      <c r="T10" s="7">
        <v>1</v>
      </c>
      <c r="U10" s="9">
        <v>0</v>
      </c>
      <c r="V10" s="7">
        <v>0</v>
      </c>
      <c r="W10" s="7">
        <v>0</v>
      </c>
      <c r="X10" s="7">
        <v>0</v>
      </c>
    </row>
    <row r="11" spans="1:24" x14ac:dyDescent="0.25">
      <c r="A11" t="s">
        <v>14</v>
      </c>
      <c r="B11" t="s">
        <v>4</v>
      </c>
      <c r="N11" s="5" t="s">
        <v>11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9">
        <v>0</v>
      </c>
      <c r="W11" s="7">
        <v>1</v>
      </c>
      <c r="X11" s="7">
        <v>1</v>
      </c>
    </row>
    <row r="12" spans="1:24" x14ac:dyDescent="0.25">
      <c r="A12" t="s">
        <v>14</v>
      </c>
      <c r="B12" t="s">
        <v>4</v>
      </c>
      <c r="N12" s="5" t="s">
        <v>13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1</v>
      </c>
      <c r="W12" s="9">
        <v>0</v>
      </c>
      <c r="X12" s="7">
        <v>1</v>
      </c>
    </row>
    <row r="13" spans="1:24" x14ac:dyDescent="0.25">
      <c r="A13" t="s">
        <v>16</v>
      </c>
      <c r="B13" t="s">
        <v>4</v>
      </c>
      <c r="N13" s="5" t="s">
        <v>12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1</v>
      </c>
      <c r="W13" s="7">
        <v>1</v>
      </c>
      <c r="X13" s="9">
        <v>0</v>
      </c>
    </row>
    <row r="14" spans="1:24" x14ac:dyDescent="0.25">
      <c r="A14" t="s">
        <v>17</v>
      </c>
      <c r="B14" t="s">
        <v>4</v>
      </c>
    </row>
    <row r="15" spans="1:24" x14ac:dyDescent="0.25">
      <c r="A15" t="s">
        <v>18</v>
      </c>
      <c r="B15" t="s">
        <v>4</v>
      </c>
    </row>
    <row r="16" spans="1:24" x14ac:dyDescent="0.25">
      <c r="A16" t="s">
        <v>19</v>
      </c>
      <c r="B16" t="s">
        <v>4</v>
      </c>
      <c r="T16" s="12"/>
      <c r="U16" s="12"/>
      <c r="V16" s="12"/>
    </row>
    <row r="17" spans="1:30" x14ac:dyDescent="0.25">
      <c r="A17" t="s">
        <v>19</v>
      </c>
      <c r="B17" t="s">
        <v>4</v>
      </c>
      <c r="O17" s="10" t="s">
        <v>24</v>
      </c>
      <c r="P17" s="11" t="s">
        <v>4</v>
      </c>
      <c r="Q17" s="11"/>
      <c r="R17">
        <v>7</v>
      </c>
      <c r="T17" s="4"/>
      <c r="U17" s="5" t="s">
        <v>7</v>
      </c>
      <c r="V17" s="5" t="s">
        <v>5</v>
      </c>
      <c r="W17" s="5" t="s">
        <v>6</v>
      </c>
      <c r="X17" s="5" t="s">
        <v>4</v>
      </c>
      <c r="Y17" s="5" t="s">
        <v>8</v>
      </c>
      <c r="Z17" s="5" t="s">
        <v>9</v>
      </c>
      <c r="AA17" s="5" t="s">
        <v>10</v>
      </c>
      <c r="AB17" s="5" t="s">
        <v>11</v>
      </c>
      <c r="AC17" s="5" t="s">
        <v>13</v>
      </c>
      <c r="AD17" s="5" t="s">
        <v>12</v>
      </c>
    </row>
    <row r="18" spans="1:30" x14ac:dyDescent="0.25">
      <c r="A18" t="s">
        <v>19</v>
      </c>
      <c r="B18" t="s">
        <v>4</v>
      </c>
      <c r="O18" s="10" t="s">
        <v>25</v>
      </c>
      <c r="P18" s="11" t="s">
        <v>9</v>
      </c>
      <c r="Q18" s="11"/>
      <c r="R18">
        <v>6</v>
      </c>
      <c r="T18" s="5" t="s">
        <v>7</v>
      </c>
      <c r="U18" s="6">
        <v>0</v>
      </c>
      <c r="V18" s="8">
        <f>P4-$R$21*$R$20/$R$27</f>
        <v>0.40476190476190477</v>
      </c>
      <c r="W18" s="7">
        <f>Q4-$R$22*$R$20/$R$27</f>
        <v>0.40476190476190477</v>
      </c>
      <c r="X18" s="7">
        <f>R4-$R$17*$R$20/$R$27</f>
        <v>0.16666666666666663</v>
      </c>
      <c r="Y18" s="7">
        <f>S4-$R$19*$R$20/$R$27</f>
        <v>0.40476190476190477</v>
      </c>
      <c r="Z18" s="7">
        <f>T4-$R$18*$R$20/$R$27</f>
        <v>0.2857142857142857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 t="s">
        <v>19</v>
      </c>
      <c r="B19" t="s">
        <v>4</v>
      </c>
      <c r="O19" s="10" t="s">
        <v>26</v>
      </c>
      <c r="P19" s="11" t="s">
        <v>8</v>
      </c>
      <c r="Q19" s="11"/>
      <c r="R19">
        <v>5</v>
      </c>
      <c r="T19" s="5" t="s">
        <v>5</v>
      </c>
      <c r="U19" s="8">
        <f>O5-$R$21*$R$20/$R$27</f>
        <v>0.40476190476190477</v>
      </c>
      <c r="V19" s="9">
        <v>0</v>
      </c>
      <c r="W19" s="7">
        <f>Q5-$R$22*$R$21/$R$27</f>
        <v>0.40476190476190477</v>
      </c>
      <c r="X19" s="7">
        <f>R5-$R$17*$R$21/$R$27</f>
        <v>0.16666666666666663</v>
      </c>
      <c r="Y19" s="7">
        <f>S5-$R$19*$R$21/$R$27</f>
        <v>0.40476190476190477</v>
      </c>
      <c r="Z19" s="7">
        <f>T5-$R$18*$R$21/$R$27</f>
        <v>0.2857142857142857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 t="s">
        <v>19</v>
      </c>
      <c r="B20" t="s">
        <v>4</v>
      </c>
      <c r="O20" s="10" t="s">
        <v>27</v>
      </c>
      <c r="P20" s="11" t="s">
        <v>7</v>
      </c>
      <c r="Q20" s="11"/>
      <c r="R20">
        <v>5</v>
      </c>
      <c r="T20" s="5" t="s">
        <v>6</v>
      </c>
      <c r="U20" s="7">
        <f>O6-$R$22*$R$20/$R$27</f>
        <v>0.40476190476190477</v>
      </c>
      <c r="V20" s="7">
        <f>P6-$R$22*$R$21/$R$27</f>
        <v>0.40476190476190477</v>
      </c>
      <c r="W20" s="9">
        <v>0</v>
      </c>
      <c r="X20" s="7">
        <f>R6-$R$17*$R$22/$R$27</f>
        <v>0.16666666666666663</v>
      </c>
      <c r="Y20" s="7">
        <f>S6-$R$19*$R$22/$R$27</f>
        <v>0.40476190476190477</v>
      </c>
      <c r="Z20" s="7">
        <f>T6-$R$18*$R$22/$R$27</f>
        <v>0.2857142857142857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 t="s">
        <v>19</v>
      </c>
      <c r="B21" t="s">
        <v>4</v>
      </c>
      <c r="O21" s="10" t="s">
        <v>28</v>
      </c>
      <c r="P21" s="11" t="s">
        <v>5</v>
      </c>
      <c r="Q21" s="11"/>
      <c r="R21">
        <v>5</v>
      </c>
      <c r="T21" s="5" t="s">
        <v>4</v>
      </c>
      <c r="U21" s="7">
        <f>O7-$R$17*$R$20/$R$27</f>
        <v>0.16666666666666663</v>
      </c>
      <c r="V21" s="7">
        <f>P7-$R$17*$R$21/$R$27</f>
        <v>0.16666666666666663</v>
      </c>
      <c r="W21" s="7">
        <f>Q7-$R$17*$R$22/$R$27</f>
        <v>0.16666666666666663</v>
      </c>
      <c r="X21" s="9">
        <v>0</v>
      </c>
      <c r="Y21" s="7">
        <f>S7-$R$19*$R$17/$R$27</f>
        <v>0.16666666666666663</v>
      </c>
      <c r="Z21" s="7">
        <f>T7-$R$18*$R$17/$R$27</f>
        <v>0</v>
      </c>
      <c r="AA21" s="7">
        <f>U7-$R$24*$R$17/$R$27</f>
        <v>0.66666666666666674</v>
      </c>
      <c r="AB21" s="7">
        <f>V7-$R$23*$R$17/$R$27</f>
        <v>0.5</v>
      </c>
      <c r="AC21" s="7">
        <v>0</v>
      </c>
      <c r="AD21" s="7">
        <v>0</v>
      </c>
    </row>
    <row r="22" spans="1:30" x14ac:dyDescent="0.25">
      <c r="A22" t="s">
        <v>19</v>
      </c>
      <c r="B22" t="s">
        <v>4</v>
      </c>
      <c r="O22" s="10" t="s">
        <v>29</v>
      </c>
      <c r="P22" s="11" t="s">
        <v>6</v>
      </c>
      <c r="Q22" s="11"/>
      <c r="R22">
        <v>5</v>
      </c>
      <c r="T22" s="5" t="s">
        <v>8</v>
      </c>
      <c r="U22" s="7">
        <f>O8-$R$19*$R$20/$R$27</f>
        <v>0.40476190476190477</v>
      </c>
      <c r="V22" s="7">
        <f>P8-$R$19*$R$21/$R$27</f>
        <v>0.40476190476190477</v>
      </c>
      <c r="W22" s="7">
        <f>Q8-$R$19*$R$22/$R$27</f>
        <v>0.40476190476190477</v>
      </c>
      <c r="X22" s="7">
        <f>R8-$R$19*$R$17/$R$27</f>
        <v>0.16666666666666663</v>
      </c>
      <c r="Y22" s="9">
        <v>0</v>
      </c>
      <c r="Z22" s="7">
        <f>T8-$R$18*$R$19/$R$27</f>
        <v>0.2857142857142857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 t="s">
        <v>19</v>
      </c>
      <c r="B23" t="s">
        <v>4</v>
      </c>
      <c r="O23" s="10" t="s">
        <v>30</v>
      </c>
      <c r="P23" s="11" t="s">
        <v>11</v>
      </c>
      <c r="Q23" s="11"/>
      <c r="R23">
        <v>3</v>
      </c>
      <c r="T23" s="5" t="s">
        <v>9</v>
      </c>
      <c r="U23" s="7">
        <f>O9-$R$18*$R$20/$R$27</f>
        <v>0.2857142857142857</v>
      </c>
      <c r="V23" s="7">
        <f>P9-$R$18*$R$21/$R$27</f>
        <v>0.2857142857142857</v>
      </c>
      <c r="W23" s="7">
        <f>Q9-$R$18*$R$22/$R$27</f>
        <v>0.2857142857142857</v>
      </c>
      <c r="X23" s="7">
        <f>R9-$R$18*$R$17/$R$27</f>
        <v>0</v>
      </c>
      <c r="Y23" s="7">
        <f>S9-$R$18*$R$19/$R$27</f>
        <v>0.2857142857142857</v>
      </c>
      <c r="Z23" s="9">
        <v>0</v>
      </c>
      <c r="AA23" s="7">
        <f>U9-$R$24*$R$18/$R$27</f>
        <v>0.7142857142857143</v>
      </c>
      <c r="AB23" s="7">
        <v>0</v>
      </c>
      <c r="AC23" s="7">
        <v>0</v>
      </c>
      <c r="AD23" s="7">
        <v>0</v>
      </c>
    </row>
    <row r="24" spans="1:30" x14ac:dyDescent="0.25">
      <c r="A24" t="s">
        <v>19</v>
      </c>
      <c r="B24" t="s">
        <v>4</v>
      </c>
      <c r="O24" s="10" t="s">
        <v>31</v>
      </c>
      <c r="P24" s="11" t="s">
        <v>10</v>
      </c>
      <c r="Q24" s="11"/>
      <c r="R24">
        <v>2</v>
      </c>
      <c r="T24" s="5" t="s">
        <v>10</v>
      </c>
      <c r="U24" s="7">
        <v>0</v>
      </c>
      <c r="V24" s="7">
        <v>0</v>
      </c>
      <c r="W24" s="7">
        <v>0</v>
      </c>
      <c r="X24" s="7">
        <f>R10-$R$24*$R$17/$R$27</f>
        <v>0.66666666666666674</v>
      </c>
      <c r="Y24" s="7">
        <v>0</v>
      </c>
      <c r="Z24" s="7">
        <f>T10-$R$24*$R$18/$R$27</f>
        <v>0.7142857142857143</v>
      </c>
      <c r="AA24" s="9">
        <v>0</v>
      </c>
      <c r="AB24" s="7">
        <v>0</v>
      </c>
      <c r="AC24" s="7">
        <v>0</v>
      </c>
      <c r="AD24" s="7">
        <v>0</v>
      </c>
    </row>
    <row r="25" spans="1:30" x14ac:dyDescent="0.25">
      <c r="A25" t="s">
        <v>19</v>
      </c>
      <c r="B25" t="s">
        <v>4</v>
      </c>
      <c r="O25" s="10" t="s">
        <v>32</v>
      </c>
      <c r="P25" s="11" t="s">
        <v>13</v>
      </c>
      <c r="Q25" s="11"/>
      <c r="R25">
        <v>2</v>
      </c>
      <c r="T25" s="5" t="s">
        <v>11</v>
      </c>
      <c r="U25" s="7">
        <v>0</v>
      </c>
      <c r="V25" s="7">
        <v>0</v>
      </c>
      <c r="W25" s="7">
        <v>0</v>
      </c>
      <c r="X25" s="7">
        <f>R11-$R$23*$R$17/$R$27</f>
        <v>0.5</v>
      </c>
      <c r="Y25" s="7">
        <v>0</v>
      </c>
      <c r="Z25" s="7">
        <v>0</v>
      </c>
      <c r="AA25" s="7">
        <v>0</v>
      </c>
      <c r="AB25" s="9">
        <v>0</v>
      </c>
      <c r="AC25" s="7">
        <f>W11-$R$25*$R$23/$R$27</f>
        <v>0.85714285714285721</v>
      </c>
      <c r="AD25" s="7">
        <f>X11-$R$26*$R$23/$R$27</f>
        <v>0.85714285714285721</v>
      </c>
    </row>
    <row r="26" spans="1:30" x14ac:dyDescent="0.25">
      <c r="A26" t="s">
        <v>19</v>
      </c>
      <c r="B26" t="s">
        <v>4</v>
      </c>
      <c r="O26" s="10" t="s">
        <v>33</v>
      </c>
      <c r="P26" s="11" t="s">
        <v>35</v>
      </c>
      <c r="Q26" s="11"/>
      <c r="R26">
        <v>2</v>
      </c>
      <c r="T26" s="5" t="s">
        <v>13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f>V12-$R$25*$R$23/$R$27</f>
        <v>0.85714285714285721</v>
      </c>
      <c r="AC26" s="9">
        <v>0</v>
      </c>
      <c r="AD26" s="7">
        <f>X12-$R$26*$R$25/$R$27</f>
        <v>0.90476190476190477</v>
      </c>
    </row>
    <row r="27" spans="1:30" x14ac:dyDescent="0.25">
      <c r="A27" t="s">
        <v>19</v>
      </c>
      <c r="B27" t="s">
        <v>4</v>
      </c>
      <c r="R27">
        <f>SUM(R17:R26)</f>
        <v>42</v>
      </c>
      <c r="T27" s="5" t="s">
        <v>12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f>V13-$R$26*$R$23/$R$27</f>
        <v>0.85714285714285721</v>
      </c>
      <c r="AC27" s="7">
        <f>W13-$R$26*$R$25/$R$27</f>
        <v>0.90476190476190477</v>
      </c>
      <c r="AD27" s="9">
        <v>0</v>
      </c>
    </row>
    <row r="28" spans="1:30" x14ac:dyDescent="0.25">
      <c r="A28" t="s">
        <v>19</v>
      </c>
      <c r="B28" t="s">
        <v>4</v>
      </c>
      <c r="O28" s="12"/>
      <c r="P28" s="12"/>
      <c r="Q28" s="12"/>
    </row>
    <row r="29" spans="1:30" x14ac:dyDescent="0.25">
      <c r="A29" t="s">
        <v>19</v>
      </c>
      <c r="B29" t="s">
        <v>4</v>
      </c>
    </row>
    <row r="30" spans="1:30" x14ac:dyDescent="0.25">
      <c r="A30" t="s">
        <v>19</v>
      </c>
      <c r="B30" t="s">
        <v>4</v>
      </c>
      <c r="O30" s="13" t="s">
        <v>24</v>
      </c>
      <c r="P30" t="s">
        <v>5</v>
      </c>
    </row>
    <row r="31" spans="1:30" x14ac:dyDescent="0.25">
      <c r="A31" t="s">
        <v>20</v>
      </c>
      <c r="B31" t="s">
        <v>4</v>
      </c>
      <c r="O31" s="13"/>
      <c r="P31" t="s">
        <v>6</v>
      </c>
    </row>
    <row r="32" spans="1:30" x14ac:dyDescent="0.25">
      <c r="A32" t="s">
        <v>21</v>
      </c>
      <c r="B32" t="s">
        <v>4</v>
      </c>
      <c r="O32" s="13"/>
      <c r="P32" t="s">
        <v>8</v>
      </c>
    </row>
    <row r="33" spans="1:16" x14ac:dyDescent="0.25">
      <c r="A33" t="s">
        <v>15</v>
      </c>
      <c r="B33" t="s">
        <v>4</v>
      </c>
      <c r="O33" s="13"/>
      <c r="P33" t="s">
        <v>7</v>
      </c>
    </row>
    <row r="34" spans="1:16" x14ac:dyDescent="0.25">
      <c r="A34" t="s">
        <v>22</v>
      </c>
      <c r="B34" t="s">
        <v>4</v>
      </c>
      <c r="O34" s="13"/>
      <c r="P34" t="s">
        <v>36</v>
      </c>
    </row>
    <row r="35" spans="1:16" x14ac:dyDescent="0.25">
      <c r="A35" t="s">
        <v>23</v>
      </c>
      <c r="B35" t="s">
        <v>13</v>
      </c>
      <c r="O35" s="13"/>
      <c r="P35" t="s">
        <v>4</v>
      </c>
    </row>
    <row r="36" spans="1:16" x14ac:dyDescent="0.25">
      <c r="A36" t="s">
        <v>23</v>
      </c>
      <c r="B36" t="s">
        <v>12</v>
      </c>
      <c r="O36" s="13"/>
      <c r="P36" t="s">
        <v>10</v>
      </c>
    </row>
    <row r="37" spans="1:16" x14ac:dyDescent="0.25">
      <c r="A37" t="s">
        <v>23</v>
      </c>
      <c r="B37" t="s">
        <v>12</v>
      </c>
    </row>
    <row r="38" spans="1:16" x14ac:dyDescent="0.25">
      <c r="A38" t="s">
        <v>23</v>
      </c>
      <c r="B38" t="s">
        <v>12</v>
      </c>
      <c r="O38" s="13" t="s">
        <v>25</v>
      </c>
      <c r="P38" t="s">
        <v>11</v>
      </c>
    </row>
    <row r="39" spans="1:16" x14ac:dyDescent="0.25">
      <c r="A39" t="s">
        <v>14</v>
      </c>
      <c r="B39" t="s">
        <v>6</v>
      </c>
      <c r="O39" s="13"/>
      <c r="P39" t="s">
        <v>13</v>
      </c>
    </row>
    <row r="40" spans="1:16" x14ac:dyDescent="0.25">
      <c r="A40" t="s">
        <v>14</v>
      </c>
      <c r="B40" t="s">
        <v>6</v>
      </c>
      <c r="O40" s="13"/>
      <c r="P40" t="s">
        <v>12</v>
      </c>
    </row>
    <row r="41" spans="1:16" x14ac:dyDescent="0.25">
      <c r="A41" t="s">
        <v>19</v>
      </c>
      <c r="B41" t="s">
        <v>6</v>
      </c>
    </row>
    <row r="42" spans="1:16" x14ac:dyDescent="0.25">
      <c r="A42" t="s">
        <v>19</v>
      </c>
      <c r="B42" t="s">
        <v>6</v>
      </c>
    </row>
    <row r="43" spans="1:16" x14ac:dyDescent="0.25">
      <c r="A43" t="s">
        <v>19</v>
      </c>
      <c r="B43" t="s">
        <v>6</v>
      </c>
    </row>
    <row r="44" spans="1:16" x14ac:dyDescent="0.25">
      <c r="A44" t="s">
        <v>21</v>
      </c>
      <c r="B44" t="s">
        <v>6</v>
      </c>
    </row>
    <row r="45" spans="1:16" x14ac:dyDescent="0.25">
      <c r="A45" t="s">
        <v>15</v>
      </c>
      <c r="B45" t="s">
        <v>6</v>
      </c>
    </row>
    <row r="46" spans="1:16" x14ac:dyDescent="0.25">
      <c r="A46" t="s">
        <v>22</v>
      </c>
      <c r="B46" t="s">
        <v>6</v>
      </c>
    </row>
    <row r="47" spans="1:16" x14ac:dyDescent="0.25">
      <c r="A47" t="s">
        <v>17</v>
      </c>
      <c r="B47" t="s">
        <v>10</v>
      </c>
    </row>
    <row r="48" spans="1:16" x14ac:dyDescent="0.25">
      <c r="A48" t="s">
        <v>18</v>
      </c>
      <c r="B48" t="s">
        <v>10</v>
      </c>
    </row>
    <row r="49" spans="1:2" x14ac:dyDescent="0.25">
      <c r="A49" t="s">
        <v>23</v>
      </c>
      <c r="B49" t="s">
        <v>11</v>
      </c>
    </row>
    <row r="50" spans="1:2" x14ac:dyDescent="0.25">
      <c r="A50" t="s">
        <v>20</v>
      </c>
      <c r="B50" t="s">
        <v>11</v>
      </c>
    </row>
    <row r="51" spans="1:2" x14ac:dyDescent="0.25">
      <c r="A51" t="s">
        <v>20</v>
      </c>
      <c r="B51" t="s">
        <v>11</v>
      </c>
    </row>
    <row r="52" spans="1:2" x14ac:dyDescent="0.25">
      <c r="A52" t="s">
        <v>20</v>
      </c>
      <c r="B52" t="s">
        <v>11</v>
      </c>
    </row>
    <row r="53" spans="1:2" x14ac:dyDescent="0.25">
      <c r="A53" t="s">
        <v>14</v>
      </c>
      <c r="B53" t="s">
        <v>8</v>
      </c>
    </row>
    <row r="54" spans="1:2" x14ac:dyDescent="0.25">
      <c r="A54" t="s">
        <v>14</v>
      </c>
      <c r="B54" t="s">
        <v>8</v>
      </c>
    </row>
    <row r="55" spans="1:2" x14ac:dyDescent="0.25">
      <c r="A55" t="s">
        <v>14</v>
      </c>
      <c r="B55" t="s">
        <v>8</v>
      </c>
    </row>
    <row r="56" spans="1:2" x14ac:dyDescent="0.25">
      <c r="A56" t="s">
        <v>19</v>
      </c>
      <c r="B56" t="s">
        <v>8</v>
      </c>
    </row>
    <row r="57" spans="1:2" x14ac:dyDescent="0.25">
      <c r="A57" t="s">
        <v>19</v>
      </c>
      <c r="B57" t="s">
        <v>8</v>
      </c>
    </row>
    <row r="58" spans="1:2" x14ac:dyDescent="0.25">
      <c r="A58" t="s">
        <v>15</v>
      </c>
      <c r="B58" t="s">
        <v>8</v>
      </c>
    </row>
    <row r="59" spans="1:2" x14ac:dyDescent="0.25">
      <c r="A59" t="s">
        <v>22</v>
      </c>
      <c r="B59" t="s">
        <v>8</v>
      </c>
    </row>
    <row r="60" spans="1:2" x14ac:dyDescent="0.25">
      <c r="A60" t="s">
        <v>22</v>
      </c>
      <c r="B60" t="s">
        <v>8</v>
      </c>
    </row>
    <row r="61" spans="1:2" x14ac:dyDescent="0.25">
      <c r="A61" t="s">
        <v>22</v>
      </c>
      <c r="B61" t="s">
        <v>8</v>
      </c>
    </row>
    <row r="62" spans="1:2" x14ac:dyDescent="0.25">
      <c r="A62" t="s">
        <v>22</v>
      </c>
      <c r="B62" t="s">
        <v>8</v>
      </c>
    </row>
    <row r="63" spans="1:2" x14ac:dyDescent="0.25">
      <c r="A63" t="s">
        <v>22</v>
      </c>
      <c r="B63" t="s">
        <v>8</v>
      </c>
    </row>
    <row r="64" spans="1:2" x14ac:dyDescent="0.25">
      <c r="A64" t="s">
        <v>16</v>
      </c>
      <c r="B64" t="s">
        <v>9</v>
      </c>
    </row>
    <row r="65" spans="1:2" x14ac:dyDescent="0.25">
      <c r="A65" t="s">
        <v>17</v>
      </c>
      <c r="B65" t="s">
        <v>9</v>
      </c>
    </row>
    <row r="66" spans="1:2" x14ac:dyDescent="0.25">
      <c r="A66" t="s">
        <v>17</v>
      </c>
      <c r="B66" t="s">
        <v>9</v>
      </c>
    </row>
    <row r="67" spans="1:2" x14ac:dyDescent="0.25">
      <c r="A67" t="s">
        <v>19</v>
      </c>
      <c r="B67" t="s">
        <v>9</v>
      </c>
    </row>
    <row r="68" spans="1:2" x14ac:dyDescent="0.25">
      <c r="A68" t="s">
        <v>15</v>
      </c>
      <c r="B68" t="s">
        <v>9</v>
      </c>
    </row>
    <row r="69" spans="1:2" x14ac:dyDescent="0.25">
      <c r="A69" t="s">
        <v>15</v>
      </c>
      <c r="B69" t="s">
        <v>9</v>
      </c>
    </row>
    <row r="70" spans="1:2" x14ac:dyDescent="0.25">
      <c r="A70" t="s">
        <v>22</v>
      </c>
      <c r="B70" t="s">
        <v>9</v>
      </c>
    </row>
    <row r="71" spans="1:2" x14ac:dyDescent="0.25">
      <c r="A71" t="s">
        <v>22</v>
      </c>
      <c r="B71" t="s">
        <v>9</v>
      </c>
    </row>
    <row r="72" spans="1:2" x14ac:dyDescent="0.25">
      <c r="A72" t="s">
        <v>21</v>
      </c>
      <c r="B72" t="s">
        <v>5</v>
      </c>
    </row>
    <row r="73" spans="1:2" x14ac:dyDescent="0.25">
      <c r="A73" t="s">
        <v>15</v>
      </c>
      <c r="B73" t="s">
        <v>5</v>
      </c>
    </row>
    <row r="74" spans="1:2" x14ac:dyDescent="0.25">
      <c r="A74" t="s">
        <v>15</v>
      </c>
      <c r="B74" t="s">
        <v>5</v>
      </c>
    </row>
    <row r="75" spans="1:2" x14ac:dyDescent="0.25">
      <c r="A75" t="s">
        <v>15</v>
      </c>
      <c r="B75" t="s">
        <v>5</v>
      </c>
    </row>
    <row r="76" spans="1:2" x14ac:dyDescent="0.25">
      <c r="A76" t="s">
        <v>15</v>
      </c>
      <c r="B76" t="s">
        <v>5</v>
      </c>
    </row>
    <row r="77" spans="1:2" x14ac:dyDescent="0.25">
      <c r="A77" t="s">
        <v>15</v>
      </c>
      <c r="B77" t="s">
        <v>5</v>
      </c>
    </row>
    <row r="78" spans="1:2" x14ac:dyDescent="0.25">
      <c r="A78" t="s">
        <v>15</v>
      </c>
      <c r="B78" t="s">
        <v>5</v>
      </c>
    </row>
    <row r="79" spans="1:2" x14ac:dyDescent="0.25">
      <c r="A79" t="s">
        <v>15</v>
      </c>
      <c r="B79" t="s">
        <v>5</v>
      </c>
    </row>
    <row r="80" spans="1:2" x14ac:dyDescent="0.25">
      <c r="A80" t="s">
        <v>15</v>
      </c>
      <c r="B80" t="s">
        <v>5</v>
      </c>
    </row>
  </sheetData>
  <mergeCells count="15">
    <mergeCell ref="O30:O36"/>
    <mergeCell ref="O38:O40"/>
    <mergeCell ref="P24:Q24"/>
    <mergeCell ref="P25:Q25"/>
    <mergeCell ref="P26:Q26"/>
    <mergeCell ref="P17:Q17"/>
    <mergeCell ref="P18:Q18"/>
    <mergeCell ref="P21:Q21"/>
    <mergeCell ref="P22:Q22"/>
    <mergeCell ref="P23:Q23"/>
    <mergeCell ref="P19:Q19"/>
    <mergeCell ref="P20:Q20"/>
    <mergeCell ref="A1:B1"/>
    <mergeCell ref="D1:K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Minh Ngọc</dc:creator>
  <cp:lastModifiedBy>Trần Minh Ngọc</cp:lastModifiedBy>
  <dcterms:created xsi:type="dcterms:W3CDTF">2023-12-31T08:06:48Z</dcterms:created>
  <dcterms:modified xsi:type="dcterms:W3CDTF">2023-12-31T11:46:40Z</dcterms:modified>
</cp:coreProperties>
</file>