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5800354D-FEEA-4ABA-BDB5-8E17E695A197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" l="1"/>
  <c r="C17" i="1"/>
  <c r="B17" i="1"/>
  <c r="D16" i="1"/>
  <c r="B16" i="1"/>
  <c r="B15" i="1"/>
  <c r="E15" i="1"/>
  <c r="D15" i="1"/>
  <c r="C15" i="1"/>
  <c r="B27" i="1" l="1"/>
  <c r="C28" i="1"/>
  <c r="B28" i="1"/>
  <c r="C39" i="1" s="1"/>
  <c r="D26" i="1"/>
  <c r="D38" i="1" s="1"/>
  <c r="D28" i="1"/>
  <c r="C26" i="1"/>
  <c r="B39" i="1"/>
  <c r="E26" i="1"/>
  <c r="E37" i="1" s="1"/>
  <c r="D27" i="1"/>
  <c r="D39" i="1"/>
  <c r="B26" i="1"/>
  <c r="D37" i="1" l="1"/>
  <c r="E48" i="1" s="1"/>
  <c r="C50" i="1"/>
  <c r="D50" i="1"/>
  <c r="C37" i="1"/>
  <c r="D48" i="1" s="1"/>
  <c r="B38" i="1"/>
  <c r="B50" i="1" s="1"/>
  <c r="B37" i="1"/>
  <c r="D49" i="1"/>
  <c r="D61" i="1" s="1"/>
  <c r="C61" i="1" l="1"/>
  <c r="D60" i="1"/>
  <c r="E59" i="1"/>
  <c r="B48" i="1"/>
  <c r="B49" i="1"/>
  <c r="B61" i="1" s="1"/>
  <c r="C48" i="1"/>
  <c r="D59" i="1" s="1"/>
  <c r="C72" i="1" l="1"/>
  <c r="D72" i="1"/>
  <c r="D71" i="1"/>
  <c r="D83" i="1" s="1"/>
  <c r="E70" i="1"/>
  <c r="B60" i="1"/>
  <c r="B72" i="1" s="1"/>
  <c r="C59" i="1"/>
  <c r="D70" i="1" s="1"/>
  <c r="B59" i="1"/>
  <c r="B71" i="1" l="1"/>
  <c r="B83" i="1" s="1"/>
  <c r="B70" i="1"/>
  <c r="C70" i="1"/>
  <c r="D81" i="1" s="1"/>
  <c r="E81" i="1"/>
  <c r="D82" i="1"/>
  <c r="C83" i="1"/>
  <c r="C94" i="1" l="1"/>
  <c r="E92" i="1"/>
  <c r="D93" i="1"/>
  <c r="C81" i="1"/>
  <c r="D92" i="1" s="1"/>
  <c r="B82" i="1"/>
  <c r="B94" i="1" s="1"/>
  <c r="B81" i="1"/>
  <c r="D94" i="1"/>
  <c r="D105" i="1" l="1"/>
  <c r="C105" i="1"/>
  <c r="D104" i="1"/>
  <c r="D116" i="1" s="1"/>
  <c r="B92" i="1"/>
  <c r="C92" i="1"/>
  <c r="D103" i="1" s="1"/>
  <c r="B93" i="1"/>
  <c r="B105" i="1" s="1"/>
  <c r="C116" i="1" s="1"/>
  <c r="E103" i="1"/>
  <c r="E114" i="1" l="1"/>
  <c r="D115" i="1"/>
  <c r="C103" i="1"/>
  <c r="D114" i="1" s="1"/>
  <c r="B103" i="1"/>
  <c r="B104" i="1"/>
  <c r="B116" i="1" s="1"/>
  <c r="C114" i="1" l="1"/>
  <c r="B114" i="1"/>
  <c r="B115" i="1"/>
</calcChain>
</file>

<file path=xl/sharedStrings.xml><?xml version="1.0" encoding="utf-8"?>
<sst xmlns="http://schemas.openxmlformats.org/spreadsheetml/2006/main" count="143" uniqueCount="19">
  <si>
    <t>X</t>
  </si>
  <si>
    <t>↑↓←→</t>
  </si>
  <si>
    <t>↑</t>
  </si>
  <si>
    <t>←</t>
  </si>
  <si>
    <t>→</t>
  </si>
  <si>
    <t>U0</t>
    <phoneticPr fontId="1" type="noConversion"/>
  </si>
  <si>
    <t>optimal policy</t>
    <phoneticPr fontId="1" type="noConversion"/>
  </si>
  <si>
    <t>X</t>
    <phoneticPr fontId="1" type="noConversion"/>
  </si>
  <si>
    <t>↓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</si>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</sst>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rgb="FF000000"/>
      <name val="Calibri"/>
      <family val="2"/>
      <scheme val="minor"/>
    </font>
    <font>
      <sz val="11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right"/>
    </xf>
    <xf numFmtId="0" fontId="2" fillId="0" borderId="4" xfId="0" applyFont="1" applyBorder="1"/>
    <xf numFmtId="0" fontId="2" fillId="2" borderId="4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right"/>
    </xf>
    <xf numFmtId="0" fontId="2" fillId="4" borderId="4" xfId="0" applyFont="1" applyFill="1" applyBorder="1" applyAlignment="1">
      <alignment horizontal="right"/>
    </xf>
    <xf numFmtId="0" fontId="2" fillId="0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1"/>
  <sheetViews>
    <sheetView tabSelected="1" workbookViewId="0">
      <selection activeCell="G117" sqref="G117"/>
    </sheetView>
  </sheetViews>
  <sheetFormatPr defaultRowHeight="14.25"/>
  <sheetData>
    <row r="1" spans="1:5">
      <c r="A1">
        <v>0.1</v>
      </c>
    </row>
    <row r="2" spans="1:5">
      <c r="A2" t="s">
        <v>5</v>
      </c>
    </row>
    <row r="3" spans="1:5">
      <c r="A3" s="1"/>
      <c r="B3" s="1">
        <v>1</v>
      </c>
      <c r="C3" s="1">
        <v>2</v>
      </c>
      <c r="D3" s="1">
        <v>3</v>
      </c>
      <c r="E3" s="1">
        <v>4</v>
      </c>
    </row>
    <row r="4" spans="1:5">
      <c r="A4" s="1">
        <v>1</v>
      </c>
      <c r="B4" s="1">
        <v>0</v>
      </c>
      <c r="C4" s="1">
        <v>0</v>
      </c>
      <c r="D4" s="1">
        <v>0</v>
      </c>
      <c r="E4" s="1">
        <v>0</v>
      </c>
    </row>
    <row r="5" spans="1:5">
      <c r="A5" s="1">
        <v>2</v>
      </c>
      <c r="B5" s="1">
        <v>0</v>
      </c>
      <c r="C5" s="2" t="s">
        <v>0</v>
      </c>
      <c r="D5" s="1">
        <v>0</v>
      </c>
      <c r="E5" s="1">
        <v>-1</v>
      </c>
    </row>
    <row r="6" spans="1:5">
      <c r="A6" s="1">
        <v>3</v>
      </c>
      <c r="B6" s="1">
        <v>0</v>
      </c>
      <c r="C6" s="1">
        <v>0</v>
      </c>
      <c r="D6" s="1">
        <v>0</v>
      </c>
      <c r="E6" s="1">
        <v>1</v>
      </c>
    </row>
    <row r="7" spans="1:5">
      <c r="A7" t="s">
        <v>6</v>
      </c>
    </row>
    <row r="8" spans="1:5">
      <c r="A8" s="1"/>
      <c r="B8" s="1">
        <v>1</v>
      </c>
      <c r="C8" s="1">
        <v>2</v>
      </c>
      <c r="D8" s="1">
        <v>3</v>
      </c>
      <c r="E8" s="1">
        <v>4</v>
      </c>
    </row>
    <row r="9" spans="1:5">
      <c r="A9" s="1">
        <v>1</v>
      </c>
      <c r="B9" s="2" t="s">
        <v>1</v>
      </c>
      <c r="C9" s="2" t="s">
        <v>1</v>
      </c>
      <c r="D9" s="2" t="s">
        <v>1</v>
      </c>
      <c r="E9" s="2" t="s">
        <v>2</v>
      </c>
    </row>
    <row r="10" spans="1:5">
      <c r="A10" s="1">
        <v>2</v>
      </c>
      <c r="B10" s="2" t="s">
        <v>1</v>
      </c>
      <c r="C10" s="2" t="s">
        <v>0</v>
      </c>
      <c r="D10" s="2" t="s">
        <v>3</v>
      </c>
      <c r="E10" s="1">
        <v>-1</v>
      </c>
    </row>
    <row r="11" spans="1:5">
      <c r="A11" s="1">
        <v>3</v>
      </c>
      <c r="B11" s="2" t="s">
        <v>1</v>
      </c>
      <c r="C11" s="2" t="s">
        <v>1</v>
      </c>
      <c r="D11" s="2" t="s">
        <v>4</v>
      </c>
      <c r="E11" s="1">
        <v>1</v>
      </c>
    </row>
    <row r="13" spans="1:5">
      <c r="A13" t="s">
        <v>9</v>
      </c>
    </row>
    <row r="14" spans="1:5">
      <c r="A14" s="1"/>
      <c r="B14" s="1">
        <v>1</v>
      </c>
      <c r="C14" s="1">
        <v>2</v>
      </c>
      <c r="D14" s="1">
        <v>3</v>
      </c>
      <c r="E14" s="1">
        <v>4</v>
      </c>
    </row>
    <row r="15" spans="1:5">
      <c r="A15" s="1">
        <v>1</v>
      </c>
      <c r="B15" s="1">
        <f xml:space="preserve"> MAX(B4 * 0.9 + B5 * 0.1 - $A$1,C4 * 0.8 + B5 * 0.1 + B4 * 0.1 - $A$1,B5 * 0.8 + C4 * 0.1 + B4 * 0.1 - $A$1,C4 * 0.8 + B5 * 0.1 + B4 * 0.1 - $A$1)</f>
        <v>-0.1</v>
      </c>
      <c r="C15" s="1">
        <f xml:space="preserve"> MAX(B4 * 0.8 + C4 * 0.1 + C4 * 0.1 - $A$1,C4 * 0.8 + B4 * 0.1 + D4 * 0.1 - $A$1,C4 * 0.1 + D4 * 0.8 + C4 * 0.1 - $A$1,C4 * 0.8 + B4 * 0.1 + D4 * 0.1 -$A$1)</f>
        <v>-0.1</v>
      </c>
      <c r="D15" s="1">
        <f>MAX(D4 * 0.8 + C4 * 0.1 + E4 * 0.1 - $A$1,C4 * 0.8 + D4 * 0.1 + D5 * 0.1 - $A$1,D5 * 0.8 + C4 * 0.1 + E4 * 0.1 - $A$1,E4 * 0.8 + D4 * 0.1 + D5 * 0.1 - $A$1)</f>
        <v>-0.1</v>
      </c>
      <c r="E15" s="1">
        <f>MAX(E4 * 0.9 + D4 * 0.1 - $A$1,D4 * 0.8 + E4 * 0.1 + E5 * 0.1 - $A$1,E5 * 0.8 + D4 * 0.1 + E4 * 0.1 - $A$1,E4 * 0.9 + E5 * 0.1 - $A$1)</f>
        <v>-0.1</v>
      </c>
    </row>
    <row r="16" spans="1:5">
      <c r="A16" s="1">
        <v>2</v>
      </c>
      <c r="B16" s="1">
        <f xml:space="preserve"> MAX(B4 * 0.8 + B5 * 0.2 - $A$1,B5 * 0.8 +B4 * 0.1 + B6 * 0.1 - $A$1,B6 * 0.8 + B5 * 0.2 - $A$1,B5 * 0.8 +B4 * 0.1 +B6 * 0.1 - $A$1)</f>
        <v>-0.1</v>
      </c>
      <c r="C16" s="1" t="s">
        <v>7</v>
      </c>
      <c r="D16" s="1">
        <f xml:space="preserve"> MAX(D4 * 0.8 + D5 * 0.1 +E5 * 0.1 - $A$1,D5 * 0.8 + D4 * 0.1 + D6 * 0.1 - $A$1,D6 * 0.8 + D5 * 0.1 + E5 * 0.1 - $A$1,E5 * 0.8 +D4 * 0.1 +D6 * 0.1 - $A$1)</f>
        <v>-0.1</v>
      </c>
      <c r="E16" s="1">
        <v>-1</v>
      </c>
    </row>
    <row r="17" spans="1:5">
      <c r="A17" s="1">
        <v>3</v>
      </c>
      <c r="B17" s="1">
        <f>MAX(B5 * 0.8 + B6 * 0.1 + C6 * 0.1 - $A$1,B6 * 0.9 + B5 * 0.1 - $A$1,B6 * 0.9 + C6 * 0.1 - $A$1,C6 * 0.8 + B6 * 0.1 + B5 * 0.1 - $A$1)</f>
        <v>-0.1</v>
      </c>
      <c r="C17" s="1">
        <f>MAX(C6 * 0.8 + B6 * 0.1 + D6 * 0.1 - $A$1,B6 * 0.8 + C6 * 0.2 - $A$1,C6 * 0.8 + B6 * 0.1 + D6 * 0.1 - $A$1,D6 * 0.8 + C6  * 0.2 - $A$1)</f>
        <v>-0.1</v>
      </c>
      <c r="D17" s="1">
        <f>MAX(D5 * 0.8 + C6 * 0.1 + E6 * 0.1 - $A$1,C6 * 0.8 + D5 * 0.1 +D6 * 0.1 - $A$1,D6 * 0.8 + C6 * 0.1 +E6 * 0.1 - $A$1,E6 * 0.8 + D5 * 0.1 +D6 *0.1 - $A$1)</f>
        <v>0.70000000000000007</v>
      </c>
      <c r="E17" s="1">
        <v>1</v>
      </c>
    </row>
    <row r="18" spans="1:5">
      <c r="A18" t="s">
        <v>6</v>
      </c>
    </row>
    <row r="19" spans="1:5" ht="15.75">
      <c r="A19" s="3"/>
      <c r="B19" s="4">
        <v>1</v>
      </c>
      <c r="C19" s="4">
        <v>2</v>
      </c>
      <c r="D19" s="4">
        <v>3</v>
      </c>
      <c r="E19" s="4">
        <v>4</v>
      </c>
    </row>
    <row r="20" spans="1:5" ht="15.75">
      <c r="A20" s="5">
        <v>1</v>
      </c>
      <c r="B20" s="6" t="s">
        <v>1</v>
      </c>
      <c r="C20" s="6" t="s">
        <v>1</v>
      </c>
      <c r="D20" s="6" t="s">
        <v>1</v>
      </c>
      <c r="E20" s="6" t="s">
        <v>2</v>
      </c>
    </row>
    <row r="21" spans="1:5" ht="15.75">
      <c r="A21" s="5">
        <v>2</v>
      </c>
      <c r="B21" s="6" t="s">
        <v>1</v>
      </c>
      <c r="C21" s="6" t="s">
        <v>0</v>
      </c>
      <c r="D21" s="9" t="s">
        <v>8</v>
      </c>
      <c r="E21" s="7">
        <v>-1</v>
      </c>
    </row>
    <row r="22" spans="1:5" ht="15.75">
      <c r="A22" s="5">
        <v>3</v>
      </c>
      <c r="B22" s="6" t="s">
        <v>1</v>
      </c>
      <c r="C22" s="8" t="s">
        <v>4</v>
      </c>
      <c r="D22" s="6" t="s">
        <v>4</v>
      </c>
      <c r="E22" s="7">
        <v>1</v>
      </c>
    </row>
    <row r="24" spans="1:5">
      <c r="A24" t="s">
        <v>10</v>
      </c>
    </row>
    <row r="25" spans="1:5">
      <c r="A25" s="1"/>
      <c r="B25" s="1">
        <v>1</v>
      </c>
      <c r="C25" s="1">
        <v>2</v>
      </c>
      <c r="D25" s="1">
        <v>3</v>
      </c>
      <c r="E25" s="1">
        <v>4</v>
      </c>
    </row>
    <row r="26" spans="1:5">
      <c r="A26" s="1">
        <v>1</v>
      </c>
      <c r="B26" s="1">
        <f xml:space="preserve"> MAX(B15 * 0.9 + B16 * 0.1 - $A$1,C15 * 0.8 + B16 * 0.1 + B15 * 0.1 - $A$1,B16 * 0.8 + C15 * 0.1 + B15 * 0.1 - $A$1,C15 * 0.8 + B16 * 0.1 + B15 * 0.1 - $A$1)</f>
        <v>-0.2</v>
      </c>
      <c r="C26" s="1">
        <f xml:space="preserve"> MAX(B15 * 0.8 + C15 * 0.1 + C15 * 0.1 - $A$1,C15 * 0.8 + B15 * 0.1 + D15 * 0.1 - $A$1,C15 * 0.1 + D15 * 0.8 + C15 * 0.1 - $A$1,C15 * 0.8 + B15 * 0.1 + D15 * 0.1 -$A$1)</f>
        <v>-0.20000000000000004</v>
      </c>
      <c r="D26" s="1">
        <f>MAX(D15 * 0.8 + C15 * 0.1 + E15 * 0.1 - $A$1,C15 * 0.8 + D15 * 0.1 + D16 * 0.1 - $A$1,D16 * 0.8 + C15 * 0.1 + E15 * 0.1 - $A$1,E15 * 0.8 + D15 * 0.1 + D16 * 0.1 - $A$1)</f>
        <v>-0.20000000000000004</v>
      </c>
      <c r="E26" s="1">
        <f>MAX(E15 * 0.9 + D15 * 0.1 - $A$1,D15 * 0.8 + E15 * 0.1 + E16 * 0.1 - $A$1,E16 * 0.8 + D15 * 0.1 + E15 * 0.1 - $A$1,E15 * 0.9 + E16 * 0.1 - $A$1)</f>
        <v>-0.2</v>
      </c>
    </row>
    <row r="27" spans="1:5">
      <c r="A27" s="1">
        <v>2</v>
      </c>
      <c r="B27" s="1">
        <f xml:space="preserve"> MAX(B15 * 0.8 + B16 * 0.2 - $A$1,B16 * 0.8 +B15 * 0.1 + B17 * 0.1 - $A$1,B17 * 0.8 + B16 * 0.2 - $A$1,B16 * 0.8 +B15 * 0.1 +B17 * 0.1 - $A$1)</f>
        <v>-0.2</v>
      </c>
      <c r="C27" s="1" t="s">
        <v>7</v>
      </c>
      <c r="D27" s="1">
        <f xml:space="preserve"> MAX(D15 * 0.8 + D16 * 0.1 +E16 * 0.1 - $A$1,D16 * 0.8 + D15 * 0.1 + D17 * 0.1 - $A$1,D17 * 0.8 + D16 * 0.1 + E16 * 0.1 - $A$1,E16 * 0.8 +D15 * 0.1 +D17 * 0.1 - $A$1)</f>
        <v>0.35000000000000009</v>
      </c>
      <c r="E27" s="1">
        <v>-1</v>
      </c>
    </row>
    <row r="28" spans="1:5">
      <c r="A28" s="1">
        <v>3</v>
      </c>
      <c r="B28" s="1">
        <f>MAX(B16 * 0.8 + B17 * 0.1 + C17 * 0.1 - $A$1,B17 * 0.9 + B16 * 0.1 - $A$1,B17 * 0.9 + C17 * 0.1 - $A$1,C17 * 0.8 + B17 * 0.1 + B16 * 0.1 - $A$1)</f>
        <v>-0.2</v>
      </c>
      <c r="C28" s="1">
        <f>MAX(C17 * 0.8 + B17 * 0.1 + D17 * 0.1 - $A$1,B17 * 0.8 + C17 * 0.2 - $A$1,C17 * 0.8 + B17 * 0.1 + D17 * 0.1 - $A$1,D17 * 0.8 + C17  * 0.2 - $A$1)</f>
        <v>0.44000000000000006</v>
      </c>
      <c r="D28" s="1">
        <f>MAX(D16 * 0.8 + C17 * 0.1 + E17 * 0.1 - $A$1,C17 * 0.8 + D16 * 0.1 +D17 * 0.1 - $A$1,D17 * 0.8 + C17 * 0.1 +E17 * 0.1 - $A$1,E17 * 0.8 + D16 * 0.1 +D17 *0.1 - $A$1)</f>
        <v>0.76000000000000012</v>
      </c>
      <c r="E28" s="1">
        <v>1</v>
      </c>
    </row>
    <row r="29" spans="1:5">
      <c r="A29" t="s">
        <v>6</v>
      </c>
    </row>
    <row r="30" spans="1:5" ht="15.75">
      <c r="A30" s="3"/>
      <c r="B30" s="4">
        <v>1</v>
      </c>
      <c r="C30" s="4">
        <v>2</v>
      </c>
      <c r="D30" s="4">
        <v>3</v>
      </c>
      <c r="E30" s="4">
        <v>4</v>
      </c>
    </row>
    <row r="31" spans="1:5" ht="15.75">
      <c r="A31" s="5">
        <v>1</v>
      </c>
      <c r="B31" s="6" t="s">
        <v>1</v>
      </c>
      <c r="C31" s="6" t="s">
        <v>1</v>
      </c>
      <c r="D31" s="12" t="s">
        <v>8</v>
      </c>
      <c r="E31" s="6" t="s">
        <v>2</v>
      </c>
    </row>
    <row r="32" spans="1:5" ht="15.75">
      <c r="A32" s="5">
        <v>2</v>
      </c>
      <c r="B32" s="6" t="s">
        <v>1</v>
      </c>
      <c r="C32" s="6" t="s">
        <v>0</v>
      </c>
      <c r="D32" s="10" t="s">
        <v>8</v>
      </c>
      <c r="E32" s="7">
        <v>-1</v>
      </c>
    </row>
    <row r="33" spans="1:5" ht="15.75">
      <c r="A33" s="5">
        <v>3</v>
      </c>
      <c r="B33" s="12" t="s">
        <v>4</v>
      </c>
      <c r="C33" s="11" t="s">
        <v>4</v>
      </c>
      <c r="D33" s="6" t="s">
        <v>4</v>
      </c>
      <c r="E33" s="7">
        <v>1</v>
      </c>
    </row>
    <row r="35" spans="1:5">
      <c r="A35" t="s">
        <v>11</v>
      </c>
    </row>
    <row r="36" spans="1:5">
      <c r="A36" s="1"/>
      <c r="B36" s="1">
        <v>1</v>
      </c>
      <c r="C36" s="1">
        <v>2</v>
      </c>
      <c r="D36" s="1">
        <v>3</v>
      </c>
      <c r="E36" s="1">
        <v>4</v>
      </c>
    </row>
    <row r="37" spans="1:5">
      <c r="A37" s="1">
        <v>1</v>
      </c>
      <c r="B37" s="1">
        <f xml:space="preserve"> MAX(B26 * 0.9 + B27 * 0.1 - $A$1,C26 * 0.8 + B27 * 0.1 + B26 * 0.1 - $A$1,B27 * 0.8 + C26 * 0.1 + B26 * 0.1 - $A$1,C26 * 0.8 + B27 * 0.1 + B26 * 0.1 - $A$1)</f>
        <v>-0.30000000000000004</v>
      </c>
      <c r="C37" s="1">
        <f xml:space="preserve"> MAX(B26 * 0.8 + C26 * 0.1 + C26 * 0.1 - $A$1,C26 * 0.8 + B26 * 0.1 + D26 * 0.1 - $A$1,C26 * 0.1 + D26 * 0.8 + C26 * 0.1 - $A$1,C26 * 0.8 + B26 * 0.1 + D26 * 0.1 -$A$1)</f>
        <v>-0.30000000000000004</v>
      </c>
      <c r="D37" s="1">
        <f>MAX(D26 * 0.8 + C26 * 0.1 + E26 * 0.1 - $A$1,C26 * 0.8 + D26 * 0.1 + D27 * 0.1 - $A$1,D27 * 0.8 + C26 * 0.1 + E26 * 0.1 - $A$1,E26 * 0.8 + D26 * 0.1 + D27 * 0.1 - $A$1)</f>
        <v>0.14000000000000004</v>
      </c>
      <c r="E37" s="1">
        <f>MAX(E26 * 0.9 + D26 * 0.1 - $A$1,D26 * 0.8 + E26 * 0.1 + E27 * 0.1 - $A$1,E27 * 0.8 + D26 * 0.1 + E26 * 0.1 - $A$1,E26 * 0.9 + E27 * 0.1 - $A$1)</f>
        <v>-0.30000000000000004</v>
      </c>
    </row>
    <row r="38" spans="1:5">
      <c r="A38" s="1">
        <v>2</v>
      </c>
      <c r="B38" s="1">
        <f xml:space="preserve"> MAX(B26 * 0.8 + B27 * 0.2 - $A$1,B27 * 0.8 +B26 * 0.1 + B28 * 0.1 - $A$1,B28 * 0.8 + B27 * 0.2 - $A$1,B27 * 0.8 +B26 * 0.1 +B28 * 0.1 - $A$1)</f>
        <v>-0.30000000000000004</v>
      </c>
      <c r="C38" s="1" t="s">
        <v>7</v>
      </c>
      <c r="D38" s="1">
        <f xml:space="preserve"> MAX(D26 * 0.8 + D27 * 0.1 +E27 * 0.1 - $A$1,D27 * 0.8 + D26 * 0.1 + D28 * 0.1 - $A$1,D28 * 0.8 + D27 * 0.1 + E27 * 0.1 - $A$1,E27 * 0.8 +D26 * 0.1 +D28 * 0.1 - $A$1)</f>
        <v>0.44300000000000017</v>
      </c>
      <c r="E38" s="1">
        <v>-1</v>
      </c>
    </row>
    <row r="39" spans="1:5">
      <c r="A39" s="1">
        <v>3</v>
      </c>
      <c r="B39" s="1">
        <f>MAX(B27 * 0.8 + B28 * 0.1 + C28 * 0.1 - $A$1,B28 * 0.9 + B27 * 0.1 - $A$1,B28 * 0.9 + C28 * 0.1 - $A$1,C28 * 0.8 + B28 * 0.1 + B27 * 0.1 - $A$1)</f>
        <v>0.21200000000000005</v>
      </c>
      <c r="C39" s="1">
        <f>MAX(C28 * 0.8 + B28 * 0.1 + D28 * 0.1 - $A$1,B28 * 0.8 + C28 * 0.2 - $A$1,C28 * 0.8 + B28 * 0.1 + D28 * 0.1 - $A$1,D28 * 0.8 + C28  * 0.2 - $A$1)</f>
        <v>0.5960000000000002</v>
      </c>
      <c r="D39" s="1">
        <f>MAX(D27 * 0.8 + C28 * 0.1 + E28 * 0.1 - $A$1,C28 * 0.8 + D27 * 0.1 +D28 * 0.1 - $A$1,D28 * 0.8 + C28 * 0.1 +E28 * 0.1 - $A$1,E28 * 0.8 + D27 * 0.1 +D28 *0.1 - $A$1)</f>
        <v>0.81100000000000005</v>
      </c>
      <c r="E39" s="1">
        <v>1</v>
      </c>
    </row>
    <row r="40" spans="1:5">
      <c r="A40" t="s">
        <v>6</v>
      </c>
    </row>
    <row r="41" spans="1:5" ht="15.75">
      <c r="A41" s="3"/>
      <c r="B41" s="4">
        <v>1</v>
      </c>
      <c r="C41" s="4">
        <v>2</v>
      </c>
      <c r="D41" s="4">
        <v>3</v>
      </c>
      <c r="E41" s="4">
        <v>4</v>
      </c>
    </row>
    <row r="42" spans="1:5" ht="15.75">
      <c r="A42" s="5">
        <v>1</v>
      </c>
      <c r="B42" s="6" t="s">
        <v>1</v>
      </c>
      <c r="C42" s="12" t="s">
        <v>4</v>
      </c>
      <c r="D42" s="13" t="s">
        <v>8</v>
      </c>
      <c r="E42" s="12" t="s">
        <v>3</v>
      </c>
    </row>
    <row r="43" spans="1:5" ht="15.75">
      <c r="A43" s="5">
        <v>2</v>
      </c>
      <c r="B43" s="12" t="s">
        <v>8</v>
      </c>
      <c r="C43" s="6" t="s">
        <v>0</v>
      </c>
      <c r="D43" s="10" t="s">
        <v>8</v>
      </c>
      <c r="E43" s="7">
        <v>-1</v>
      </c>
    </row>
    <row r="44" spans="1:5" ht="15.75">
      <c r="A44" s="5">
        <v>3</v>
      </c>
      <c r="B44" s="13" t="s">
        <v>4</v>
      </c>
      <c r="C44" s="11" t="s">
        <v>4</v>
      </c>
      <c r="D44" s="6" t="s">
        <v>4</v>
      </c>
      <c r="E44" s="7">
        <v>1</v>
      </c>
    </row>
    <row r="46" spans="1:5">
      <c r="A46" t="s">
        <v>12</v>
      </c>
    </row>
    <row r="47" spans="1:5">
      <c r="A47" s="1"/>
      <c r="B47" s="1">
        <v>1</v>
      </c>
      <c r="C47" s="1">
        <v>2</v>
      </c>
      <c r="D47" s="1">
        <v>3</v>
      </c>
      <c r="E47" s="1">
        <v>4</v>
      </c>
    </row>
    <row r="48" spans="1:5">
      <c r="A48" s="1">
        <v>1</v>
      </c>
      <c r="B48" s="1">
        <f xml:space="preserve"> MAX(B37 * 0.9 + B38 * 0.1 - $A$1,C37 * 0.8 + B38 * 0.1 + B37 * 0.1 - $A$1,B38 * 0.8 + C37 * 0.1 + B37 * 0.1 - $A$1,C37 * 0.8 + B38 * 0.1 + B37 * 0.1 - $A$1)</f>
        <v>-0.40000000000000013</v>
      </c>
      <c r="C48" s="1">
        <f xml:space="preserve"> MAX(B37 * 0.8 + C37 * 0.1 + C37 * 0.1 - $A$1,C37 * 0.8 + B37 * 0.1 + D37 * 0.1 - $A$1,C37 * 0.1 + D37 * 0.8 + C37 * 0.1 - $A$1,C37 * 0.8 + B37 * 0.1 + D37 * 0.1 -$A$1)</f>
        <v>-4.7999999999999966E-2</v>
      </c>
      <c r="D48" s="1">
        <f>MAX(D37 * 0.8 + C37 * 0.1 + E37 * 0.1 - $A$1,C37 * 0.8 + D37 * 0.1 + D38 * 0.1 - $A$1,D38 * 0.8 + C37 * 0.1 + E37 * 0.1 - $A$1,E37 * 0.8 + D37 * 0.1 + D38 * 0.1 - $A$1)</f>
        <v>0.1944000000000001</v>
      </c>
      <c r="E48" s="1">
        <f>MAX(E37 * 0.9 + D37 * 0.1 - $A$1,D37 * 0.8 + E37 * 0.1 + E38 * 0.1 - $A$1,E38 * 0.8 + D37 * 0.1 + E37 * 0.1 - $A$1,E37 * 0.9 + E38 * 0.1 - $A$1)</f>
        <v>-0.11799999999999997</v>
      </c>
    </row>
    <row r="49" spans="1:5">
      <c r="A49" s="1">
        <v>2</v>
      </c>
      <c r="B49" s="1">
        <f xml:space="preserve"> MAX(B37 * 0.8 + B38 * 0.2 - $A$1,B38 * 0.8 +B37 * 0.1 + B39 * 0.1 - $A$1,B39 * 0.8 + B38 * 0.2 - $A$1,B38 * 0.8 +B37 * 0.1 +B39 * 0.1 - $A$1)</f>
        <v>9.6000000000000391E-3</v>
      </c>
      <c r="C49" s="1" t="s">
        <v>7</v>
      </c>
      <c r="D49" s="1">
        <f xml:space="preserve"> MAX(D37 * 0.8 + D38 * 0.1 +E38 * 0.1 - $A$1,D38 * 0.8 + D37 * 0.1 + D39 * 0.1 - $A$1,D39 * 0.8 + D38 * 0.1 + E38 * 0.1 - $A$1,E38 * 0.8 +D37 * 0.1 +D39 * 0.1 - $A$1)</f>
        <v>0.49310000000000009</v>
      </c>
      <c r="E49" s="1">
        <v>-1</v>
      </c>
    </row>
    <row r="50" spans="1:5">
      <c r="A50" s="1">
        <v>3</v>
      </c>
      <c r="B50" s="1">
        <f>MAX(B38 * 0.8 + B39 * 0.1 + C39 * 0.1 - $A$1,B39 * 0.9 + B38 * 0.1 - $A$1,B39 * 0.9 + C39 * 0.1 - $A$1,C39 * 0.8 + B39 * 0.1 + B38 * 0.1 - $A$1)</f>
        <v>0.3680000000000001</v>
      </c>
      <c r="C50" s="1">
        <f>MAX(C39 * 0.8 + B39 * 0.1 + D39 * 0.1 - $A$1,B39 * 0.8 + C39 * 0.2 - $A$1,C39 * 0.8 + B39 * 0.1 + D39 * 0.1 - $A$1,D39 * 0.8 + C39  * 0.2 - $A$1)</f>
        <v>0.66800000000000015</v>
      </c>
      <c r="D50" s="1">
        <f>MAX(D38 * 0.8 + C39 * 0.1 + E39 * 0.1 - $A$1,C39 * 0.8 + D38 * 0.1 +D39 * 0.1 - $A$1,D39 * 0.8 + C39 * 0.1 +E39 * 0.1 - $A$1,E39 * 0.8 + D38 * 0.1 +D39 *0.1 - $A$1)</f>
        <v>0.82540000000000002</v>
      </c>
      <c r="E50" s="1">
        <v>1</v>
      </c>
    </row>
    <row r="51" spans="1:5">
      <c r="A51" t="s">
        <v>6</v>
      </c>
    </row>
    <row r="52" spans="1:5" ht="15.75">
      <c r="A52" s="3"/>
      <c r="B52" s="4">
        <v>1</v>
      </c>
      <c r="C52" s="4">
        <v>2</v>
      </c>
      <c r="D52" s="4">
        <v>3</v>
      </c>
      <c r="E52" s="4">
        <v>4</v>
      </c>
    </row>
    <row r="53" spans="1:5" ht="15.75">
      <c r="A53" s="5">
        <v>1</v>
      </c>
      <c r="B53" s="12" t="s">
        <v>8</v>
      </c>
      <c r="C53" s="13" t="s">
        <v>4</v>
      </c>
      <c r="D53" s="13" t="s">
        <v>8</v>
      </c>
      <c r="E53" s="13" t="s">
        <v>3</v>
      </c>
    </row>
    <row r="54" spans="1:5" ht="15.75">
      <c r="A54" s="5">
        <v>2</v>
      </c>
      <c r="B54" s="13" t="s">
        <v>8</v>
      </c>
      <c r="C54" s="6" t="s">
        <v>0</v>
      </c>
      <c r="D54" s="10" t="s">
        <v>8</v>
      </c>
      <c r="E54" s="7">
        <v>-1</v>
      </c>
    </row>
    <row r="55" spans="1:5" ht="15.75">
      <c r="A55" s="5">
        <v>3</v>
      </c>
      <c r="B55" s="13" t="s">
        <v>4</v>
      </c>
      <c r="C55" s="11" t="s">
        <v>4</v>
      </c>
      <c r="D55" s="6" t="s">
        <v>4</v>
      </c>
      <c r="E55" s="7">
        <v>1</v>
      </c>
    </row>
    <row r="57" spans="1:5">
      <c r="A57" t="s">
        <v>13</v>
      </c>
    </row>
    <row r="58" spans="1:5">
      <c r="A58" s="1"/>
      <c r="B58" s="1">
        <v>1</v>
      </c>
      <c r="C58" s="1">
        <v>2</v>
      </c>
      <c r="D58" s="1">
        <v>3</v>
      </c>
      <c r="E58" s="1">
        <v>4</v>
      </c>
    </row>
    <row r="59" spans="1:5">
      <c r="A59" s="1">
        <v>1</v>
      </c>
      <c r="B59" s="1">
        <f xml:space="preserve"> MAX(B48 * 0.9 + B49 * 0.1 - $A$1,C48 * 0.8 + B49 * 0.1 + B48 * 0.1 - $A$1,B49 * 0.8 + C48 * 0.1 + B48 * 0.1 - $A$1,C48 * 0.8 + B49 * 0.1 + B48 * 0.1 - $A$1)</f>
        <v>-0.13711999999999999</v>
      </c>
      <c r="C59" s="1">
        <f xml:space="preserve"> MAX(B48 * 0.8 + C48 * 0.1 + C48 * 0.1 - $A$1,C48 * 0.8 + B48 * 0.1 + D48 * 0.1 - $A$1,C48 * 0.1 + D48 * 0.8 + C48 * 0.1 - $A$1,C48 * 0.8 + B48 * 0.1 + D48 * 0.1 -$A$1)</f>
        <v>4.59200000000001E-2</v>
      </c>
      <c r="D59" s="1">
        <f>MAX(D48 * 0.8 + C48 * 0.1 + E48 * 0.1 - $A$1,C48 * 0.8 + D48 * 0.1 + D49 * 0.1 - $A$1,D49 * 0.8 + C48 * 0.1 + E48 * 0.1 - $A$1,E48 * 0.8 + D48 * 0.1 + D49 * 0.1 - $A$1)</f>
        <v>0.27788000000000013</v>
      </c>
      <c r="E59" s="1">
        <f>MAX(E48 * 0.9 + D48 * 0.1 - $A$1,D48 * 0.8 + E48 * 0.1 + E49 * 0.1 - $A$1,E49 * 0.8 + D48 * 0.1 + E48 * 0.1 - $A$1,E48 * 0.9 + E49 * 0.1 - $A$1)</f>
        <v>-5.6279999999999913E-2</v>
      </c>
    </row>
    <row r="60" spans="1:5">
      <c r="A60" s="1">
        <v>2</v>
      </c>
      <c r="B60" s="1">
        <f xml:space="preserve"> MAX(B48 * 0.8 + B49 * 0.2 - $A$1,B49 * 0.8 +B48 * 0.1 + B50 * 0.1 - $A$1,B50 * 0.8 + B49 * 0.2 - $A$1,B49 * 0.8 +B48 * 0.1 +B50 * 0.1 - $A$1)</f>
        <v>0.19632000000000013</v>
      </c>
      <c r="C60" s="1" t="s">
        <v>7</v>
      </c>
      <c r="D60" s="1">
        <f xml:space="preserve"> MAX(D48 * 0.8 + D49 * 0.1 +E49 * 0.1 - $A$1,D49 * 0.8 + D48 * 0.1 + D50 * 0.1 - $A$1,D50 * 0.8 + D49 * 0.1 + E49 * 0.1 - $A$1,E49 * 0.8 +D48 * 0.1 +D50 * 0.1 - $A$1)</f>
        <v>0.50963000000000003</v>
      </c>
      <c r="E60" s="1">
        <v>-1</v>
      </c>
    </row>
    <row r="61" spans="1:5">
      <c r="A61" s="1">
        <v>3</v>
      </c>
      <c r="B61" s="1">
        <f>MAX(B49 * 0.8 + B50 * 0.1 + C50 * 0.1 - $A$1,B50 * 0.9 + B49 * 0.1 - $A$1,B50 * 0.9 + C50 * 0.1 - $A$1,C50 * 0.8 + B50 * 0.1 + B49 * 0.1 - $A$1)</f>
        <v>0.47216000000000014</v>
      </c>
      <c r="C61" s="1">
        <f>MAX(C50 * 0.8 + B50 * 0.1 + D50 * 0.1 - $A$1,B50 * 0.8 + C50 * 0.2 - $A$1,C50 * 0.8 + B50 * 0.1 + D50 * 0.1 - $A$1,D50 * 0.8 + C50  * 0.2 - $A$1)</f>
        <v>0.69392000000000009</v>
      </c>
      <c r="D61" s="1">
        <f>MAX(D49 * 0.8 + C50 * 0.1 + E50 * 0.1 - $A$1,C50 * 0.8 + D49 * 0.1 +D50 * 0.1 - $A$1,D50 * 0.8 + C50 * 0.1 +E50 * 0.1 - $A$1,E50 * 0.8 + D49 * 0.1 +D50 *0.1 - $A$1)</f>
        <v>0.83185000000000009</v>
      </c>
      <c r="E61" s="1">
        <v>1</v>
      </c>
    </row>
    <row r="62" spans="1:5">
      <c r="A62" t="s">
        <v>6</v>
      </c>
    </row>
    <row r="63" spans="1:5" ht="15.75">
      <c r="A63" s="3"/>
      <c r="B63" s="4">
        <v>1</v>
      </c>
      <c r="C63" s="4">
        <v>2</v>
      </c>
      <c r="D63" s="4">
        <v>3</v>
      </c>
      <c r="E63" s="4">
        <v>4</v>
      </c>
    </row>
    <row r="64" spans="1:5" ht="15.75">
      <c r="A64" s="5">
        <v>1</v>
      </c>
      <c r="B64" s="13" t="s">
        <v>8</v>
      </c>
      <c r="C64" s="13" t="s">
        <v>4</v>
      </c>
      <c r="D64" s="13" t="s">
        <v>8</v>
      </c>
      <c r="E64" s="13" t="s">
        <v>3</v>
      </c>
    </row>
    <row r="65" spans="1:5" ht="15.75">
      <c r="A65" s="5">
        <v>2</v>
      </c>
      <c r="B65" s="13" t="s">
        <v>8</v>
      </c>
      <c r="C65" s="6" t="s">
        <v>0</v>
      </c>
      <c r="D65" s="10" t="s">
        <v>8</v>
      </c>
      <c r="E65" s="7">
        <v>-1</v>
      </c>
    </row>
    <row r="66" spans="1:5" ht="15.75">
      <c r="A66" s="5">
        <v>3</v>
      </c>
      <c r="B66" s="13" t="s">
        <v>4</v>
      </c>
      <c r="C66" s="11" t="s">
        <v>4</v>
      </c>
      <c r="D66" s="6" t="s">
        <v>4</v>
      </c>
      <c r="E66" s="7">
        <v>1</v>
      </c>
    </row>
    <row r="68" spans="1:5">
      <c r="A68" t="s">
        <v>14</v>
      </c>
    </row>
    <row r="69" spans="1:5">
      <c r="A69" s="1"/>
      <c r="B69" s="1">
        <v>1</v>
      </c>
      <c r="C69" s="1">
        <v>2</v>
      </c>
      <c r="D69" s="1">
        <v>3</v>
      </c>
      <c r="E69" s="1">
        <v>4</v>
      </c>
    </row>
    <row r="70" spans="1:5">
      <c r="A70" s="1">
        <v>1</v>
      </c>
      <c r="B70" s="1">
        <f xml:space="preserve"> MAX(B59 * 0.9 + B60 * 0.1 - $A$1,C59 * 0.8 + B60 * 0.1 + B59 * 0.1 - $A$1,B60 * 0.8 + C59 * 0.1 + B59 * 0.1 - $A$1,C59 * 0.8 + B60 * 0.1 + B59 * 0.1 - $A$1)</f>
        <v>4.7936000000000117E-2</v>
      </c>
      <c r="C70" s="1">
        <f xml:space="preserve"> MAX(B59 * 0.8 + C59 * 0.1 + C59 * 0.1 - $A$1,C59 * 0.8 + B59 * 0.1 + D59 * 0.1 - $A$1,C59 * 0.1 + D59 * 0.8 + C59 * 0.1 - $A$1,C59 * 0.8 + B59 * 0.1 + D59 * 0.1 -$A$1)</f>
        <v>0.13148800000000013</v>
      </c>
      <c r="D70" s="1">
        <f>MAX(D59 * 0.8 + C59 * 0.1 + E59 * 0.1 - $A$1,C59 * 0.8 + D59 * 0.1 + D60 * 0.1 - $A$1,D60 * 0.8 + C59 * 0.1 + E59 * 0.1 - $A$1,E59 * 0.8 + D59 * 0.1 + D60 * 0.1 - $A$1)</f>
        <v>0.30666800000000005</v>
      </c>
      <c r="E70" s="1">
        <f>MAX(E59 * 0.9 + D59 * 0.1 - $A$1,D59 * 0.8 + E59 * 0.1 + E60 * 0.1 - $A$1,E60 * 0.8 + D59 * 0.1 + E59 * 0.1 - $A$1,E59 * 0.9 + E60 * 0.1 - $A$1)</f>
        <v>1.6676000000000107E-2</v>
      </c>
    </row>
    <row r="71" spans="1:5">
      <c r="A71" s="1">
        <v>2</v>
      </c>
      <c r="B71" s="1">
        <f xml:space="preserve"> MAX(B59 * 0.8 + B60 * 0.2 - $A$1,B60 * 0.8 +B59 * 0.1 + B61 * 0.1 - $A$1,B61 * 0.8 + B60 * 0.2 - $A$1,B60 * 0.8 +B59 * 0.1 +B61 * 0.1 - $A$1)</f>
        <v>0.31699200000000016</v>
      </c>
      <c r="C71" s="1" t="s">
        <v>7</v>
      </c>
      <c r="D71" s="1">
        <f xml:space="preserve"> MAX(D59 * 0.8 + D60 * 0.1 +E60 * 0.1 - $A$1,D60 * 0.8 + D59 * 0.1 + D61 * 0.1 - $A$1,D61 * 0.8 + D60 * 0.1 + E60 * 0.1 - $A$1,E60 * 0.8 +D59 * 0.1 +D61 * 0.1 - $A$1)</f>
        <v>0.5164430000000001</v>
      </c>
      <c r="E71" s="1">
        <v>-1</v>
      </c>
    </row>
    <row r="72" spans="1:5">
      <c r="A72" s="1">
        <v>3</v>
      </c>
      <c r="B72" s="1">
        <f>MAX(B60 * 0.8 + B61 * 0.1 + C61 * 0.1 - $A$1,B61 * 0.9 + B60 * 0.1 - $A$1,B61 * 0.9 + C61 * 0.1 - $A$1,C61 * 0.8 + B61 * 0.1 + B60 * 0.1 - $A$1)</f>
        <v>0.52198400000000011</v>
      </c>
      <c r="C72" s="1">
        <f>MAX(C61 * 0.8 + B61 * 0.1 + D61 * 0.1 - $A$1,B61 * 0.8 + C61 * 0.2 - $A$1,C61 * 0.8 + B61 * 0.1 + D61 * 0.1 - $A$1,D61 * 0.8 + C61  * 0.2 - $A$1)</f>
        <v>0.70426400000000011</v>
      </c>
      <c r="D72" s="1">
        <f>MAX(D60 * 0.8 + C61 * 0.1 + E61 * 0.1 - $A$1,C61 * 0.8 + D60 * 0.1 +D61 * 0.1 - $A$1,D61 * 0.8 + C61 * 0.1 +E61 * 0.1 - $A$1,E61 * 0.8 + D60 * 0.1 +D61 *0.1 - $A$1)</f>
        <v>0.834148</v>
      </c>
      <c r="E72" s="1">
        <v>1</v>
      </c>
    </row>
    <row r="73" spans="1:5">
      <c r="A73" t="s">
        <v>6</v>
      </c>
    </row>
    <row r="74" spans="1:5" ht="15.75">
      <c r="A74" s="3"/>
      <c r="B74" s="4">
        <v>1</v>
      </c>
      <c r="C74" s="4">
        <v>2</v>
      </c>
      <c r="D74" s="4">
        <v>3</v>
      </c>
      <c r="E74" s="4">
        <v>4</v>
      </c>
    </row>
    <row r="75" spans="1:5" ht="15.75">
      <c r="A75" s="5">
        <v>1</v>
      </c>
      <c r="B75" s="13" t="s">
        <v>8</v>
      </c>
      <c r="C75" s="13" t="s">
        <v>4</v>
      </c>
      <c r="D75" s="13" t="s">
        <v>8</v>
      </c>
      <c r="E75" s="13" t="s">
        <v>3</v>
      </c>
    </row>
    <row r="76" spans="1:5" ht="15.75">
      <c r="A76" s="5">
        <v>2</v>
      </c>
      <c r="B76" s="13" t="s">
        <v>8</v>
      </c>
      <c r="C76" s="6" t="s">
        <v>0</v>
      </c>
      <c r="D76" s="10" t="s">
        <v>8</v>
      </c>
      <c r="E76" s="7">
        <v>-1</v>
      </c>
    </row>
    <row r="77" spans="1:5" ht="15.75">
      <c r="A77" s="5">
        <v>3</v>
      </c>
      <c r="B77" s="13" t="s">
        <v>4</v>
      </c>
      <c r="C77" s="11" t="s">
        <v>4</v>
      </c>
      <c r="D77" s="6" t="s">
        <v>4</v>
      </c>
      <c r="E77" s="7">
        <v>1</v>
      </c>
    </row>
    <row r="79" spans="1:5">
      <c r="A79" t="s">
        <v>15</v>
      </c>
    </row>
    <row r="80" spans="1:5">
      <c r="A80" s="1"/>
      <c r="B80" s="1">
        <v>1</v>
      </c>
      <c r="C80" s="1">
        <v>2</v>
      </c>
      <c r="D80" s="1">
        <v>3</v>
      </c>
      <c r="E80" s="1">
        <v>4</v>
      </c>
    </row>
    <row r="81" spans="1:5">
      <c r="A81" s="1">
        <v>1</v>
      </c>
      <c r="B81" s="1">
        <f xml:space="preserve"> MAX(B70 * 0.9 + B71 * 0.1 - $A$1,C70 * 0.8 + B71 * 0.1 + B70 * 0.1 - $A$1,B71 * 0.8 + C70 * 0.1 + B70 * 0.1 - $A$1,C70 * 0.8 + B71 * 0.1 + B70 * 0.1 - $A$1)</f>
        <v>0.17153600000000016</v>
      </c>
      <c r="C81" s="1">
        <f xml:space="preserve"> MAX(B70 * 0.8 + C70 * 0.1 + C70 * 0.1 - $A$1,C70 * 0.8 + B70 * 0.1 + D70 * 0.1 - $A$1,C70 * 0.1 + D70 * 0.8 + C70 * 0.1 - $A$1,C70 * 0.8 + B70 * 0.1 + D70 * 0.1 -$A$1)</f>
        <v>0.17163200000000009</v>
      </c>
      <c r="D81" s="1">
        <f>MAX(D70 * 0.8 + C70 * 0.1 + E70 * 0.1 - $A$1,C70 * 0.8 + D70 * 0.1 + D71 * 0.1 - $A$1,D71 * 0.8 + C70 * 0.1 + E70 * 0.1 - $A$1,E70 * 0.8 + D70 * 0.1 + D71 * 0.1 - $A$1)</f>
        <v>0.32797080000000012</v>
      </c>
      <c r="E81" s="1">
        <f>MAX(E70 * 0.9 + D70 * 0.1 - $A$1,D70 * 0.8 + E70 * 0.1 + E71 * 0.1 - $A$1,E71 * 0.8 + D70 * 0.1 + E70 * 0.1 - $A$1,E70 * 0.9 + E71 * 0.1 - $A$1)</f>
        <v>4.7002000000000072E-2</v>
      </c>
    </row>
    <row r="82" spans="1:5">
      <c r="A82" s="1">
        <v>2</v>
      </c>
      <c r="B82" s="1">
        <f xml:space="preserve"> MAX(B70 * 0.8 + B71 * 0.2 - $A$1,B71 * 0.8 +B70 * 0.1 + B72 * 0.1 - $A$1,B72 * 0.8 + B71 * 0.2 - $A$1,B71 * 0.8 +B70 * 0.1 +B72 * 0.1 - $A$1)</f>
        <v>0.38098560000000015</v>
      </c>
      <c r="C82" s="1" t="s">
        <v>7</v>
      </c>
      <c r="D82" s="1">
        <f xml:space="preserve"> MAX(D70 * 0.8 + D71 * 0.1 +E71 * 0.1 - $A$1,D71 * 0.8 + D70 * 0.1 + D72 * 0.1 - $A$1,D72 * 0.8 + D71 * 0.1 + E71 * 0.1 - $A$1,E71 * 0.8 +D70 * 0.1 +D72 * 0.1 - $A$1)</f>
        <v>0.51896270000000011</v>
      </c>
      <c r="E82" s="1">
        <v>-1</v>
      </c>
    </row>
    <row r="83" spans="1:5">
      <c r="A83" s="1">
        <v>3</v>
      </c>
      <c r="B83" s="1">
        <f>MAX(B71 * 0.8 + B72 * 0.1 + C72 * 0.1 - $A$1,B72 * 0.9 + B71 * 0.1 - $A$1,B72 * 0.9 + C72 * 0.1 - $A$1,C72 * 0.8 + B72 * 0.1 + B71 * 0.1 - $A$1)</f>
        <v>0.54730880000000015</v>
      </c>
      <c r="C83" s="1">
        <f>MAX(C72 * 0.8 + B72 * 0.1 + D72 * 0.1 - $A$1,B72 * 0.8 + C72 * 0.2 - $A$1,C72 * 0.8 + B72 * 0.1 + D72 * 0.1 - $A$1,D72 * 0.8 + C72  * 0.2 - $A$1)</f>
        <v>0.70817120000000011</v>
      </c>
      <c r="D83" s="1">
        <f>MAX(D71 * 0.8 + C72 * 0.1 + E72 * 0.1 - $A$1,C72 * 0.8 + D71 * 0.1 +D72 * 0.1 - $A$1,D72 * 0.8 + C72 * 0.1 +E72 * 0.1 - $A$1,E72 * 0.8 + D71 * 0.1 +D72 *0.1 - $A$1)</f>
        <v>0.83505910000000005</v>
      </c>
      <c r="E83" s="1">
        <v>1</v>
      </c>
    </row>
    <row r="84" spans="1:5">
      <c r="A84" t="s">
        <v>6</v>
      </c>
    </row>
    <row r="85" spans="1:5" ht="15.75">
      <c r="A85" s="3"/>
      <c r="B85" s="4">
        <v>1</v>
      </c>
      <c r="C85" s="4">
        <v>2</v>
      </c>
      <c r="D85" s="4">
        <v>3</v>
      </c>
      <c r="E85" s="4">
        <v>4</v>
      </c>
    </row>
    <row r="86" spans="1:5" ht="15.75">
      <c r="A86" s="5">
        <v>1</v>
      </c>
      <c r="B86" s="13" t="s">
        <v>8</v>
      </c>
      <c r="C86" s="13" t="s">
        <v>4</v>
      </c>
      <c r="D86" s="13" t="s">
        <v>8</v>
      </c>
      <c r="E86" s="13" t="s">
        <v>3</v>
      </c>
    </row>
    <row r="87" spans="1:5" ht="15.75">
      <c r="A87" s="5">
        <v>2</v>
      </c>
      <c r="B87" s="13" t="s">
        <v>8</v>
      </c>
      <c r="C87" s="6" t="s">
        <v>0</v>
      </c>
      <c r="D87" s="10" t="s">
        <v>8</v>
      </c>
      <c r="E87" s="7">
        <v>-1</v>
      </c>
    </row>
    <row r="88" spans="1:5" ht="15.75">
      <c r="A88" s="5">
        <v>3</v>
      </c>
      <c r="B88" s="13" t="s">
        <v>4</v>
      </c>
      <c r="C88" s="11" t="s">
        <v>4</v>
      </c>
      <c r="D88" s="6" t="s">
        <v>4</v>
      </c>
      <c r="E88" s="7">
        <v>1</v>
      </c>
    </row>
    <row r="90" spans="1:5">
      <c r="A90" t="s">
        <v>16</v>
      </c>
    </row>
    <row r="91" spans="1:5">
      <c r="A91" s="1"/>
      <c r="B91" s="1">
        <v>1</v>
      </c>
      <c r="C91" s="1">
        <v>2</v>
      </c>
      <c r="D91" s="1">
        <v>3</v>
      </c>
      <c r="E91" s="1">
        <v>4</v>
      </c>
    </row>
    <row r="92" spans="1:5">
      <c r="A92" s="1">
        <v>1</v>
      </c>
      <c r="B92" s="1">
        <f xml:space="preserve"> MAX(B81 * 0.9 + B82 * 0.1 - $A$1,C81 * 0.8 + B82 * 0.1 + B81 * 0.1 - $A$1,B82 * 0.8 + C81 * 0.1 + B81 * 0.1 - $A$1,C81 * 0.8 + B82 * 0.1 + B81 * 0.1 - $A$1)</f>
        <v>0.23910528000000011</v>
      </c>
      <c r="C92" s="1">
        <f xml:space="preserve"> MAX(B81 * 0.8 + C81 * 0.1 + C81 * 0.1 - $A$1,C81 * 0.8 + B81 * 0.1 + D81 * 0.1 - $A$1,C81 * 0.1 + D81 * 0.8 + C81 * 0.1 - $A$1,C81 * 0.8 + B81 * 0.1 + D81 * 0.1 -$A$1)</f>
        <v>0.19670304000000008</v>
      </c>
      <c r="D92" s="1">
        <f>MAX(D81 * 0.8 + C81 * 0.1 + E81 * 0.1 - $A$1,C81 * 0.8 + D81 * 0.1 + D82 * 0.1 - $A$1,D82 * 0.8 + C81 * 0.1 + E81 * 0.1 - $A$1,E81 * 0.8 + D81 * 0.1 + D82 * 0.1 - $A$1)</f>
        <v>0.33703356000000007</v>
      </c>
      <c r="E92" s="1">
        <f>MAX(E81 * 0.9 + D81 * 0.1 - $A$1,D81 * 0.8 + E81 * 0.1 + E82 * 0.1 - $A$1,E82 * 0.8 + D81 * 0.1 + E81 * 0.1 - $A$1,E81 * 0.9 + E82 * 0.1 - $A$1)</f>
        <v>6.7076840000000082E-2</v>
      </c>
    </row>
    <row r="93" spans="1:5">
      <c r="A93" s="1">
        <v>2</v>
      </c>
      <c r="B93" s="1">
        <f xml:space="preserve"> MAX(B81 * 0.8 + B82 * 0.2 - $A$1,B82 * 0.8 +B81 * 0.1 + B83 * 0.1 - $A$1,B83 * 0.8 + B82 * 0.2 - $A$1,B82 * 0.8 +B81 * 0.1 +B83 * 0.1 - $A$1)</f>
        <v>0.41404416000000022</v>
      </c>
      <c r="C93" s="1" t="s">
        <v>7</v>
      </c>
      <c r="D93" s="1">
        <f xml:space="preserve"> MAX(D81 * 0.8 + D82 * 0.1 +E82 * 0.1 - $A$1,D82 * 0.8 + D81 * 0.1 + D83 * 0.1 - $A$1,D83 * 0.8 + D82 * 0.1 + E82 * 0.1 - $A$1,E82 * 0.8 +D81 * 0.1 +D83 * 0.1 - $A$1)</f>
        <v>0.51994355000000014</v>
      </c>
      <c r="E93" s="1">
        <v>-1</v>
      </c>
    </row>
    <row r="94" spans="1:5">
      <c r="A94" s="1">
        <v>3</v>
      </c>
      <c r="B94" s="1">
        <f>MAX(B82 * 0.8 + B83 * 0.1 + C83 * 0.1 - $A$1,B83 * 0.9 + B82 * 0.1 - $A$1,B83 * 0.9 + C83 * 0.1 - $A$1,C83 * 0.8 + B83 * 0.1 + B82 * 0.1 - $A$1)</f>
        <v>0.55936640000000015</v>
      </c>
      <c r="C94" s="1">
        <f>MAX(C83 * 0.8 + B83 * 0.1 + D83 * 0.1 - $A$1,B83 * 0.8 + C83 * 0.2 - $A$1,C83 * 0.8 + B83 * 0.1 + D83 * 0.1 - $A$1,D83 * 0.8 + C83  * 0.2 - $A$1)</f>
        <v>0.70968152000000018</v>
      </c>
      <c r="D94" s="1">
        <f>MAX(D82 * 0.8 + C83 * 0.1 + E83 * 0.1 - $A$1,C83 * 0.8 + D82 * 0.1 +D83 * 0.1 - $A$1,D83 * 0.8 + C83 * 0.1 +E83 * 0.1 - $A$1,E83 * 0.8 + D82 * 0.1 +D83 *0.1 - $A$1)</f>
        <v>0.83540218000000011</v>
      </c>
      <c r="E94" s="1">
        <v>1</v>
      </c>
    </row>
    <row r="95" spans="1:5">
      <c r="A95" t="s">
        <v>6</v>
      </c>
    </row>
    <row r="96" spans="1:5" ht="15.75">
      <c r="A96" s="3"/>
      <c r="B96" s="4">
        <v>1</v>
      </c>
      <c r="C96" s="4">
        <v>2</v>
      </c>
      <c r="D96" s="4">
        <v>3</v>
      </c>
      <c r="E96" s="4">
        <v>4</v>
      </c>
    </row>
    <row r="97" spans="1:5" ht="15.75">
      <c r="A97" s="5">
        <v>1</v>
      </c>
      <c r="B97" s="13" t="s">
        <v>8</v>
      </c>
      <c r="C97" s="11" t="s">
        <v>4</v>
      </c>
      <c r="D97" s="13" t="s">
        <v>8</v>
      </c>
      <c r="E97" s="13" t="s">
        <v>3</v>
      </c>
    </row>
    <row r="98" spans="1:5" ht="15.75">
      <c r="A98" s="5">
        <v>2</v>
      </c>
      <c r="B98" s="13" t="s">
        <v>8</v>
      </c>
      <c r="C98" s="6" t="s">
        <v>0</v>
      </c>
      <c r="D98" s="10" t="s">
        <v>8</v>
      </c>
      <c r="E98" s="7">
        <v>-1</v>
      </c>
    </row>
    <row r="99" spans="1:5" ht="15.75">
      <c r="A99" s="5">
        <v>3</v>
      </c>
      <c r="B99" s="13" t="s">
        <v>4</v>
      </c>
      <c r="C99" s="11" t="s">
        <v>4</v>
      </c>
      <c r="D99" s="6" t="s">
        <v>4</v>
      </c>
      <c r="E99" s="7">
        <v>1</v>
      </c>
    </row>
    <row r="101" spans="1:5">
      <c r="A101" t="s">
        <v>17</v>
      </c>
    </row>
    <row r="102" spans="1:5">
      <c r="A102" s="1"/>
      <c r="B102" s="1">
        <v>1</v>
      </c>
      <c r="C102" s="1">
        <v>2</v>
      </c>
      <c r="D102" s="1">
        <v>3</v>
      </c>
      <c r="E102" s="1">
        <v>4</v>
      </c>
    </row>
    <row r="103" spans="1:5">
      <c r="A103" s="1">
        <v>1</v>
      </c>
      <c r="B103" s="1">
        <f xml:space="preserve"> MAX(B92 * 0.9 + B93 * 0.1 - $A$1,C92 * 0.8 + B93 * 0.1 + B92 * 0.1 - $A$1,B93 * 0.8 + C92 * 0.1 + B92 * 0.1 - $A$1,C92 * 0.8 + B93 * 0.1 + B92 * 0.1 - $A$1)</f>
        <v>0.27481616000000031</v>
      </c>
      <c r="C103" s="1">
        <f xml:space="preserve"> MAX(B92 * 0.8 + C92 * 0.1 + C92 * 0.1 - $A$1,C92 * 0.8 + B92 * 0.1 + D92 * 0.1 - $A$1,C92 * 0.1 + D92 * 0.8 + C92 * 0.1 - $A$1,C92 * 0.8 + B92 * 0.1 + D92 * 0.1 -$A$1)</f>
        <v>0.20896745600000013</v>
      </c>
      <c r="D103" s="1">
        <f>MAX(D92 * 0.8 + C92 * 0.1 + E92 * 0.1 - $A$1,C92 * 0.8 + D92 * 0.1 + D93 * 0.1 - $A$1,D93 * 0.8 + C92 * 0.1 + E92 * 0.1 - $A$1,E92 * 0.8 + D92 * 0.1 + D93 * 0.1 - $A$1)</f>
        <v>0.3423328280000002</v>
      </c>
      <c r="E103" s="1">
        <f>MAX(E92 * 0.9 + D92 * 0.1 - $A$1,D92 * 0.8 + E92 * 0.1 + E93 * 0.1 - $A$1,E93 * 0.8 + D92 * 0.1 + E92 * 0.1 - $A$1,E92 * 0.9 + E93 * 0.1 - $A$1)</f>
        <v>7.6334532000000066E-2</v>
      </c>
    </row>
    <row r="104" spans="1:5">
      <c r="A104" s="1">
        <v>2</v>
      </c>
      <c r="B104" s="1">
        <f xml:space="preserve"> MAX(B92 * 0.8 + B93 * 0.2 - $A$1,B93 * 0.8 +B92 * 0.1 + B94 * 0.1 - $A$1,B94 * 0.8 + B93 * 0.2 - $A$1,B93 * 0.8 +B92 * 0.1 +B94 * 0.1 - $A$1)</f>
        <v>0.43030195200000021</v>
      </c>
      <c r="C104" s="1" t="s">
        <v>7</v>
      </c>
      <c r="D104" s="1">
        <f xml:space="preserve"> MAX(D92 * 0.8 + D93 * 0.1 +E93 * 0.1 - $A$1,D93 * 0.8 + D92 * 0.1 + D94 * 0.1 - $A$1,D94 * 0.8 + D93 * 0.1 + E93 * 0.1 - $A$1,E93 * 0.8 +D92 * 0.1 +D94 * 0.1 - $A$1)</f>
        <v>0.5203160990000002</v>
      </c>
      <c r="E104" s="1">
        <v>-1</v>
      </c>
    </row>
    <row r="105" spans="1:5">
      <c r="A105" s="1">
        <v>3</v>
      </c>
      <c r="B105" s="1">
        <f>MAX(B93 * 0.8 + B94 * 0.1 + C94 * 0.1 - $A$1,B94 * 0.9 + B93 * 0.1 - $A$1,B94 * 0.9 + C94 * 0.1 - $A$1,C94 * 0.8 + B94 * 0.1 + B93 * 0.1 - $A$1)</f>
        <v>0.56508627200000017</v>
      </c>
      <c r="C105" s="1">
        <f>MAX(C94 * 0.8 + B94 * 0.1 + D94 * 0.1 - $A$1,B94 * 0.8 + C94 * 0.2 - $A$1,C94 * 0.8 + B94 * 0.1 + D94 * 0.1 - $A$1,D94 * 0.8 + C94  * 0.2 - $A$1)</f>
        <v>0.71025804800000014</v>
      </c>
      <c r="D105" s="1">
        <f>MAX(D93 * 0.8 + C94 * 0.1 + E94 * 0.1 - $A$1,C94 * 0.8 + D93 * 0.1 +D94 * 0.1 - $A$1,D94 * 0.8 + C94 * 0.1 +E94 * 0.1 - $A$1,E94 * 0.8 + D93 * 0.1 +D94 *0.1 - $A$1)</f>
        <v>0.83553457300000011</v>
      </c>
      <c r="E105" s="1">
        <v>1</v>
      </c>
    </row>
    <row r="106" spans="1:5">
      <c r="A106" t="s">
        <v>6</v>
      </c>
    </row>
    <row r="107" spans="1:5" ht="15.75">
      <c r="A107" s="3"/>
      <c r="B107" s="4">
        <v>1</v>
      </c>
      <c r="C107" s="4">
        <v>2</v>
      </c>
      <c r="D107" s="4">
        <v>3</v>
      </c>
      <c r="E107" s="4">
        <v>4</v>
      </c>
    </row>
    <row r="108" spans="1:5" ht="15.75">
      <c r="A108" s="5">
        <v>1</v>
      </c>
      <c r="B108" s="13" t="s">
        <v>8</v>
      </c>
      <c r="C108" s="13" t="s">
        <v>4</v>
      </c>
      <c r="D108" s="13" t="s">
        <v>8</v>
      </c>
      <c r="E108" s="13" t="s">
        <v>3</v>
      </c>
    </row>
    <row r="109" spans="1:5" ht="15.75">
      <c r="A109" s="5">
        <v>2</v>
      </c>
      <c r="B109" s="13" t="s">
        <v>8</v>
      </c>
      <c r="C109" s="6" t="s">
        <v>0</v>
      </c>
      <c r="D109" s="10" t="s">
        <v>8</v>
      </c>
      <c r="E109" s="7">
        <v>-1</v>
      </c>
    </row>
    <row r="110" spans="1:5" ht="15.75">
      <c r="A110" s="5">
        <v>3</v>
      </c>
      <c r="B110" s="13" t="s">
        <v>4</v>
      </c>
      <c r="C110" s="11" t="s">
        <v>4</v>
      </c>
      <c r="D110" s="6" t="s">
        <v>4</v>
      </c>
      <c r="E110" s="7">
        <v>1</v>
      </c>
    </row>
    <row r="112" spans="1:5">
      <c r="A112" t="s">
        <v>18</v>
      </c>
    </row>
    <row r="113" spans="1:5">
      <c r="A113" s="1"/>
      <c r="B113" s="1">
        <v>1</v>
      </c>
      <c r="C113" s="1">
        <v>2</v>
      </c>
      <c r="D113" s="1">
        <v>3</v>
      </c>
      <c r="E113" s="1">
        <v>4</v>
      </c>
    </row>
    <row r="114" spans="1:5">
      <c r="A114" s="1">
        <v>1</v>
      </c>
      <c r="B114" s="1">
        <f xml:space="preserve"> MAX(B103 * 0.9 + B104 * 0.1 - $A$1,C103 * 0.8 + B104 * 0.1 + B103 * 0.1 - $A$1,B104 * 0.8 + C103 * 0.1 + B103 * 0.1 - $A$1,C103 * 0.8 + B104 * 0.1 + B103 * 0.1 - $A$1)</f>
        <v>0.29261992320000019</v>
      </c>
      <c r="C114" s="1">
        <f xml:space="preserve"> MAX(B103 * 0.8 + C103 * 0.1 + C103 * 0.1 - $A$1,C103 * 0.8 + B103 * 0.1 + D103 * 0.1 - $A$1,C103 * 0.1 + D103 * 0.8 + C103 * 0.1 - $A$1,C103 * 0.8 + B103 * 0.1 + D103 * 0.1 -$A$1)</f>
        <v>0.2156597536000002</v>
      </c>
      <c r="D114" s="1">
        <f>MAX(D103 * 0.8 + C103 * 0.1 + E103 * 0.1 - $A$1,C103 * 0.8 + D103 * 0.1 + D104 * 0.1 - $A$1,D104 * 0.8 + C103 * 0.1 + E103 * 0.1 - $A$1,E103 * 0.8 + D103 * 0.1 + D104 * 0.1 - $A$1)</f>
        <v>0.34478307800000019</v>
      </c>
      <c r="E114" s="1">
        <f>MAX(E103 * 0.9 + D103 * 0.1 - $A$1,D103 * 0.8 + E103 * 0.1 + E104 * 0.1 - $A$1,E104 * 0.8 + D103 * 0.1 + E103 * 0.1 - $A$1,E103 * 0.9 + E104 * 0.1 - $A$1)</f>
        <v>8.1499715600000189E-2</v>
      </c>
    </row>
    <row r="115" spans="1:5">
      <c r="A115" s="1">
        <v>2</v>
      </c>
      <c r="B115" s="1">
        <f xml:space="preserve"> MAX(B103 * 0.8 + B104 * 0.2 - $A$1,B104 * 0.8 +B103 * 0.1 + B105 * 0.1 - $A$1,B105 * 0.8 + B104 * 0.2 - $A$1,B104 * 0.8 +B103 * 0.1 +B105 * 0.1 - $A$1)</f>
        <v>0.43812940800000022</v>
      </c>
      <c r="C115" s="1" t="s">
        <v>7</v>
      </c>
      <c r="D115" s="1">
        <f xml:space="preserve"> MAX(D103 * 0.8 + D104 * 0.1 +E104 * 0.1 - $A$1,D104 * 0.8 + D103 * 0.1 + D105 * 0.1 - $A$1,D105 * 0.8 + D104 * 0.1 + E104 * 0.1 - $A$1,E104 * 0.8 +D103 * 0.1 +D105 * 0.1 - $A$1)</f>
        <v>0.52045926830000022</v>
      </c>
      <c r="E115" s="1">
        <v>-1</v>
      </c>
    </row>
    <row r="116" spans="1:5">
      <c r="A116" s="1">
        <v>3</v>
      </c>
      <c r="B116" s="1">
        <f>MAX(B104 * 0.8 + B105 * 0.1 + C105 * 0.1 - $A$1,B105 * 0.9 + B104 * 0.1 - $A$1,B105 * 0.9 + C105 * 0.1 - $A$1,C105 * 0.8 + B105 * 0.1 + B104 * 0.1 - $A$1)</f>
        <v>0.56774526080000032</v>
      </c>
      <c r="C116" s="1">
        <f>MAX(C105 * 0.8 + B105 * 0.1 + D105 * 0.1 - $A$1,B105 * 0.8 + C105 * 0.2 - $A$1,C105 * 0.8 + B105 * 0.1 + D105 * 0.1 - $A$1,D105 * 0.8 + C105  * 0.2 - $A$1)</f>
        <v>0.71047926800000027</v>
      </c>
      <c r="D116" s="1">
        <f>MAX(D104 * 0.8 + C105 * 0.1 + E105 * 0.1 - $A$1,C105 * 0.8 + D104 * 0.1 +D105 * 0.1 - $A$1,D105 * 0.8 + C105 * 0.1 +E105 * 0.1 - $A$1,E105 * 0.8 + D104 * 0.1 +D105 *0.1 - $A$1)</f>
        <v>0.83558506720000014</v>
      </c>
      <c r="E116" s="1">
        <v>1</v>
      </c>
    </row>
    <row r="117" spans="1:5">
      <c r="A117" t="s">
        <v>6</v>
      </c>
    </row>
    <row r="118" spans="1:5" ht="15.75">
      <c r="A118" s="3"/>
      <c r="B118" s="4">
        <v>1</v>
      </c>
      <c r="C118" s="4">
        <v>2</v>
      </c>
      <c r="D118" s="4">
        <v>3</v>
      </c>
      <c r="E118" s="4">
        <v>4</v>
      </c>
    </row>
    <row r="119" spans="1:5" ht="15.75">
      <c r="A119" s="5">
        <v>1</v>
      </c>
      <c r="B119" s="13" t="s">
        <v>8</v>
      </c>
      <c r="C119" s="13" t="s">
        <v>4</v>
      </c>
      <c r="D119" s="13" t="s">
        <v>8</v>
      </c>
      <c r="E119" s="13" t="s">
        <v>3</v>
      </c>
    </row>
    <row r="120" spans="1:5" ht="15.75">
      <c r="A120" s="5">
        <v>2</v>
      </c>
      <c r="B120" s="13" t="s">
        <v>8</v>
      </c>
      <c r="C120" s="6" t="s">
        <v>0</v>
      </c>
      <c r="D120" s="10" t="s">
        <v>8</v>
      </c>
      <c r="E120" s="7">
        <v>-1</v>
      </c>
    </row>
    <row r="121" spans="1:5" ht="15.75">
      <c r="A121" s="5">
        <v>3</v>
      </c>
      <c r="B121" s="13" t="s">
        <v>4</v>
      </c>
      <c r="C121" s="11" t="s">
        <v>4</v>
      </c>
      <c r="D121" s="6" t="s">
        <v>4</v>
      </c>
      <c r="E121" s="7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2018-12-03T01:23:36Z</dcterms:modified>
</cp:coreProperties>
</file>