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Root\data\signal_processing\sensor_data_processing\"/>
    </mc:Choice>
  </mc:AlternateContent>
  <xr:revisionPtr revIDLastSave="0" documentId="13_ncr:1_{36C60069-44B5-4BBD-BC90-9F6D77D24C37}" xr6:coauthVersionLast="47" xr6:coauthVersionMax="47" xr10:uidLastSave="{00000000-0000-0000-0000-000000000000}"/>
  <bookViews>
    <workbookView xWindow="-108" yWindow="-108" windowWidth="23256" windowHeight="12576" xr2:uid="{8F05BF58-E578-4F5B-B16A-7AE3F4909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" l="1"/>
  <c r="AE24" i="1"/>
  <c r="AE27" i="1" s="1"/>
  <c r="AI24" i="1"/>
  <c r="AI27" i="1"/>
  <c r="AL24" i="1"/>
  <c r="AM26" i="1"/>
  <c r="AH22" i="1"/>
  <c r="AH24" i="1" s="1"/>
  <c r="AK22" i="1"/>
  <c r="AK24" i="1" s="1"/>
  <c r="AL26" i="1" s="1"/>
  <c r="AD22" i="1"/>
  <c r="AD24" i="1" s="1"/>
  <c r="AE26" i="1" s="1"/>
  <c r="Y24" i="1"/>
  <c r="Y22" i="1"/>
  <c r="C26" i="1"/>
  <c r="E26" i="1"/>
  <c r="H26" i="1"/>
  <c r="N26" i="1"/>
  <c r="T26" i="1"/>
  <c r="S23" i="1"/>
  <c r="S22" i="1"/>
  <c r="S24" i="1" s="1"/>
  <c r="M23" i="1"/>
  <c r="M22" i="1"/>
  <c r="M24" i="1" s="1"/>
  <c r="K23" i="1"/>
  <c r="K22" i="1"/>
  <c r="K24" i="1" s="1"/>
  <c r="G23" i="1"/>
  <c r="G22" i="1"/>
  <c r="G24" i="1" s="1"/>
  <c r="E23" i="1"/>
  <c r="E22" i="1"/>
  <c r="E24" i="1" s="1"/>
  <c r="C24" i="1"/>
  <c r="C23" i="1"/>
  <c r="C22" i="1"/>
  <c r="M17" i="1"/>
  <c r="M16" i="1"/>
  <c r="K17" i="1"/>
  <c r="K16" i="1"/>
  <c r="C17" i="1"/>
  <c r="C16" i="1"/>
  <c r="E16" i="1"/>
  <c r="E17" i="1"/>
  <c r="G16" i="1"/>
  <c r="I16" i="1"/>
  <c r="I19" i="1"/>
  <c r="G19" i="1"/>
  <c r="I18" i="1"/>
  <c r="G18" i="1"/>
  <c r="I17" i="1"/>
  <c r="G17" i="1"/>
  <c r="Z26" i="1" l="1"/>
</calcChain>
</file>

<file path=xl/sharedStrings.xml><?xml version="1.0" encoding="utf-8"?>
<sst xmlns="http://schemas.openxmlformats.org/spreadsheetml/2006/main" count="33" uniqueCount="13">
  <si>
    <t>min</t>
  </si>
  <si>
    <t>sel</t>
  </si>
  <si>
    <t>solaris</t>
  </si>
  <si>
    <t>cleartech</t>
  </si>
  <si>
    <t>minMag</t>
  </si>
  <si>
    <t>clear pc</t>
  </si>
  <si>
    <t>solaris carré</t>
  </si>
  <si>
    <t>algo binaire min - max</t>
  </si>
  <si>
    <t>solaris deport bouteille 10kg</t>
  </si>
  <si>
    <t>Résultat :</t>
  </si>
  <si>
    <t>lampe rouge</t>
  </si>
  <si>
    <t>idem</t>
  </si>
  <si>
    <t>carre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</si>
</sst>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28EF-7F7D-4A55-956B-01A9B39AC6BA}">
  <dimension ref="A1:AM447"/>
  <sheetViews>
    <sheetView tabSelected="1" topLeftCell="E1" zoomScale="85" workbookViewId="0">
      <selection activeCell="AI42" sqref="AI42"/>
    </sheetView>
  </sheetViews>
  <sheetFormatPr defaultRowHeight="14.4" x14ac:dyDescent="0.3"/>
  <sheetData>
    <row r="1" spans="1:36" x14ac:dyDescent="0.3">
      <c r="A1" s="1" t="s">
        <v>1</v>
      </c>
      <c r="B1" s="1" t="s">
        <v>3</v>
      </c>
      <c r="D1" s="1" t="s">
        <v>2</v>
      </c>
      <c r="F1" s="2">
        <v>102</v>
      </c>
      <c r="H1" s="2">
        <v>59</v>
      </c>
      <c r="J1" s="1" t="s">
        <v>5</v>
      </c>
      <c r="L1" s="1" t="s">
        <v>6</v>
      </c>
      <c r="R1" s="1" t="s">
        <v>8</v>
      </c>
      <c r="X1" s="1" t="s">
        <v>10</v>
      </c>
      <c r="AC1" s="1" t="s">
        <v>11</v>
      </c>
      <c r="AG1" s="1" t="s">
        <v>11</v>
      </c>
      <c r="AJ1" s="1" t="s">
        <v>12</v>
      </c>
    </row>
    <row r="2" spans="1:36" x14ac:dyDescent="0.3">
      <c r="A2">
        <v>30</v>
      </c>
      <c r="B2" s="2">
        <v>112</v>
      </c>
      <c r="C2" s="1" t="s">
        <v>4</v>
      </c>
      <c r="D2" s="2">
        <v>92</v>
      </c>
      <c r="E2" s="1" t="s">
        <v>0</v>
      </c>
      <c r="F2" s="2">
        <v>109</v>
      </c>
      <c r="H2" s="2">
        <v>70</v>
      </c>
      <c r="J2" s="2">
        <v>117</v>
      </c>
      <c r="K2" s="1" t="s">
        <v>0</v>
      </c>
      <c r="L2" s="2">
        <v>105</v>
      </c>
      <c r="M2" s="1" t="s">
        <v>0</v>
      </c>
      <c r="R2" s="2">
        <v>131</v>
      </c>
      <c r="X2">
        <v>102</v>
      </c>
      <c r="AC2">
        <v>126</v>
      </c>
      <c r="AG2">
        <v>24</v>
      </c>
      <c r="AJ2">
        <v>155</v>
      </c>
    </row>
    <row r="3" spans="1:36" x14ac:dyDescent="0.3">
      <c r="B3" s="2">
        <v>121</v>
      </c>
      <c r="C3">
        <v>102</v>
      </c>
      <c r="D3" s="2">
        <v>95</v>
      </c>
      <c r="E3">
        <v>90</v>
      </c>
      <c r="F3" s="2">
        <v>108</v>
      </c>
      <c r="G3" s="1" t="s">
        <v>0</v>
      </c>
      <c r="H3">
        <v>126</v>
      </c>
      <c r="I3" s="1" t="s">
        <v>0</v>
      </c>
      <c r="J3" s="2">
        <v>121</v>
      </c>
      <c r="K3" s="1">
        <v>97</v>
      </c>
      <c r="L3" s="2">
        <v>107</v>
      </c>
      <c r="M3" s="1">
        <v>103</v>
      </c>
      <c r="R3">
        <v>179</v>
      </c>
      <c r="X3">
        <v>109</v>
      </c>
      <c r="AC3">
        <v>175</v>
      </c>
      <c r="AG3">
        <v>133</v>
      </c>
      <c r="AJ3">
        <v>161</v>
      </c>
    </row>
    <row r="4" spans="1:36" x14ac:dyDescent="0.3">
      <c r="B4" s="2">
        <v>118</v>
      </c>
      <c r="D4" s="2">
        <v>95</v>
      </c>
      <c r="F4">
        <v>209</v>
      </c>
      <c r="G4">
        <v>93</v>
      </c>
      <c r="H4" s="2">
        <v>80</v>
      </c>
      <c r="I4">
        <v>55</v>
      </c>
      <c r="J4" s="2">
        <v>121</v>
      </c>
      <c r="L4" s="2">
        <v>107</v>
      </c>
      <c r="R4" s="2">
        <v>102</v>
      </c>
      <c r="X4">
        <v>108</v>
      </c>
      <c r="AC4">
        <v>82</v>
      </c>
      <c r="AG4">
        <v>63</v>
      </c>
      <c r="AJ4">
        <v>107</v>
      </c>
    </row>
    <row r="5" spans="1:36" x14ac:dyDescent="0.3">
      <c r="B5">
        <v>219</v>
      </c>
      <c r="D5">
        <v>176</v>
      </c>
      <c r="F5">
        <v>209</v>
      </c>
      <c r="H5">
        <v>156</v>
      </c>
      <c r="J5">
        <v>192</v>
      </c>
      <c r="L5" s="2">
        <v>145</v>
      </c>
      <c r="R5">
        <v>176</v>
      </c>
      <c r="X5">
        <v>209</v>
      </c>
      <c r="AC5">
        <v>84</v>
      </c>
      <c r="AG5">
        <v>64</v>
      </c>
      <c r="AJ5">
        <v>108</v>
      </c>
    </row>
    <row r="6" spans="1:36" x14ac:dyDescent="0.3">
      <c r="B6">
        <v>219</v>
      </c>
      <c r="D6">
        <v>176</v>
      </c>
      <c r="F6">
        <v>240</v>
      </c>
      <c r="H6" s="2">
        <v>72</v>
      </c>
      <c r="J6">
        <v>192</v>
      </c>
      <c r="L6" s="2">
        <v>145</v>
      </c>
      <c r="R6">
        <v>176</v>
      </c>
      <c r="X6">
        <v>209</v>
      </c>
      <c r="AC6">
        <v>84</v>
      </c>
      <c r="AG6">
        <v>64</v>
      </c>
      <c r="AJ6">
        <v>108</v>
      </c>
    </row>
    <row r="7" spans="1:36" x14ac:dyDescent="0.3">
      <c r="B7">
        <v>235</v>
      </c>
      <c r="D7">
        <v>225</v>
      </c>
      <c r="F7" s="2">
        <v>137</v>
      </c>
      <c r="H7">
        <v>131</v>
      </c>
      <c r="J7">
        <v>251</v>
      </c>
      <c r="L7">
        <v>203</v>
      </c>
      <c r="R7">
        <v>182</v>
      </c>
      <c r="X7">
        <v>240</v>
      </c>
      <c r="AC7">
        <v>143</v>
      </c>
      <c r="AG7">
        <v>67</v>
      </c>
      <c r="AJ7">
        <v>109</v>
      </c>
    </row>
    <row r="8" spans="1:36" x14ac:dyDescent="0.3">
      <c r="B8" s="2">
        <v>110</v>
      </c>
      <c r="D8" s="2">
        <v>93</v>
      </c>
      <c r="F8" s="2">
        <v>138</v>
      </c>
      <c r="H8">
        <v>168</v>
      </c>
      <c r="J8" s="2">
        <v>131</v>
      </c>
      <c r="L8" s="2">
        <v>128</v>
      </c>
      <c r="R8" s="2">
        <v>119</v>
      </c>
      <c r="X8">
        <v>137</v>
      </c>
      <c r="AC8">
        <v>143</v>
      </c>
      <c r="AG8">
        <v>66</v>
      </c>
      <c r="AJ8">
        <v>105</v>
      </c>
    </row>
    <row r="9" spans="1:36" x14ac:dyDescent="0.3">
      <c r="B9" s="2">
        <v>111</v>
      </c>
      <c r="D9" s="2">
        <v>99</v>
      </c>
      <c r="F9" s="2">
        <v>138</v>
      </c>
      <c r="J9" s="2">
        <v>135</v>
      </c>
      <c r="L9" s="2">
        <v>129</v>
      </c>
      <c r="R9">
        <v>167</v>
      </c>
      <c r="X9">
        <v>138</v>
      </c>
      <c r="AC9">
        <v>156</v>
      </c>
      <c r="AG9">
        <v>69</v>
      </c>
      <c r="AJ9">
        <v>106</v>
      </c>
    </row>
    <row r="10" spans="1:36" x14ac:dyDescent="0.3">
      <c r="B10" s="2">
        <v>111</v>
      </c>
      <c r="D10" s="2">
        <v>99</v>
      </c>
      <c r="F10">
        <v>209</v>
      </c>
      <c r="J10" s="2">
        <v>135</v>
      </c>
      <c r="L10" s="2">
        <v>129</v>
      </c>
      <c r="R10">
        <v>167</v>
      </c>
      <c r="X10">
        <v>138</v>
      </c>
      <c r="AC10">
        <v>55</v>
      </c>
      <c r="AG10">
        <v>68</v>
      </c>
      <c r="AJ10">
        <v>101</v>
      </c>
    </row>
    <row r="11" spans="1:36" x14ac:dyDescent="0.3">
      <c r="B11" s="2">
        <v>112</v>
      </c>
      <c r="D11">
        <v>169</v>
      </c>
      <c r="F11">
        <v>209</v>
      </c>
      <c r="J11" s="2">
        <v>137</v>
      </c>
      <c r="L11" s="2">
        <v>130</v>
      </c>
      <c r="R11">
        <v>168</v>
      </c>
      <c r="X11">
        <v>209</v>
      </c>
      <c r="AC11">
        <v>56</v>
      </c>
      <c r="AG11">
        <v>69</v>
      </c>
      <c r="AJ11">
        <v>105</v>
      </c>
    </row>
    <row r="12" spans="1:36" x14ac:dyDescent="0.3">
      <c r="B12" s="2">
        <v>112</v>
      </c>
      <c r="D12">
        <v>169</v>
      </c>
      <c r="F12">
        <v>227</v>
      </c>
      <c r="J12" s="2">
        <v>136</v>
      </c>
      <c r="L12" s="2">
        <v>130</v>
      </c>
      <c r="R12">
        <v>168</v>
      </c>
      <c r="X12">
        <v>209</v>
      </c>
      <c r="AC12">
        <v>56</v>
      </c>
      <c r="AG12">
        <v>69</v>
      </c>
      <c r="AJ12">
        <v>105</v>
      </c>
    </row>
    <row r="13" spans="1:36" x14ac:dyDescent="0.3">
      <c r="B13" s="2">
        <v>169</v>
      </c>
      <c r="D13">
        <v>223</v>
      </c>
      <c r="F13" s="2">
        <v>129</v>
      </c>
      <c r="J13" s="2">
        <v>139</v>
      </c>
      <c r="L13" s="2">
        <v>132</v>
      </c>
      <c r="R13">
        <v>169</v>
      </c>
      <c r="X13">
        <v>227</v>
      </c>
      <c r="AC13">
        <v>59</v>
      </c>
      <c r="AG13">
        <v>154</v>
      </c>
      <c r="AJ13">
        <v>106</v>
      </c>
    </row>
    <row r="14" spans="1:36" x14ac:dyDescent="0.3">
      <c r="B14" s="2">
        <v>169</v>
      </c>
      <c r="D14" s="2">
        <v>126</v>
      </c>
      <c r="F14" s="2">
        <v>130</v>
      </c>
      <c r="J14" s="2">
        <v>139</v>
      </c>
      <c r="L14" s="2">
        <v>132</v>
      </c>
      <c r="R14">
        <v>169</v>
      </c>
      <c r="X14">
        <v>129</v>
      </c>
      <c r="AC14">
        <v>58</v>
      </c>
      <c r="AG14">
        <v>154</v>
      </c>
      <c r="AJ14">
        <v>106</v>
      </c>
    </row>
    <row r="15" spans="1:36" x14ac:dyDescent="0.3">
      <c r="B15">
        <v>209</v>
      </c>
      <c r="D15" s="2">
        <v>127</v>
      </c>
      <c r="F15" s="2">
        <v>130</v>
      </c>
      <c r="J15">
        <v>200</v>
      </c>
      <c r="L15">
        <v>205</v>
      </c>
      <c r="R15">
        <v>177</v>
      </c>
      <c r="X15">
        <v>130</v>
      </c>
      <c r="AC15">
        <v>59</v>
      </c>
      <c r="AG15">
        <v>190</v>
      </c>
      <c r="AJ15">
        <v>107</v>
      </c>
    </row>
    <row r="16" spans="1:36" x14ac:dyDescent="0.3">
      <c r="B16" s="2">
        <v>127</v>
      </c>
      <c r="C16">
        <f>1.5*$C$3+$A$2</f>
        <v>183</v>
      </c>
      <c r="D16" s="2">
        <v>127</v>
      </c>
      <c r="E16">
        <f>1.5*$E$3+$A$2</f>
        <v>165</v>
      </c>
      <c r="F16">
        <v>195</v>
      </c>
      <c r="G16">
        <f>1.5*G4+A2</f>
        <v>169.5</v>
      </c>
      <c r="I16">
        <f>1.5*I4+A2</f>
        <v>112.5</v>
      </c>
      <c r="J16">
        <v>200</v>
      </c>
      <c r="K16">
        <f>1.5*$K$3+$A$2</f>
        <v>175.5</v>
      </c>
      <c r="L16">
        <v>205</v>
      </c>
      <c r="M16">
        <f>1.5*$M$3+$A$2</f>
        <v>184.5</v>
      </c>
      <c r="R16" s="2">
        <v>101</v>
      </c>
      <c r="X16">
        <v>130</v>
      </c>
      <c r="AC16">
        <v>59</v>
      </c>
      <c r="AG16">
        <v>77</v>
      </c>
      <c r="AJ16">
        <v>107</v>
      </c>
    </row>
    <row r="17" spans="2:39" x14ac:dyDescent="0.3">
      <c r="B17" s="2">
        <v>130</v>
      </c>
      <c r="C17">
        <f>1.35*$C$3+$A$2</f>
        <v>167.70000000000002</v>
      </c>
      <c r="D17">
        <v>200</v>
      </c>
      <c r="E17">
        <f>1.35*E3+A2</f>
        <v>151.5</v>
      </c>
      <c r="F17">
        <v>195</v>
      </c>
      <c r="G17">
        <f>G4+2*A2</f>
        <v>153</v>
      </c>
      <c r="I17">
        <f>I4+2*A2</f>
        <v>115</v>
      </c>
      <c r="J17">
        <v>225</v>
      </c>
      <c r="K17">
        <f>1.35*K3+A2</f>
        <v>160.95000000000002</v>
      </c>
      <c r="L17">
        <v>232</v>
      </c>
      <c r="M17">
        <f>1.35*M3+$A$2</f>
        <v>169.05</v>
      </c>
      <c r="R17" s="2">
        <v>102</v>
      </c>
      <c r="X17">
        <v>195</v>
      </c>
      <c r="AC17">
        <v>136</v>
      </c>
      <c r="AG17">
        <v>164</v>
      </c>
      <c r="AJ17">
        <v>113</v>
      </c>
    </row>
    <row r="18" spans="2:39" x14ac:dyDescent="0.3">
      <c r="B18" s="2">
        <v>130</v>
      </c>
      <c r="D18">
        <v>200</v>
      </c>
      <c r="F18">
        <v>238</v>
      </c>
      <c r="G18">
        <f>1.3*G4+A2</f>
        <v>150.9</v>
      </c>
      <c r="I18">
        <f>1.3*I4+A2</f>
        <v>101.5</v>
      </c>
      <c r="J18" s="2">
        <v>141</v>
      </c>
      <c r="L18" s="2">
        <v>117</v>
      </c>
      <c r="R18" s="2">
        <v>101</v>
      </c>
      <c r="X18">
        <v>195</v>
      </c>
      <c r="AC18">
        <v>136</v>
      </c>
      <c r="AG18">
        <v>164</v>
      </c>
      <c r="AJ18">
        <v>112</v>
      </c>
    </row>
    <row r="19" spans="2:39" x14ac:dyDescent="0.3">
      <c r="B19" s="2">
        <v>132</v>
      </c>
      <c r="D19">
        <v>204</v>
      </c>
      <c r="F19" s="2">
        <v>105</v>
      </c>
      <c r="G19">
        <f>1.35*G4+A2</f>
        <v>155.55000000000001</v>
      </c>
      <c r="I19">
        <f>1.35*I4+A2</f>
        <v>104.25</v>
      </c>
      <c r="J19" s="2">
        <v>145</v>
      </c>
      <c r="L19" s="2">
        <v>119</v>
      </c>
      <c r="R19" s="2">
        <v>146</v>
      </c>
      <c r="X19">
        <v>238</v>
      </c>
      <c r="AC19">
        <v>160</v>
      </c>
      <c r="AG19">
        <v>196</v>
      </c>
      <c r="AJ19">
        <v>115</v>
      </c>
    </row>
    <row r="20" spans="2:39" x14ac:dyDescent="0.3">
      <c r="B20" s="2">
        <v>132</v>
      </c>
      <c r="D20" s="2">
        <v>109</v>
      </c>
      <c r="F20" s="2">
        <v>116</v>
      </c>
      <c r="J20" s="2">
        <v>145</v>
      </c>
      <c r="L20" s="2">
        <v>118</v>
      </c>
      <c r="R20" s="2">
        <v>146</v>
      </c>
      <c r="X20">
        <v>105</v>
      </c>
      <c r="AC20">
        <v>44</v>
      </c>
      <c r="AG20">
        <v>77</v>
      </c>
      <c r="AJ20">
        <v>115</v>
      </c>
    </row>
    <row r="21" spans="2:39" x14ac:dyDescent="0.3">
      <c r="B21">
        <v>205</v>
      </c>
      <c r="C21" t="s">
        <v>7</v>
      </c>
      <c r="D21">
        <v>179</v>
      </c>
      <c r="E21" t="s">
        <v>7</v>
      </c>
      <c r="F21" s="2">
        <v>115</v>
      </c>
      <c r="G21" t="s">
        <v>7</v>
      </c>
      <c r="J21">
        <v>209</v>
      </c>
      <c r="K21" t="s">
        <v>7</v>
      </c>
      <c r="L21" s="2">
        <v>121</v>
      </c>
      <c r="M21" t="s">
        <v>7</v>
      </c>
      <c r="R21">
        <v>202</v>
      </c>
      <c r="S21" t="s">
        <v>7</v>
      </c>
      <c r="X21">
        <v>116</v>
      </c>
      <c r="Y21" t="s">
        <v>7</v>
      </c>
      <c r="AC21">
        <v>57</v>
      </c>
      <c r="AD21" t="s">
        <v>7</v>
      </c>
      <c r="AG21">
        <v>78</v>
      </c>
      <c r="AH21" t="s">
        <v>7</v>
      </c>
      <c r="AJ21">
        <v>117</v>
      </c>
      <c r="AK21" t="s">
        <v>7</v>
      </c>
    </row>
    <row r="22" spans="2:39" x14ac:dyDescent="0.3">
      <c r="B22">
        <v>205</v>
      </c>
      <c r="C22">
        <f>MIN(B:B)</f>
        <v>103</v>
      </c>
      <c r="D22">
        <v>179</v>
      </c>
      <c r="E22">
        <f>MIN(D:D)</f>
        <v>90</v>
      </c>
      <c r="F22">
        <v>176</v>
      </c>
      <c r="G22">
        <f>MIN(F:F)</f>
        <v>102</v>
      </c>
      <c r="J22">
        <v>209</v>
      </c>
      <c r="K22">
        <f>MIN(J:J)</f>
        <v>98</v>
      </c>
      <c r="L22" s="2">
        <v>121</v>
      </c>
      <c r="M22">
        <f>MIN(L:L)</f>
        <v>104</v>
      </c>
      <c r="R22" s="2">
        <v>110</v>
      </c>
      <c r="S22">
        <f>MIN(R:R)</f>
        <v>96</v>
      </c>
      <c r="X22">
        <v>115</v>
      </c>
      <c r="Y22">
        <f>MIN(X:X)</f>
        <v>99</v>
      </c>
      <c r="AC22">
        <v>57</v>
      </c>
      <c r="AD22">
        <f>MIN(AC:AC)</f>
        <v>44</v>
      </c>
      <c r="AG22">
        <v>78</v>
      </c>
      <c r="AH22">
        <f>MIN(AG:AG)</f>
        <v>24</v>
      </c>
      <c r="AJ22">
        <v>117</v>
      </c>
      <c r="AK22">
        <f>MIN(AJ:AJ)</f>
        <v>101</v>
      </c>
    </row>
    <row r="23" spans="2:39" x14ac:dyDescent="0.3">
      <c r="B23">
        <v>211</v>
      </c>
      <c r="C23">
        <f>MAX(B:B)</f>
        <v>248</v>
      </c>
      <c r="D23">
        <v>215</v>
      </c>
      <c r="E23">
        <f>MAX(D:D)</f>
        <v>252</v>
      </c>
      <c r="F23">
        <v>176</v>
      </c>
      <c r="G23">
        <f>MAX(F:F)</f>
        <v>240</v>
      </c>
      <c r="J23">
        <v>227</v>
      </c>
      <c r="K23">
        <f>MAX(J:J)</f>
        <v>263</v>
      </c>
      <c r="L23">
        <v>169</v>
      </c>
      <c r="M23">
        <f>MAX(L:L)</f>
        <v>255</v>
      </c>
      <c r="R23" s="2">
        <v>115</v>
      </c>
      <c r="S23">
        <f>MAX(R:R)</f>
        <v>230</v>
      </c>
      <c r="X23">
        <v>176</v>
      </c>
      <c r="Y23">
        <v>250</v>
      </c>
      <c r="AC23">
        <v>117</v>
      </c>
      <c r="AD23">
        <v>250</v>
      </c>
      <c r="AG23">
        <v>176</v>
      </c>
      <c r="AH23">
        <v>250</v>
      </c>
      <c r="AJ23">
        <v>121</v>
      </c>
      <c r="AK23">
        <v>250</v>
      </c>
    </row>
    <row r="24" spans="2:39" x14ac:dyDescent="0.3">
      <c r="B24" s="2">
        <v>103</v>
      </c>
      <c r="C24">
        <f>AVERAGE(C22,C23)</f>
        <v>175.5</v>
      </c>
      <c r="D24" s="2">
        <v>90</v>
      </c>
      <c r="E24">
        <f>AVERAGE(E22,E23)</f>
        <v>171</v>
      </c>
      <c r="F24">
        <v>210</v>
      </c>
      <c r="G24">
        <f>AVERAGE(G22,G23)</f>
        <v>171</v>
      </c>
      <c r="J24" s="2">
        <v>137</v>
      </c>
      <c r="K24">
        <f>AVERAGE(K22,K23)</f>
        <v>180.5</v>
      </c>
      <c r="L24">
        <v>169</v>
      </c>
      <c r="M24">
        <f>AVERAGE(M22,M23)</f>
        <v>179.5</v>
      </c>
      <c r="R24" s="2">
        <v>115</v>
      </c>
      <c r="S24">
        <f>AVERAGE(S22,S23)</f>
        <v>163</v>
      </c>
      <c r="X24">
        <v>176</v>
      </c>
      <c r="Y24">
        <f>AVERAGE(Y22,Y23)</f>
        <v>174.5</v>
      </c>
      <c r="AC24">
        <v>117</v>
      </c>
      <c r="AD24">
        <f>AVERAGE(AD22,AD23)</f>
        <v>147</v>
      </c>
      <c r="AE24">
        <f>(MIN(AC3:AC24)+MAX(AC3:AC24))/2</f>
        <v>109.5</v>
      </c>
      <c r="AG24">
        <v>176</v>
      </c>
      <c r="AH24">
        <f>AVERAGE(AH22,AH23)</f>
        <v>137</v>
      </c>
      <c r="AI24">
        <f>(MIN(AG3:AG24)+MAX(AG3:AG24))/2</f>
        <v>129.5</v>
      </c>
      <c r="AJ24">
        <v>121</v>
      </c>
      <c r="AK24">
        <f>AVERAGE(AK22,AK23)</f>
        <v>175.5</v>
      </c>
      <c r="AL24">
        <f>(MIN(AJ2:AJ24)+MAX(AJ2:AJ24))/2</f>
        <v>131</v>
      </c>
    </row>
    <row r="25" spans="2:39" x14ac:dyDescent="0.3">
      <c r="B25" s="2">
        <v>110</v>
      </c>
      <c r="D25" s="2">
        <v>93</v>
      </c>
      <c r="F25" s="2">
        <v>111</v>
      </c>
      <c r="J25" s="2">
        <v>138</v>
      </c>
      <c r="L25">
        <v>216</v>
      </c>
      <c r="R25" s="2">
        <v>123</v>
      </c>
      <c r="X25">
        <v>210</v>
      </c>
      <c r="AC25">
        <v>142</v>
      </c>
      <c r="AG25">
        <v>179</v>
      </c>
      <c r="AJ25">
        <v>180</v>
      </c>
    </row>
    <row r="26" spans="2:39" x14ac:dyDescent="0.3">
      <c r="B26" s="2">
        <v>106</v>
      </c>
      <c r="C26" s="1">
        <f>COUNTIFS(B1:B102,"&lt;163",B2:B103,"&gt;163")</f>
        <v>12</v>
      </c>
      <c r="D26" s="2">
        <v>93</v>
      </c>
      <c r="E26" s="1">
        <f>COUNTIFS(D1:D102,"&lt;163",D2:D103,"&gt;163")</f>
        <v>14</v>
      </c>
      <c r="F26" s="2">
        <v>112</v>
      </c>
      <c r="G26" t="s">
        <v>9</v>
      </c>
      <c r="H26" s="1">
        <f>COUNTIFS(F1:F102,"&lt;163",F2:F103,"&gt;163")</f>
        <v>7</v>
      </c>
      <c r="J26" s="2">
        <v>138</v>
      </c>
      <c r="L26" s="2">
        <v>112</v>
      </c>
      <c r="M26" t="s">
        <v>9</v>
      </c>
      <c r="N26" s="1">
        <f>COUNTIFS(L1:L102,"&lt;163",L2:L103,"&gt;163")</f>
        <v>16</v>
      </c>
      <c r="R26" s="2">
        <v>123</v>
      </c>
      <c r="S26" t="s">
        <v>9</v>
      </c>
      <c r="T26" s="1">
        <f>COUNTIFS(R1:R102,"&lt;163",R2:R103,"&gt;163")</f>
        <v>17</v>
      </c>
      <c r="X26">
        <v>111</v>
      </c>
      <c r="Y26" t="s">
        <v>9</v>
      </c>
      <c r="Z26" s="1">
        <f>COUNTIFS(X1:X1000,"&lt;"&amp;Y24,X2:X1001,"&gt;"&amp;Y24)</f>
        <v>37</v>
      </c>
      <c r="AC26">
        <v>63</v>
      </c>
      <c r="AD26" t="s">
        <v>9</v>
      </c>
      <c r="AE26" s="1">
        <f>COUNTIFS(AC1:AC1000,"&lt;"&amp;AD24,AC2:AC1001,"&gt;"&amp;AD24)</f>
        <v>39</v>
      </c>
      <c r="AG26">
        <v>75</v>
      </c>
      <c r="AH26" t="s">
        <v>9</v>
      </c>
      <c r="AI26" s="1">
        <f>COUNTIFS(AG1:AG1000,"&lt;"&amp;AH24,AG2:AG1001,"&gt;"&amp;AH24)</f>
        <v>68</v>
      </c>
      <c r="AJ26">
        <v>180</v>
      </c>
      <c r="AK26" t="s">
        <v>9</v>
      </c>
      <c r="AL26" s="1">
        <f>COUNTIFS(AJ1:AJ1000,"&lt;"&amp;AK24,AJ2:AJ1001,"&gt;"&amp;AK24)</f>
        <v>13</v>
      </c>
      <c r="AM26" s="1">
        <f>COUNTIFS(AJ1:AJ1000,"&lt;"&amp;AL24,AJ2:AJ1001,"&gt;"&amp;AL24)</f>
        <v>14</v>
      </c>
    </row>
    <row r="27" spans="2:39" x14ac:dyDescent="0.3">
      <c r="B27" s="2">
        <v>108</v>
      </c>
      <c r="D27">
        <v>226</v>
      </c>
      <c r="F27" s="2">
        <v>112</v>
      </c>
      <c r="J27">
        <v>209</v>
      </c>
      <c r="L27">
        <v>205</v>
      </c>
      <c r="R27">
        <v>174</v>
      </c>
      <c r="X27">
        <v>112</v>
      </c>
      <c r="AC27">
        <v>64</v>
      </c>
      <c r="AE27" s="1">
        <f>COUNTIFS(AC2:AC1001,"&lt;"&amp;AE24,AC3:AC1002,"&gt;"&amp;AE24)</f>
        <v>39</v>
      </c>
      <c r="AG27">
        <v>88</v>
      </c>
      <c r="AI27" s="1">
        <f>COUNTIFS(AG2:AG1001,"&lt;"&amp;AI24,AG3:AG1002,"&gt;"&amp;AI24)</f>
        <v>70</v>
      </c>
      <c r="AJ27">
        <v>276</v>
      </c>
    </row>
    <row r="28" spans="2:39" x14ac:dyDescent="0.3">
      <c r="B28" s="2">
        <v>108</v>
      </c>
      <c r="D28" s="2">
        <v>106</v>
      </c>
      <c r="F28" s="2">
        <v>114</v>
      </c>
      <c r="J28">
        <v>209</v>
      </c>
      <c r="L28">
        <v>205</v>
      </c>
      <c r="R28">
        <v>174</v>
      </c>
      <c r="X28">
        <v>112</v>
      </c>
      <c r="AC28">
        <v>61</v>
      </c>
      <c r="AG28">
        <v>88</v>
      </c>
      <c r="AJ28">
        <v>106</v>
      </c>
    </row>
    <row r="29" spans="2:39" x14ac:dyDescent="0.3">
      <c r="B29" s="2">
        <v>169</v>
      </c>
      <c r="D29" s="2">
        <v>118</v>
      </c>
      <c r="F29" s="2">
        <v>114</v>
      </c>
      <c r="J29">
        <v>252</v>
      </c>
      <c r="L29">
        <v>228</v>
      </c>
      <c r="R29">
        <v>195</v>
      </c>
      <c r="X29">
        <v>114</v>
      </c>
      <c r="AC29">
        <v>129</v>
      </c>
      <c r="AG29">
        <v>157</v>
      </c>
      <c r="AJ29">
        <v>221</v>
      </c>
    </row>
    <row r="30" spans="2:39" x14ac:dyDescent="0.3">
      <c r="B30" s="2">
        <v>169</v>
      </c>
      <c r="D30" s="2">
        <v>118</v>
      </c>
      <c r="F30">
        <v>188</v>
      </c>
      <c r="J30" s="2">
        <v>142</v>
      </c>
      <c r="L30" s="2">
        <v>122</v>
      </c>
      <c r="R30" s="2">
        <v>124</v>
      </c>
      <c r="X30">
        <v>114</v>
      </c>
      <c r="AC30">
        <v>129</v>
      </c>
      <c r="AG30">
        <v>157</v>
      </c>
      <c r="AJ30">
        <v>103</v>
      </c>
    </row>
    <row r="31" spans="2:39" x14ac:dyDescent="0.3">
      <c r="B31">
        <v>222</v>
      </c>
      <c r="D31">
        <v>195</v>
      </c>
      <c r="F31">
        <v>188</v>
      </c>
      <c r="J31" s="2">
        <v>143</v>
      </c>
      <c r="L31" s="2">
        <v>124</v>
      </c>
      <c r="R31" s="2">
        <v>126</v>
      </c>
      <c r="X31">
        <v>188</v>
      </c>
      <c r="AC31">
        <v>185</v>
      </c>
      <c r="AG31">
        <v>167</v>
      </c>
      <c r="AJ31">
        <v>105</v>
      </c>
    </row>
    <row r="32" spans="2:39" x14ac:dyDescent="0.3">
      <c r="B32" s="2">
        <v>121</v>
      </c>
      <c r="D32">
        <v>195</v>
      </c>
      <c r="F32">
        <v>204</v>
      </c>
      <c r="J32" s="2">
        <v>142</v>
      </c>
      <c r="L32" s="2">
        <v>113</v>
      </c>
      <c r="R32" s="2">
        <v>126</v>
      </c>
      <c r="X32">
        <v>188</v>
      </c>
      <c r="AC32">
        <v>69</v>
      </c>
      <c r="AG32">
        <v>82</v>
      </c>
      <c r="AJ32">
        <v>105</v>
      </c>
    </row>
    <row r="33" spans="2:36" x14ac:dyDescent="0.3">
      <c r="B33" s="2">
        <v>125</v>
      </c>
      <c r="D33">
        <v>206</v>
      </c>
      <c r="F33" s="2">
        <v>103</v>
      </c>
      <c r="J33">
        <v>188</v>
      </c>
      <c r="L33">
        <v>176</v>
      </c>
      <c r="R33" s="2">
        <v>133</v>
      </c>
      <c r="X33">
        <v>204</v>
      </c>
      <c r="AC33">
        <v>77</v>
      </c>
      <c r="AG33">
        <v>88</v>
      </c>
      <c r="AJ33">
        <v>106</v>
      </c>
    </row>
    <row r="34" spans="2:36" x14ac:dyDescent="0.3">
      <c r="B34" s="2">
        <v>125</v>
      </c>
      <c r="D34" s="2">
        <v>114</v>
      </c>
      <c r="F34" s="2">
        <v>107</v>
      </c>
      <c r="J34">
        <v>188</v>
      </c>
      <c r="L34">
        <v>176</v>
      </c>
      <c r="R34" s="2">
        <v>133</v>
      </c>
      <c r="X34">
        <v>103</v>
      </c>
      <c r="AC34">
        <v>77</v>
      </c>
      <c r="AG34">
        <v>88</v>
      </c>
      <c r="AJ34">
        <v>104</v>
      </c>
    </row>
    <row r="35" spans="2:36" x14ac:dyDescent="0.3">
      <c r="B35" s="2">
        <v>181</v>
      </c>
      <c r="D35" s="2">
        <v>117</v>
      </c>
      <c r="F35" s="2">
        <v>107</v>
      </c>
      <c r="J35">
        <v>221</v>
      </c>
      <c r="L35">
        <v>205</v>
      </c>
      <c r="R35">
        <v>193</v>
      </c>
      <c r="X35">
        <v>107</v>
      </c>
      <c r="AC35">
        <v>164</v>
      </c>
      <c r="AG35">
        <v>164</v>
      </c>
      <c r="AJ35">
        <v>106</v>
      </c>
    </row>
    <row r="36" spans="2:36" x14ac:dyDescent="0.3">
      <c r="B36" s="2">
        <v>181</v>
      </c>
      <c r="D36" s="2">
        <v>117</v>
      </c>
      <c r="F36" s="2">
        <v>114</v>
      </c>
      <c r="J36" s="2">
        <v>113</v>
      </c>
      <c r="L36" s="2">
        <v>133</v>
      </c>
      <c r="R36" s="2">
        <v>114</v>
      </c>
      <c r="X36">
        <v>107</v>
      </c>
      <c r="AC36">
        <v>164</v>
      </c>
      <c r="AG36">
        <v>67</v>
      </c>
      <c r="AJ36">
        <v>106</v>
      </c>
    </row>
    <row r="37" spans="2:36" x14ac:dyDescent="0.3">
      <c r="B37">
        <v>242</v>
      </c>
      <c r="D37">
        <v>240</v>
      </c>
      <c r="F37" s="2">
        <v>114</v>
      </c>
      <c r="J37" s="2">
        <v>117</v>
      </c>
      <c r="L37" s="2">
        <v>137</v>
      </c>
      <c r="R37" s="2">
        <v>130</v>
      </c>
      <c r="X37">
        <v>114</v>
      </c>
      <c r="AC37">
        <v>188</v>
      </c>
      <c r="AG37">
        <v>74</v>
      </c>
      <c r="AJ37">
        <v>153</v>
      </c>
    </row>
    <row r="38" spans="2:36" x14ac:dyDescent="0.3">
      <c r="B38" s="2">
        <v>136</v>
      </c>
      <c r="D38" s="2">
        <v>113</v>
      </c>
      <c r="F38">
        <v>160</v>
      </c>
      <c r="J38" s="2">
        <v>117</v>
      </c>
      <c r="L38" s="2">
        <v>137</v>
      </c>
      <c r="R38" s="2">
        <v>130</v>
      </c>
      <c r="X38">
        <v>114</v>
      </c>
      <c r="AC38">
        <v>77</v>
      </c>
      <c r="AG38">
        <v>74</v>
      </c>
      <c r="AJ38">
        <v>153</v>
      </c>
    </row>
    <row r="39" spans="2:36" x14ac:dyDescent="0.3">
      <c r="B39" s="2">
        <v>137</v>
      </c>
      <c r="D39" s="2">
        <v>118</v>
      </c>
      <c r="F39">
        <v>160</v>
      </c>
      <c r="J39">
        <v>179</v>
      </c>
      <c r="L39" s="2">
        <v>140</v>
      </c>
      <c r="R39" s="2">
        <v>159</v>
      </c>
      <c r="X39">
        <v>160</v>
      </c>
      <c r="AC39">
        <v>169</v>
      </c>
      <c r="AG39">
        <v>143</v>
      </c>
      <c r="AJ39">
        <v>250</v>
      </c>
    </row>
    <row r="40" spans="2:36" x14ac:dyDescent="0.3">
      <c r="B40" s="2">
        <v>137</v>
      </c>
      <c r="D40" s="2">
        <v>118</v>
      </c>
      <c r="F40">
        <v>205</v>
      </c>
      <c r="J40">
        <v>179</v>
      </c>
      <c r="L40" s="2">
        <v>140</v>
      </c>
      <c r="R40" s="2">
        <v>159</v>
      </c>
      <c r="X40">
        <v>160</v>
      </c>
      <c r="AC40">
        <v>169</v>
      </c>
      <c r="AG40">
        <v>143</v>
      </c>
      <c r="AJ40">
        <v>106</v>
      </c>
    </row>
    <row r="41" spans="2:36" x14ac:dyDescent="0.3">
      <c r="B41" s="2">
        <v>139</v>
      </c>
      <c r="D41">
        <v>226</v>
      </c>
      <c r="F41" s="2">
        <v>109</v>
      </c>
      <c r="J41">
        <v>249</v>
      </c>
      <c r="L41" s="2">
        <v>148</v>
      </c>
      <c r="R41">
        <v>181</v>
      </c>
      <c r="X41">
        <v>205</v>
      </c>
      <c r="AC41">
        <v>227</v>
      </c>
      <c r="AG41">
        <v>177</v>
      </c>
      <c r="AJ41">
        <v>138</v>
      </c>
    </row>
    <row r="42" spans="2:36" x14ac:dyDescent="0.3">
      <c r="B42" s="2">
        <v>139</v>
      </c>
      <c r="D42">
        <v>226</v>
      </c>
      <c r="F42" s="2">
        <v>112</v>
      </c>
      <c r="J42" s="2">
        <v>135</v>
      </c>
      <c r="L42" s="2">
        <v>148</v>
      </c>
      <c r="R42" s="2">
        <v>99</v>
      </c>
      <c r="X42">
        <v>109</v>
      </c>
      <c r="AC42">
        <v>79</v>
      </c>
      <c r="AG42">
        <v>78</v>
      </c>
      <c r="AJ42">
        <v>138</v>
      </c>
    </row>
    <row r="43" spans="2:36" x14ac:dyDescent="0.3">
      <c r="B43">
        <v>212</v>
      </c>
      <c r="D43">
        <v>233</v>
      </c>
      <c r="F43" s="2">
        <v>112</v>
      </c>
      <c r="J43" s="2">
        <v>140</v>
      </c>
      <c r="L43" s="2">
        <v>149</v>
      </c>
      <c r="R43" s="2">
        <v>100</v>
      </c>
      <c r="X43">
        <v>112</v>
      </c>
      <c r="AC43">
        <v>84</v>
      </c>
      <c r="AG43">
        <v>80</v>
      </c>
      <c r="AJ43">
        <v>215</v>
      </c>
    </row>
    <row r="44" spans="2:36" x14ac:dyDescent="0.3">
      <c r="B44">
        <v>212</v>
      </c>
      <c r="D44" s="2">
        <v>97</v>
      </c>
      <c r="F44" s="2">
        <v>113</v>
      </c>
      <c r="J44" s="2">
        <v>140</v>
      </c>
      <c r="L44" s="2">
        <v>148</v>
      </c>
      <c r="R44" s="2">
        <v>100</v>
      </c>
      <c r="X44">
        <v>112</v>
      </c>
      <c r="AC44">
        <v>84</v>
      </c>
      <c r="AG44">
        <v>80</v>
      </c>
      <c r="AJ44">
        <v>113</v>
      </c>
    </row>
    <row r="45" spans="2:36" x14ac:dyDescent="0.3">
      <c r="B45">
        <v>246</v>
      </c>
      <c r="D45" s="2">
        <v>98</v>
      </c>
      <c r="F45" s="2">
        <v>113</v>
      </c>
      <c r="J45">
        <v>254</v>
      </c>
      <c r="L45">
        <v>214</v>
      </c>
      <c r="R45" s="2">
        <v>145</v>
      </c>
      <c r="X45">
        <v>113</v>
      </c>
      <c r="AC45">
        <v>181</v>
      </c>
      <c r="AG45">
        <v>171</v>
      </c>
      <c r="AJ45">
        <v>179</v>
      </c>
    </row>
    <row r="46" spans="2:36" x14ac:dyDescent="0.3">
      <c r="B46" s="2">
        <v>130</v>
      </c>
      <c r="D46" s="2">
        <v>98</v>
      </c>
      <c r="F46">
        <v>202</v>
      </c>
      <c r="J46" s="2">
        <v>117</v>
      </c>
      <c r="L46" s="2">
        <v>108</v>
      </c>
      <c r="R46" s="2">
        <v>145</v>
      </c>
      <c r="X46">
        <v>113</v>
      </c>
      <c r="AC46">
        <v>181</v>
      </c>
      <c r="AG46">
        <v>171</v>
      </c>
      <c r="AJ46">
        <v>179</v>
      </c>
    </row>
    <row r="47" spans="2:36" x14ac:dyDescent="0.3">
      <c r="B47" s="2">
        <v>131</v>
      </c>
      <c r="D47" s="2">
        <v>99</v>
      </c>
      <c r="F47">
        <v>202</v>
      </c>
      <c r="J47" s="2">
        <v>119</v>
      </c>
      <c r="L47" s="2">
        <v>111</v>
      </c>
      <c r="R47">
        <v>230</v>
      </c>
      <c r="X47">
        <v>202</v>
      </c>
      <c r="AC47">
        <v>200</v>
      </c>
      <c r="AG47">
        <v>173</v>
      </c>
      <c r="AJ47">
        <v>199</v>
      </c>
    </row>
    <row r="48" spans="2:36" x14ac:dyDescent="0.3">
      <c r="B48" s="2">
        <v>131</v>
      </c>
      <c r="D48" s="2">
        <v>99</v>
      </c>
      <c r="J48" s="2">
        <v>114</v>
      </c>
      <c r="L48" s="2">
        <v>111</v>
      </c>
      <c r="R48" s="2">
        <v>127</v>
      </c>
      <c r="X48">
        <v>202</v>
      </c>
      <c r="AC48">
        <v>80</v>
      </c>
      <c r="AG48">
        <v>68</v>
      </c>
      <c r="AJ48">
        <v>106</v>
      </c>
    </row>
    <row r="49" spans="2:36" x14ac:dyDescent="0.3">
      <c r="B49" s="2">
        <v>133</v>
      </c>
      <c r="D49">
        <v>192</v>
      </c>
      <c r="J49">
        <v>167</v>
      </c>
      <c r="L49" s="2">
        <v>113</v>
      </c>
      <c r="R49" s="2">
        <v>133</v>
      </c>
      <c r="X49">
        <v>210</v>
      </c>
      <c r="AC49">
        <v>162</v>
      </c>
      <c r="AG49">
        <v>129</v>
      </c>
      <c r="AJ49">
        <v>112</v>
      </c>
    </row>
    <row r="50" spans="2:36" x14ac:dyDescent="0.3">
      <c r="B50" s="2">
        <v>133</v>
      </c>
      <c r="D50">
        <v>192</v>
      </c>
      <c r="J50">
        <v>167</v>
      </c>
      <c r="L50" s="2">
        <v>113</v>
      </c>
      <c r="R50" s="2">
        <v>133</v>
      </c>
      <c r="X50">
        <v>136</v>
      </c>
      <c r="AC50">
        <v>162</v>
      </c>
      <c r="AG50">
        <v>129</v>
      </c>
      <c r="AJ50">
        <v>112</v>
      </c>
    </row>
    <row r="51" spans="2:36" x14ac:dyDescent="0.3">
      <c r="B51" s="2">
        <v>135</v>
      </c>
      <c r="D51">
        <v>227</v>
      </c>
      <c r="J51">
        <v>228</v>
      </c>
      <c r="L51">
        <v>179</v>
      </c>
      <c r="R51">
        <v>187</v>
      </c>
      <c r="X51">
        <v>137</v>
      </c>
      <c r="AC51">
        <v>194</v>
      </c>
      <c r="AG51">
        <v>173</v>
      </c>
      <c r="AJ51">
        <v>113</v>
      </c>
    </row>
    <row r="52" spans="2:36" x14ac:dyDescent="0.3">
      <c r="B52" s="2">
        <v>135</v>
      </c>
      <c r="D52" s="2">
        <v>121</v>
      </c>
      <c r="J52" s="2">
        <v>135</v>
      </c>
      <c r="L52">
        <v>179</v>
      </c>
      <c r="R52">
        <v>187</v>
      </c>
      <c r="X52">
        <v>137</v>
      </c>
      <c r="AC52">
        <v>64</v>
      </c>
      <c r="AG52">
        <v>88</v>
      </c>
      <c r="AJ52">
        <v>106</v>
      </c>
    </row>
    <row r="53" spans="2:36" x14ac:dyDescent="0.3">
      <c r="B53">
        <v>213</v>
      </c>
      <c r="D53" s="2">
        <v>128</v>
      </c>
      <c r="J53" s="2">
        <v>140</v>
      </c>
      <c r="L53">
        <v>243</v>
      </c>
      <c r="R53">
        <v>210</v>
      </c>
      <c r="X53">
        <v>138</v>
      </c>
      <c r="AC53">
        <v>65</v>
      </c>
      <c r="AG53">
        <v>91</v>
      </c>
      <c r="AJ53">
        <v>198</v>
      </c>
    </row>
    <row r="54" spans="2:36" x14ac:dyDescent="0.3">
      <c r="B54" s="2">
        <v>121</v>
      </c>
      <c r="D54" s="2">
        <v>128</v>
      </c>
      <c r="J54" s="2">
        <v>140</v>
      </c>
      <c r="L54" s="2">
        <v>134</v>
      </c>
      <c r="R54" s="2">
        <v>130</v>
      </c>
      <c r="X54">
        <v>136</v>
      </c>
      <c r="AC54">
        <v>65</v>
      </c>
      <c r="AG54">
        <v>91</v>
      </c>
      <c r="AJ54">
        <v>113</v>
      </c>
    </row>
    <row r="55" spans="2:36" x14ac:dyDescent="0.3">
      <c r="B55" s="2">
        <v>123</v>
      </c>
      <c r="D55">
        <v>252</v>
      </c>
      <c r="J55" s="2">
        <v>141</v>
      </c>
      <c r="L55" s="2">
        <v>135</v>
      </c>
      <c r="R55" s="2">
        <v>131</v>
      </c>
      <c r="X55">
        <v>200</v>
      </c>
      <c r="AC55">
        <v>67</v>
      </c>
      <c r="AG55">
        <v>171</v>
      </c>
      <c r="AJ55">
        <v>159</v>
      </c>
    </row>
    <row r="56" spans="2:36" x14ac:dyDescent="0.3">
      <c r="B56" s="2">
        <v>122</v>
      </c>
      <c r="D56" s="2">
        <v>92</v>
      </c>
      <c r="J56" s="2">
        <v>140</v>
      </c>
      <c r="L56" s="2">
        <v>135</v>
      </c>
      <c r="R56" s="2">
        <v>131</v>
      </c>
      <c r="X56">
        <v>200</v>
      </c>
      <c r="AC56">
        <v>66</v>
      </c>
      <c r="AG56">
        <v>48</v>
      </c>
      <c r="AJ56">
        <v>140</v>
      </c>
    </row>
    <row r="57" spans="2:36" x14ac:dyDescent="0.3">
      <c r="B57">
        <v>209</v>
      </c>
      <c r="D57" s="2">
        <v>94</v>
      </c>
      <c r="J57" s="2">
        <v>141</v>
      </c>
      <c r="L57" s="2">
        <v>137</v>
      </c>
      <c r="R57" s="2">
        <v>132</v>
      </c>
      <c r="X57">
        <v>213</v>
      </c>
      <c r="AC57">
        <v>67</v>
      </c>
      <c r="AG57">
        <v>50</v>
      </c>
      <c r="AJ57">
        <v>141</v>
      </c>
    </row>
    <row r="58" spans="2:36" x14ac:dyDescent="0.3">
      <c r="B58">
        <v>209</v>
      </c>
      <c r="D58" s="2">
        <v>94</v>
      </c>
      <c r="J58" s="2">
        <v>141</v>
      </c>
      <c r="L58" s="2">
        <v>125</v>
      </c>
      <c r="R58" s="2">
        <v>132</v>
      </c>
      <c r="X58">
        <v>101</v>
      </c>
      <c r="AC58">
        <v>67</v>
      </c>
      <c r="AG58">
        <v>50</v>
      </c>
      <c r="AJ58">
        <v>135</v>
      </c>
    </row>
    <row r="59" spans="2:36" x14ac:dyDescent="0.3">
      <c r="B59">
        <v>238</v>
      </c>
      <c r="D59">
        <v>213</v>
      </c>
      <c r="J59">
        <v>202</v>
      </c>
      <c r="L59">
        <v>187</v>
      </c>
      <c r="R59" s="2">
        <v>134</v>
      </c>
      <c r="X59">
        <v>106</v>
      </c>
      <c r="AC59">
        <v>148</v>
      </c>
      <c r="AG59">
        <v>51</v>
      </c>
      <c r="AJ59">
        <v>137</v>
      </c>
    </row>
    <row r="60" spans="2:36" x14ac:dyDescent="0.3">
      <c r="B60" s="2">
        <v>136</v>
      </c>
      <c r="D60" s="2">
        <v>91</v>
      </c>
      <c r="J60">
        <v>202</v>
      </c>
      <c r="L60">
        <v>187</v>
      </c>
      <c r="R60" s="2">
        <v>134</v>
      </c>
      <c r="X60">
        <v>102</v>
      </c>
      <c r="AC60">
        <v>148</v>
      </c>
      <c r="AG60">
        <v>50</v>
      </c>
      <c r="AJ60">
        <v>134</v>
      </c>
    </row>
    <row r="61" spans="2:36" x14ac:dyDescent="0.3">
      <c r="B61" s="2">
        <v>137</v>
      </c>
      <c r="D61" s="2">
        <v>93</v>
      </c>
      <c r="J61">
        <v>222</v>
      </c>
      <c r="L61">
        <v>216</v>
      </c>
      <c r="R61">
        <v>188</v>
      </c>
      <c r="X61">
        <v>188</v>
      </c>
      <c r="AC61">
        <v>204</v>
      </c>
      <c r="AG61">
        <v>129</v>
      </c>
      <c r="AJ61">
        <v>137</v>
      </c>
    </row>
    <row r="62" spans="2:36" x14ac:dyDescent="0.3">
      <c r="B62" s="2">
        <v>137</v>
      </c>
      <c r="D62" s="2">
        <v>93</v>
      </c>
      <c r="J62" s="2">
        <v>111</v>
      </c>
      <c r="L62" s="2">
        <v>123</v>
      </c>
      <c r="R62" s="2">
        <v>109</v>
      </c>
      <c r="X62">
        <v>188</v>
      </c>
      <c r="AC62">
        <v>82</v>
      </c>
      <c r="AG62">
        <v>129</v>
      </c>
      <c r="AJ62">
        <v>137</v>
      </c>
    </row>
    <row r="63" spans="2:36" x14ac:dyDescent="0.3">
      <c r="B63">
        <v>210</v>
      </c>
      <c r="D63">
        <v>195</v>
      </c>
      <c r="J63" s="2">
        <v>115</v>
      </c>
      <c r="L63" s="2">
        <v>131</v>
      </c>
      <c r="R63" s="2">
        <v>112</v>
      </c>
      <c r="X63">
        <v>213</v>
      </c>
      <c r="AC63">
        <v>92</v>
      </c>
      <c r="AG63">
        <v>160</v>
      </c>
      <c r="AJ63">
        <v>139</v>
      </c>
    </row>
    <row r="64" spans="2:36" x14ac:dyDescent="0.3">
      <c r="B64">
        <v>210</v>
      </c>
      <c r="D64">
        <v>195</v>
      </c>
      <c r="J64" s="2">
        <v>115</v>
      </c>
      <c r="L64" s="2">
        <v>131</v>
      </c>
      <c r="R64" s="2">
        <v>112</v>
      </c>
      <c r="X64">
        <v>112</v>
      </c>
      <c r="AC64">
        <v>92</v>
      </c>
      <c r="AG64">
        <v>78</v>
      </c>
      <c r="AJ64">
        <v>108</v>
      </c>
    </row>
    <row r="65" spans="2:36" x14ac:dyDescent="0.3">
      <c r="B65">
        <v>235</v>
      </c>
      <c r="D65">
        <v>223</v>
      </c>
      <c r="J65">
        <v>214</v>
      </c>
      <c r="L65" s="2">
        <v>132</v>
      </c>
      <c r="R65">
        <v>171</v>
      </c>
      <c r="X65">
        <v>113</v>
      </c>
      <c r="AC65">
        <v>145</v>
      </c>
      <c r="AG65">
        <v>84</v>
      </c>
      <c r="AJ65">
        <v>109</v>
      </c>
    </row>
    <row r="66" spans="2:36" x14ac:dyDescent="0.3">
      <c r="B66" s="2">
        <v>135</v>
      </c>
      <c r="D66" s="2">
        <v>92</v>
      </c>
      <c r="J66">
        <v>214</v>
      </c>
      <c r="L66" s="2">
        <v>132</v>
      </c>
      <c r="R66" s="2">
        <v>96</v>
      </c>
      <c r="X66">
        <v>107</v>
      </c>
      <c r="AC66">
        <v>145</v>
      </c>
      <c r="AG66">
        <v>84</v>
      </c>
      <c r="AJ66">
        <v>109</v>
      </c>
    </row>
    <row r="67" spans="2:36" x14ac:dyDescent="0.3">
      <c r="B67" s="2">
        <v>136</v>
      </c>
      <c r="D67" s="2">
        <v>99</v>
      </c>
      <c r="J67">
        <v>263</v>
      </c>
      <c r="L67">
        <v>228</v>
      </c>
      <c r="R67">
        <v>172</v>
      </c>
      <c r="X67">
        <v>215</v>
      </c>
      <c r="AC67">
        <v>154</v>
      </c>
      <c r="AG67">
        <v>154</v>
      </c>
      <c r="AJ67">
        <v>111</v>
      </c>
    </row>
    <row r="68" spans="2:36" x14ac:dyDescent="0.3">
      <c r="B68" s="2">
        <v>136</v>
      </c>
      <c r="D68" s="2">
        <v>99</v>
      </c>
      <c r="J68" s="2">
        <v>140</v>
      </c>
      <c r="L68" s="2">
        <v>121</v>
      </c>
      <c r="R68">
        <v>172</v>
      </c>
      <c r="X68">
        <v>215</v>
      </c>
      <c r="AC68">
        <v>48</v>
      </c>
      <c r="AG68">
        <v>154</v>
      </c>
      <c r="AJ68">
        <v>106</v>
      </c>
    </row>
    <row r="69" spans="2:36" x14ac:dyDescent="0.3">
      <c r="B69" s="2">
        <v>193</v>
      </c>
      <c r="D69">
        <v>188</v>
      </c>
      <c r="J69" s="2">
        <v>145</v>
      </c>
      <c r="L69" s="2">
        <v>178</v>
      </c>
      <c r="R69">
        <v>219</v>
      </c>
      <c r="X69">
        <v>231</v>
      </c>
      <c r="AC69">
        <v>59</v>
      </c>
      <c r="AG69">
        <v>200</v>
      </c>
      <c r="AJ69">
        <v>107</v>
      </c>
    </row>
    <row r="70" spans="2:36" x14ac:dyDescent="0.3">
      <c r="B70" s="2">
        <v>193</v>
      </c>
      <c r="D70">
        <v>188</v>
      </c>
      <c r="J70" s="2">
        <v>145</v>
      </c>
      <c r="L70" s="2">
        <v>104</v>
      </c>
      <c r="R70" s="2">
        <v>118</v>
      </c>
      <c r="X70">
        <v>134</v>
      </c>
      <c r="AC70">
        <v>59</v>
      </c>
      <c r="AG70">
        <v>73</v>
      </c>
      <c r="AJ70">
        <v>107</v>
      </c>
    </row>
    <row r="71" spans="2:36" x14ac:dyDescent="0.3">
      <c r="B71">
        <v>248</v>
      </c>
      <c r="D71">
        <v>233</v>
      </c>
      <c r="J71">
        <v>209</v>
      </c>
      <c r="L71" s="2">
        <v>122</v>
      </c>
      <c r="R71" s="2">
        <v>121</v>
      </c>
      <c r="X71">
        <v>135</v>
      </c>
      <c r="AC71">
        <v>60</v>
      </c>
      <c r="AG71">
        <v>84</v>
      </c>
      <c r="AJ71">
        <v>109</v>
      </c>
    </row>
    <row r="72" spans="2:36" x14ac:dyDescent="0.3">
      <c r="B72" s="2">
        <v>128</v>
      </c>
      <c r="D72" s="2">
        <v>128</v>
      </c>
      <c r="J72">
        <v>209</v>
      </c>
      <c r="L72" s="2">
        <v>122</v>
      </c>
      <c r="R72" s="2">
        <v>121</v>
      </c>
      <c r="X72">
        <v>134</v>
      </c>
      <c r="AC72">
        <v>60</v>
      </c>
      <c r="AG72">
        <v>84</v>
      </c>
      <c r="AJ72">
        <v>109</v>
      </c>
    </row>
    <row r="73" spans="2:36" x14ac:dyDescent="0.3">
      <c r="B73" s="2">
        <v>142</v>
      </c>
      <c r="D73" s="2">
        <v>132</v>
      </c>
      <c r="J73">
        <v>223</v>
      </c>
      <c r="L73" s="2">
        <v>123</v>
      </c>
      <c r="R73">
        <v>188</v>
      </c>
      <c r="X73">
        <v>136</v>
      </c>
      <c r="AC73">
        <v>131</v>
      </c>
      <c r="AG73">
        <v>155</v>
      </c>
      <c r="AJ73">
        <v>110</v>
      </c>
    </row>
    <row r="74" spans="2:36" x14ac:dyDescent="0.3">
      <c r="B74" s="2">
        <v>139</v>
      </c>
      <c r="D74" s="2">
        <v>132</v>
      </c>
      <c r="J74" s="2">
        <v>121</v>
      </c>
      <c r="L74" s="2">
        <v>122</v>
      </c>
      <c r="R74" s="2">
        <v>123</v>
      </c>
      <c r="X74">
        <v>136</v>
      </c>
      <c r="AC74">
        <v>131</v>
      </c>
      <c r="AG74">
        <v>155</v>
      </c>
      <c r="AJ74">
        <v>110</v>
      </c>
    </row>
    <row r="75" spans="2:36" x14ac:dyDescent="0.3">
      <c r="B75">
        <v>228</v>
      </c>
      <c r="D75">
        <v>193</v>
      </c>
      <c r="J75" s="2">
        <v>131</v>
      </c>
      <c r="L75">
        <v>160</v>
      </c>
      <c r="R75" s="2">
        <v>124</v>
      </c>
      <c r="X75">
        <v>259</v>
      </c>
      <c r="AC75">
        <v>208</v>
      </c>
      <c r="AG75">
        <v>161</v>
      </c>
      <c r="AJ75">
        <v>112</v>
      </c>
    </row>
    <row r="76" spans="2:36" x14ac:dyDescent="0.3">
      <c r="B76" s="2">
        <v>117</v>
      </c>
      <c r="D76">
        <v>193</v>
      </c>
      <c r="J76" s="2">
        <v>128</v>
      </c>
      <c r="L76">
        <v>160</v>
      </c>
      <c r="R76" s="2">
        <v>124</v>
      </c>
      <c r="X76">
        <v>259</v>
      </c>
      <c r="AC76">
        <v>81</v>
      </c>
      <c r="AG76">
        <v>63</v>
      </c>
      <c r="AJ76">
        <v>111</v>
      </c>
    </row>
    <row r="77" spans="2:36" x14ac:dyDescent="0.3">
      <c r="B77" s="2">
        <v>127</v>
      </c>
      <c r="D77">
        <v>232</v>
      </c>
      <c r="J77">
        <v>193</v>
      </c>
      <c r="L77">
        <v>199</v>
      </c>
      <c r="R77" s="2">
        <v>126</v>
      </c>
      <c r="X77">
        <v>262</v>
      </c>
      <c r="AC77">
        <v>91</v>
      </c>
      <c r="AG77">
        <v>65</v>
      </c>
      <c r="AJ77">
        <v>113</v>
      </c>
    </row>
    <row r="78" spans="2:36" x14ac:dyDescent="0.3">
      <c r="B78" s="2">
        <v>127</v>
      </c>
      <c r="D78" s="2">
        <v>128</v>
      </c>
      <c r="J78">
        <v>193</v>
      </c>
      <c r="L78" s="2">
        <v>123</v>
      </c>
      <c r="R78" s="2">
        <v>126</v>
      </c>
      <c r="X78">
        <v>116</v>
      </c>
      <c r="AC78">
        <v>91</v>
      </c>
      <c r="AG78">
        <v>65</v>
      </c>
      <c r="AJ78">
        <v>112</v>
      </c>
    </row>
    <row r="79" spans="2:36" x14ac:dyDescent="0.3">
      <c r="B79" s="2">
        <v>129</v>
      </c>
      <c r="D79" s="2">
        <v>129</v>
      </c>
      <c r="J79">
        <v>258</v>
      </c>
      <c r="L79">
        <v>179</v>
      </c>
      <c r="R79">
        <v>188</v>
      </c>
      <c r="X79">
        <v>121</v>
      </c>
      <c r="AC79">
        <v>160</v>
      </c>
      <c r="AG79">
        <v>66</v>
      </c>
      <c r="AJ79">
        <v>259</v>
      </c>
    </row>
    <row r="80" spans="2:36" x14ac:dyDescent="0.3">
      <c r="B80" s="2">
        <v>127</v>
      </c>
      <c r="D80" s="2">
        <v>129</v>
      </c>
      <c r="J80" s="2">
        <v>133</v>
      </c>
      <c r="L80">
        <v>179</v>
      </c>
      <c r="R80" s="2">
        <v>122</v>
      </c>
      <c r="X80">
        <v>121</v>
      </c>
      <c r="AC80">
        <v>160</v>
      </c>
      <c r="AG80">
        <v>65</v>
      </c>
      <c r="AJ80">
        <v>169</v>
      </c>
    </row>
    <row r="81" spans="2:36" x14ac:dyDescent="0.3">
      <c r="B81">
        <v>209</v>
      </c>
      <c r="D81" s="2">
        <v>132</v>
      </c>
      <c r="J81" s="2">
        <v>136</v>
      </c>
      <c r="L81">
        <v>233</v>
      </c>
      <c r="R81" s="2">
        <v>127</v>
      </c>
      <c r="X81">
        <v>126</v>
      </c>
      <c r="AC81">
        <v>186</v>
      </c>
      <c r="AG81">
        <v>68</v>
      </c>
      <c r="AJ81">
        <v>172</v>
      </c>
    </row>
    <row r="82" spans="2:36" x14ac:dyDescent="0.3">
      <c r="D82" s="2">
        <v>132</v>
      </c>
      <c r="J82" s="2">
        <v>134</v>
      </c>
      <c r="L82" s="2">
        <v>112</v>
      </c>
      <c r="R82" s="2">
        <v>127</v>
      </c>
      <c r="X82">
        <v>126</v>
      </c>
      <c r="AC82">
        <v>78</v>
      </c>
      <c r="AG82">
        <v>68</v>
      </c>
      <c r="AJ82">
        <v>118</v>
      </c>
    </row>
    <row r="83" spans="2:36" x14ac:dyDescent="0.3">
      <c r="J83">
        <v>226</v>
      </c>
      <c r="L83" s="2">
        <v>115</v>
      </c>
      <c r="R83" s="2">
        <v>143</v>
      </c>
      <c r="X83">
        <v>169</v>
      </c>
      <c r="AC83">
        <v>159</v>
      </c>
      <c r="AG83">
        <v>126</v>
      </c>
      <c r="AJ83">
        <v>119</v>
      </c>
    </row>
    <row r="84" spans="2:36" x14ac:dyDescent="0.3">
      <c r="J84" s="2">
        <v>113</v>
      </c>
      <c r="L84" s="2">
        <v>108</v>
      </c>
      <c r="R84" s="2">
        <v>143</v>
      </c>
      <c r="X84">
        <v>169</v>
      </c>
      <c r="AC84">
        <v>55</v>
      </c>
      <c r="AG84">
        <v>126</v>
      </c>
      <c r="AJ84">
        <v>109</v>
      </c>
    </row>
    <row r="85" spans="2:36" x14ac:dyDescent="0.3">
      <c r="J85" s="2">
        <v>114</v>
      </c>
      <c r="L85">
        <v>164</v>
      </c>
      <c r="R85">
        <v>167</v>
      </c>
      <c r="X85">
        <v>247</v>
      </c>
      <c r="AC85">
        <v>63</v>
      </c>
      <c r="AG85">
        <v>181</v>
      </c>
      <c r="AJ85">
        <v>112</v>
      </c>
    </row>
    <row r="86" spans="2:36" x14ac:dyDescent="0.3">
      <c r="J86" s="2">
        <v>114</v>
      </c>
      <c r="L86">
        <v>164</v>
      </c>
      <c r="R86">
        <v>167</v>
      </c>
      <c r="X86">
        <v>135</v>
      </c>
      <c r="AC86">
        <v>61</v>
      </c>
      <c r="AG86">
        <v>75</v>
      </c>
      <c r="AJ86">
        <v>108</v>
      </c>
    </row>
    <row r="87" spans="2:36" x14ac:dyDescent="0.3">
      <c r="J87">
        <v>195</v>
      </c>
      <c r="L87">
        <v>207</v>
      </c>
      <c r="R87">
        <v>208</v>
      </c>
      <c r="X87">
        <v>209</v>
      </c>
      <c r="AC87">
        <v>62</v>
      </c>
      <c r="AG87">
        <v>76</v>
      </c>
      <c r="AJ87">
        <v>111</v>
      </c>
    </row>
    <row r="88" spans="2:36" x14ac:dyDescent="0.3">
      <c r="J88">
        <v>195</v>
      </c>
      <c r="L88" s="2">
        <v>152</v>
      </c>
      <c r="R88">
        <v>174</v>
      </c>
      <c r="X88">
        <v>209</v>
      </c>
      <c r="AC88">
        <v>62</v>
      </c>
      <c r="AG88">
        <v>76</v>
      </c>
      <c r="AJ88">
        <v>111</v>
      </c>
    </row>
    <row r="89" spans="2:36" x14ac:dyDescent="0.3">
      <c r="J89">
        <v>259</v>
      </c>
      <c r="L89" s="2">
        <v>154</v>
      </c>
      <c r="R89">
        <v>175</v>
      </c>
      <c r="X89">
        <v>255</v>
      </c>
      <c r="AC89">
        <v>136</v>
      </c>
      <c r="AG89">
        <v>77</v>
      </c>
      <c r="AJ89">
        <v>112</v>
      </c>
    </row>
    <row r="90" spans="2:36" x14ac:dyDescent="0.3">
      <c r="J90" s="2">
        <v>98</v>
      </c>
      <c r="L90" s="2">
        <v>154</v>
      </c>
      <c r="R90">
        <v>174</v>
      </c>
      <c r="X90">
        <v>139</v>
      </c>
      <c r="AC90">
        <v>136</v>
      </c>
      <c r="AG90">
        <v>77</v>
      </c>
      <c r="AJ90">
        <v>111</v>
      </c>
    </row>
    <row r="91" spans="2:36" x14ac:dyDescent="0.3">
      <c r="J91" s="2">
        <v>118</v>
      </c>
      <c r="L91" s="2">
        <v>155</v>
      </c>
      <c r="R91">
        <v>188</v>
      </c>
      <c r="X91">
        <v>140</v>
      </c>
      <c r="AC91">
        <v>183</v>
      </c>
      <c r="AG91">
        <v>169</v>
      </c>
      <c r="AJ91">
        <v>112</v>
      </c>
    </row>
    <row r="92" spans="2:36" x14ac:dyDescent="0.3">
      <c r="J92" s="2">
        <v>118</v>
      </c>
      <c r="L92" s="2">
        <v>155</v>
      </c>
      <c r="R92">
        <v>188</v>
      </c>
      <c r="X92">
        <v>140</v>
      </c>
      <c r="AC92">
        <v>77</v>
      </c>
      <c r="AG92">
        <v>169</v>
      </c>
      <c r="AJ92">
        <v>107</v>
      </c>
    </row>
    <row r="93" spans="2:36" x14ac:dyDescent="0.3">
      <c r="J93" s="2">
        <v>120</v>
      </c>
      <c r="L93">
        <v>188</v>
      </c>
      <c r="R93">
        <v>219</v>
      </c>
      <c r="X93">
        <v>141</v>
      </c>
      <c r="AC93">
        <v>79</v>
      </c>
      <c r="AG93">
        <v>188</v>
      </c>
      <c r="AJ93">
        <v>109</v>
      </c>
    </row>
    <row r="94" spans="2:36" x14ac:dyDescent="0.3">
      <c r="J94" s="2">
        <v>120</v>
      </c>
      <c r="L94">
        <v>188</v>
      </c>
      <c r="R94" s="2">
        <v>121</v>
      </c>
      <c r="X94">
        <v>141</v>
      </c>
      <c r="AC94">
        <v>79</v>
      </c>
      <c r="AG94">
        <v>61</v>
      </c>
      <c r="AJ94">
        <v>106</v>
      </c>
    </row>
    <row r="95" spans="2:36" x14ac:dyDescent="0.3">
      <c r="J95">
        <v>176</v>
      </c>
      <c r="L95">
        <v>243</v>
      </c>
      <c r="R95" s="2">
        <v>122</v>
      </c>
      <c r="X95">
        <v>142</v>
      </c>
      <c r="AC95">
        <v>145</v>
      </c>
      <c r="AG95">
        <v>62</v>
      </c>
      <c r="AJ95">
        <v>108</v>
      </c>
    </row>
    <row r="96" spans="2:36" x14ac:dyDescent="0.3">
      <c r="J96">
        <v>176</v>
      </c>
      <c r="L96" s="2">
        <v>117</v>
      </c>
      <c r="R96" s="2">
        <v>105</v>
      </c>
      <c r="X96">
        <v>142</v>
      </c>
      <c r="AC96">
        <v>145</v>
      </c>
      <c r="AG96">
        <v>60</v>
      </c>
      <c r="AJ96">
        <v>108</v>
      </c>
    </row>
    <row r="97" spans="10:36" x14ac:dyDescent="0.3">
      <c r="J97">
        <v>208</v>
      </c>
      <c r="L97">
        <v>178</v>
      </c>
      <c r="R97">
        <v>176</v>
      </c>
      <c r="X97">
        <v>226</v>
      </c>
      <c r="AC97">
        <v>173</v>
      </c>
      <c r="AG97">
        <v>63</v>
      </c>
      <c r="AJ97">
        <v>109</v>
      </c>
    </row>
    <row r="98" spans="10:36" x14ac:dyDescent="0.3">
      <c r="J98" s="2">
        <v>106</v>
      </c>
      <c r="L98">
        <v>178</v>
      </c>
      <c r="R98">
        <v>176</v>
      </c>
      <c r="X98">
        <v>106</v>
      </c>
      <c r="AC98">
        <v>59</v>
      </c>
      <c r="AG98">
        <v>62</v>
      </c>
      <c r="AJ98">
        <v>108</v>
      </c>
    </row>
    <row r="99" spans="10:36" x14ac:dyDescent="0.3">
      <c r="J99" s="2">
        <v>121</v>
      </c>
      <c r="L99">
        <v>179</v>
      </c>
      <c r="R99">
        <v>185</v>
      </c>
      <c r="X99">
        <v>112</v>
      </c>
      <c r="AC99">
        <v>66</v>
      </c>
      <c r="AG99">
        <v>65</v>
      </c>
      <c r="AJ99">
        <v>109</v>
      </c>
    </row>
    <row r="100" spans="10:36" x14ac:dyDescent="0.3">
      <c r="J100" s="2">
        <v>121</v>
      </c>
      <c r="L100" s="2">
        <v>131</v>
      </c>
      <c r="R100" s="2">
        <v>111</v>
      </c>
      <c r="X100">
        <v>112</v>
      </c>
      <c r="AC100">
        <v>66</v>
      </c>
      <c r="AG100">
        <v>64</v>
      </c>
      <c r="AJ100">
        <v>105</v>
      </c>
    </row>
    <row r="101" spans="10:36" x14ac:dyDescent="0.3">
      <c r="J101">
        <v>160</v>
      </c>
      <c r="L101" s="2">
        <v>142</v>
      </c>
      <c r="R101" s="2">
        <v>112</v>
      </c>
      <c r="X101">
        <v>155</v>
      </c>
      <c r="AC101">
        <v>70</v>
      </c>
      <c r="AG101">
        <v>136</v>
      </c>
      <c r="AJ101">
        <v>107</v>
      </c>
    </row>
    <row r="102" spans="10:36" x14ac:dyDescent="0.3">
      <c r="J102">
        <v>160</v>
      </c>
      <c r="L102" s="2">
        <v>138</v>
      </c>
      <c r="R102" s="2">
        <v>112</v>
      </c>
      <c r="X102">
        <v>155</v>
      </c>
      <c r="AC102">
        <v>70</v>
      </c>
      <c r="AG102">
        <v>136</v>
      </c>
      <c r="AJ102">
        <v>106</v>
      </c>
    </row>
    <row r="103" spans="10:36" x14ac:dyDescent="0.3">
      <c r="J103">
        <v>240</v>
      </c>
      <c r="L103">
        <v>236</v>
      </c>
      <c r="R103">
        <v>174</v>
      </c>
      <c r="X103">
        <v>255</v>
      </c>
      <c r="AC103">
        <v>193</v>
      </c>
      <c r="AG103">
        <v>160</v>
      </c>
      <c r="AJ103">
        <v>108</v>
      </c>
    </row>
    <row r="104" spans="10:36" x14ac:dyDescent="0.3">
      <c r="J104" s="2">
        <v>146</v>
      </c>
      <c r="L104" s="2">
        <v>131</v>
      </c>
      <c r="X104">
        <v>115</v>
      </c>
      <c r="AC104">
        <v>58</v>
      </c>
      <c r="AG104">
        <v>49</v>
      </c>
      <c r="AJ104">
        <v>106</v>
      </c>
    </row>
    <row r="105" spans="10:36" x14ac:dyDescent="0.3">
      <c r="J105" s="2">
        <v>150</v>
      </c>
      <c r="L105" s="2">
        <v>132</v>
      </c>
      <c r="X105">
        <v>116</v>
      </c>
      <c r="AC105">
        <v>65</v>
      </c>
      <c r="AG105">
        <v>59</v>
      </c>
      <c r="AJ105">
        <v>107</v>
      </c>
    </row>
    <row r="106" spans="10:36" x14ac:dyDescent="0.3">
      <c r="J106" s="2">
        <v>149</v>
      </c>
      <c r="L106" s="2">
        <v>132</v>
      </c>
      <c r="X106">
        <v>109</v>
      </c>
      <c r="AC106">
        <v>58</v>
      </c>
      <c r="AG106">
        <v>59</v>
      </c>
      <c r="AJ106">
        <v>107</v>
      </c>
    </row>
    <row r="107" spans="10:36" x14ac:dyDescent="0.3">
      <c r="J107">
        <v>228</v>
      </c>
      <c r="L107" s="2">
        <v>137</v>
      </c>
      <c r="X107">
        <v>223</v>
      </c>
      <c r="AC107">
        <v>126</v>
      </c>
      <c r="AG107">
        <v>126</v>
      </c>
      <c r="AJ107">
        <v>109</v>
      </c>
    </row>
    <row r="108" spans="10:36" x14ac:dyDescent="0.3">
      <c r="L108" s="2">
        <v>137</v>
      </c>
      <c r="X108">
        <v>223</v>
      </c>
      <c r="AC108">
        <v>126</v>
      </c>
      <c r="AG108">
        <v>126</v>
      </c>
      <c r="AJ108">
        <v>108</v>
      </c>
    </row>
    <row r="109" spans="10:36" x14ac:dyDescent="0.3">
      <c r="L109">
        <v>215</v>
      </c>
      <c r="X109">
        <v>245</v>
      </c>
      <c r="AC109">
        <v>189</v>
      </c>
      <c r="AG109">
        <v>180</v>
      </c>
      <c r="AJ109">
        <v>110</v>
      </c>
    </row>
    <row r="110" spans="10:36" x14ac:dyDescent="0.3">
      <c r="L110">
        <v>215</v>
      </c>
      <c r="X110">
        <v>124</v>
      </c>
      <c r="AC110">
        <v>79</v>
      </c>
      <c r="AG110">
        <v>81</v>
      </c>
      <c r="AJ110">
        <v>107</v>
      </c>
    </row>
    <row r="111" spans="10:36" x14ac:dyDescent="0.3">
      <c r="L111">
        <v>222</v>
      </c>
      <c r="X111">
        <v>126</v>
      </c>
      <c r="AC111">
        <v>81</v>
      </c>
      <c r="AG111">
        <v>82</v>
      </c>
      <c r="AJ111">
        <v>108</v>
      </c>
    </row>
    <row r="112" spans="10:36" x14ac:dyDescent="0.3">
      <c r="L112" s="2">
        <v>121</v>
      </c>
      <c r="X112">
        <v>121</v>
      </c>
      <c r="AC112">
        <v>81</v>
      </c>
      <c r="AG112">
        <v>82</v>
      </c>
      <c r="AJ112">
        <v>108</v>
      </c>
    </row>
    <row r="113" spans="12:36" x14ac:dyDescent="0.3">
      <c r="L113" s="2">
        <v>122</v>
      </c>
      <c r="X113">
        <v>188</v>
      </c>
      <c r="AC113">
        <v>82</v>
      </c>
      <c r="AG113">
        <v>188</v>
      </c>
      <c r="AJ113">
        <v>110</v>
      </c>
    </row>
    <row r="114" spans="12:36" x14ac:dyDescent="0.3">
      <c r="L114" s="2">
        <v>122</v>
      </c>
      <c r="X114">
        <v>188</v>
      </c>
      <c r="AC114">
        <v>82</v>
      </c>
      <c r="AG114">
        <v>188</v>
      </c>
      <c r="AJ114">
        <v>108</v>
      </c>
    </row>
    <row r="115" spans="12:36" x14ac:dyDescent="0.3">
      <c r="L115">
        <v>176</v>
      </c>
      <c r="X115">
        <v>248</v>
      </c>
      <c r="AC115">
        <v>157</v>
      </c>
      <c r="AG115">
        <v>202</v>
      </c>
      <c r="AJ115">
        <v>121</v>
      </c>
    </row>
    <row r="116" spans="12:36" x14ac:dyDescent="0.3">
      <c r="L116">
        <v>176</v>
      </c>
      <c r="X116">
        <v>136</v>
      </c>
      <c r="AC116">
        <v>157</v>
      </c>
      <c r="AG116">
        <v>73</v>
      </c>
      <c r="AJ116">
        <v>121</v>
      </c>
    </row>
    <row r="117" spans="12:36" x14ac:dyDescent="0.3">
      <c r="L117">
        <v>241</v>
      </c>
      <c r="X117">
        <v>137</v>
      </c>
      <c r="AC117">
        <v>176</v>
      </c>
      <c r="AG117">
        <v>76</v>
      </c>
      <c r="AJ117">
        <v>215</v>
      </c>
    </row>
    <row r="118" spans="12:36" x14ac:dyDescent="0.3">
      <c r="L118" s="2">
        <v>126</v>
      </c>
      <c r="X118">
        <v>137</v>
      </c>
      <c r="AC118">
        <v>56</v>
      </c>
      <c r="AG118">
        <v>75</v>
      </c>
      <c r="AJ118">
        <v>116</v>
      </c>
    </row>
    <row r="119" spans="12:36" x14ac:dyDescent="0.3">
      <c r="L119" s="2">
        <v>133</v>
      </c>
      <c r="X119">
        <v>138</v>
      </c>
      <c r="AC119">
        <v>62</v>
      </c>
      <c r="AG119">
        <v>155</v>
      </c>
      <c r="AJ119">
        <v>126</v>
      </c>
    </row>
    <row r="120" spans="12:36" x14ac:dyDescent="0.3">
      <c r="L120" s="2">
        <v>133</v>
      </c>
      <c r="X120">
        <v>138</v>
      </c>
      <c r="AC120">
        <v>62</v>
      </c>
      <c r="AG120">
        <v>155</v>
      </c>
      <c r="AJ120">
        <v>117</v>
      </c>
    </row>
    <row r="121" spans="12:36" x14ac:dyDescent="0.3">
      <c r="L121">
        <v>169</v>
      </c>
      <c r="X121">
        <v>215</v>
      </c>
      <c r="AC121">
        <v>159</v>
      </c>
      <c r="AG121">
        <v>204</v>
      </c>
      <c r="AJ121">
        <v>118</v>
      </c>
    </row>
    <row r="122" spans="12:36" x14ac:dyDescent="0.3">
      <c r="L122">
        <v>169</v>
      </c>
      <c r="X122">
        <v>215</v>
      </c>
      <c r="AC122">
        <v>159</v>
      </c>
      <c r="AG122">
        <v>74</v>
      </c>
      <c r="AJ122">
        <v>118</v>
      </c>
    </row>
    <row r="123" spans="12:36" x14ac:dyDescent="0.3">
      <c r="L123">
        <v>236</v>
      </c>
      <c r="X123">
        <v>219</v>
      </c>
      <c r="AC123">
        <v>172</v>
      </c>
      <c r="AG123">
        <v>88</v>
      </c>
      <c r="AJ123">
        <v>162</v>
      </c>
    </row>
    <row r="124" spans="12:36" x14ac:dyDescent="0.3">
      <c r="L124" s="2">
        <v>129</v>
      </c>
      <c r="X124">
        <v>135</v>
      </c>
      <c r="AC124">
        <v>52</v>
      </c>
      <c r="AG124">
        <v>88</v>
      </c>
      <c r="AJ124">
        <v>162</v>
      </c>
    </row>
    <row r="125" spans="12:36" x14ac:dyDescent="0.3">
      <c r="L125" s="2">
        <v>131</v>
      </c>
      <c r="X125">
        <v>143</v>
      </c>
      <c r="AC125">
        <v>53</v>
      </c>
      <c r="AG125">
        <v>145</v>
      </c>
      <c r="AJ125">
        <v>293</v>
      </c>
    </row>
    <row r="126" spans="12:36" x14ac:dyDescent="0.3">
      <c r="L126" s="2">
        <v>131</v>
      </c>
      <c r="X126">
        <v>143</v>
      </c>
      <c r="AC126">
        <v>53</v>
      </c>
      <c r="AG126">
        <v>145</v>
      </c>
      <c r="AJ126">
        <v>110</v>
      </c>
    </row>
    <row r="127" spans="12:36" x14ac:dyDescent="0.3">
      <c r="L127" s="2">
        <v>133</v>
      </c>
      <c r="X127">
        <v>144</v>
      </c>
      <c r="AC127">
        <v>58</v>
      </c>
      <c r="AG127">
        <v>196</v>
      </c>
      <c r="AJ127">
        <v>178</v>
      </c>
    </row>
    <row r="128" spans="12:36" x14ac:dyDescent="0.3">
      <c r="L128" s="2">
        <v>133</v>
      </c>
      <c r="X128">
        <v>143</v>
      </c>
      <c r="AC128">
        <v>58</v>
      </c>
      <c r="AG128">
        <v>77</v>
      </c>
      <c r="AJ128">
        <v>178</v>
      </c>
    </row>
    <row r="129" spans="12:36" x14ac:dyDescent="0.3">
      <c r="L129">
        <v>223</v>
      </c>
      <c r="X129">
        <v>195</v>
      </c>
      <c r="AC129">
        <v>112</v>
      </c>
      <c r="AG129">
        <v>160</v>
      </c>
      <c r="AJ129">
        <v>233</v>
      </c>
    </row>
    <row r="130" spans="12:36" x14ac:dyDescent="0.3">
      <c r="L130" s="2">
        <v>128</v>
      </c>
      <c r="X130">
        <v>195</v>
      </c>
      <c r="AC130">
        <v>112</v>
      </c>
      <c r="AG130">
        <v>160</v>
      </c>
      <c r="AJ130">
        <v>112</v>
      </c>
    </row>
    <row r="131" spans="12:36" x14ac:dyDescent="0.3">
      <c r="L131" s="2">
        <v>140</v>
      </c>
      <c r="X131">
        <v>204</v>
      </c>
      <c r="AC131">
        <v>172</v>
      </c>
      <c r="AG131">
        <v>195</v>
      </c>
      <c r="AJ131">
        <v>126</v>
      </c>
    </row>
    <row r="132" spans="12:36" x14ac:dyDescent="0.3">
      <c r="L132" s="2">
        <v>140</v>
      </c>
      <c r="X132">
        <v>113</v>
      </c>
      <c r="AC132">
        <v>58</v>
      </c>
      <c r="AG132">
        <v>75</v>
      </c>
      <c r="AJ132">
        <v>117</v>
      </c>
    </row>
    <row r="133" spans="12:36" x14ac:dyDescent="0.3">
      <c r="L133" s="2">
        <v>141</v>
      </c>
      <c r="X133">
        <v>115</v>
      </c>
      <c r="AC133">
        <v>59</v>
      </c>
      <c r="AG133">
        <v>78</v>
      </c>
      <c r="AJ133">
        <v>129</v>
      </c>
    </row>
    <row r="134" spans="12:36" x14ac:dyDescent="0.3">
      <c r="L134" s="2">
        <v>140</v>
      </c>
      <c r="X134">
        <v>113</v>
      </c>
      <c r="AC134">
        <v>56</v>
      </c>
      <c r="AG134">
        <v>78</v>
      </c>
      <c r="AJ134">
        <v>129</v>
      </c>
    </row>
    <row r="135" spans="12:36" x14ac:dyDescent="0.3">
      <c r="L135" s="2">
        <v>145</v>
      </c>
      <c r="X135">
        <v>114</v>
      </c>
      <c r="AC135">
        <v>62</v>
      </c>
      <c r="AG135">
        <v>79</v>
      </c>
      <c r="AJ135">
        <v>150</v>
      </c>
    </row>
    <row r="136" spans="12:36" x14ac:dyDescent="0.3">
      <c r="L136" s="2">
        <v>145</v>
      </c>
      <c r="X136">
        <v>114</v>
      </c>
      <c r="AC136">
        <v>62</v>
      </c>
      <c r="AG136">
        <v>79</v>
      </c>
      <c r="AJ136">
        <v>150</v>
      </c>
    </row>
    <row r="137" spans="12:36" x14ac:dyDescent="0.3">
      <c r="L137">
        <v>188</v>
      </c>
      <c r="X137">
        <v>115</v>
      </c>
      <c r="AC137">
        <v>154</v>
      </c>
      <c r="AG137">
        <v>143</v>
      </c>
      <c r="AJ137">
        <v>245</v>
      </c>
    </row>
    <row r="138" spans="12:36" x14ac:dyDescent="0.3">
      <c r="L138" s="2">
        <v>116</v>
      </c>
      <c r="X138">
        <v>114</v>
      </c>
      <c r="AC138">
        <v>154</v>
      </c>
      <c r="AG138">
        <v>143</v>
      </c>
      <c r="AJ138">
        <v>245</v>
      </c>
    </row>
    <row r="139" spans="12:36" x14ac:dyDescent="0.3">
      <c r="L139" s="2">
        <v>121</v>
      </c>
      <c r="X139">
        <v>115</v>
      </c>
      <c r="AC139">
        <v>186</v>
      </c>
      <c r="AG139">
        <v>176</v>
      </c>
      <c r="AJ139">
        <v>262</v>
      </c>
    </row>
    <row r="140" spans="12:36" x14ac:dyDescent="0.3">
      <c r="L140" s="2">
        <v>119</v>
      </c>
      <c r="X140">
        <v>115</v>
      </c>
      <c r="AC140">
        <v>62</v>
      </c>
      <c r="AG140">
        <v>71</v>
      </c>
      <c r="AJ140">
        <v>110</v>
      </c>
    </row>
    <row r="141" spans="12:36" x14ac:dyDescent="0.3">
      <c r="L141" s="3">
        <v>198</v>
      </c>
      <c r="X141">
        <v>248</v>
      </c>
      <c r="AC141">
        <v>63</v>
      </c>
      <c r="AG141">
        <v>178</v>
      </c>
      <c r="AJ141">
        <v>124</v>
      </c>
    </row>
    <row r="142" spans="12:36" x14ac:dyDescent="0.3">
      <c r="L142" s="3">
        <v>198</v>
      </c>
      <c r="X142">
        <v>117</v>
      </c>
      <c r="AC142">
        <v>62</v>
      </c>
      <c r="AG142">
        <v>178</v>
      </c>
      <c r="AJ142">
        <v>118</v>
      </c>
    </row>
    <row r="143" spans="12:36" x14ac:dyDescent="0.3">
      <c r="L143">
        <v>227</v>
      </c>
      <c r="X143">
        <v>118</v>
      </c>
      <c r="AC143">
        <v>65</v>
      </c>
      <c r="AG143">
        <v>184</v>
      </c>
      <c r="AJ143">
        <v>293</v>
      </c>
    </row>
    <row r="144" spans="12:36" x14ac:dyDescent="0.3">
      <c r="L144" s="2">
        <v>119</v>
      </c>
      <c r="X144">
        <v>117</v>
      </c>
      <c r="AC144">
        <v>64</v>
      </c>
      <c r="AG144">
        <v>79</v>
      </c>
      <c r="AJ144">
        <v>107</v>
      </c>
    </row>
    <row r="145" spans="12:36" x14ac:dyDescent="0.3">
      <c r="L145" s="2">
        <v>120</v>
      </c>
      <c r="X145">
        <v>118</v>
      </c>
      <c r="AC145">
        <v>121</v>
      </c>
      <c r="AG145">
        <v>91</v>
      </c>
      <c r="AJ145">
        <v>112</v>
      </c>
    </row>
    <row r="146" spans="12:36" x14ac:dyDescent="0.3">
      <c r="L146" s="2">
        <v>114</v>
      </c>
      <c r="X146">
        <v>116</v>
      </c>
      <c r="AC146">
        <v>121</v>
      </c>
      <c r="AG146">
        <v>91</v>
      </c>
      <c r="AJ146">
        <v>109</v>
      </c>
    </row>
    <row r="147" spans="12:36" x14ac:dyDescent="0.3">
      <c r="L147">
        <v>160</v>
      </c>
      <c r="X147">
        <v>120</v>
      </c>
      <c r="AC147">
        <v>170</v>
      </c>
      <c r="AG147">
        <v>154</v>
      </c>
      <c r="AJ147">
        <v>125</v>
      </c>
    </row>
    <row r="148" spans="12:36" x14ac:dyDescent="0.3">
      <c r="L148">
        <v>160</v>
      </c>
      <c r="X148">
        <v>116</v>
      </c>
      <c r="AC148">
        <v>80</v>
      </c>
      <c r="AG148">
        <v>154</v>
      </c>
      <c r="AJ148">
        <v>125</v>
      </c>
    </row>
    <row r="149" spans="12:36" x14ac:dyDescent="0.3">
      <c r="L149">
        <v>211</v>
      </c>
      <c r="X149">
        <v>188</v>
      </c>
      <c r="AC149">
        <v>85</v>
      </c>
      <c r="AG149">
        <v>176</v>
      </c>
      <c r="AJ149">
        <v>128</v>
      </c>
    </row>
    <row r="150" spans="12:36" x14ac:dyDescent="0.3">
      <c r="L150" s="2">
        <v>108</v>
      </c>
      <c r="X150">
        <v>188</v>
      </c>
      <c r="AC150">
        <v>85</v>
      </c>
      <c r="AG150">
        <v>79</v>
      </c>
      <c r="AJ150">
        <v>128</v>
      </c>
    </row>
    <row r="151" spans="12:36" x14ac:dyDescent="0.3">
      <c r="L151" s="2">
        <v>130</v>
      </c>
      <c r="X151">
        <v>222</v>
      </c>
      <c r="AC151">
        <v>145</v>
      </c>
      <c r="AG151">
        <v>85</v>
      </c>
      <c r="AJ151">
        <v>180</v>
      </c>
    </row>
    <row r="152" spans="12:36" x14ac:dyDescent="0.3">
      <c r="L152" s="2">
        <v>130</v>
      </c>
      <c r="X152">
        <v>112</v>
      </c>
      <c r="AC152">
        <v>145</v>
      </c>
      <c r="AG152">
        <v>85</v>
      </c>
      <c r="AJ152">
        <v>180</v>
      </c>
    </row>
    <row r="153" spans="12:36" x14ac:dyDescent="0.3">
      <c r="L153">
        <v>179</v>
      </c>
      <c r="X153">
        <v>172</v>
      </c>
      <c r="AC153">
        <v>178</v>
      </c>
      <c r="AG153">
        <v>155</v>
      </c>
      <c r="AJ153">
        <v>183</v>
      </c>
    </row>
    <row r="154" spans="12:36" x14ac:dyDescent="0.3">
      <c r="L154">
        <v>179</v>
      </c>
      <c r="X154">
        <v>172</v>
      </c>
      <c r="AC154">
        <v>72</v>
      </c>
      <c r="AG154">
        <v>155</v>
      </c>
      <c r="AJ154">
        <v>176</v>
      </c>
    </row>
    <row r="155" spans="12:36" x14ac:dyDescent="0.3">
      <c r="L155">
        <v>255</v>
      </c>
      <c r="X155">
        <v>202</v>
      </c>
      <c r="AC155">
        <v>76</v>
      </c>
      <c r="AG155">
        <v>183</v>
      </c>
      <c r="AJ155">
        <v>177</v>
      </c>
    </row>
    <row r="156" spans="12:36" x14ac:dyDescent="0.3">
      <c r="L156" s="2">
        <v>118</v>
      </c>
      <c r="X156">
        <v>107</v>
      </c>
      <c r="AC156">
        <v>72</v>
      </c>
      <c r="AG156">
        <v>48</v>
      </c>
      <c r="AJ156">
        <v>177</v>
      </c>
    </row>
    <row r="157" spans="12:36" x14ac:dyDescent="0.3">
      <c r="L157">
        <v>219</v>
      </c>
      <c r="X157">
        <v>109</v>
      </c>
      <c r="AC157">
        <v>154</v>
      </c>
      <c r="AG157">
        <v>49</v>
      </c>
      <c r="AJ157">
        <v>178</v>
      </c>
    </row>
    <row r="158" spans="12:36" x14ac:dyDescent="0.3">
      <c r="L158" s="2">
        <v>110</v>
      </c>
      <c r="X158">
        <v>109</v>
      </c>
      <c r="AC158">
        <v>154</v>
      </c>
      <c r="AG158">
        <v>49</v>
      </c>
      <c r="AJ158">
        <v>177</v>
      </c>
    </row>
    <row r="159" spans="12:36" x14ac:dyDescent="0.3">
      <c r="L159" s="2">
        <v>111</v>
      </c>
      <c r="X159">
        <v>112</v>
      </c>
      <c r="AC159">
        <v>173</v>
      </c>
      <c r="AG159">
        <v>51</v>
      </c>
      <c r="AJ159">
        <v>178</v>
      </c>
    </row>
    <row r="160" spans="12:36" x14ac:dyDescent="0.3">
      <c r="L160" s="2">
        <v>111</v>
      </c>
      <c r="X160">
        <v>112</v>
      </c>
      <c r="AC160">
        <v>63</v>
      </c>
      <c r="AG160">
        <v>51</v>
      </c>
      <c r="AJ160">
        <v>178</v>
      </c>
    </row>
    <row r="161" spans="12:36" x14ac:dyDescent="0.3">
      <c r="L161" s="2">
        <v>113</v>
      </c>
      <c r="X161">
        <v>200</v>
      </c>
      <c r="AC161">
        <v>64</v>
      </c>
      <c r="AG161">
        <v>143</v>
      </c>
      <c r="AJ161">
        <v>180</v>
      </c>
    </row>
    <row r="162" spans="12:36" x14ac:dyDescent="0.3">
      <c r="L162" s="2">
        <v>113</v>
      </c>
      <c r="X162">
        <v>200</v>
      </c>
      <c r="AC162">
        <v>63</v>
      </c>
      <c r="AG162">
        <v>143</v>
      </c>
      <c r="AJ162">
        <v>177</v>
      </c>
    </row>
    <row r="163" spans="12:36" x14ac:dyDescent="0.3">
      <c r="L163" s="2">
        <v>114</v>
      </c>
      <c r="X163">
        <v>209</v>
      </c>
      <c r="AC163">
        <v>164</v>
      </c>
      <c r="AG163">
        <v>205</v>
      </c>
      <c r="AJ163">
        <v>276</v>
      </c>
    </row>
    <row r="164" spans="12:36" x14ac:dyDescent="0.3">
      <c r="L164" s="2">
        <v>114</v>
      </c>
      <c r="X164">
        <v>110</v>
      </c>
      <c r="AC164">
        <v>164</v>
      </c>
      <c r="AG164">
        <v>75</v>
      </c>
    </row>
    <row r="165" spans="12:36" x14ac:dyDescent="0.3">
      <c r="L165">
        <v>169</v>
      </c>
      <c r="X165">
        <v>111</v>
      </c>
      <c r="AC165">
        <v>205</v>
      </c>
      <c r="AG165">
        <v>76</v>
      </c>
    </row>
    <row r="166" spans="12:36" x14ac:dyDescent="0.3">
      <c r="L166">
        <v>169</v>
      </c>
      <c r="X166">
        <v>108</v>
      </c>
      <c r="AC166">
        <v>51</v>
      </c>
      <c r="AG166">
        <v>72</v>
      </c>
    </row>
    <row r="167" spans="12:36" x14ac:dyDescent="0.3">
      <c r="L167">
        <v>231</v>
      </c>
      <c r="X167">
        <v>115</v>
      </c>
      <c r="AC167">
        <v>57</v>
      </c>
      <c r="AG167">
        <v>75</v>
      </c>
    </row>
    <row r="168" spans="12:36" x14ac:dyDescent="0.3">
      <c r="L168" s="2">
        <v>133</v>
      </c>
      <c r="X168">
        <v>113</v>
      </c>
      <c r="AC168">
        <v>57</v>
      </c>
      <c r="AG168">
        <v>75</v>
      </c>
    </row>
    <row r="169" spans="12:36" x14ac:dyDescent="0.3">
      <c r="L169" s="2">
        <v>135</v>
      </c>
      <c r="X169">
        <v>116</v>
      </c>
      <c r="AC169">
        <v>58</v>
      </c>
      <c r="AG169">
        <v>129</v>
      </c>
    </row>
    <row r="170" spans="12:36" x14ac:dyDescent="0.3">
      <c r="L170" s="2">
        <v>135</v>
      </c>
      <c r="X170">
        <v>116</v>
      </c>
      <c r="AC170">
        <v>58</v>
      </c>
      <c r="AG170">
        <v>129</v>
      </c>
    </row>
    <row r="171" spans="12:36" x14ac:dyDescent="0.3">
      <c r="L171" s="2">
        <v>188</v>
      </c>
      <c r="X171">
        <v>179</v>
      </c>
      <c r="AC171">
        <v>185</v>
      </c>
      <c r="AG171">
        <v>164</v>
      </c>
    </row>
    <row r="172" spans="12:36" x14ac:dyDescent="0.3">
      <c r="L172" s="2">
        <v>188</v>
      </c>
      <c r="X172">
        <v>179</v>
      </c>
      <c r="AC172">
        <v>63</v>
      </c>
      <c r="AG172">
        <v>54</v>
      </c>
    </row>
    <row r="173" spans="12:36" x14ac:dyDescent="0.3">
      <c r="L173">
        <v>204</v>
      </c>
      <c r="X173">
        <v>227</v>
      </c>
      <c r="AC173">
        <v>64</v>
      </c>
      <c r="AG173">
        <v>55</v>
      </c>
    </row>
    <row r="174" spans="12:36" x14ac:dyDescent="0.3">
      <c r="L174" s="2">
        <v>116</v>
      </c>
      <c r="X174">
        <v>99</v>
      </c>
      <c r="AC174">
        <v>64</v>
      </c>
      <c r="AG174">
        <v>54</v>
      </c>
    </row>
    <row r="175" spans="12:36" x14ac:dyDescent="0.3">
      <c r="L175" s="2">
        <v>118</v>
      </c>
      <c r="X175">
        <v>112</v>
      </c>
      <c r="AC175">
        <v>66</v>
      </c>
      <c r="AG175">
        <v>57</v>
      </c>
    </row>
    <row r="176" spans="12:36" x14ac:dyDescent="0.3">
      <c r="L176" s="2">
        <v>117</v>
      </c>
      <c r="X176">
        <v>110</v>
      </c>
      <c r="AC176">
        <v>65</v>
      </c>
      <c r="AG176">
        <v>57</v>
      </c>
    </row>
    <row r="177" spans="12:33" x14ac:dyDescent="0.3">
      <c r="L177" s="2">
        <v>118</v>
      </c>
      <c r="X177">
        <v>252</v>
      </c>
      <c r="AC177">
        <v>67</v>
      </c>
      <c r="AG177">
        <v>61</v>
      </c>
    </row>
    <row r="178" spans="12:33" x14ac:dyDescent="0.3">
      <c r="L178" s="2">
        <v>114</v>
      </c>
      <c r="X178">
        <v>137</v>
      </c>
      <c r="AC178">
        <v>66</v>
      </c>
      <c r="AG178">
        <v>61</v>
      </c>
    </row>
    <row r="179" spans="12:33" x14ac:dyDescent="0.3">
      <c r="L179" s="2">
        <v>116</v>
      </c>
      <c r="X179">
        <v>138</v>
      </c>
      <c r="AC179">
        <v>135</v>
      </c>
      <c r="AG179">
        <v>143</v>
      </c>
    </row>
    <row r="180" spans="12:33" x14ac:dyDescent="0.3">
      <c r="L180" s="2">
        <v>116</v>
      </c>
      <c r="X180">
        <v>135</v>
      </c>
      <c r="AC180">
        <v>135</v>
      </c>
      <c r="AG180">
        <v>143</v>
      </c>
    </row>
    <row r="181" spans="12:33" x14ac:dyDescent="0.3">
      <c r="L181">
        <v>164</v>
      </c>
      <c r="X181">
        <v>138</v>
      </c>
      <c r="AC181">
        <v>178</v>
      </c>
      <c r="AG181">
        <v>189</v>
      </c>
    </row>
    <row r="182" spans="12:33" x14ac:dyDescent="0.3">
      <c r="L182">
        <v>164</v>
      </c>
      <c r="X182">
        <v>138</v>
      </c>
      <c r="AC182">
        <v>82</v>
      </c>
      <c r="AG182">
        <v>82</v>
      </c>
    </row>
    <row r="183" spans="12:33" x14ac:dyDescent="0.3">
      <c r="L183">
        <v>200</v>
      </c>
      <c r="X183">
        <v>285</v>
      </c>
      <c r="AC183">
        <v>90</v>
      </c>
      <c r="AG183">
        <v>84</v>
      </c>
    </row>
    <row r="184" spans="12:33" x14ac:dyDescent="0.3">
      <c r="L184" s="2">
        <v>109</v>
      </c>
      <c r="X184">
        <v>137</v>
      </c>
      <c r="AC184">
        <v>90</v>
      </c>
      <c r="AG184">
        <v>84</v>
      </c>
    </row>
    <row r="185" spans="12:33" x14ac:dyDescent="0.3">
      <c r="L185" s="2">
        <v>145</v>
      </c>
      <c r="X185">
        <v>138</v>
      </c>
      <c r="AC185">
        <v>209</v>
      </c>
      <c r="AG185">
        <v>85</v>
      </c>
    </row>
    <row r="186" spans="12:33" x14ac:dyDescent="0.3">
      <c r="L186" s="2">
        <v>145</v>
      </c>
      <c r="X186">
        <v>137</v>
      </c>
      <c r="AC186">
        <v>209</v>
      </c>
      <c r="AG186">
        <v>84</v>
      </c>
    </row>
    <row r="187" spans="12:33" x14ac:dyDescent="0.3">
      <c r="L187">
        <v>253</v>
      </c>
      <c r="X187">
        <v>138</v>
      </c>
      <c r="AC187">
        <v>221</v>
      </c>
      <c r="AG187">
        <v>154</v>
      </c>
    </row>
    <row r="188" spans="12:33" x14ac:dyDescent="0.3">
      <c r="L188" s="2">
        <v>121</v>
      </c>
      <c r="X188">
        <v>138</v>
      </c>
      <c r="AC188">
        <v>70</v>
      </c>
      <c r="AG188">
        <v>154</v>
      </c>
    </row>
    <row r="189" spans="12:33" x14ac:dyDescent="0.3">
      <c r="L189" s="2">
        <v>122</v>
      </c>
      <c r="X189">
        <v>195</v>
      </c>
      <c r="AC189">
        <v>72</v>
      </c>
      <c r="AG189">
        <v>196</v>
      </c>
    </row>
    <row r="190" spans="12:33" x14ac:dyDescent="0.3">
      <c r="L190" s="2">
        <v>122</v>
      </c>
      <c r="X190">
        <v>195</v>
      </c>
      <c r="AC190">
        <v>70</v>
      </c>
      <c r="AG190">
        <v>83</v>
      </c>
    </row>
    <row r="191" spans="12:33" x14ac:dyDescent="0.3">
      <c r="L191" s="2">
        <v>127</v>
      </c>
      <c r="X191">
        <v>230</v>
      </c>
      <c r="AC191">
        <v>138</v>
      </c>
      <c r="AG191">
        <v>84</v>
      </c>
    </row>
    <row r="192" spans="12:33" x14ac:dyDescent="0.3">
      <c r="L192" s="2">
        <v>124</v>
      </c>
      <c r="X192">
        <v>143</v>
      </c>
      <c r="AC192">
        <v>138</v>
      </c>
      <c r="AG192">
        <v>84</v>
      </c>
    </row>
    <row r="193" spans="12:33" x14ac:dyDescent="0.3">
      <c r="L193" s="2">
        <v>127</v>
      </c>
      <c r="X193">
        <v>151</v>
      </c>
      <c r="AC193">
        <v>177</v>
      </c>
      <c r="AG193">
        <v>202</v>
      </c>
    </row>
    <row r="194" spans="12:33" x14ac:dyDescent="0.3">
      <c r="L194" s="2">
        <v>127</v>
      </c>
      <c r="X194">
        <v>151</v>
      </c>
      <c r="AC194">
        <v>81</v>
      </c>
      <c r="AG194">
        <v>202</v>
      </c>
    </row>
    <row r="195" spans="12:33" x14ac:dyDescent="0.3">
      <c r="L195">
        <v>164</v>
      </c>
      <c r="X195">
        <v>226</v>
      </c>
      <c r="AC195">
        <v>82</v>
      </c>
      <c r="AG195">
        <v>205</v>
      </c>
    </row>
    <row r="196" spans="12:33" x14ac:dyDescent="0.3">
      <c r="L196">
        <v>164</v>
      </c>
      <c r="X196">
        <v>226</v>
      </c>
      <c r="AC196">
        <v>82</v>
      </c>
      <c r="AG196">
        <v>74</v>
      </c>
    </row>
    <row r="197" spans="12:33" x14ac:dyDescent="0.3">
      <c r="L197">
        <v>169</v>
      </c>
      <c r="X197">
        <v>260</v>
      </c>
      <c r="AC197">
        <v>85</v>
      </c>
      <c r="AG197">
        <v>188</v>
      </c>
    </row>
    <row r="198" spans="12:33" x14ac:dyDescent="0.3">
      <c r="L198" s="2">
        <v>110</v>
      </c>
      <c r="X198">
        <v>132</v>
      </c>
      <c r="AC198">
        <v>85</v>
      </c>
      <c r="AG198">
        <v>188</v>
      </c>
    </row>
    <row r="199" spans="12:33" x14ac:dyDescent="0.3">
      <c r="L199" s="2">
        <v>117</v>
      </c>
      <c r="X199">
        <v>133</v>
      </c>
      <c r="AC199">
        <v>148</v>
      </c>
      <c r="AG199">
        <v>223</v>
      </c>
    </row>
    <row r="200" spans="12:33" x14ac:dyDescent="0.3">
      <c r="L200" s="2">
        <v>117</v>
      </c>
      <c r="X200">
        <v>133</v>
      </c>
      <c r="AC200">
        <v>148</v>
      </c>
      <c r="AG200">
        <v>79</v>
      </c>
    </row>
    <row r="201" spans="12:33" x14ac:dyDescent="0.3">
      <c r="L201">
        <v>162</v>
      </c>
      <c r="X201">
        <v>286</v>
      </c>
      <c r="AC201">
        <v>178</v>
      </c>
      <c r="AG201">
        <v>81</v>
      </c>
    </row>
    <row r="202" spans="12:33" x14ac:dyDescent="0.3">
      <c r="L202">
        <v>162</v>
      </c>
      <c r="X202">
        <v>107</v>
      </c>
      <c r="AC202">
        <v>50</v>
      </c>
      <c r="AG202">
        <v>81</v>
      </c>
    </row>
    <row r="203" spans="12:33" x14ac:dyDescent="0.3">
      <c r="L203">
        <v>193</v>
      </c>
      <c r="X203">
        <v>110</v>
      </c>
      <c r="AC203">
        <v>51</v>
      </c>
      <c r="AG203">
        <v>83</v>
      </c>
    </row>
    <row r="204" spans="12:33" x14ac:dyDescent="0.3">
      <c r="L204" s="2">
        <v>121</v>
      </c>
      <c r="X204">
        <v>106</v>
      </c>
      <c r="AC204">
        <v>51</v>
      </c>
      <c r="AG204">
        <v>83</v>
      </c>
    </row>
    <row r="205" spans="12:33" x14ac:dyDescent="0.3">
      <c r="L205" s="2">
        <v>124</v>
      </c>
      <c r="X205">
        <v>278</v>
      </c>
      <c r="AC205">
        <v>57</v>
      </c>
      <c r="AG205">
        <v>146</v>
      </c>
    </row>
    <row r="206" spans="12:33" x14ac:dyDescent="0.3">
      <c r="L206" s="2">
        <v>123</v>
      </c>
      <c r="X206">
        <v>278</v>
      </c>
      <c r="AC206">
        <v>57</v>
      </c>
      <c r="AG206">
        <v>146</v>
      </c>
    </row>
    <row r="207" spans="12:33" x14ac:dyDescent="0.3">
      <c r="L207">
        <v>181</v>
      </c>
      <c r="X207">
        <v>284</v>
      </c>
      <c r="AC207">
        <v>113</v>
      </c>
      <c r="AG207">
        <v>181</v>
      </c>
    </row>
    <row r="208" spans="12:33" x14ac:dyDescent="0.3">
      <c r="L208">
        <v>181</v>
      </c>
      <c r="X208">
        <v>109</v>
      </c>
      <c r="AC208">
        <v>113</v>
      </c>
      <c r="AG208">
        <v>68</v>
      </c>
    </row>
    <row r="209" spans="12:33" x14ac:dyDescent="0.3">
      <c r="L209">
        <v>225</v>
      </c>
      <c r="X209">
        <v>113</v>
      </c>
      <c r="AC209">
        <v>170</v>
      </c>
      <c r="AG209">
        <v>69</v>
      </c>
    </row>
    <row r="210" spans="12:33" x14ac:dyDescent="0.3">
      <c r="L210" s="2">
        <v>128</v>
      </c>
      <c r="X210">
        <v>109</v>
      </c>
      <c r="AC210">
        <v>61</v>
      </c>
      <c r="AG210">
        <v>69</v>
      </c>
    </row>
    <row r="211" spans="12:33" x14ac:dyDescent="0.3">
      <c r="L211" s="2">
        <v>129</v>
      </c>
      <c r="X211">
        <v>118</v>
      </c>
      <c r="AC211">
        <v>64</v>
      </c>
      <c r="AG211">
        <v>155</v>
      </c>
    </row>
    <row r="212" spans="12:33" x14ac:dyDescent="0.3">
      <c r="L212" s="2">
        <v>128</v>
      </c>
      <c r="X212">
        <v>118</v>
      </c>
      <c r="AC212">
        <v>64</v>
      </c>
      <c r="AG212">
        <v>155</v>
      </c>
    </row>
    <row r="213" spans="12:33" x14ac:dyDescent="0.3">
      <c r="L213">
        <v>181</v>
      </c>
      <c r="X213">
        <v>219</v>
      </c>
      <c r="AC213">
        <v>69</v>
      </c>
      <c r="AG213">
        <v>224</v>
      </c>
    </row>
    <row r="214" spans="12:33" x14ac:dyDescent="0.3">
      <c r="L214">
        <v>181</v>
      </c>
      <c r="X214">
        <v>219</v>
      </c>
      <c r="AC214">
        <v>68</v>
      </c>
      <c r="AG214">
        <v>81</v>
      </c>
    </row>
    <row r="215" spans="12:33" x14ac:dyDescent="0.3">
      <c r="L215">
        <v>212</v>
      </c>
      <c r="X215">
        <v>230</v>
      </c>
      <c r="AC215">
        <v>131</v>
      </c>
      <c r="AG215">
        <v>159</v>
      </c>
    </row>
    <row r="216" spans="12:33" x14ac:dyDescent="0.3">
      <c r="L216" s="2">
        <v>108</v>
      </c>
      <c r="X216">
        <v>126</v>
      </c>
      <c r="AC216">
        <v>131</v>
      </c>
      <c r="AG216">
        <v>159</v>
      </c>
    </row>
    <row r="217" spans="12:33" x14ac:dyDescent="0.3">
      <c r="L217">
        <v>155</v>
      </c>
      <c r="X217">
        <v>127</v>
      </c>
      <c r="AC217">
        <v>192</v>
      </c>
      <c r="AG217">
        <v>201</v>
      </c>
    </row>
    <row r="218" spans="12:33" x14ac:dyDescent="0.3">
      <c r="L218">
        <v>155</v>
      </c>
      <c r="X218">
        <v>123</v>
      </c>
      <c r="AC218">
        <v>81</v>
      </c>
      <c r="AG218">
        <v>76</v>
      </c>
    </row>
    <row r="219" spans="12:33" x14ac:dyDescent="0.3">
      <c r="L219">
        <v>235</v>
      </c>
      <c r="X219">
        <v>124</v>
      </c>
      <c r="AC219">
        <v>88</v>
      </c>
      <c r="AG219">
        <v>79</v>
      </c>
    </row>
    <row r="220" spans="12:33" x14ac:dyDescent="0.3">
      <c r="L220" s="2">
        <v>124</v>
      </c>
      <c r="X220">
        <v>120</v>
      </c>
      <c r="AC220">
        <v>88</v>
      </c>
      <c r="AG220">
        <v>79</v>
      </c>
    </row>
    <row r="221" spans="12:33" x14ac:dyDescent="0.3">
      <c r="L221">
        <v>176</v>
      </c>
      <c r="X221">
        <v>169</v>
      </c>
      <c r="AC221">
        <v>146</v>
      </c>
      <c r="AG221">
        <v>154</v>
      </c>
    </row>
    <row r="222" spans="12:33" x14ac:dyDescent="0.3">
      <c r="X222">
        <v>169</v>
      </c>
      <c r="AC222">
        <v>146</v>
      </c>
      <c r="AG222">
        <v>154</v>
      </c>
    </row>
    <row r="223" spans="12:33" x14ac:dyDescent="0.3">
      <c r="X223">
        <v>240</v>
      </c>
      <c r="AC223">
        <v>154</v>
      </c>
      <c r="AG223">
        <v>199</v>
      </c>
    </row>
    <row r="224" spans="12:33" x14ac:dyDescent="0.3">
      <c r="X224">
        <v>137</v>
      </c>
      <c r="AC224">
        <v>53</v>
      </c>
      <c r="AG224">
        <v>76</v>
      </c>
    </row>
    <row r="225" spans="24:33" x14ac:dyDescent="0.3">
      <c r="X225">
        <v>138</v>
      </c>
      <c r="AC225">
        <v>54</v>
      </c>
      <c r="AG225">
        <v>83</v>
      </c>
    </row>
    <row r="226" spans="24:33" x14ac:dyDescent="0.3">
      <c r="X226">
        <v>137</v>
      </c>
      <c r="AC226">
        <v>54</v>
      </c>
      <c r="AG226">
        <v>83</v>
      </c>
    </row>
    <row r="227" spans="24:33" x14ac:dyDescent="0.3">
      <c r="X227">
        <v>138</v>
      </c>
      <c r="AC227">
        <v>58</v>
      </c>
      <c r="AG227">
        <v>174</v>
      </c>
    </row>
    <row r="228" spans="24:33" x14ac:dyDescent="0.3">
      <c r="X228">
        <v>134</v>
      </c>
      <c r="AC228">
        <v>57</v>
      </c>
      <c r="AG228">
        <v>174</v>
      </c>
    </row>
    <row r="229" spans="24:33" x14ac:dyDescent="0.3">
      <c r="X229">
        <v>135</v>
      </c>
      <c r="AC229">
        <v>58</v>
      </c>
      <c r="AG229">
        <v>197</v>
      </c>
    </row>
    <row r="230" spans="24:33" x14ac:dyDescent="0.3">
      <c r="X230">
        <v>134</v>
      </c>
      <c r="AC230">
        <v>57</v>
      </c>
      <c r="AG230">
        <v>72</v>
      </c>
    </row>
    <row r="231" spans="24:33" x14ac:dyDescent="0.3">
      <c r="X231">
        <v>135</v>
      </c>
      <c r="AC231">
        <v>124</v>
      </c>
      <c r="AG231">
        <v>80</v>
      </c>
    </row>
    <row r="232" spans="24:33" x14ac:dyDescent="0.3">
      <c r="X232">
        <v>134</v>
      </c>
      <c r="AC232">
        <v>124</v>
      </c>
      <c r="AG232">
        <v>80</v>
      </c>
    </row>
    <row r="233" spans="24:33" x14ac:dyDescent="0.3">
      <c r="X233">
        <v>135</v>
      </c>
      <c r="AC233">
        <v>201</v>
      </c>
      <c r="AG233">
        <v>82</v>
      </c>
    </row>
    <row r="234" spans="24:33" x14ac:dyDescent="0.3">
      <c r="X234">
        <v>135</v>
      </c>
      <c r="AC234">
        <v>75</v>
      </c>
      <c r="AG234">
        <v>82</v>
      </c>
    </row>
    <row r="235" spans="24:33" x14ac:dyDescent="0.3">
      <c r="X235">
        <v>245</v>
      </c>
      <c r="AC235">
        <v>76</v>
      </c>
      <c r="AG235">
        <v>181</v>
      </c>
    </row>
    <row r="236" spans="24:33" x14ac:dyDescent="0.3">
      <c r="X236">
        <v>245</v>
      </c>
      <c r="AC236">
        <v>76</v>
      </c>
      <c r="AG236">
        <v>181</v>
      </c>
    </row>
    <row r="237" spans="24:33" x14ac:dyDescent="0.3">
      <c r="X237">
        <v>247</v>
      </c>
      <c r="AC237">
        <v>131</v>
      </c>
      <c r="AG237">
        <v>193</v>
      </c>
    </row>
    <row r="238" spans="24:33" x14ac:dyDescent="0.3">
      <c r="X238">
        <v>136</v>
      </c>
      <c r="AC238">
        <v>131</v>
      </c>
      <c r="AG238">
        <v>63</v>
      </c>
    </row>
    <row r="239" spans="24:33" x14ac:dyDescent="0.3">
      <c r="X239">
        <v>140</v>
      </c>
      <c r="AC239">
        <v>149</v>
      </c>
      <c r="AG239">
        <v>65</v>
      </c>
    </row>
    <row r="240" spans="24:33" x14ac:dyDescent="0.3">
      <c r="X240">
        <v>140</v>
      </c>
      <c r="AC240">
        <v>53</v>
      </c>
      <c r="AG240">
        <v>65</v>
      </c>
    </row>
    <row r="241" spans="24:33" x14ac:dyDescent="0.3">
      <c r="X241">
        <v>141</v>
      </c>
      <c r="AC241">
        <v>54</v>
      </c>
      <c r="AG241">
        <v>69</v>
      </c>
    </row>
    <row r="242" spans="24:33" x14ac:dyDescent="0.3">
      <c r="X242">
        <v>141</v>
      </c>
      <c r="AC242">
        <v>52</v>
      </c>
      <c r="AG242">
        <v>69</v>
      </c>
    </row>
    <row r="243" spans="24:33" x14ac:dyDescent="0.3">
      <c r="X243">
        <v>242</v>
      </c>
      <c r="AC243">
        <v>54</v>
      </c>
      <c r="AG243">
        <v>136</v>
      </c>
    </row>
    <row r="244" spans="24:33" x14ac:dyDescent="0.3">
      <c r="X244">
        <v>242</v>
      </c>
      <c r="AC244">
        <v>54</v>
      </c>
      <c r="AG244">
        <v>136</v>
      </c>
    </row>
    <row r="245" spans="24:33" x14ac:dyDescent="0.3">
      <c r="X245">
        <v>246</v>
      </c>
      <c r="AC245">
        <v>73</v>
      </c>
      <c r="AG245">
        <v>205</v>
      </c>
    </row>
    <row r="246" spans="24:33" x14ac:dyDescent="0.3">
      <c r="X246">
        <v>136</v>
      </c>
      <c r="AC246">
        <v>73</v>
      </c>
      <c r="AG246">
        <v>61</v>
      </c>
    </row>
    <row r="247" spans="24:33" x14ac:dyDescent="0.3">
      <c r="X247">
        <v>195</v>
      </c>
      <c r="AC247">
        <v>136</v>
      </c>
      <c r="AG247">
        <v>64</v>
      </c>
    </row>
    <row r="248" spans="24:33" x14ac:dyDescent="0.3">
      <c r="X248">
        <v>195</v>
      </c>
      <c r="AC248">
        <v>136</v>
      </c>
      <c r="AG248">
        <v>64</v>
      </c>
    </row>
    <row r="249" spans="24:33" x14ac:dyDescent="0.3">
      <c r="X249">
        <v>232</v>
      </c>
      <c r="AC249">
        <v>176</v>
      </c>
      <c r="AG249">
        <v>145</v>
      </c>
    </row>
    <row r="250" spans="24:33" x14ac:dyDescent="0.3">
      <c r="X250">
        <v>117</v>
      </c>
      <c r="AC250">
        <v>55</v>
      </c>
      <c r="AG250">
        <v>145</v>
      </c>
    </row>
    <row r="251" spans="24:33" x14ac:dyDescent="0.3">
      <c r="X251">
        <v>124</v>
      </c>
      <c r="AC251">
        <v>64</v>
      </c>
      <c r="AG251">
        <v>151</v>
      </c>
    </row>
    <row r="252" spans="24:33" x14ac:dyDescent="0.3">
      <c r="X252">
        <v>120</v>
      </c>
      <c r="AC252">
        <v>64</v>
      </c>
      <c r="AG252">
        <v>48</v>
      </c>
    </row>
    <row r="253" spans="24:33" x14ac:dyDescent="0.3">
      <c r="X253">
        <v>121</v>
      </c>
      <c r="AC253">
        <v>126</v>
      </c>
      <c r="AG253">
        <v>52</v>
      </c>
    </row>
    <row r="254" spans="24:33" x14ac:dyDescent="0.3">
      <c r="X254">
        <v>119</v>
      </c>
      <c r="AC254">
        <v>126</v>
      </c>
      <c r="AG254">
        <v>52</v>
      </c>
    </row>
    <row r="255" spans="24:33" x14ac:dyDescent="0.3">
      <c r="X255">
        <v>121</v>
      </c>
      <c r="AC255">
        <v>224</v>
      </c>
      <c r="AG255">
        <v>53</v>
      </c>
    </row>
    <row r="256" spans="24:33" x14ac:dyDescent="0.3">
      <c r="X256">
        <v>121</v>
      </c>
      <c r="AC256">
        <v>84</v>
      </c>
      <c r="AG256">
        <v>53</v>
      </c>
    </row>
    <row r="257" spans="24:33" x14ac:dyDescent="0.3">
      <c r="X257">
        <v>188</v>
      </c>
      <c r="AC257">
        <v>86</v>
      </c>
      <c r="AG257">
        <v>131</v>
      </c>
    </row>
    <row r="258" spans="24:33" x14ac:dyDescent="0.3">
      <c r="X258">
        <v>188</v>
      </c>
      <c r="AC258">
        <v>85</v>
      </c>
      <c r="AG258">
        <v>131</v>
      </c>
    </row>
    <row r="259" spans="24:33" x14ac:dyDescent="0.3">
      <c r="X259">
        <v>210</v>
      </c>
      <c r="AC259">
        <v>193</v>
      </c>
      <c r="AG259">
        <v>169</v>
      </c>
    </row>
    <row r="260" spans="24:33" x14ac:dyDescent="0.3">
      <c r="X260">
        <v>125</v>
      </c>
      <c r="AC260">
        <v>193</v>
      </c>
      <c r="AG260">
        <v>74</v>
      </c>
    </row>
    <row r="261" spans="24:33" x14ac:dyDescent="0.3">
      <c r="X261">
        <v>126</v>
      </c>
      <c r="AC261">
        <v>202</v>
      </c>
      <c r="AG261">
        <v>88</v>
      </c>
    </row>
    <row r="262" spans="24:33" x14ac:dyDescent="0.3">
      <c r="X262">
        <v>121</v>
      </c>
      <c r="AC262">
        <v>77</v>
      </c>
      <c r="AG262">
        <v>88</v>
      </c>
    </row>
    <row r="263" spans="24:33" x14ac:dyDescent="0.3">
      <c r="X263">
        <v>122</v>
      </c>
      <c r="AC263">
        <v>81</v>
      </c>
      <c r="AG263">
        <v>148</v>
      </c>
    </row>
    <row r="264" spans="24:33" x14ac:dyDescent="0.3">
      <c r="X264">
        <v>122</v>
      </c>
      <c r="AC264">
        <v>81</v>
      </c>
      <c r="AG264">
        <v>148</v>
      </c>
    </row>
    <row r="265" spans="24:33" x14ac:dyDescent="0.3">
      <c r="X265">
        <v>178</v>
      </c>
      <c r="AC265">
        <v>86</v>
      </c>
      <c r="AG265">
        <v>217</v>
      </c>
    </row>
    <row r="266" spans="24:33" x14ac:dyDescent="0.3">
      <c r="AC266">
        <v>86</v>
      </c>
      <c r="AG266">
        <v>79</v>
      </c>
    </row>
    <row r="267" spans="24:33" x14ac:dyDescent="0.3">
      <c r="AC267">
        <v>148</v>
      </c>
      <c r="AG267">
        <v>80</v>
      </c>
    </row>
    <row r="268" spans="24:33" x14ac:dyDescent="0.3">
      <c r="AG268">
        <v>78</v>
      </c>
    </row>
    <row r="269" spans="24:33" x14ac:dyDescent="0.3">
      <c r="AG269">
        <v>80</v>
      </c>
    </row>
    <row r="270" spans="24:33" x14ac:dyDescent="0.3">
      <c r="AG270">
        <v>80</v>
      </c>
    </row>
    <row r="271" spans="24:33" x14ac:dyDescent="0.3">
      <c r="AG271">
        <v>145</v>
      </c>
    </row>
    <row r="272" spans="24:33" x14ac:dyDescent="0.3">
      <c r="AG272">
        <v>145</v>
      </c>
    </row>
    <row r="273" spans="33:33" x14ac:dyDescent="0.3">
      <c r="AG273">
        <v>183</v>
      </c>
    </row>
    <row r="274" spans="33:33" x14ac:dyDescent="0.3">
      <c r="AG274">
        <v>77</v>
      </c>
    </row>
    <row r="275" spans="33:33" x14ac:dyDescent="0.3">
      <c r="AG275">
        <v>78</v>
      </c>
    </row>
    <row r="276" spans="33:33" x14ac:dyDescent="0.3">
      <c r="AG276">
        <v>77</v>
      </c>
    </row>
    <row r="277" spans="33:33" x14ac:dyDescent="0.3">
      <c r="AG277">
        <v>160</v>
      </c>
    </row>
    <row r="278" spans="33:33" x14ac:dyDescent="0.3">
      <c r="AG278">
        <v>160</v>
      </c>
    </row>
    <row r="279" spans="33:33" x14ac:dyDescent="0.3">
      <c r="AG279">
        <v>176</v>
      </c>
    </row>
    <row r="280" spans="33:33" x14ac:dyDescent="0.3">
      <c r="AG280">
        <v>75</v>
      </c>
    </row>
    <row r="281" spans="33:33" x14ac:dyDescent="0.3">
      <c r="AG281">
        <v>77</v>
      </c>
    </row>
    <row r="282" spans="33:33" x14ac:dyDescent="0.3">
      <c r="AG282">
        <v>77</v>
      </c>
    </row>
    <row r="283" spans="33:33" x14ac:dyDescent="0.3">
      <c r="AG283">
        <v>78</v>
      </c>
    </row>
    <row r="284" spans="33:33" x14ac:dyDescent="0.3">
      <c r="AG284">
        <v>78</v>
      </c>
    </row>
    <row r="285" spans="33:33" x14ac:dyDescent="0.3">
      <c r="AG285">
        <v>146</v>
      </c>
    </row>
    <row r="286" spans="33:33" x14ac:dyDescent="0.3">
      <c r="AG286">
        <v>146</v>
      </c>
    </row>
    <row r="287" spans="33:33" x14ac:dyDescent="0.3">
      <c r="AG287">
        <v>216</v>
      </c>
    </row>
    <row r="288" spans="33:33" x14ac:dyDescent="0.3">
      <c r="AG288">
        <v>77</v>
      </c>
    </row>
    <row r="289" spans="33:33" x14ac:dyDescent="0.3">
      <c r="AG289">
        <v>81</v>
      </c>
    </row>
    <row r="290" spans="33:33" x14ac:dyDescent="0.3">
      <c r="AG290">
        <v>81</v>
      </c>
    </row>
    <row r="291" spans="33:33" x14ac:dyDescent="0.3">
      <c r="AG291">
        <v>82</v>
      </c>
    </row>
    <row r="292" spans="33:33" x14ac:dyDescent="0.3">
      <c r="AG292">
        <v>82</v>
      </c>
    </row>
    <row r="293" spans="33:33" x14ac:dyDescent="0.3">
      <c r="AG293">
        <v>155</v>
      </c>
    </row>
    <row r="294" spans="33:33" x14ac:dyDescent="0.3">
      <c r="AG294">
        <v>155</v>
      </c>
    </row>
    <row r="295" spans="33:33" x14ac:dyDescent="0.3">
      <c r="AG295">
        <v>166</v>
      </c>
    </row>
    <row r="296" spans="33:33" x14ac:dyDescent="0.3">
      <c r="AG296">
        <v>66</v>
      </c>
    </row>
    <row r="297" spans="33:33" x14ac:dyDescent="0.3">
      <c r="AG297">
        <v>67</v>
      </c>
    </row>
    <row r="298" spans="33:33" x14ac:dyDescent="0.3">
      <c r="AG298">
        <v>67</v>
      </c>
    </row>
    <row r="299" spans="33:33" x14ac:dyDescent="0.3">
      <c r="AG299">
        <v>148</v>
      </c>
    </row>
    <row r="300" spans="33:33" x14ac:dyDescent="0.3">
      <c r="AG300">
        <v>148</v>
      </c>
    </row>
    <row r="301" spans="33:33" x14ac:dyDescent="0.3">
      <c r="AG301">
        <v>171</v>
      </c>
    </row>
    <row r="302" spans="33:33" x14ac:dyDescent="0.3">
      <c r="AG302">
        <v>78</v>
      </c>
    </row>
    <row r="303" spans="33:33" x14ac:dyDescent="0.3">
      <c r="AG303">
        <v>80</v>
      </c>
    </row>
    <row r="304" spans="33:33" x14ac:dyDescent="0.3">
      <c r="AG304">
        <v>79</v>
      </c>
    </row>
    <row r="305" spans="33:33" x14ac:dyDescent="0.3">
      <c r="AG305">
        <v>178</v>
      </c>
    </row>
    <row r="306" spans="33:33" x14ac:dyDescent="0.3">
      <c r="AG306">
        <v>52</v>
      </c>
    </row>
    <row r="307" spans="33:33" x14ac:dyDescent="0.3">
      <c r="AG307">
        <v>53</v>
      </c>
    </row>
    <row r="308" spans="33:33" x14ac:dyDescent="0.3">
      <c r="AG308">
        <v>53</v>
      </c>
    </row>
    <row r="309" spans="33:33" x14ac:dyDescent="0.3">
      <c r="AG309">
        <v>54</v>
      </c>
    </row>
    <row r="310" spans="33:33" x14ac:dyDescent="0.3">
      <c r="AG310">
        <v>54</v>
      </c>
    </row>
    <row r="311" spans="33:33" x14ac:dyDescent="0.3">
      <c r="AG311">
        <v>121</v>
      </c>
    </row>
    <row r="312" spans="33:33" x14ac:dyDescent="0.3">
      <c r="AG312">
        <v>121</v>
      </c>
    </row>
    <row r="313" spans="33:33" x14ac:dyDescent="0.3">
      <c r="AG313">
        <v>157</v>
      </c>
    </row>
    <row r="314" spans="33:33" x14ac:dyDescent="0.3">
      <c r="AG314">
        <v>56</v>
      </c>
    </row>
    <row r="315" spans="33:33" x14ac:dyDescent="0.3">
      <c r="AG315">
        <v>58</v>
      </c>
    </row>
    <row r="316" spans="33:33" x14ac:dyDescent="0.3">
      <c r="AG316">
        <v>58</v>
      </c>
    </row>
    <row r="317" spans="33:33" x14ac:dyDescent="0.3">
      <c r="AG317">
        <v>60</v>
      </c>
    </row>
    <row r="318" spans="33:33" x14ac:dyDescent="0.3">
      <c r="AG318">
        <v>59</v>
      </c>
    </row>
    <row r="319" spans="33:33" x14ac:dyDescent="0.3">
      <c r="AG319">
        <v>121</v>
      </c>
    </row>
    <row r="320" spans="33:33" x14ac:dyDescent="0.3">
      <c r="AG320">
        <v>121</v>
      </c>
    </row>
    <row r="321" spans="33:33" x14ac:dyDescent="0.3">
      <c r="AG321">
        <v>169</v>
      </c>
    </row>
    <row r="322" spans="33:33" x14ac:dyDescent="0.3">
      <c r="AG322">
        <v>72</v>
      </c>
    </row>
    <row r="323" spans="33:33" x14ac:dyDescent="0.3">
      <c r="AG323">
        <v>79</v>
      </c>
    </row>
    <row r="324" spans="33:33" x14ac:dyDescent="0.3">
      <c r="AG324">
        <v>78</v>
      </c>
    </row>
    <row r="325" spans="33:33" x14ac:dyDescent="0.3">
      <c r="AG325">
        <v>79</v>
      </c>
    </row>
    <row r="326" spans="33:33" x14ac:dyDescent="0.3">
      <c r="AG326">
        <v>79</v>
      </c>
    </row>
    <row r="327" spans="33:33" x14ac:dyDescent="0.3">
      <c r="AG327">
        <v>137</v>
      </c>
    </row>
    <row r="328" spans="33:33" x14ac:dyDescent="0.3">
      <c r="AG328">
        <v>137</v>
      </c>
    </row>
    <row r="329" spans="33:33" x14ac:dyDescent="0.3">
      <c r="AG329">
        <v>138</v>
      </c>
    </row>
    <row r="330" spans="33:33" x14ac:dyDescent="0.3">
      <c r="AG330">
        <v>138</v>
      </c>
    </row>
    <row r="331" spans="33:33" x14ac:dyDescent="0.3">
      <c r="AG331">
        <v>168</v>
      </c>
    </row>
    <row r="332" spans="33:33" x14ac:dyDescent="0.3">
      <c r="AG332">
        <v>75</v>
      </c>
    </row>
    <row r="333" spans="33:33" x14ac:dyDescent="0.3">
      <c r="AG333">
        <v>81</v>
      </c>
    </row>
    <row r="334" spans="33:33" x14ac:dyDescent="0.3">
      <c r="AG334">
        <v>81</v>
      </c>
    </row>
    <row r="335" spans="33:33" x14ac:dyDescent="0.3">
      <c r="AG335">
        <v>159</v>
      </c>
    </row>
    <row r="336" spans="33:33" x14ac:dyDescent="0.3">
      <c r="AG336">
        <v>159</v>
      </c>
    </row>
    <row r="337" spans="33:33" x14ac:dyDescent="0.3">
      <c r="AG337">
        <v>200</v>
      </c>
    </row>
    <row r="338" spans="33:33" x14ac:dyDescent="0.3">
      <c r="AG338">
        <v>79</v>
      </c>
    </row>
    <row r="339" spans="33:33" x14ac:dyDescent="0.3">
      <c r="AG339">
        <v>88</v>
      </c>
    </row>
    <row r="340" spans="33:33" x14ac:dyDescent="0.3">
      <c r="AG340">
        <v>88</v>
      </c>
    </row>
    <row r="341" spans="33:33" x14ac:dyDescent="0.3">
      <c r="AG341">
        <v>164</v>
      </c>
    </row>
    <row r="342" spans="33:33" x14ac:dyDescent="0.3">
      <c r="AG342">
        <v>164</v>
      </c>
    </row>
    <row r="343" spans="33:33" x14ac:dyDescent="0.3">
      <c r="AG343">
        <v>170</v>
      </c>
    </row>
    <row r="344" spans="33:33" x14ac:dyDescent="0.3">
      <c r="AG344">
        <v>61</v>
      </c>
    </row>
    <row r="345" spans="33:33" x14ac:dyDescent="0.3">
      <c r="AG345">
        <v>63</v>
      </c>
    </row>
    <row r="346" spans="33:33" x14ac:dyDescent="0.3">
      <c r="AG346">
        <v>62</v>
      </c>
    </row>
    <row r="347" spans="33:33" x14ac:dyDescent="0.3">
      <c r="AG347">
        <v>64</v>
      </c>
    </row>
    <row r="348" spans="33:33" x14ac:dyDescent="0.3">
      <c r="AG348">
        <v>64</v>
      </c>
    </row>
    <row r="349" spans="33:33" x14ac:dyDescent="0.3">
      <c r="AG349">
        <v>154</v>
      </c>
    </row>
    <row r="350" spans="33:33" x14ac:dyDescent="0.3">
      <c r="AG350">
        <v>154</v>
      </c>
    </row>
    <row r="351" spans="33:33" x14ac:dyDescent="0.3">
      <c r="AG351">
        <v>201</v>
      </c>
    </row>
    <row r="352" spans="33:33" x14ac:dyDescent="0.3">
      <c r="AG352">
        <v>75</v>
      </c>
    </row>
    <row r="353" spans="33:33" x14ac:dyDescent="0.3">
      <c r="AG353">
        <v>88</v>
      </c>
    </row>
    <row r="354" spans="33:33" x14ac:dyDescent="0.3">
      <c r="AG354">
        <v>88</v>
      </c>
    </row>
    <row r="355" spans="33:33" x14ac:dyDescent="0.3">
      <c r="AG355">
        <v>160</v>
      </c>
    </row>
    <row r="356" spans="33:33" x14ac:dyDescent="0.3">
      <c r="AG356">
        <v>160</v>
      </c>
    </row>
    <row r="357" spans="33:33" x14ac:dyDescent="0.3">
      <c r="AG357">
        <v>178</v>
      </c>
    </row>
    <row r="358" spans="33:33" x14ac:dyDescent="0.3">
      <c r="AG358">
        <v>79</v>
      </c>
    </row>
    <row r="359" spans="33:33" x14ac:dyDescent="0.3">
      <c r="AG359">
        <v>200</v>
      </c>
    </row>
    <row r="360" spans="33:33" x14ac:dyDescent="0.3">
      <c r="AG360">
        <v>200</v>
      </c>
    </row>
    <row r="361" spans="33:33" x14ac:dyDescent="0.3">
      <c r="AG361">
        <v>218</v>
      </c>
    </row>
    <row r="362" spans="33:33" x14ac:dyDescent="0.3">
      <c r="AG362">
        <v>77</v>
      </c>
    </row>
    <row r="363" spans="33:33" x14ac:dyDescent="0.3">
      <c r="AG363">
        <v>78</v>
      </c>
    </row>
    <row r="364" spans="33:33" x14ac:dyDescent="0.3">
      <c r="AG364">
        <v>78</v>
      </c>
    </row>
    <row r="365" spans="33:33" x14ac:dyDescent="0.3">
      <c r="AG365">
        <v>88</v>
      </c>
    </row>
    <row r="366" spans="33:33" x14ac:dyDescent="0.3">
      <c r="AG366">
        <v>88</v>
      </c>
    </row>
    <row r="367" spans="33:33" x14ac:dyDescent="0.3">
      <c r="AG367">
        <v>195</v>
      </c>
    </row>
    <row r="368" spans="33:33" x14ac:dyDescent="0.3">
      <c r="AG368">
        <v>65</v>
      </c>
    </row>
    <row r="369" spans="33:33" x14ac:dyDescent="0.3">
      <c r="AG369">
        <v>75</v>
      </c>
    </row>
    <row r="370" spans="33:33" x14ac:dyDescent="0.3">
      <c r="AG370">
        <v>72</v>
      </c>
    </row>
    <row r="371" spans="33:33" x14ac:dyDescent="0.3">
      <c r="AG371">
        <v>139</v>
      </c>
    </row>
    <row r="372" spans="33:33" x14ac:dyDescent="0.3">
      <c r="AG372">
        <v>138</v>
      </c>
    </row>
    <row r="373" spans="33:33" x14ac:dyDescent="0.3">
      <c r="AG373">
        <v>203</v>
      </c>
    </row>
    <row r="374" spans="33:33" x14ac:dyDescent="0.3">
      <c r="AG374">
        <v>81</v>
      </c>
    </row>
    <row r="375" spans="33:33" x14ac:dyDescent="0.3">
      <c r="AG375">
        <v>155</v>
      </c>
    </row>
    <row r="376" spans="33:33" x14ac:dyDescent="0.3">
      <c r="AG376">
        <v>155</v>
      </c>
    </row>
    <row r="377" spans="33:33" x14ac:dyDescent="0.3">
      <c r="AG377">
        <v>178</v>
      </c>
    </row>
    <row r="378" spans="33:33" x14ac:dyDescent="0.3">
      <c r="AG378">
        <v>73</v>
      </c>
    </row>
    <row r="379" spans="33:33" x14ac:dyDescent="0.3">
      <c r="AG379">
        <v>74</v>
      </c>
    </row>
    <row r="380" spans="33:33" x14ac:dyDescent="0.3">
      <c r="AG380">
        <v>74</v>
      </c>
    </row>
    <row r="381" spans="33:33" x14ac:dyDescent="0.3">
      <c r="AG381">
        <v>154</v>
      </c>
    </row>
    <row r="382" spans="33:33" x14ac:dyDescent="0.3">
      <c r="AG382">
        <v>154</v>
      </c>
    </row>
    <row r="383" spans="33:33" x14ac:dyDescent="0.3">
      <c r="AG383">
        <v>177</v>
      </c>
    </row>
    <row r="384" spans="33:33" x14ac:dyDescent="0.3">
      <c r="AG384">
        <v>71</v>
      </c>
    </row>
    <row r="385" spans="33:33" x14ac:dyDescent="0.3">
      <c r="AG385">
        <v>73</v>
      </c>
    </row>
    <row r="386" spans="33:33" x14ac:dyDescent="0.3">
      <c r="AG386">
        <v>73</v>
      </c>
    </row>
    <row r="387" spans="33:33" x14ac:dyDescent="0.3">
      <c r="AG387">
        <v>143</v>
      </c>
    </row>
    <row r="388" spans="33:33" x14ac:dyDescent="0.3">
      <c r="AG388">
        <v>143</v>
      </c>
    </row>
    <row r="389" spans="33:33" x14ac:dyDescent="0.3">
      <c r="AG389">
        <v>190</v>
      </c>
    </row>
    <row r="390" spans="33:33" x14ac:dyDescent="0.3">
      <c r="AG390">
        <v>67</v>
      </c>
    </row>
    <row r="391" spans="33:33" x14ac:dyDescent="0.3">
      <c r="AG391">
        <v>73</v>
      </c>
    </row>
    <row r="392" spans="33:33" x14ac:dyDescent="0.3">
      <c r="AG392">
        <v>73</v>
      </c>
    </row>
    <row r="393" spans="33:33" x14ac:dyDescent="0.3">
      <c r="AG393">
        <v>75</v>
      </c>
    </row>
    <row r="394" spans="33:33" x14ac:dyDescent="0.3">
      <c r="AG394">
        <v>75</v>
      </c>
    </row>
    <row r="395" spans="33:33" x14ac:dyDescent="0.3">
      <c r="AG395">
        <v>169</v>
      </c>
    </row>
    <row r="396" spans="33:33" x14ac:dyDescent="0.3">
      <c r="AG396">
        <v>169</v>
      </c>
    </row>
    <row r="397" spans="33:33" x14ac:dyDescent="0.3">
      <c r="AG397">
        <v>210</v>
      </c>
    </row>
    <row r="398" spans="33:33" x14ac:dyDescent="0.3">
      <c r="AG398">
        <v>76</v>
      </c>
    </row>
    <row r="399" spans="33:33" x14ac:dyDescent="0.3">
      <c r="AG399">
        <v>77</v>
      </c>
    </row>
    <row r="400" spans="33:33" x14ac:dyDescent="0.3">
      <c r="AG400">
        <v>75</v>
      </c>
    </row>
    <row r="401" spans="33:33" x14ac:dyDescent="0.3">
      <c r="AG401">
        <v>76</v>
      </c>
    </row>
    <row r="402" spans="33:33" x14ac:dyDescent="0.3">
      <c r="AG402">
        <v>76</v>
      </c>
    </row>
    <row r="403" spans="33:33" x14ac:dyDescent="0.3">
      <c r="AG403">
        <v>146</v>
      </c>
    </row>
    <row r="404" spans="33:33" x14ac:dyDescent="0.3">
      <c r="AG404">
        <v>146</v>
      </c>
    </row>
    <row r="405" spans="33:33" x14ac:dyDescent="0.3">
      <c r="AG405">
        <v>208</v>
      </c>
    </row>
    <row r="406" spans="33:33" x14ac:dyDescent="0.3">
      <c r="AG406">
        <v>74</v>
      </c>
    </row>
    <row r="407" spans="33:33" x14ac:dyDescent="0.3">
      <c r="AG407">
        <v>164</v>
      </c>
    </row>
    <row r="408" spans="33:33" x14ac:dyDescent="0.3">
      <c r="AG408">
        <v>164</v>
      </c>
    </row>
    <row r="409" spans="33:33" x14ac:dyDescent="0.3">
      <c r="AG409">
        <v>167</v>
      </c>
    </row>
    <row r="410" spans="33:33" x14ac:dyDescent="0.3">
      <c r="AG410">
        <v>52</v>
      </c>
    </row>
    <row r="411" spans="33:33" x14ac:dyDescent="0.3">
      <c r="AG411">
        <v>54</v>
      </c>
    </row>
    <row r="412" spans="33:33" x14ac:dyDescent="0.3">
      <c r="AG412">
        <v>48</v>
      </c>
    </row>
    <row r="413" spans="33:33" x14ac:dyDescent="0.3">
      <c r="AG413">
        <v>152</v>
      </c>
    </row>
    <row r="414" spans="33:33" x14ac:dyDescent="0.3">
      <c r="AG414">
        <v>152</v>
      </c>
    </row>
    <row r="415" spans="33:33" x14ac:dyDescent="0.3">
      <c r="AG415">
        <v>153</v>
      </c>
    </row>
    <row r="416" spans="33:33" x14ac:dyDescent="0.3">
      <c r="AG416">
        <v>61</v>
      </c>
    </row>
    <row r="417" spans="33:33" x14ac:dyDescent="0.3">
      <c r="AG417">
        <v>138</v>
      </c>
    </row>
    <row r="418" spans="33:33" x14ac:dyDescent="0.3">
      <c r="AG418">
        <v>138</v>
      </c>
    </row>
    <row r="419" spans="33:33" x14ac:dyDescent="0.3">
      <c r="AG419">
        <v>163</v>
      </c>
    </row>
    <row r="420" spans="33:33" x14ac:dyDescent="0.3">
      <c r="AG420">
        <v>80</v>
      </c>
    </row>
    <row r="421" spans="33:33" x14ac:dyDescent="0.3">
      <c r="AG421">
        <v>86</v>
      </c>
    </row>
    <row r="422" spans="33:33" x14ac:dyDescent="0.3">
      <c r="AG422">
        <v>86</v>
      </c>
    </row>
    <row r="423" spans="33:33" x14ac:dyDescent="0.3">
      <c r="AG423">
        <v>171</v>
      </c>
    </row>
    <row r="424" spans="33:33" x14ac:dyDescent="0.3">
      <c r="AG424">
        <v>171</v>
      </c>
    </row>
    <row r="425" spans="33:33" x14ac:dyDescent="0.3">
      <c r="AG425">
        <v>203</v>
      </c>
    </row>
    <row r="426" spans="33:33" x14ac:dyDescent="0.3">
      <c r="AG426">
        <v>75</v>
      </c>
    </row>
    <row r="427" spans="33:33" x14ac:dyDescent="0.3">
      <c r="AG427">
        <v>195</v>
      </c>
    </row>
    <row r="428" spans="33:33" x14ac:dyDescent="0.3">
      <c r="AG428">
        <v>195</v>
      </c>
    </row>
    <row r="429" spans="33:33" x14ac:dyDescent="0.3">
      <c r="AG429">
        <v>201</v>
      </c>
    </row>
    <row r="430" spans="33:33" x14ac:dyDescent="0.3">
      <c r="AG430">
        <v>85</v>
      </c>
    </row>
    <row r="431" spans="33:33" x14ac:dyDescent="0.3">
      <c r="AG431">
        <v>88</v>
      </c>
    </row>
    <row r="432" spans="33:33" x14ac:dyDescent="0.3">
      <c r="AG432">
        <v>87</v>
      </c>
    </row>
    <row r="433" spans="33:33" x14ac:dyDescent="0.3">
      <c r="AG433">
        <v>164</v>
      </c>
    </row>
    <row r="434" spans="33:33" x14ac:dyDescent="0.3">
      <c r="AG434">
        <v>164</v>
      </c>
    </row>
    <row r="435" spans="33:33" x14ac:dyDescent="0.3">
      <c r="AG435">
        <v>165</v>
      </c>
    </row>
    <row r="436" spans="33:33" x14ac:dyDescent="0.3">
      <c r="AG436">
        <v>48</v>
      </c>
    </row>
    <row r="437" spans="33:33" x14ac:dyDescent="0.3">
      <c r="AG437">
        <v>59</v>
      </c>
    </row>
    <row r="438" spans="33:33" x14ac:dyDescent="0.3">
      <c r="AG438">
        <v>59</v>
      </c>
    </row>
    <row r="439" spans="33:33" x14ac:dyDescent="0.3">
      <c r="AG439">
        <v>62</v>
      </c>
    </row>
    <row r="440" spans="33:33" x14ac:dyDescent="0.3">
      <c r="AG440">
        <v>62</v>
      </c>
    </row>
    <row r="441" spans="33:33" x14ac:dyDescent="0.3">
      <c r="AG441">
        <v>121</v>
      </c>
    </row>
    <row r="442" spans="33:33" x14ac:dyDescent="0.3">
      <c r="AG442">
        <v>121</v>
      </c>
    </row>
    <row r="443" spans="33:33" x14ac:dyDescent="0.3">
      <c r="AG443">
        <v>163</v>
      </c>
    </row>
    <row r="444" spans="33:33" x14ac:dyDescent="0.3">
      <c r="AG444">
        <v>55</v>
      </c>
    </row>
    <row r="445" spans="33:33" x14ac:dyDescent="0.3">
      <c r="AG445">
        <v>59</v>
      </c>
    </row>
    <row r="446" spans="33:33" x14ac:dyDescent="0.3">
      <c r="AG446">
        <v>59</v>
      </c>
    </row>
    <row r="447" spans="33:33" x14ac:dyDescent="0.3">
      <c r="AG447">
        <v>143</v>
      </c>
    </row>
  </sheetData>
  <conditionalFormatting sqref="R1:R1048576">
    <cfRule type="cellIs" dxfId="4" priority="6" operator="lessThan">
      <formula>163</formula>
    </cfRule>
  </conditionalFormatting>
  <conditionalFormatting sqref="X1:X1048576">
    <cfRule type="cellIs" dxfId="3" priority="4" operator="lessThan">
      <formula>$Y$24</formula>
    </cfRule>
  </conditionalFormatting>
  <conditionalFormatting sqref="AG1:AG1048576">
    <cfRule type="cellIs" dxfId="2" priority="2" operator="equal">
      <formula>130</formula>
    </cfRule>
    <cfRule type="cellIs" dxfId="1" priority="3" operator="lessThan">
      <formula>$AH$24</formula>
    </cfRule>
  </conditionalFormatting>
  <conditionalFormatting sqref="AJ1:AJ1048576">
    <cfRule type="cellIs" dxfId="0" priority="1" operator="lessThan">
      <formula>$AK$24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Makeen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Godet - MAKEEN Energy</dc:creator>
  <cp:lastModifiedBy>Arnaud Godet - MAKEEN Energy</cp:lastModifiedBy>
  <dcterms:created xsi:type="dcterms:W3CDTF">2023-04-17T12:17:14Z</dcterms:created>
  <dcterms:modified xsi:type="dcterms:W3CDTF">2023-04-19T15:28:13Z</dcterms:modified>
</cp:coreProperties>
</file>