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3D36E680-7986-4B47-94DF-94EF70AA1439}" xr6:coauthVersionLast="47" xr6:coauthVersionMax="47" xr10:uidLastSave="{00000000-0000-0000-0000-000000000000}"/>
  <bookViews>
    <workbookView xWindow="-120" yWindow="-120" windowWidth="29040" windowHeight="15720" activeTab="4" xr2:uid="{639C8DBA-AE8F-40E8-927D-92BD57D18170}"/>
  </bookViews>
  <sheets>
    <sheet name="ARSENIO 004" sheetId="1" r:id="rId1"/>
    <sheet name="ARSENIO 001" sheetId="6" r:id="rId2"/>
    <sheet name="ARSENIO 005" sheetId="5" r:id="rId3"/>
    <sheet name="ARGINI 001" sheetId="2" r:id="rId4"/>
    <sheet name="ARTGINI 002" sheetId="3" r:id="rId5"/>
    <sheet name="XANDER "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6" i="3" l="1"/>
  <c r="H16" i="3"/>
  <c r="P43" i="5"/>
  <c r="L43" i="5"/>
  <c r="H43" i="5"/>
  <c r="P42" i="5"/>
  <c r="L42" i="5"/>
  <c r="H42" i="5"/>
  <c r="P41" i="5"/>
  <c r="L41" i="5"/>
  <c r="H41" i="5"/>
  <c r="P40" i="5"/>
  <c r="L40" i="5"/>
  <c r="H40" i="5"/>
  <c r="P39" i="5"/>
  <c r="L39" i="5"/>
  <c r="H39" i="5"/>
  <c r="P38" i="5"/>
  <c r="L38" i="5"/>
  <c r="H38" i="5"/>
  <c r="P37" i="5"/>
  <c r="L37" i="5"/>
  <c r="H37" i="5"/>
  <c r="P36" i="5"/>
  <c r="L36" i="5"/>
  <c r="H36" i="5"/>
  <c r="P35" i="5"/>
  <c r="L35" i="5"/>
  <c r="H35" i="5"/>
  <c r="P34" i="5"/>
  <c r="L34" i="5"/>
  <c r="H34" i="5"/>
  <c r="P33" i="5"/>
  <c r="L33" i="5"/>
  <c r="H33" i="5"/>
  <c r="P32" i="5"/>
  <c r="L32" i="5"/>
  <c r="H32" i="5"/>
  <c r="P31" i="5"/>
  <c r="L31" i="5"/>
  <c r="H31" i="5"/>
  <c r="P30" i="5"/>
  <c r="L30" i="5"/>
  <c r="H30" i="5"/>
  <c r="P29" i="5"/>
  <c r="L29" i="5"/>
  <c r="H29" i="5"/>
  <c r="P28" i="5"/>
  <c r="L28" i="5"/>
  <c r="H28" i="5"/>
  <c r="P27" i="5"/>
  <c r="L27" i="5"/>
  <c r="H27" i="5"/>
  <c r="P26" i="5"/>
  <c r="L26" i="5"/>
  <c r="H26" i="5"/>
  <c r="P25" i="5"/>
  <c r="L25" i="5"/>
  <c r="H25" i="5"/>
  <c r="P24" i="5"/>
  <c r="L24" i="5"/>
  <c r="H24" i="5"/>
  <c r="P23" i="5"/>
  <c r="L23" i="5"/>
  <c r="H23" i="5"/>
  <c r="P22" i="5"/>
  <c r="L22" i="5"/>
  <c r="H22" i="5"/>
  <c r="P21" i="5"/>
  <c r="L21" i="5"/>
  <c r="H21" i="5"/>
  <c r="P20" i="5"/>
  <c r="L20" i="5"/>
  <c r="H20" i="5"/>
  <c r="P19" i="5"/>
  <c r="L19" i="5"/>
  <c r="H19" i="5"/>
  <c r="P18" i="5"/>
  <c r="L18" i="5"/>
  <c r="H18" i="5"/>
  <c r="P17" i="5"/>
  <c r="L17" i="5"/>
  <c r="H17" i="5"/>
  <c r="P16" i="5"/>
  <c r="L16" i="5"/>
  <c r="H16" i="5"/>
  <c r="P15" i="5"/>
  <c r="L15" i="5"/>
  <c r="H15" i="5"/>
  <c r="P14" i="5"/>
  <c r="L14" i="5"/>
  <c r="H14" i="5"/>
  <c r="P13" i="5"/>
  <c r="L13" i="5"/>
  <c r="H13" i="5"/>
  <c r="P12" i="5"/>
  <c r="L12" i="5"/>
  <c r="H12" i="5"/>
  <c r="P11" i="5"/>
  <c r="L11" i="5"/>
  <c r="H11" i="5"/>
  <c r="P10" i="5"/>
  <c r="L10" i="5"/>
  <c r="H10" i="5"/>
  <c r="P8" i="5"/>
  <c r="L8" i="5"/>
  <c r="H8" i="5"/>
  <c r="P7" i="5"/>
  <c r="L7" i="5"/>
  <c r="H7" i="5"/>
  <c r="P6" i="5"/>
  <c r="L6" i="5"/>
  <c r="H6" i="5"/>
  <c r="P43" i="6"/>
  <c r="L43" i="6"/>
  <c r="H43" i="6"/>
  <c r="P42" i="6"/>
  <c r="L42" i="6"/>
  <c r="H42" i="6"/>
  <c r="P41" i="6"/>
  <c r="L41" i="6"/>
  <c r="H41" i="6"/>
  <c r="P40" i="6"/>
  <c r="L40" i="6"/>
  <c r="H40" i="6"/>
  <c r="P39" i="6"/>
  <c r="L39" i="6"/>
  <c r="H39" i="6"/>
  <c r="P38" i="6"/>
  <c r="L38" i="6"/>
  <c r="H38" i="6"/>
  <c r="P37" i="6"/>
  <c r="L37" i="6"/>
  <c r="H37" i="6"/>
  <c r="P36" i="6"/>
  <c r="L36" i="6"/>
  <c r="H36" i="6"/>
  <c r="P35" i="6"/>
  <c r="L35" i="6"/>
  <c r="H35" i="6"/>
  <c r="P34" i="6"/>
  <c r="L34" i="6"/>
  <c r="H34" i="6"/>
  <c r="P33" i="6"/>
  <c r="L33" i="6"/>
  <c r="H33" i="6"/>
  <c r="P32" i="6"/>
  <c r="L32" i="6"/>
  <c r="H32" i="6"/>
  <c r="P31" i="6"/>
  <c r="L31" i="6"/>
  <c r="H31" i="6"/>
  <c r="P30" i="6"/>
  <c r="L30" i="6"/>
  <c r="H30" i="6"/>
  <c r="P29" i="6"/>
  <c r="L29" i="6"/>
  <c r="H29" i="6"/>
  <c r="P28" i="6"/>
  <c r="L28" i="6"/>
  <c r="H28" i="6"/>
  <c r="P27" i="6"/>
  <c r="L27" i="6"/>
  <c r="H27" i="6"/>
  <c r="P26" i="6"/>
  <c r="L26" i="6"/>
  <c r="H26" i="6"/>
  <c r="P25" i="6"/>
  <c r="L25" i="6"/>
  <c r="H25" i="6"/>
  <c r="P24" i="6"/>
  <c r="L24" i="6"/>
  <c r="H24" i="6"/>
  <c r="P23" i="6"/>
  <c r="L23" i="6"/>
  <c r="H23" i="6"/>
  <c r="P22" i="6"/>
  <c r="L22" i="6"/>
  <c r="H22" i="6"/>
  <c r="P21" i="6"/>
  <c r="L21" i="6"/>
  <c r="H21" i="6"/>
  <c r="P20" i="6"/>
  <c r="L20" i="6"/>
  <c r="H20" i="6"/>
  <c r="P19" i="6"/>
  <c r="L19" i="6"/>
  <c r="H19" i="6"/>
  <c r="P18" i="6"/>
  <c r="L18" i="6"/>
  <c r="H18" i="6"/>
  <c r="P17" i="6"/>
  <c r="L17" i="6"/>
  <c r="H17" i="6"/>
  <c r="P16" i="6"/>
  <c r="L16" i="6"/>
  <c r="H16" i="6"/>
  <c r="P15" i="6"/>
  <c r="L15" i="6"/>
  <c r="H15" i="6"/>
  <c r="P14" i="6"/>
  <c r="L14" i="6"/>
  <c r="H14" i="6"/>
  <c r="P13" i="6"/>
  <c r="L13" i="6"/>
  <c r="H13" i="6"/>
  <c r="P12" i="6"/>
  <c r="L12" i="6"/>
  <c r="H12" i="6"/>
  <c r="P11" i="6"/>
  <c r="L11" i="6"/>
  <c r="H11" i="6"/>
  <c r="P10" i="6"/>
  <c r="L10" i="6"/>
  <c r="H10" i="6"/>
  <c r="P9" i="6"/>
  <c r="L9" i="6"/>
  <c r="H9" i="6"/>
  <c r="P8" i="6"/>
  <c r="L8" i="6"/>
  <c r="H8" i="6"/>
  <c r="P7" i="6"/>
  <c r="L7" i="6"/>
  <c r="H7" i="6"/>
  <c r="P6" i="6"/>
  <c r="L6" i="6"/>
  <c r="H6" i="6"/>
  <c r="P12" i="1"/>
  <c r="L12" i="1"/>
  <c r="H12" i="1"/>
  <c r="L8" i="4"/>
  <c r="L7" i="4"/>
  <c r="H7" i="4"/>
  <c r="P47" i="3"/>
  <c r="L47" i="3"/>
  <c r="H47" i="3"/>
  <c r="P46" i="3"/>
  <c r="L46" i="3"/>
  <c r="H46" i="3"/>
  <c r="P45" i="3"/>
  <c r="L45" i="3"/>
  <c r="H45" i="3"/>
  <c r="P44" i="3"/>
  <c r="L44" i="3"/>
  <c r="H44" i="3"/>
  <c r="P43" i="3"/>
  <c r="L43" i="3"/>
  <c r="H43" i="3"/>
  <c r="P42" i="3"/>
  <c r="L42" i="3"/>
  <c r="H42" i="3"/>
  <c r="P41" i="3"/>
  <c r="L41" i="3"/>
  <c r="H41" i="3"/>
  <c r="P40" i="3"/>
  <c r="L40" i="3"/>
  <c r="H40" i="3"/>
  <c r="P39" i="3"/>
  <c r="L39" i="3"/>
  <c r="H39" i="3"/>
  <c r="P38" i="3"/>
  <c r="L38" i="3"/>
  <c r="H38" i="3"/>
  <c r="P37" i="3"/>
  <c r="L37" i="3"/>
  <c r="H37" i="3"/>
  <c r="P36" i="3"/>
  <c r="L36" i="3"/>
  <c r="H36" i="3"/>
  <c r="P35" i="3"/>
  <c r="L35" i="3"/>
  <c r="H35" i="3"/>
  <c r="P34" i="3"/>
  <c r="L34" i="3"/>
  <c r="H34" i="3"/>
  <c r="P33" i="3"/>
  <c r="L33" i="3"/>
  <c r="H33" i="3"/>
  <c r="P32" i="3"/>
  <c r="L32" i="3"/>
  <c r="H32" i="3"/>
  <c r="P31" i="3"/>
  <c r="L31" i="3"/>
  <c r="H31" i="3"/>
  <c r="P30" i="3"/>
  <c r="L30" i="3"/>
  <c r="H30" i="3"/>
  <c r="P29" i="3"/>
  <c r="L29" i="3"/>
  <c r="H29" i="3"/>
  <c r="P28" i="3"/>
  <c r="L28" i="3"/>
  <c r="H28" i="3"/>
  <c r="P27" i="3"/>
  <c r="L27" i="3"/>
  <c r="H27" i="3"/>
  <c r="P26" i="3"/>
  <c r="L26" i="3"/>
  <c r="H26" i="3"/>
  <c r="P25" i="3"/>
  <c r="L25" i="3"/>
  <c r="H25" i="3"/>
  <c r="P24" i="3"/>
  <c r="L24" i="3"/>
  <c r="H24" i="3"/>
  <c r="P23" i="3"/>
  <c r="L23" i="3"/>
  <c r="H23" i="3"/>
  <c r="P22" i="3"/>
  <c r="L22" i="3"/>
  <c r="H22" i="3"/>
  <c r="P21" i="3"/>
  <c r="L21" i="3"/>
  <c r="H21" i="3"/>
  <c r="P20" i="3"/>
  <c r="L20" i="3"/>
  <c r="H20" i="3"/>
  <c r="P19" i="3"/>
  <c r="L19" i="3"/>
  <c r="H19" i="3"/>
  <c r="P18" i="3"/>
  <c r="L18" i="3"/>
  <c r="H18" i="3"/>
  <c r="P17" i="3"/>
  <c r="L17" i="3"/>
  <c r="H17" i="3"/>
  <c r="P16" i="3"/>
  <c r="P15" i="3"/>
  <c r="L15" i="3"/>
  <c r="H15" i="3"/>
  <c r="P14" i="3"/>
  <c r="L14" i="3"/>
  <c r="H14" i="3"/>
  <c r="P13" i="3"/>
  <c r="L13" i="3"/>
  <c r="H13" i="3"/>
  <c r="P12" i="3"/>
  <c r="L12" i="3"/>
  <c r="H12" i="3"/>
  <c r="P11" i="3"/>
  <c r="L11" i="3"/>
  <c r="H11" i="3"/>
  <c r="P7" i="3"/>
  <c r="L7" i="3"/>
  <c r="H7" i="3"/>
  <c r="P6" i="3"/>
  <c r="L6" i="3"/>
  <c r="H6" i="3"/>
  <c r="P44" i="2"/>
  <c r="L44" i="2"/>
  <c r="H44" i="2"/>
  <c r="P43" i="2"/>
  <c r="L43" i="2"/>
  <c r="H43" i="2"/>
  <c r="P42" i="2"/>
  <c r="L42" i="2"/>
  <c r="H42" i="2"/>
  <c r="P41" i="2"/>
  <c r="L41" i="2"/>
  <c r="H41" i="2"/>
  <c r="P40" i="2"/>
  <c r="L40" i="2"/>
  <c r="H40" i="2"/>
  <c r="P39" i="2"/>
  <c r="L39" i="2"/>
  <c r="H39" i="2"/>
  <c r="P38" i="2"/>
  <c r="L38" i="2"/>
  <c r="H38" i="2"/>
  <c r="P37" i="2"/>
  <c r="L37" i="2"/>
  <c r="H37" i="2"/>
  <c r="P36" i="2"/>
  <c r="L36" i="2"/>
  <c r="H36" i="2"/>
  <c r="P35" i="2"/>
  <c r="L35" i="2"/>
  <c r="H35" i="2"/>
  <c r="P34" i="2"/>
  <c r="L34" i="2"/>
  <c r="H34" i="2"/>
  <c r="P33" i="2"/>
  <c r="L33" i="2"/>
  <c r="H33" i="2"/>
  <c r="P32" i="2"/>
  <c r="L32" i="2"/>
  <c r="H32" i="2"/>
  <c r="P31" i="2"/>
  <c r="L31" i="2"/>
  <c r="H31" i="2"/>
  <c r="P30" i="2"/>
  <c r="L30" i="2"/>
  <c r="H30" i="2"/>
  <c r="P29" i="2"/>
  <c r="L29" i="2"/>
  <c r="H29" i="2"/>
  <c r="P28" i="2"/>
  <c r="L28" i="2"/>
  <c r="H28" i="2"/>
  <c r="P27" i="2"/>
  <c r="L27" i="2"/>
  <c r="H27" i="2"/>
  <c r="P26" i="2"/>
  <c r="L26" i="2"/>
  <c r="H26" i="2"/>
  <c r="P25" i="2"/>
  <c r="L25" i="2"/>
  <c r="H25" i="2"/>
  <c r="P24" i="2"/>
  <c r="L24" i="2"/>
  <c r="H24" i="2"/>
  <c r="P23" i="2"/>
  <c r="L23" i="2"/>
  <c r="H23" i="2"/>
  <c r="P22" i="2"/>
  <c r="L22" i="2"/>
  <c r="H22" i="2"/>
  <c r="P21" i="2"/>
  <c r="L21" i="2"/>
  <c r="H21" i="2"/>
  <c r="P20" i="2"/>
  <c r="L20" i="2"/>
  <c r="H20" i="2"/>
  <c r="P19" i="2"/>
  <c r="L19" i="2"/>
  <c r="H19" i="2"/>
  <c r="P18" i="2"/>
  <c r="L18" i="2"/>
  <c r="H18" i="2"/>
  <c r="P17" i="2"/>
  <c r="L17" i="2"/>
  <c r="H17" i="2"/>
  <c r="P16" i="2"/>
  <c r="L16" i="2"/>
  <c r="H16" i="2"/>
  <c r="P15" i="2"/>
  <c r="L15" i="2"/>
  <c r="H15" i="2"/>
  <c r="P14" i="2"/>
  <c r="L14" i="2"/>
  <c r="H14" i="2"/>
  <c r="P13" i="2"/>
  <c r="L13" i="2"/>
  <c r="H13" i="2"/>
  <c r="P12" i="2"/>
  <c r="L12" i="2"/>
  <c r="H12" i="2"/>
  <c r="P11" i="2"/>
  <c r="L11" i="2"/>
  <c r="H11" i="2"/>
  <c r="P10" i="2"/>
  <c r="L10" i="2"/>
  <c r="H10" i="2"/>
  <c r="P9" i="2"/>
  <c r="L9" i="2"/>
  <c r="H9" i="2"/>
  <c r="P8" i="2"/>
  <c r="L8" i="2"/>
  <c r="H8" i="2"/>
  <c r="P7" i="2"/>
  <c r="L7" i="2"/>
  <c r="H7" i="2"/>
  <c r="P6" i="2"/>
  <c r="L6" i="2"/>
  <c r="H6" i="2"/>
  <c r="H13" i="1"/>
  <c r="H8" i="1"/>
  <c r="H9" i="1"/>
  <c r="H10" i="1"/>
  <c r="H11" i="1"/>
  <c r="H15" i="1"/>
  <c r="H16" i="1"/>
  <c r="H17" i="1"/>
  <c r="H18" i="1"/>
  <c r="H19" i="1"/>
  <c r="H22" i="1"/>
  <c r="H21"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7" i="1"/>
  <c r="P8" i="1"/>
  <c r="P9" i="1"/>
  <c r="P10" i="1"/>
  <c r="P11" i="1"/>
  <c r="P13" i="1"/>
  <c r="P14" i="1"/>
  <c r="P15" i="1"/>
  <c r="P16" i="1"/>
  <c r="P17" i="1"/>
  <c r="P18" i="1"/>
  <c r="P19" i="1"/>
  <c r="P20" i="1"/>
  <c r="P22" i="1"/>
  <c r="P21"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7" i="1"/>
  <c r="P6" i="1"/>
  <c r="L7" i="1"/>
  <c r="L8" i="1"/>
  <c r="L9" i="1"/>
  <c r="L10" i="1"/>
  <c r="L11" i="1"/>
  <c r="L13" i="1"/>
  <c r="L14" i="1"/>
  <c r="L15" i="1"/>
  <c r="L16" i="1"/>
  <c r="L17" i="1"/>
  <c r="L18" i="1"/>
  <c r="L19" i="1"/>
  <c r="L20" i="1"/>
  <c r="L22" i="1"/>
  <c r="L21" i="1"/>
  <c r="L23" i="1"/>
  <c r="L24" i="1"/>
  <c r="L25" i="1"/>
  <c r="L26"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 i="1"/>
</calcChain>
</file>

<file path=xl/sharedStrings.xml><?xml version="1.0" encoding="utf-8"?>
<sst xmlns="http://schemas.openxmlformats.org/spreadsheetml/2006/main" count="277" uniqueCount="145">
  <si>
    <t>S/N</t>
  </si>
  <si>
    <t>TAKE-OFF TIME</t>
  </si>
  <si>
    <t>LANDING TIME</t>
  </si>
  <si>
    <t>MISSION OBJECTIVE</t>
  </si>
  <si>
    <t>MISSION DATE</t>
  </si>
  <si>
    <t>TOTAL FLIGHT TIME</t>
  </si>
  <si>
    <t>BATTERY 1 (3S)</t>
  </si>
  <si>
    <t>TAKE-OFF VOLTAGE</t>
  </si>
  <si>
    <t>LANDING VOLTAGE</t>
  </si>
  <si>
    <t>VOLTAGE USED</t>
  </si>
  <si>
    <t>BATTERY 2 (7S)</t>
  </si>
  <si>
    <t>COMMENT</t>
  </si>
  <si>
    <t>BATTERY</t>
  </si>
  <si>
    <t>3S QTY</t>
  </si>
  <si>
    <t>7S QTY</t>
  </si>
  <si>
    <t>Due to the inability to meet up with standard, flight Test could not continue.</t>
  </si>
  <si>
    <t>FLIGHT SUMMERY - ARSENIO-004</t>
  </si>
  <si>
    <t>FLIGHT ID</t>
  </si>
  <si>
    <t>BRIECHUAS_08032025_1535</t>
  </si>
  <si>
    <t>NIL</t>
  </si>
  <si>
    <t xml:space="preserve">Flight Test (Qstabilize, Qhover, Qloiter)  </t>
  </si>
  <si>
    <t xml:space="preserve">Flight Test 1 (Qstabilize, Qhover, Qloiter) </t>
  </si>
  <si>
    <t>BRIECHUAS_11032025_0954</t>
  </si>
  <si>
    <t>Flight Test 2 (Qhover/Qloiter Before and After Take-off)</t>
  </si>
  <si>
    <t>BRIECHUAS_11032025_1645</t>
  </si>
  <si>
    <t>Fuel level calibration need to be carried out, Engine running shoud be recorded to enable proper maintainance, Particle at Right Rear Wing need to be removed.</t>
  </si>
  <si>
    <t>Flight Test (Qhover/Qloiter After Take-off)</t>
  </si>
  <si>
    <t>FBWA</t>
  </si>
  <si>
    <t>BRIECHUAS_12032025_1109</t>
  </si>
  <si>
    <t>BRIECHUAS_14032025_1000</t>
  </si>
  <si>
    <t>The left Telemetry Antenna removed during flight test, Particle movement at Right Back Wing, Flight Log should be checked for any abnormality</t>
  </si>
  <si>
    <t>20km Auto mission Mode</t>
  </si>
  <si>
    <t>BRIECHUAS_18032025_1600</t>
  </si>
  <si>
    <t>Subjecting the Aircraft to go for longer range to test for endurance</t>
  </si>
  <si>
    <t>Auto Mission Endurance Test</t>
  </si>
  <si>
    <t>BRIECHUAS_20032025_1600</t>
  </si>
  <si>
    <t>Subjecting the Aircraft to go for longer range to test for endurance, batteries were initially used for calibration tests before Qloiter Test</t>
  </si>
  <si>
    <t>BRIECHUAS_25032025_1600</t>
  </si>
  <si>
    <t>Flight was cancelled due to red flag sense as latent condition for operational procedure review.</t>
  </si>
  <si>
    <t>Auto Mission 1km Altitude Flight Test</t>
  </si>
  <si>
    <t>BRIECHUAS_26032025_1000</t>
  </si>
  <si>
    <t>GPS 2 not healthy, Cammera not displaying coodinates and time, Routing changed back to turning point to get get another view, oil leakage from gasket and throttle</t>
  </si>
  <si>
    <t>Auto Forward Mission Test</t>
  </si>
  <si>
    <t>BRIECHUAS_01042025_1830</t>
  </si>
  <si>
    <t>Fuel used was 770ml</t>
  </si>
  <si>
    <t>BRIECHUAS_02042025_1630</t>
  </si>
  <si>
    <t>Fuel consumption from GCS =1.999L, Fuel consumption measurement after Flight =1.20L</t>
  </si>
  <si>
    <t xml:space="preserve"> Demo BVLOs</t>
  </si>
  <si>
    <t>BRIECHUAS_07042025_1700</t>
  </si>
  <si>
    <t>Fuel consumption after Flight = 0.63L by De-fueling and calculation</t>
  </si>
  <si>
    <t>BRIECHUAS_08042025_1530</t>
  </si>
  <si>
    <t>Post Flight Check: Oil Leakage from the right gasket, Changed gimbal vision cable clip for camera.</t>
  </si>
  <si>
    <t>Air Show</t>
  </si>
  <si>
    <t>BRIECHUAS_09042025_1531</t>
  </si>
  <si>
    <t>Flight Cancelled</t>
  </si>
  <si>
    <t>BRIECHUAS_17042025_1415</t>
  </si>
  <si>
    <t>Gwagwalada Power Surveillence Demo 1</t>
  </si>
  <si>
    <t>Gwagwalada Power Surveillence Demo 2</t>
  </si>
  <si>
    <t>BRIECHUAS_17042025_1030</t>
  </si>
  <si>
    <t>Engine from ARSENIO 001, Engine stopped after taking off( Aircraft returned back to landing manually at 10:33 due to lost of signal from GCS, EFI connection was disconnected)</t>
  </si>
  <si>
    <t>BRIECHUAS_25042025_1630</t>
  </si>
  <si>
    <t>Aircraft landed at -11m altitude deviation</t>
  </si>
  <si>
    <t>BRIECHUAS_01052025_1000</t>
  </si>
  <si>
    <t>It was observed that there was partial contant at the power circuit cable for the Telemetry power, Telemetry tracking was not fully function ( Pitch motor for tracking seized at about 45 degree when tracking).</t>
  </si>
  <si>
    <t>12S QTY</t>
  </si>
  <si>
    <t>BATTERY 2 (12S)</t>
  </si>
  <si>
    <t>FLIGHT SUMMERY - ARGINI-001</t>
  </si>
  <si>
    <t>FLIGHT SUMMERY - ARGINI-002</t>
  </si>
  <si>
    <t>BATTERY 1 (6S)</t>
  </si>
  <si>
    <t>6S QTY</t>
  </si>
  <si>
    <t>FLIGHT SUMMERY - XANDER-00</t>
  </si>
  <si>
    <t>DATE LAST UPDATED-- 26/04/2025</t>
  </si>
  <si>
    <t>DATE LAST UPDATED-- 03/05/2025</t>
  </si>
  <si>
    <t>BRIECHUAS_03052025_1330</t>
  </si>
  <si>
    <t>It was observed that the Air-craft glided while transitting from take -off, There was an attitude Variance of -13m during landing</t>
  </si>
  <si>
    <t>BRIECHUAS_31032025_1530</t>
  </si>
  <si>
    <t>Flight Test ( QStabilize,Qhoher,Qloliter,Qloiter Start Engine Before and After Take -off</t>
  </si>
  <si>
    <t>Battries could not be verified using battery checker because the avaliable battery checker  are not compartible,it was ensure that Air bubbles were removed before starting engine</t>
  </si>
  <si>
    <t>Flight Test Qstabilize of about 5m Altitude,Qloiter (Start Engine before and after take-off) Qloiter with Camera On</t>
  </si>
  <si>
    <t>BRIECHUAS_01042025_1730</t>
  </si>
  <si>
    <t>Qloiter Flight Test of 50m AGL</t>
  </si>
  <si>
    <t>BRIECHUAS_15042025_1430</t>
  </si>
  <si>
    <t>Battery Capacity Voltage was higher than Battery Checker</t>
  </si>
  <si>
    <t>Flight Test Qstabilize,Qhover,Qloiter</t>
  </si>
  <si>
    <t>BRIECHUAS_25032025_1530</t>
  </si>
  <si>
    <t>Flight was cancelled,Not ready to Arm ( Pre Arm GPS (2) was not available)</t>
  </si>
  <si>
    <t>FBWA -150m AGL (VLS)</t>
  </si>
  <si>
    <t>BRIECHUAS_26032025_1300</t>
  </si>
  <si>
    <t>Flight Test: 1 Minute each Qstabilize,Qhover,Qloiter</t>
  </si>
  <si>
    <t>BRIECHUAS_26032025_1630</t>
  </si>
  <si>
    <t>After about 8 min of flight the Air- Craft Crashed</t>
  </si>
  <si>
    <t>Qloiter Test ( 1min)</t>
  </si>
  <si>
    <t>BRIECHUAS_20032025_1130</t>
  </si>
  <si>
    <t>Rear left wing  Boom tip was chipped off</t>
  </si>
  <si>
    <t>DATE LAST UPDATED-- 15/04/2025</t>
  </si>
  <si>
    <t>Flight Test Qstabilize,Qhover,Qloiter,Qloiter (Engine start Before and After take-off)</t>
  </si>
  <si>
    <t>BRIECHUAS_10042025_1700</t>
  </si>
  <si>
    <t>Multimeter was used to take a voltage reading for battries,It was observed that the Air-craft was not very stable during flight</t>
  </si>
  <si>
    <t>Flight Test Qstabilize,Qhover,Qloiter,Qloiter (Start Engine Before and After take-off)</t>
  </si>
  <si>
    <t>BRIECHUAS_12042025_1230</t>
  </si>
  <si>
    <t>Resolved battery Calibration,RC control was a bit off RC Calibration or con fig might need to be done ( RC trimmed )</t>
  </si>
  <si>
    <t>Endurance Flight Test 1</t>
  </si>
  <si>
    <t>BRIECHUAS_15042025_1120</t>
  </si>
  <si>
    <t>Endurance Flight Test 2</t>
  </si>
  <si>
    <t>BRIECHUAS_15042025_1600</t>
  </si>
  <si>
    <t xml:space="preserve">        NIL</t>
  </si>
  <si>
    <t xml:space="preserve">       NIL</t>
  </si>
  <si>
    <t xml:space="preserve"> Fuel level was not taken because Air - craft went for double Flight Test</t>
  </si>
  <si>
    <t>BRIECHUAS_12042025_1300</t>
  </si>
  <si>
    <t>It was observed that there was a leakage at the right side of the Engine Gasket, RC trimmed</t>
  </si>
  <si>
    <t>Air show</t>
  </si>
  <si>
    <t>ONSA_05052025_1730</t>
  </si>
  <si>
    <t>BRIECHUAS_06052025_1500</t>
  </si>
  <si>
    <t>BRIECHUAS_08052025_1030</t>
  </si>
  <si>
    <t>BRIECHUAS_17042025_1600</t>
  </si>
  <si>
    <t>Tracking antenna  Ineffective,Unhealthy GPS 2 was displayed on the screen and Battery failsafe after landing.</t>
  </si>
  <si>
    <t>Flight Test VLOS</t>
  </si>
  <si>
    <t>BRIECHUAS_30052025_1530</t>
  </si>
  <si>
    <t>Surveilance Operation Mission</t>
  </si>
  <si>
    <t>BRIECHUAS_23052025_1900</t>
  </si>
  <si>
    <t>Auto Mission (215km travel Distance Flight Operation,1km Altitude)</t>
  </si>
  <si>
    <t>BRIECHUAS_19052025_1300</t>
  </si>
  <si>
    <t>It was observed that transition to operation went on tail wind and returning  was head wind at 1000m altitude , the airspace started decreasing and RPM was still at about 5000 then VTOL motors engaged to assist not to stall which drained the batteries to critical and eventually showed bad battery and initiated Qland automatically at about 17km from home.</t>
  </si>
  <si>
    <t>DATE LAST UPDATED-- 19/05/2025</t>
  </si>
  <si>
    <t>BRIECHUAS_29052025_1600</t>
  </si>
  <si>
    <t>DATE LAST UPDATED-- 30/05/2025</t>
  </si>
  <si>
    <t>Observed crack at the battery Canopy(someone sat on it),Camera still vibrating.Loss of signal at less than 1 min and was recovered during banking at about 1hr of flight at about 55km to MOV &amp; about 40km distance travelled.Fail site landing, Battery display bad battery,battery voltage at 90V,fuel consumption on gas displays when an aircraft is landing.</t>
  </si>
  <si>
    <t>It was observed that at 2000m Altitude,the Argini drone could not be seen with the physical eyes but the noise of the Engine could be still be heard. The Camera quality EO looks  satisfactory however the IR is very poor.</t>
  </si>
  <si>
    <t xml:space="preserve"> Surveilance Operation (Flight 1)</t>
  </si>
  <si>
    <t xml:space="preserve"> Surveilance Operation (Flight 2)</t>
  </si>
  <si>
    <t>BRIECHUAS_29052025_1300</t>
  </si>
  <si>
    <t>Fuel installed with 17000ml and calibrated with 15000ml, Pre-Arm GPS 2 not fix display and GPS 2 was replaced with Arsenio 004. Unhealthy GPS signa lat about87km distance from MAV at aboutb 1hr of travel time and returned home was inifiated. Ground telementry data( communication) cable was faulty and was replaced with Arsenio 004.</t>
  </si>
  <si>
    <t>Auto Mission Surveilance</t>
  </si>
  <si>
    <t>BRIECHUAS_25052025_</t>
  </si>
  <si>
    <t xml:space="preserve">           NIL</t>
  </si>
  <si>
    <t xml:space="preserve">     NIL</t>
  </si>
  <si>
    <t xml:space="preserve">     NIL  </t>
  </si>
  <si>
    <t xml:space="preserve">        NIL  </t>
  </si>
  <si>
    <t xml:space="preserve">                   0:00:00</t>
  </si>
  <si>
    <t xml:space="preserve">      NIL</t>
  </si>
  <si>
    <t>BRIECHUAS_27052025_</t>
  </si>
  <si>
    <t>BRIECHUAS_28052025_</t>
  </si>
  <si>
    <t>Mission aborted Briech UAS  Maidiguri Operation Group ( Whatsappgroup) message AT 11:51 . Telemetry Module taken from Arsenion 004 and installed to Argini 002.</t>
  </si>
  <si>
    <t>Mission  abort due to Weather condition referance to Whatsapp Message fro Briech UAS Damatura /Maiduguri Operation at 16:58 WAT.</t>
  </si>
  <si>
    <t xml:space="preserve">It was observed that the fuel leakage from the Efi amd was corrected by lifting the blue clip. Aircraft has been transported with the fuel in which gives in cosistence reading at fuel reading. Pre ArmGPS 2 not healthy was assigned on GLS,Message cleared by clearing the GPS 2 Connecting port.  Mission abort due to clearance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</si>
</sst>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7" tint="0.79998168889431442"/>
        <bgColor indexed="64"/>
      </patternFill>
    </fill>
  </fills>
  <borders count="24">
    <border>
      <left/>
      <right/>
      <top/>
      <bottom/>
      <diagonal/>
    </border>
    <border>
      <left style="thick">
        <color auto="1"/>
      </left>
      <right style="thick">
        <color auto="1"/>
      </right>
      <top style="thick">
        <color auto="1"/>
      </top>
      <bottom style="thick">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style="thick">
        <color auto="1"/>
      </top>
      <bottom style="thick">
        <color auto="1"/>
      </bottom>
      <diagonal/>
    </border>
    <border>
      <left/>
      <right style="thick">
        <color auto="1"/>
      </right>
      <top style="thick">
        <color auto="1"/>
      </top>
      <bottom style="thick">
        <color auto="1"/>
      </bottom>
      <diagonal/>
    </border>
    <border>
      <left style="thin">
        <color auto="1"/>
      </left>
      <right/>
      <top/>
      <bottom style="thin">
        <color auto="1"/>
      </bottom>
      <diagonal/>
    </border>
    <border>
      <left style="thin">
        <color auto="1"/>
      </left>
      <right/>
      <top style="thin">
        <color auto="1"/>
      </top>
      <bottom style="thick">
        <color auto="1"/>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0" xfId="0" applyAlignment="1">
      <alignment wrapText="1"/>
    </xf>
    <xf numFmtId="0" fontId="0" fillId="0" borderId="2" xfId="0" applyBorder="1"/>
    <xf numFmtId="0" fontId="0" fillId="0" borderId="3" xfId="0" applyBorder="1"/>
    <xf numFmtId="0" fontId="0" fillId="0" borderId="3" xfId="0" applyBorder="1" applyAlignment="1">
      <alignment wrapText="1"/>
    </xf>
    <xf numFmtId="0" fontId="0" fillId="0" borderId="5" xfId="0" applyBorder="1"/>
    <xf numFmtId="0" fontId="0" fillId="0" borderId="6" xfId="0" applyBorder="1"/>
    <xf numFmtId="0" fontId="0" fillId="0" borderId="8" xfId="0" applyBorder="1"/>
    <xf numFmtId="0" fontId="0" fillId="0" borderId="9" xfId="0" applyBorder="1"/>
    <xf numFmtId="0" fontId="0" fillId="0" borderId="9" xfId="0" applyBorder="1" applyAlignment="1">
      <alignment wrapText="1"/>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2"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0" borderId="16" xfId="0" applyBorder="1"/>
    <xf numFmtId="0" fontId="0" fillId="0" borderId="17" xfId="0" applyBorder="1"/>
    <xf numFmtId="0" fontId="1" fillId="4" borderId="15" xfId="0" applyFont="1" applyFill="1" applyBorder="1" applyAlignment="1">
      <alignment horizontal="center" vertical="center" wrapText="1"/>
    </xf>
    <xf numFmtId="0" fontId="0" fillId="0" borderId="6" xfId="0" applyBorder="1" applyAlignment="1">
      <alignment wrapText="1"/>
    </xf>
    <xf numFmtId="2" fontId="1" fillId="4" borderId="12" xfId="0" applyNumberFormat="1" applyFont="1" applyFill="1" applyBorder="1" applyAlignment="1">
      <alignment horizontal="center" vertical="center" wrapText="1"/>
    </xf>
    <xf numFmtId="2" fontId="0" fillId="0" borderId="9" xfId="0" applyNumberFormat="1" applyBorder="1"/>
    <xf numFmtId="2" fontId="0" fillId="0" borderId="3" xfId="0" applyNumberFormat="1" applyBorder="1"/>
    <xf numFmtId="2" fontId="0" fillId="0" borderId="6" xfId="0" applyNumberFormat="1" applyBorder="1"/>
    <xf numFmtId="2" fontId="0" fillId="0" borderId="0" xfId="0" applyNumberFormat="1"/>
    <xf numFmtId="2" fontId="1" fillId="4" borderId="13" xfId="0" applyNumberFormat="1" applyFont="1" applyFill="1" applyBorder="1" applyAlignment="1">
      <alignment horizontal="center" vertical="center" wrapText="1"/>
    </xf>
    <xf numFmtId="2" fontId="0" fillId="0" borderId="10" xfId="0" applyNumberFormat="1" applyBorder="1"/>
    <xf numFmtId="2" fontId="0" fillId="0" borderId="4" xfId="0" applyNumberFormat="1" applyBorder="1"/>
    <xf numFmtId="2" fontId="0" fillId="0" borderId="7" xfId="0" applyNumberFormat="1" applyBorder="1"/>
    <xf numFmtId="164" fontId="0" fillId="0" borderId="9" xfId="0" applyNumberFormat="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20" fontId="0" fillId="0" borderId="3" xfId="0" applyNumberFormat="1" applyBorder="1"/>
    <xf numFmtId="21" fontId="0" fillId="0" borderId="3" xfId="0" applyNumberFormat="1" applyBorder="1"/>
    <xf numFmtId="21" fontId="0" fillId="0" borderId="16" xfId="0" applyNumberFormat="1" applyBorder="1"/>
    <xf numFmtId="0" fontId="1" fillId="0" borderId="0" xfId="0" applyFont="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0" xfId="0" applyAlignment="1">
      <alignment vertical="center" wrapText="1"/>
    </xf>
    <xf numFmtId="0" fontId="0" fillId="0" borderId="8" xfId="0" applyBorder="1" applyAlignment="1">
      <alignment horizontal="center"/>
    </xf>
    <xf numFmtId="0" fontId="0" fillId="0" borderId="5" xfId="0" applyBorder="1" applyAlignment="1">
      <alignment horizontal="center"/>
    </xf>
    <xf numFmtId="164" fontId="0" fillId="0" borderId="3" xfId="0" applyNumberFormat="1" applyBorder="1" applyAlignment="1">
      <alignment horizontal="center"/>
    </xf>
    <xf numFmtId="164" fontId="0" fillId="0" borderId="3" xfId="0" applyNumberFormat="1" applyBorder="1" applyAlignment="1">
      <alignment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left"/>
    </xf>
    <xf numFmtId="0" fontId="1" fillId="6" borderId="0" xfId="0" applyFont="1" applyFill="1" applyAlignment="1">
      <alignment horizontal="left" vertical="center"/>
    </xf>
    <xf numFmtId="0" fontId="1" fillId="6" borderId="21" xfId="0" applyFont="1" applyFill="1" applyBorder="1" applyAlignment="1">
      <alignment horizontal="left" vertical="center"/>
    </xf>
    <xf numFmtId="0" fontId="1" fillId="6" borderId="22" xfId="0" applyFont="1" applyFill="1" applyBorder="1" applyAlignment="1">
      <alignment horizontal="left" vertical="center"/>
    </xf>
    <xf numFmtId="0" fontId="1" fillId="6" borderId="2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542DE-7762-4B81-BD38-78C3CF3EE3FF}">
  <dimension ref="B2:Q65"/>
  <sheetViews>
    <sheetView topLeftCell="A10" workbookViewId="0">
      <selection activeCell="B2" sqref="B2:Q2"/>
    </sheetView>
  </sheetViews>
  <sheetFormatPr defaultRowHeight="15" x14ac:dyDescent="0.25"/>
  <cols>
    <col min="2" max="2" width="4.28515625" bestFit="1" customWidth="1"/>
    <col min="3" max="3" width="13.85546875" style="1" bestFit="1" customWidth="1"/>
    <col min="4" max="4" width="28.5703125" style="2" customWidth="1"/>
    <col min="5" max="5" width="25.85546875" style="2" customWidth="1"/>
    <col min="6" max="6" width="14.42578125" bestFit="1" customWidth="1"/>
    <col min="7" max="7" width="14" bestFit="1" customWidth="1"/>
    <col min="8" max="8" width="15.140625" customWidth="1"/>
    <col min="9" max="9" width="7" style="1" bestFit="1" customWidth="1"/>
    <col min="10" max="10" width="9.5703125" style="23" customWidth="1"/>
    <col min="11" max="11" width="10" style="23" customWidth="1"/>
    <col min="12" max="12" width="10.5703125" style="23" customWidth="1"/>
    <col min="13" max="13" width="7" style="1" bestFit="1" customWidth="1"/>
    <col min="14" max="14" width="9.28515625" style="23" customWidth="1"/>
    <col min="15" max="15" width="9.7109375" style="23" customWidth="1"/>
    <col min="16" max="16" width="9.140625" style="23" customWidth="1"/>
    <col min="17" max="17" width="68.28515625" style="38" customWidth="1"/>
  </cols>
  <sheetData>
    <row r="2" spans="2:17" ht="15.75" thickBot="1" x14ac:dyDescent="0.3">
      <c r="B2" s="46" t="s">
        <v>123</v>
      </c>
      <c r="C2" s="46"/>
      <c r="D2" s="46"/>
      <c r="E2" s="46"/>
      <c r="F2" s="46"/>
      <c r="G2" s="46"/>
      <c r="H2" s="46"/>
      <c r="I2" s="46"/>
      <c r="J2" s="46"/>
      <c r="K2" s="46"/>
      <c r="L2" s="46"/>
      <c r="M2" s="46"/>
      <c r="N2" s="46"/>
      <c r="O2" s="46"/>
      <c r="P2" s="46"/>
      <c r="Q2" s="46"/>
    </row>
    <row r="3" spans="2:17" ht="16.5" thickTop="1" thickBot="1" x14ac:dyDescent="0.3">
      <c r="B3" s="47" t="s">
        <v>16</v>
      </c>
      <c r="C3" s="47"/>
      <c r="D3" s="47"/>
      <c r="E3" s="47"/>
      <c r="F3" s="47"/>
      <c r="G3" s="47"/>
      <c r="H3" s="48"/>
      <c r="I3" s="45" t="s">
        <v>12</v>
      </c>
      <c r="J3" s="45"/>
      <c r="K3" s="45"/>
      <c r="L3" s="45"/>
      <c r="M3" s="45"/>
      <c r="N3" s="45"/>
      <c r="O3" s="45"/>
      <c r="P3" s="45"/>
      <c r="Q3" s="34"/>
    </row>
    <row r="4" spans="2:17" ht="16.5" thickTop="1" thickBot="1" x14ac:dyDescent="0.3">
      <c r="B4" s="49"/>
      <c r="C4" s="49"/>
      <c r="D4" s="49"/>
      <c r="E4" s="49"/>
      <c r="F4" s="49"/>
      <c r="G4" s="49"/>
      <c r="H4" s="50"/>
      <c r="I4" s="43" t="s">
        <v>6</v>
      </c>
      <c r="J4" s="43"/>
      <c r="K4" s="43"/>
      <c r="L4" s="43"/>
      <c r="M4" s="44" t="s">
        <v>10</v>
      </c>
      <c r="N4" s="44"/>
      <c r="O4" s="44"/>
      <c r="P4" s="44"/>
      <c r="Q4" s="34"/>
    </row>
    <row r="5" spans="2:17" ht="46.5" thickTop="1" thickBot="1" x14ac:dyDescent="0.3">
      <c r="B5" s="11" t="s">
        <v>0</v>
      </c>
      <c r="C5" s="12" t="s">
        <v>4</v>
      </c>
      <c r="D5" s="13" t="s">
        <v>3</v>
      </c>
      <c r="E5" s="13" t="s">
        <v>17</v>
      </c>
      <c r="F5" s="12" t="s">
        <v>1</v>
      </c>
      <c r="G5" s="12" t="s">
        <v>2</v>
      </c>
      <c r="H5" s="14" t="s">
        <v>5</v>
      </c>
      <c r="I5" s="11" t="s">
        <v>13</v>
      </c>
      <c r="J5" s="19" t="s">
        <v>7</v>
      </c>
      <c r="K5" s="19" t="s">
        <v>8</v>
      </c>
      <c r="L5" s="24" t="s">
        <v>9</v>
      </c>
      <c r="M5" s="11" t="s">
        <v>14</v>
      </c>
      <c r="N5" s="19" t="s">
        <v>7</v>
      </c>
      <c r="O5" s="19" t="s">
        <v>8</v>
      </c>
      <c r="P5" s="24" t="s">
        <v>9</v>
      </c>
      <c r="Q5" s="17" t="s">
        <v>11</v>
      </c>
    </row>
    <row r="6" spans="2:17" ht="30.75" thickTop="1" x14ac:dyDescent="0.25">
      <c r="B6" s="8">
        <v>1</v>
      </c>
      <c r="C6" s="28">
        <v>45724</v>
      </c>
      <c r="D6" s="10" t="s">
        <v>20</v>
      </c>
      <c r="E6" s="10" t="s">
        <v>18</v>
      </c>
      <c r="F6" s="9" t="s">
        <v>19</v>
      </c>
      <c r="G6" s="9" t="s">
        <v>19</v>
      </c>
      <c r="H6" s="15">
        <v>0</v>
      </c>
      <c r="I6" s="39">
        <v>2</v>
      </c>
      <c r="J6" s="20">
        <v>12.3</v>
      </c>
      <c r="K6" s="20">
        <v>12.3</v>
      </c>
      <c r="L6" s="25">
        <f>J6-K6</f>
        <v>0</v>
      </c>
      <c r="M6" s="39">
        <v>2</v>
      </c>
      <c r="N6" s="20">
        <v>59.43</v>
      </c>
      <c r="O6" s="20">
        <v>59.43</v>
      </c>
      <c r="P6" s="25">
        <f>N6-O6</f>
        <v>0</v>
      </c>
      <c r="Q6" s="35" t="s">
        <v>15</v>
      </c>
    </row>
    <row r="7" spans="2:17" ht="30" customHeight="1" x14ac:dyDescent="0.25">
      <c r="B7" s="3">
        <v>2</v>
      </c>
      <c r="C7" s="28">
        <v>45727</v>
      </c>
      <c r="D7" s="5" t="s">
        <v>21</v>
      </c>
      <c r="E7" s="5" t="s">
        <v>22</v>
      </c>
      <c r="F7" s="31">
        <v>0.4201388888888889</v>
      </c>
      <c r="G7" s="32">
        <v>0.42337962962962966</v>
      </c>
      <c r="H7" s="33">
        <f>G7-F7</f>
        <v>3.2407407407407662E-3</v>
      </c>
      <c r="I7" s="39">
        <v>2</v>
      </c>
      <c r="J7" s="21">
        <v>12.32</v>
      </c>
      <c r="K7" s="21">
        <v>12.26</v>
      </c>
      <c r="L7" s="25">
        <f t="shared" ref="L7:L63" si="0">J7-K7</f>
        <v>6.0000000000000497E-2</v>
      </c>
      <c r="M7" s="39">
        <v>2</v>
      </c>
      <c r="N7" s="21">
        <v>59.46</v>
      </c>
      <c r="O7" s="21">
        <v>53.4</v>
      </c>
      <c r="P7" s="26">
        <f>N7-O7</f>
        <v>6.0600000000000023</v>
      </c>
      <c r="Q7" s="36"/>
    </row>
    <row r="8" spans="2:17" ht="45" x14ac:dyDescent="0.25">
      <c r="B8" s="8">
        <v>3</v>
      </c>
      <c r="C8" s="28">
        <v>45727</v>
      </c>
      <c r="D8" s="5" t="s">
        <v>23</v>
      </c>
      <c r="E8" s="5" t="s">
        <v>24</v>
      </c>
      <c r="F8" s="31">
        <v>0.70138888888888884</v>
      </c>
      <c r="G8" s="32">
        <v>0.70339120370370367</v>
      </c>
      <c r="H8" s="33">
        <f t="shared" ref="H8:H63" si="1">G8-F8</f>
        <v>2.0023148148148318E-3</v>
      </c>
      <c r="I8" s="39">
        <v>2</v>
      </c>
      <c r="J8" s="21">
        <v>12.32</v>
      </c>
      <c r="K8" s="21">
        <v>12.26</v>
      </c>
      <c r="L8" s="25">
        <f t="shared" si="0"/>
        <v>6.0000000000000497E-2</v>
      </c>
      <c r="M8" s="39">
        <v>2</v>
      </c>
      <c r="N8" s="21">
        <v>59.33</v>
      </c>
      <c r="O8" s="21">
        <v>53.91</v>
      </c>
      <c r="P8" s="26">
        <f t="shared" ref="P8:P63" si="2">N8-O8</f>
        <v>5.4200000000000017</v>
      </c>
      <c r="Q8" s="36" t="s">
        <v>25</v>
      </c>
    </row>
    <row r="9" spans="2:17" ht="30" x14ac:dyDescent="0.25">
      <c r="B9" s="3">
        <v>4</v>
      </c>
      <c r="C9" s="28">
        <v>45728</v>
      </c>
      <c r="D9" s="5" t="s">
        <v>26</v>
      </c>
      <c r="E9" s="5" t="s">
        <v>28</v>
      </c>
      <c r="F9" s="31">
        <v>0.46875</v>
      </c>
      <c r="G9" s="32">
        <v>0.47055555555555556</v>
      </c>
      <c r="H9" s="33">
        <f t="shared" si="1"/>
        <v>1.8055555555555602E-3</v>
      </c>
      <c r="I9" s="39">
        <v>2</v>
      </c>
      <c r="J9" s="21">
        <v>12.28</v>
      </c>
      <c r="K9" s="21">
        <v>12.24</v>
      </c>
      <c r="L9" s="25">
        <f t="shared" si="0"/>
        <v>3.9999999999999147E-2</v>
      </c>
      <c r="M9" s="39">
        <v>2</v>
      </c>
      <c r="N9" s="21">
        <v>59.41</v>
      </c>
      <c r="O9" s="21">
        <v>53.91</v>
      </c>
      <c r="P9" s="26">
        <f t="shared" si="2"/>
        <v>5.5</v>
      </c>
      <c r="Q9" s="36"/>
    </row>
    <row r="10" spans="2:17" ht="45" x14ac:dyDescent="0.25">
      <c r="B10" s="8">
        <v>5</v>
      </c>
      <c r="C10" s="28">
        <v>45730</v>
      </c>
      <c r="D10" s="5" t="s">
        <v>27</v>
      </c>
      <c r="E10" s="5" t="s">
        <v>29</v>
      </c>
      <c r="F10" s="31">
        <v>0.42152777777777778</v>
      </c>
      <c r="G10" s="32">
        <v>0.4303819444444445</v>
      </c>
      <c r="H10" s="33">
        <f t="shared" si="1"/>
        <v>8.8541666666667185E-3</v>
      </c>
      <c r="I10" s="39">
        <v>2</v>
      </c>
      <c r="J10" s="21">
        <v>12.39</v>
      </c>
      <c r="K10" s="21">
        <v>12.23</v>
      </c>
      <c r="L10" s="25">
        <f t="shared" si="0"/>
        <v>0.16000000000000014</v>
      </c>
      <c r="M10" s="39">
        <v>2</v>
      </c>
      <c r="N10" s="21">
        <v>59.41</v>
      </c>
      <c r="O10" s="21">
        <v>55.26</v>
      </c>
      <c r="P10" s="26">
        <f t="shared" si="2"/>
        <v>4.1499999999999986</v>
      </c>
      <c r="Q10" s="36" t="s">
        <v>30</v>
      </c>
    </row>
    <row r="11" spans="2:17" x14ac:dyDescent="0.25">
      <c r="B11" s="3">
        <v>6</v>
      </c>
      <c r="C11" s="28">
        <v>45734</v>
      </c>
      <c r="D11" s="5" t="s">
        <v>31</v>
      </c>
      <c r="E11" s="5" t="s">
        <v>32</v>
      </c>
      <c r="F11" s="31">
        <v>0.67152777777777783</v>
      </c>
      <c r="G11" s="32">
        <v>0.68038194444444444</v>
      </c>
      <c r="H11" s="33">
        <f t="shared" si="1"/>
        <v>8.8541666666666075E-3</v>
      </c>
      <c r="I11" s="39">
        <v>2</v>
      </c>
      <c r="J11" s="21">
        <v>12.37</v>
      </c>
      <c r="K11" s="21">
        <v>12.2</v>
      </c>
      <c r="L11" s="25">
        <f t="shared" si="0"/>
        <v>0.16999999999999993</v>
      </c>
      <c r="M11" s="39">
        <v>2</v>
      </c>
      <c r="N11" s="21">
        <v>59.37</v>
      </c>
      <c r="O11" s="21">
        <v>52.85</v>
      </c>
      <c r="P11" s="26">
        <f t="shared" si="2"/>
        <v>6.519999999999996</v>
      </c>
      <c r="Q11" s="36" t="s">
        <v>33</v>
      </c>
    </row>
    <row r="12" spans="2:17" x14ac:dyDescent="0.25">
      <c r="B12" s="8">
        <v>7</v>
      </c>
      <c r="C12" s="28">
        <v>45736</v>
      </c>
      <c r="D12" s="5" t="s">
        <v>91</v>
      </c>
      <c r="E12" s="5" t="s">
        <v>92</v>
      </c>
      <c r="F12" s="31">
        <v>0.48888888888888887</v>
      </c>
      <c r="G12" s="32">
        <v>0.48981481481481487</v>
      </c>
      <c r="H12" s="33">
        <f t="shared" si="1"/>
        <v>9.2592592592599665E-4</v>
      </c>
      <c r="I12" s="39">
        <v>2</v>
      </c>
      <c r="J12" s="21">
        <v>12.14</v>
      </c>
      <c r="K12" s="21">
        <v>12.11</v>
      </c>
      <c r="L12" s="25">
        <f t="shared" si="0"/>
        <v>3.0000000000001137E-2</v>
      </c>
      <c r="M12" s="39">
        <v>2</v>
      </c>
      <c r="N12" s="21">
        <v>59.49</v>
      </c>
      <c r="O12" s="21">
        <v>56.78</v>
      </c>
      <c r="P12" s="26">
        <f t="shared" si="2"/>
        <v>2.7100000000000009</v>
      </c>
      <c r="Q12" s="36" t="s">
        <v>93</v>
      </c>
    </row>
    <row r="13" spans="2:17" ht="30" x14ac:dyDescent="0.25">
      <c r="B13" s="3">
        <v>8</v>
      </c>
      <c r="C13" s="28">
        <v>45736</v>
      </c>
      <c r="D13" s="5" t="s">
        <v>34</v>
      </c>
      <c r="E13" s="5" t="s">
        <v>35</v>
      </c>
      <c r="F13" s="31">
        <v>0.68055555555555547</v>
      </c>
      <c r="G13" s="31">
        <v>0.74930555555555556</v>
      </c>
      <c r="H13" s="33">
        <f>G13-F13</f>
        <v>6.8750000000000089E-2</v>
      </c>
      <c r="I13" s="39">
        <v>2</v>
      </c>
      <c r="J13" s="21">
        <v>12.72</v>
      </c>
      <c r="K13" s="21">
        <v>12.1</v>
      </c>
      <c r="L13" s="25">
        <f t="shared" si="0"/>
        <v>0.62000000000000099</v>
      </c>
      <c r="M13" s="39">
        <v>2</v>
      </c>
      <c r="N13" s="21">
        <v>59.46</v>
      </c>
      <c r="O13" s="21">
        <v>54.5</v>
      </c>
      <c r="P13" s="26">
        <f t="shared" si="2"/>
        <v>4.9600000000000009</v>
      </c>
      <c r="Q13" s="36" t="s">
        <v>36</v>
      </c>
    </row>
    <row r="14" spans="2:17" ht="30" x14ac:dyDescent="0.25">
      <c r="B14" s="8">
        <v>9</v>
      </c>
      <c r="C14" s="28">
        <v>45741</v>
      </c>
      <c r="D14" s="5" t="s">
        <v>34</v>
      </c>
      <c r="E14" s="5" t="s">
        <v>37</v>
      </c>
      <c r="F14" s="31" t="s">
        <v>19</v>
      </c>
      <c r="G14" s="4" t="s">
        <v>19</v>
      </c>
      <c r="H14" s="33">
        <v>0</v>
      </c>
      <c r="I14" s="39">
        <v>2</v>
      </c>
      <c r="J14" s="21">
        <v>12.01</v>
      </c>
      <c r="K14" s="21">
        <v>12.01</v>
      </c>
      <c r="L14" s="25">
        <f t="shared" si="0"/>
        <v>0</v>
      </c>
      <c r="M14" s="39">
        <v>2</v>
      </c>
      <c r="N14" s="21">
        <v>59.52</v>
      </c>
      <c r="O14" s="21">
        <v>59.52</v>
      </c>
      <c r="P14" s="26">
        <f t="shared" si="2"/>
        <v>0</v>
      </c>
      <c r="Q14" s="36" t="s">
        <v>38</v>
      </c>
    </row>
    <row r="15" spans="2:17" ht="45" x14ac:dyDescent="0.25">
      <c r="B15" s="3">
        <v>10</v>
      </c>
      <c r="C15" s="28">
        <v>45742</v>
      </c>
      <c r="D15" s="5" t="s">
        <v>39</v>
      </c>
      <c r="E15" s="5" t="s">
        <v>40</v>
      </c>
      <c r="F15" s="31">
        <v>0.43472222222222223</v>
      </c>
      <c r="G15" s="31">
        <v>0.46597222222222223</v>
      </c>
      <c r="H15" s="33">
        <f t="shared" si="1"/>
        <v>3.125E-2</v>
      </c>
      <c r="I15" s="39">
        <v>2</v>
      </c>
      <c r="J15" s="21">
        <v>12.25</v>
      </c>
      <c r="K15" s="21">
        <v>11.66</v>
      </c>
      <c r="L15" s="25">
        <f t="shared" si="0"/>
        <v>0.58999999999999986</v>
      </c>
      <c r="M15" s="39">
        <v>2</v>
      </c>
      <c r="N15" s="21">
        <v>59.43</v>
      </c>
      <c r="O15" s="21">
        <v>54.47</v>
      </c>
      <c r="P15" s="26">
        <f t="shared" si="2"/>
        <v>4.9600000000000009</v>
      </c>
      <c r="Q15" s="36" t="s">
        <v>41</v>
      </c>
    </row>
    <row r="16" spans="2:17" x14ac:dyDescent="0.25">
      <c r="B16" s="8">
        <v>11</v>
      </c>
      <c r="C16" s="28">
        <v>45748</v>
      </c>
      <c r="D16" s="5" t="s">
        <v>42</v>
      </c>
      <c r="E16" s="5" t="s">
        <v>43</v>
      </c>
      <c r="F16" s="31">
        <v>0.78263888888888899</v>
      </c>
      <c r="G16" s="31">
        <v>0.7944444444444444</v>
      </c>
      <c r="H16" s="33">
        <f t="shared" si="1"/>
        <v>1.1805555555555403E-2</v>
      </c>
      <c r="I16" s="39">
        <v>2</v>
      </c>
      <c r="J16" s="21">
        <v>12.3</v>
      </c>
      <c r="K16" s="21">
        <v>12.07</v>
      </c>
      <c r="L16" s="25">
        <f t="shared" si="0"/>
        <v>0.23000000000000043</v>
      </c>
      <c r="M16" s="39">
        <v>2</v>
      </c>
      <c r="N16" s="21">
        <v>59.17</v>
      </c>
      <c r="O16" s="21">
        <v>53.95</v>
      </c>
      <c r="P16" s="26">
        <f t="shared" si="2"/>
        <v>5.2199999999999989</v>
      </c>
      <c r="Q16" s="36" t="s">
        <v>44</v>
      </c>
    </row>
    <row r="17" spans="2:17" ht="30" x14ac:dyDescent="0.25">
      <c r="B17" s="3">
        <v>12</v>
      </c>
      <c r="C17" s="28">
        <v>45749</v>
      </c>
      <c r="D17" s="5" t="s">
        <v>42</v>
      </c>
      <c r="E17" s="5" t="s">
        <v>45</v>
      </c>
      <c r="F17" s="31">
        <v>0.7006944444444444</v>
      </c>
      <c r="G17" s="31">
        <v>0.7402777777777777</v>
      </c>
      <c r="H17" s="33">
        <f t="shared" si="1"/>
        <v>3.9583333333333304E-2</v>
      </c>
      <c r="I17" s="39">
        <v>2</v>
      </c>
      <c r="J17" s="21">
        <v>12.18</v>
      </c>
      <c r="K17" s="21">
        <v>11.56</v>
      </c>
      <c r="L17" s="25">
        <f t="shared" si="0"/>
        <v>0.61999999999999922</v>
      </c>
      <c r="M17" s="39">
        <v>2</v>
      </c>
      <c r="N17" s="21">
        <v>59.06</v>
      </c>
      <c r="O17" s="21">
        <v>53.27</v>
      </c>
      <c r="P17" s="26">
        <f t="shared" si="2"/>
        <v>5.7899999999999991</v>
      </c>
      <c r="Q17" s="36" t="s">
        <v>46</v>
      </c>
    </row>
    <row r="18" spans="2:17" x14ac:dyDescent="0.25">
      <c r="B18" s="8">
        <v>13</v>
      </c>
      <c r="C18" s="28">
        <v>45754</v>
      </c>
      <c r="D18" s="5" t="s">
        <v>47</v>
      </c>
      <c r="E18" s="5" t="s">
        <v>48</v>
      </c>
      <c r="F18" s="31">
        <v>0.71666666666666667</v>
      </c>
      <c r="G18" s="31">
        <v>0.73819444444444438</v>
      </c>
      <c r="H18" s="33">
        <f t="shared" si="1"/>
        <v>2.1527777777777701E-2</v>
      </c>
      <c r="I18" s="39">
        <v>2</v>
      </c>
      <c r="J18" s="21">
        <v>12.2</v>
      </c>
      <c r="K18" s="21">
        <v>11.82</v>
      </c>
      <c r="L18" s="25">
        <f t="shared" si="0"/>
        <v>0.37999999999999901</v>
      </c>
      <c r="M18" s="39">
        <v>2</v>
      </c>
      <c r="N18" s="21">
        <v>58.83</v>
      </c>
      <c r="O18" s="21">
        <v>53.37</v>
      </c>
      <c r="P18" s="26">
        <f t="shared" si="2"/>
        <v>5.4600000000000009</v>
      </c>
      <c r="Q18" s="36" t="s">
        <v>49</v>
      </c>
    </row>
    <row r="19" spans="2:17" ht="30" x14ac:dyDescent="0.25">
      <c r="B19" s="3">
        <v>14</v>
      </c>
      <c r="C19" s="28">
        <v>45755</v>
      </c>
      <c r="D19" s="5" t="s">
        <v>52</v>
      </c>
      <c r="E19" s="5" t="s">
        <v>50</v>
      </c>
      <c r="F19" s="31">
        <v>0.65763888888888888</v>
      </c>
      <c r="G19" s="31">
        <v>0.66666666666666663</v>
      </c>
      <c r="H19" s="33">
        <f t="shared" si="1"/>
        <v>9.0277777777777457E-3</v>
      </c>
      <c r="I19" s="39">
        <v>2</v>
      </c>
      <c r="J19" s="21">
        <v>12.6</v>
      </c>
      <c r="K19" s="21">
        <v>12.67</v>
      </c>
      <c r="L19" s="25">
        <f t="shared" si="0"/>
        <v>-7.0000000000000284E-2</v>
      </c>
      <c r="M19" s="39">
        <v>2</v>
      </c>
      <c r="N19" s="21">
        <v>54.62</v>
      </c>
      <c r="O19" s="21">
        <v>59.44</v>
      </c>
      <c r="P19" s="26">
        <f t="shared" si="2"/>
        <v>-4.82</v>
      </c>
      <c r="Q19" s="36" t="s">
        <v>51</v>
      </c>
    </row>
    <row r="20" spans="2:17" x14ac:dyDescent="0.25">
      <c r="B20" s="8">
        <v>15</v>
      </c>
      <c r="C20" s="28">
        <v>45756</v>
      </c>
      <c r="D20" s="5" t="s">
        <v>52</v>
      </c>
      <c r="E20" s="5" t="s">
        <v>53</v>
      </c>
      <c r="F20" s="4" t="s">
        <v>19</v>
      </c>
      <c r="G20" s="4" t="s">
        <v>19</v>
      </c>
      <c r="H20" s="33">
        <v>0</v>
      </c>
      <c r="I20" s="39">
        <v>2</v>
      </c>
      <c r="J20" s="21">
        <v>12.74</v>
      </c>
      <c r="K20" s="21">
        <v>12.74</v>
      </c>
      <c r="L20" s="25">
        <f t="shared" si="0"/>
        <v>0</v>
      </c>
      <c r="M20" s="39">
        <v>2</v>
      </c>
      <c r="N20" s="21">
        <v>58.82</v>
      </c>
      <c r="O20" s="21">
        <v>58.82</v>
      </c>
      <c r="P20" s="26">
        <f t="shared" si="2"/>
        <v>0</v>
      </c>
      <c r="Q20" s="36" t="s">
        <v>54</v>
      </c>
    </row>
    <row r="21" spans="2:17" ht="45" x14ac:dyDescent="0.25">
      <c r="B21" s="3">
        <v>16</v>
      </c>
      <c r="C21" s="28">
        <v>45764</v>
      </c>
      <c r="D21" s="5" t="s">
        <v>56</v>
      </c>
      <c r="E21" s="5" t="s">
        <v>58</v>
      </c>
      <c r="F21" s="31">
        <v>0.50208333333333333</v>
      </c>
      <c r="G21" s="31">
        <v>0.53125</v>
      </c>
      <c r="H21" s="33">
        <f>G21-F21</f>
        <v>2.9166666666666674E-2</v>
      </c>
      <c r="I21" s="39">
        <v>2</v>
      </c>
      <c r="J21" s="21">
        <v>12.33</v>
      </c>
      <c r="K21" s="21">
        <v>11.81</v>
      </c>
      <c r="L21" s="25">
        <f>J21-K21</f>
        <v>0.51999999999999957</v>
      </c>
      <c r="M21" s="39">
        <v>2</v>
      </c>
      <c r="N21" s="21">
        <v>59.63</v>
      </c>
      <c r="O21" s="21">
        <v>54.56</v>
      </c>
      <c r="P21" s="26">
        <f>N21-O21</f>
        <v>5.07</v>
      </c>
      <c r="Q21" s="36" t="s">
        <v>59</v>
      </c>
    </row>
    <row r="22" spans="2:17" ht="30" x14ac:dyDescent="0.25">
      <c r="B22" s="8">
        <v>17</v>
      </c>
      <c r="C22" s="28">
        <v>45764</v>
      </c>
      <c r="D22" s="5" t="s">
        <v>57</v>
      </c>
      <c r="E22" s="5" t="s">
        <v>55</v>
      </c>
      <c r="F22" s="31">
        <v>0.59861111111111109</v>
      </c>
      <c r="G22" s="31">
        <v>0.62569444444444444</v>
      </c>
      <c r="H22" s="33">
        <f t="shared" si="1"/>
        <v>2.7083333333333348E-2</v>
      </c>
      <c r="I22" s="39">
        <v>2</v>
      </c>
      <c r="J22" s="21">
        <v>12.21</v>
      </c>
      <c r="K22" s="21">
        <v>11.69</v>
      </c>
      <c r="L22" s="25">
        <f t="shared" si="0"/>
        <v>0.52000000000000135</v>
      </c>
      <c r="M22" s="39">
        <v>2</v>
      </c>
      <c r="N22" s="21">
        <v>59.74</v>
      </c>
      <c r="O22" s="21">
        <v>53.88</v>
      </c>
      <c r="P22" s="26">
        <f t="shared" si="2"/>
        <v>5.8599999999999994</v>
      </c>
      <c r="Q22" s="36"/>
    </row>
    <row r="23" spans="2:17" x14ac:dyDescent="0.25">
      <c r="B23" s="3">
        <v>18</v>
      </c>
      <c r="C23" s="28">
        <v>45772</v>
      </c>
      <c r="D23" s="5" t="s">
        <v>52</v>
      </c>
      <c r="E23" s="5" t="s">
        <v>60</v>
      </c>
      <c r="F23" s="31">
        <v>0.68888888888888899</v>
      </c>
      <c r="G23" s="31">
        <v>0.69652777777777775</v>
      </c>
      <c r="H23" s="33">
        <f t="shared" si="1"/>
        <v>7.6388888888887507E-3</v>
      </c>
      <c r="I23" s="39">
        <v>2</v>
      </c>
      <c r="J23" s="21">
        <v>12.69</v>
      </c>
      <c r="K23" s="21">
        <v>12.17</v>
      </c>
      <c r="L23" s="25">
        <f t="shared" si="0"/>
        <v>0.51999999999999957</v>
      </c>
      <c r="M23" s="39">
        <v>2</v>
      </c>
      <c r="N23" s="21">
        <v>59.3</v>
      </c>
      <c r="O23" s="21">
        <v>53.47</v>
      </c>
      <c r="P23" s="26">
        <f t="shared" si="2"/>
        <v>5.8299999999999983</v>
      </c>
      <c r="Q23" s="36" t="s">
        <v>61</v>
      </c>
    </row>
    <row r="24" spans="2:17" ht="45" x14ac:dyDescent="0.25">
      <c r="B24" s="8">
        <v>19</v>
      </c>
      <c r="C24" s="28">
        <v>45778</v>
      </c>
      <c r="D24" s="5" t="s">
        <v>52</v>
      </c>
      <c r="E24" s="5" t="s">
        <v>62</v>
      </c>
      <c r="F24" s="31">
        <v>0.44444444444444442</v>
      </c>
      <c r="G24" s="31">
        <v>0.46875</v>
      </c>
      <c r="H24" s="33">
        <f t="shared" si="1"/>
        <v>2.430555555555558E-2</v>
      </c>
      <c r="I24" s="39">
        <v>2</v>
      </c>
      <c r="J24" s="21">
        <v>12.27</v>
      </c>
      <c r="K24" s="21">
        <v>11.93</v>
      </c>
      <c r="L24" s="25">
        <f t="shared" si="0"/>
        <v>0.33999999999999986</v>
      </c>
      <c r="M24" s="39">
        <v>2</v>
      </c>
      <c r="N24" s="21">
        <v>59.46</v>
      </c>
      <c r="O24" s="21">
        <v>54.09</v>
      </c>
      <c r="P24" s="26">
        <f t="shared" si="2"/>
        <v>5.3699999999999974</v>
      </c>
      <c r="Q24" s="36" t="s">
        <v>63</v>
      </c>
    </row>
    <row r="25" spans="2:17" ht="30" x14ac:dyDescent="0.25">
      <c r="B25" s="3">
        <v>20</v>
      </c>
      <c r="C25" s="28">
        <v>45779</v>
      </c>
      <c r="D25" s="5" t="s">
        <v>52</v>
      </c>
      <c r="E25" s="5" t="s">
        <v>73</v>
      </c>
      <c r="F25" s="31">
        <v>0.57500000000000007</v>
      </c>
      <c r="G25" s="31">
        <v>0.58680555555555558</v>
      </c>
      <c r="H25" s="33">
        <f t="shared" si="1"/>
        <v>1.1805555555555514E-2</v>
      </c>
      <c r="I25" s="39">
        <v>2</v>
      </c>
      <c r="J25" s="21">
        <v>12.28</v>
      </c>
      <c r="K25" s="21">
        <v>12.14</v>
      </c>
      <c r="L25" s="25">
        <f t="shared" si="0"/>
        <v>0.13999999999999879</v>
      </c>
      <c r="M25" s="39">
        <v>2</v>
      </c>
      <c r="N25" s="21">
        <v>59.55</v>
      </c>
      <c r="O25" s="21">
        <v>53.27</v>
      </c>
      <c r="P25" s="26">
        <f t="shared" si="2"/>
        <v>6.279999999999994</v>
      </c>
      <c r="Q25" s="36" t="s">
        <v>74</v>
      </c>
    </row>
    <row r="26" spans="2:17" x14ac:dyDescent="0.25">
      <c r="B26" s="3">
        <v>21</v>
      </c>
      <c r="C26" s="28">
        <v>45782</v>
      </c>
      <c r="D26" s="5" t="s">
        <v>110</v>
      </c>
      <c r="E26" s="5" t="s">
        <v>111</v>
      </c>
      <c r="F26" s="31">
        <v>0.7402777777777777</v>
      </c>
      <c r="G26" s="31">
        <v>0.75</v>
      </c>
      <c r="H26" s="33">
        <f t="shared" si="1"/>
        <v>9.7222222222222987E-3</v>
      </c>
      <c r="I26" s="39">
        <v>2</v>
      </c>
      <c r="J26" s="21">
        <v>12.3</v>
      </c>
      <c r="K26" s="21">
        <v>12.11</v>
      </c>
      <c r="L26" s="25">
        <f t="shared" si="0"/>
        <v>0.19000000000000128</v>
      </c>
      <c r="M26" s="39">
        <v>2</v>
      </c>
      <c r="N26" s="21">
        <v>59.46</v>
      </c>
      <c r="O26" s="21">
        <v>53.41</v>
      </c>
      <c r="P26" s="26">
        <f t="shared" si="2"/>
        <v>6.0500000000000043</v>
      </c>
      <c r="Q26" s="36"/>
    </row>
    <row r="27" spans="2:17" x14ac:dyDescent="0.25">
      <c r="B27" s="3">
        <v>22</v>
      </c>
      <c r="C27" s="28">
        <v>45783</v>
      </c>
      <c r="D27" s="5" t="s">
        <v>110</v>
      </c>
      <c r="E27" s="5" t="s">
        <v>112</v>
      </c>
      <c r="F27" s="31">
        <v>0.64444444444444449</v>
      </c>
      <c r="G27" s="31">
        <v>0.65416666666666667</v>
      </c>
      <c r="H27" s="33">
        <f t="shared" si="1"/>
        <v>9.7222222222221877E-3</v>
      </c>
      <c r="I27" s="39">
        <v>2</v>
      </c>
      <c r="J27" s="21">
        <v>12.29</v>
      </c>
      <c r="K27" s="21"/>
      <c r="L27" s="25">
        <v>12.04</v>
      </c>
      <c r="M27" s="39">
        <v>2</v>
      </c>
      <c r="N27" s="21">
        <v>59.57</v>
      </c>
      <c r="O27" s="21">
        <v>53.44</v>
      </c>
      <c r="P27" s="26">
        <f t="shared" si="2"/>
        <v>6.1300000000000026</v>
      </c>
      <c r="Q27" s="36"/>
    </row>
    <row r="28" spans="2:17" x14ac:dyDescent="0.25">
      <c r="B28" s="3">
        <v>23</v>
      </c>
      <c r="C28" s="28">
        <v>45785</v>
      </c>
      <c r="D28" s="5" t="s">
        <v>110</v>
      </c>
      <c r="E28" s="5" t="s">
        <v>113</v>
      </c>
      <c r="F28" s="31">
        <v>0.45624999999999999</v>
      </c>
      <c r="G28" s="31">
        <v>0.46597222222222223</v>
      </c>
      <c r="H28" s="33">
        <f t="shared" si="1"/>
        <v>9.7222222222222432E-3</v>
      </c>
      <c r="I28" s="39">
        <v>2</v>
      </c>
      <c r="J28" s="21">
        <v>12.36</v>
      </c>
      <c r="K28" s="21">
        <v>12.19</v>
      </c>
      <c r="L28" s="25">
        <f t="shared" si="0"/>
        <v>0.16999999999999993</v>
      </c>
      <c r="M28" s="39">
        <v>2</v>
      </c>
      <c r="N28" s="21">
        <v>59.53</v>
      </c>
      <c r="O28" s="21">
        <v>52.54</v>
      </c>
      <c r="P28" s="26">
        <f t="shared" si="2"/>
        <v>6.990000000000002</v>
      </c>
      <c r="Q28" s="36"/>
    </row>
    <row r="29" spans="2:17" ht="90" x14ac:dyDescent="0.25">
      <c r="B29" s="3">
        <v>24</v>
      </c>
      <c r="C29" s="28">
        <v>45796</v>
      </c>
      <c r="D29" s="5" t="s">
        <v>120</v>
      </c>
      <c r="E29" s="5" t="s">
        <v>121</v>
      </c>
      <c r="F29" s="31">
        <v>0.54861111111111105</v>
      </c>
      <c r="G29" s="31">
        <v>0.63750000000000007</v>
      </c>
      <c r="H29" s="33">
        <f t="shared" si="1"/>
        <v>8.8888888888889017E-2</v>
      </c>
      <c r="I29" s="39">
        <v>2</v>
      </c>
      <c r="J29" s="21">
        <v>12.73</v>
      </c>
      <c r="K29" s="21">
        <v>12.71</v>
      </c>
      <c r="L29" s="25">
        <f t="shared" si="0"/>
        <v>1.9999999999999574E-2</v>
      </c>
      <c r="M29" s="39">
        <v>2</v>
      </c>
      <c r="N29" s="21">
        <v>29.63</v>
      </c>
      <c r="O29" s="21">
        <v>29.65</v>
      </c>
      <c r="P29" s="26">
        <f t="shared" si="2"/>
        <v>-1.9999999999999574E-2</v>
      </c>
      <c r="Q29" s="36" t="s">
        <v>122</v>
      </c>
    </row>
    <row r="30" spans="2:17" x14ac:dyDescent="0.25">
      <c r="B30" s="3"/>
      <c r="C30" s="29"/>
      <c r="D30" s="5"/>
      <c r="E30" s="5"/>
      <c r="F30" s="4"/>
      <c r="G30" s="4"/>
      <c r="H30" s="33">
        <f t="shared" si="1"/>
        <v>0</v>
      </c>
      <c r="I30" s="39">
        <v>2</v>
      </c>
      <c r="J30" s="21"/>
      <c r="K30" s="21"/>
      <c r="L30" s="25">
        <f t="shared" si="0"/>
        <v>0</v>
      </c>
      <c r="M30" s="39">
        <v>2</v>
      </c>
      <c r="N30" s="21"/>
      <c r="O30" s="21"/>
      <c r="P30" s="26">
        <f t="shared" si="2"/>
        <v>0</v>
      </c>
      <c r="Q30" s="36"/>
    </row>
    <row r="31" spans="2:17" x14ac:dyDescent="0.25">
      <c r="B31" s="3"/>
      <c r="C31" s="29"/>
      <c r="D31" s="5"/>
      <c r="E31" s="5"/>
      <c r="F31" s="4"/>
      <c r="G31" s="4"/>
      <c r="H31" s="33">
        <f t="shared" si="1"/>
        <v>0</v>
      </c>
      <c r="I31" s="39">
        <v>2</v>
      </c>
      <c r="J31" s="21"/>
      <c r="K31" s="21"/>
      <c r="L31" s="25">
        <f t="shared" si="0"/>
        <v>0</v>
      </c>
      <c r="M31" s="39">
        <v>2</v>
      </c>
      <c r="N31" s="21"/>
      <c r="O31" s="21"/>
      <c r="P31" s="26">
        <f t="shared" si="2"/>
        <v>0</v>
      </c>
      <c r="Q31" s="36"/>
    </row>
    <row r="32" spans="2:17" x14ac:dyDescent="0.25">
      <c r="B32" s="3"/>
      <c r="C32" s="29"/>
      <c r="D32" s="5"/>
      <c r="E32" s="5"/>
      <c r="F32" s="4"/>
      <c r="G32" s="4"/>
      <c r="H32" s="33">
        <f t="shared" si="1"/>
        <v>0</v>
      </c>
      <c r="I32" s="39">
        <v>2</v>
      </c>
      <c r="J32" s="21"/>
      <c r="K32" s="21"/>
      <c r="L32" s="25">
        <f t="shared" si="0"/>
        <v>0</v>
      </c>
      <c r="M32" s="39">
        <v>2</v>
      </c>
      <c r="N32" s="21"/>
      <c r="O32" s="21"/>
      <c r="P32" s="26">
        <f t="shared" si="2"/>
        <v>0</v>
      </c>
      <c r="Q32" s="36"/>
    </row>
    <row r="33" spans="2:17" x14ac:dyDescent="0.25">
      <c r="B33" s="3"/>
      <c r="C33" s="29"/>
      <c r="D33" s="5"/>
      <c r="E33" s="5"/>
      <c r="F33" s="4"/>
      <c r="G33" s="4"/>
      <c r="H33" s="33">
        <f t="shared" si="1"/>
        <v>0</v>
      </c>
      <c r="I33" s="39">
        <v>2</v>
      </c>
      <c r="J33" s="21"/>
      <c r="K33" s="21"/>
      <c r="L33" s="25">
        <f t="shared" si="0"/>
        <v>0</v>
      </c>
      <c r="M33" s="39">
        <v>2</v>
      </c>
      <c r="N33" s="21"/>
      <c r="O33" s="21"/>
      <c r="P33" s="26">
        <f t="shared" si="2"/>
        <v>0</v>
      </c>
      <c r="Q33" s="36"/>
    </row>
    <row r="34" spans="2:17" x14ac:dyDescent="0.25">
      <c r="B34" s="3"/>
      <c r="C34" s="29"/>
      <c r="D34" s="5"/>
      <c r="E34" s="5"/>
      <c r="F34" s="4"/>
      <c r="G34" s="4"/>
      <c r="H34" s="33">
        <f t="shared" si="1"/>
        <v>0</v>
      </c>
      <c r="I34" s="39">
        <v>2</v>
      </c>
      <c r="J34" s="21"/>
      <c r="K34" s="21"/>
      <c r="L34" s="25">
        <f t="shared" si="0"/>
        <v>0</v>
      </c>
      <c r="M34" s="39">
        <v>2</v>
      </c>
      <c r="N34" s="21"/>
      <c r="O34" s="21"/>
      <c r="P34" s="26">
        <f t="shared" si="2"/>
        <v>0</v>
      </c>
      <c r="Q34" s="36"/>
    </row>
    <row r="35" spans="2:17" x14ac:dyDescent="0.25">
      <c r="B35" s="3"/>
      <c r="C35" s="29"/>
      <c r="D35" s="5"/>
      <c r="E35" s="5"/>
      <c r="F35" s="4"/>
      <c r="G35" s="4"/>
      <c r="H35" s="33">
        <f t="shared" si="1"/>
        <v>0</v>
      </c>
      <c r="I35" s="39">
        <v>2</v>
      </c>
      <c r="J35" s="21"/>
      <c r="K35" s="21"/>
      <c r="L35" s="25">
        <f t="shared" si="0"/>
        <v>0</v>
      </c>
      <c r="M35" s="39">
        <v>2</v>
      </c>
      <c r="N35" s="21"/>
      <c r="O35" s="21"/>
      <c r="P35" s="26">
        <f t="shared" si="2"/>
        <v>0</v>
      </c>
      <c r="Q35" s="36"/>
    </row>
    <row r="36" spans="2:17" x14ac:dyDescent="0.25">
      <c r="B36" s="3"/>
      <c r="C36" s="29"/>
      <c r="D36" s="5"/>
      <c r="E36" s="5"/>
      <c r="F36" s="4"/>
      <c r="G36" s="4"/>
      <c r="H36" s="33">
        <f t="shared" si="1"/>
        <v>0</v>
      </c>
      <c r="I36" s="39">
        <v>2</v>
      </c>
      <c r="J36" s="21"/>
      <c r="K36" s="21"/>
      <c r="L36" s="25">
        <f t="shared" si="0"/>
        <v>0</v>
      </c>
      <c r="M36" s="39">
        <v>2</v>
      </c>
      <c r="N36" s="21"/>
      <c r="O36" s="21"/>
      <c r="P36" s="26">
        <f t="shared" si="2"/>
        <v>0</v>
      </c>
      <c r="Q36" s="36"/>
    </row>
    <row r="37" spans="2:17" x14ac:dyDescent="0.25">
      <c r="B37" s="3"/>
      <c r="C37" s="29"/>
      <c r="D37" s="5"/>
      <c r="E37" s="5"/>
      <c r="F37" s="4"/>
      <c r="G37" s="4"/>
      <c r="H37" s="33">
        <f t="shared" si="1"/>
        <v>0</v>
      </c>
      <c r="I37" s="39">
        <v>2</v>
      </c>
      <c r="J37" s="21"/>
      <c r="K37" s="21"/>
      <c r="L37" s="25">
        <f t="shared" si="0"/>
        <v>0</v>
      </c>
      <c r="M37" s="39">
        <v>2</v>
      </c>
      <c r="N37" s="21"/>
      <c r="O37" s="21"/>
      <c r="P37" s="26">
        <f t="shared" si="2"/>
        <v>0</v>
      </c>
      <c r="Q37" s="36"/>
    </row>
    <row r="38" spans="2:17" x14ac:dyDescent="0.25">
      <c r="B38" s="3"/>
      <c r="C38" s="29"/>
      <c r="D38" s="5"/>
      <c r="E38" s="5"/>
      <c r="F38" s="4"/>
      <c r="G38" s="4"/>
      <c r="H38" s="33">
        <f t="shared" si="1"/>
        <v>0</v>
      </c>
      <c r="I38" s="39">
        <v>2</v>
      </c>
      <c r="J38" s="21"/>
      <c r="K38" s="21"/>
      <c r="L38" s="25">
        <f t="shared" si="0"/>
        <v>0</v>
      </c>
      <c r="M38" s="39">
        <v>2</v>
      </c>
      <c r="N38" s="21"/>
      <c r="O38" s="21"/>
      <c r="P38" s="26">
        <f t="shared" si="2"/>
        <v>0</v>
      </c>
      <c r="Q38" s="36"/>
    </row>
    <row r="39" spans="2:17" x14ac:dyDescent="0.25">
      <c r="B39" s="3"/>
      <c r="C39" s="29"/>
      <c r="D39" s="5"/>
      <c r="E39" s="5"/>
      <c r="F39" s="4"/>
      <c r="G39" s="4"/>
      <c r="H39" s="33">
        <f t="shared" si="1"/>
        <v>0</v>
      </c>
      <c r="I39" s="39">
        <v>2</v>
      </c>
      <c r="J39" s="21"/>
      <c r="K39" s="21"/>
      <c r="L39" s="25">
        <f t="shared" si="0"/>
        <v>0</v>
      </c>
      <c r="M39" s="39">
        <v>2</v>
      </c>
      <c r="N39" s="21"/>
      <c r="O39" s="21"/>
      <c r="P39" s="26">
        <f t="shared" si="2"/>
        <v>0</v>
      </c>
      <c r="Q39" s="36"/>
    </row>
    <row r="40" spans="2:17" x14ac:dyDescent="0.25">
      <c r="B40" s="3"/>
      <c r="C40" s="29"/>
      <c r="D40" s="5"/>
      <c r="E40" s="5"/>
      <c r="F40" s="4"/>
      <c r="G40" s="4"/>
      <c r="H40" s="33">
        <f t="shared" si="1"/>
        <v>0</v>
      </c>
      <c r="I40" s="39">
        <v>2</v>
      </c>
      <c r="J40" s="21"/>
      <c r="K40" s="21"/>
      <c r="L40" s="25">
        <f t="shared" si="0"/>
        <v>0</v>
      </c>
      <c r="M40" s="39">
        <v>2</v>
      </c>
      <c r="N40" s="21"/>
      <c r="O40" s="21"/>
      <c r="P40" s="26">
        <f t="shared" si="2"/>
        <v>0</v>
      </c>
      <c r="Q40" s="36"/>
    </row>
    <row r="41" spans="2:17" x14ac:dyDescent="0.25">
      <c r="B41" s="3"/>
      <c r="C41" s="29"/>
      <c r="D41" s="5"/>
      <c r="E41" s="5"/>
      <c r="F41" s="4"/>
      <c r="G41" s="4"/>
      <c r="H41" s="33">
        <f t="shared" si="1"/>
        <v>0</v>
      </c>
      <c r="I41" s="39">
        <v>2</v>
      </c>
      <c r="J41" s="21"/>
      <c r="K41" s="21"/>
      <c r="L41" s="25">
        <f t="shared" si="0"/>
        <v>0</v>
      </c>
      <c r="M41" s="39">
        <v>2</v>
      </c>
      <c r="N41" s="21"/>
      <c r="O41" s="21"/>
      <c r="P41" s="26">
        <f t="shared" si="2"/>
        <v>0</v>
      </c>
      <c r="Q41" s="36"/>
    </row>
    <row r="42" spans="2:17" x14ac:dyDescent="0.25">
      <c r="B42" s="3"/>
      <c r="C42" s="29"/>
      <c r="D42" s="5"/>
      <c r="E42" s="5"/>
      <c r="F42" s="4"/>
      <c r="G42" s="4"/>
      <c r="H42" s="33">
        <f t="shared" si="1"/>
        <v>0</v>
      </c>
      <c r="I42" s="39">
        <v>2</v>
      </c>
      <c r="J42" s="21"/>
      <c r="K42" s="21"/>
      <c r="L42" s="25">
        <f t="shared" si="0"/>
        <v>0</v>
      </c>
      <c r="M42" s="39">
        <v>2</v>
      </c>
      <c r="N42" s="21"/>
      <c r="O42" s="21"/>
      <c r="P42" s="26">
        <f t="shared" si="2"/>
        <v>0</v>
      </c>
      <c r="Q42" s="36"/>
    </row>
    <row r="43" spans="2:17" x14ac:dyDescent="0.25">
      <c r="B43" s="3"/>
      <c r="C43" s="29"/>
      <c r="D43" s="5"/>
      <c r="E43" s="5"/>
      <c r="F43" s="4"/>
      <c r="G43" s="4"/>
      <c r="H43" s="33">
        <f t="shared" si="1"/>
        <v>0</v>
      </c>
      <c r="I43" s="39">
        <v>2</v>
      </c>
      <c r="J43" s="21"/>
      <c r="K43" s="21"/>
      <c r="L43" s="25">
        <f t="shared" si="0"/>
        <v>0</v>
      </c>
      <c r="M43" s="39">
        <v>2</v>
      </c>
      <c r="N43" s="21"/>
      <c r="O43" s="21"/>
      <c r="P43" s="26">
        <f t="shared" si="2"/>
        <v>0</v>
      </c>
      <c r="Q43" s="36"/>
    </row>
    <row r="44" spans="2:17" x14ac:dyDescent="0.25">
      <c r="B44" s="3"/>
      <c r="C44" s="29"/>
      <c r="D44" s="5"/>
      <c r="E44" s="5"/>
      <c r="F44" s="4"/>
      <c r="G44" s="4"/>
      <c r="H44" s="33">
        <f t="shared" si="1"/>
        <v>0</v>
      </c>
      <c r="I44" s="39">
        <v>2</v>
      </c>
      <c r="J44" s="21"/>
      <c r="K44" s="21"/>
      <c r="L44" s="25">
        <f t="shared" si="0"/>
        <v>0</v>
      </c>
      <c r="M44" s="39">
        <v>2</v>
      </c>
      <c r="N44" s="21"/>
      <c r="O44" s="21"/>
      <c r="P44" s="26">
        <f t="shared" si="2"/>
        <v>0</v>
      </c>
      <c r="Q44" s="36"/>
    </row>
    <row r="45" spans="2:17" x14ac:dyDescent="0.25">
      <c r="B45" s="3"/>
      <c r="C45" s="29"/>
      <c r="D45" s="5"/>
      <c r="E45" s="5"/>
      <c r="F45" s="4"/>
      <c r="G45" s="4"/>
      <c r="H45" s="33">
        <f t="shared" si="1"/>
        <v>0</v>
      </c>
      <c r="I45" s="39">
        <v>2</v>
      </c>
      <c r="J45" s="21"/>
      <c r="K45" s="21"/>
      <c r="L45" s="25">
        <f t="shared" si="0"/>
        <v>0</v>
      </c>
      <c r="M45" s="39">
        <v>2</v>
      </c>
      <c r="N45" s="21"/>
      <c r="O45" s="21"/>
      <c r="P45" s="26">
        <f t="shared" si="2"/>
        <v>0</v>
      </c>
      <c r="Q45" s="36"/>
    </row>
    <row r="46" spans="2:17" x14ac:dyDescent="0.25">
      <c r="B46" s="3"/>
      <c r="C46" s="29"/>
      <c r="D46" s="5"/>
      <c r="E46" s="5"/>
      <c r="F46" s="4"/>
      <c r="G46" s="4"/>
      <c r="H46" s="33">
        <f t="shared" si="1"/>
        <v>0</v>
      </c>
      <c r="I46" s="39">
        <v>2</v>
      </c>
      <c r="J46" s="21"/>
      <c r="K46" s="21"/>
      <c r="L46" s="25">
        <f t="shared" si="0"/>
        <v>0</v>
      </c>
      <c r="M46" s="39">
        <v>2</v>
      </c>
      <c r="N46" s="21"/>
      <c r="O46" s="21"/>
      <c r="P46" s="26">
        <f t="shared" si="2"/>
        <v>0</v>
      </c>
      <c r="Q46" s="36"/>
    </row>
    <row r="47" spans="2:17" x14ac:dyDescent="0.25">
      <c r="B47" s="3"/>
      <c r="C47" s="29"/>
      <c r="D47" s="5"/>
      <c r="E47" s="5"/>
      <c r="F47" s="4"/>
      <c r="G47" s="4"/>
      <c r="H47" s="33">
        <f t="shared" si="1"/>
        <v>0</v>
      </c>
      <c r="I47" s="39">
        <v>2</v>
      </c>
      <c r="J47" s="21"/>
      <c r="K47" s="21"/>
      <c r="L47" s="25">
        <f t="shared" si="0"/>
        <v>0</v>
      </c>
      <c r="M47" s="39">
        <v>2</v>
      </c>
      <c r="N47" s="21"/>
      <c r="O47" s="21"/>
      <c r="P47" s="26">
        <f t="shared" si="2"/>
        <v>0</v>
      </c>
      <c r="Q47" s="36"/>
    </row>
    <row r="48" spans="2:17" x14ac:dyDescent="0.25">
      <c r="B48" s="3"/>
      <c r="C48" s="29"/>
      <c r="D48" s="5"/>
      <c r="E48" s="5"/>
      <c r="F48" s="4"/>
      <c r="G48" s="4"/>
      <c r="H48" s="33">
        <f t="shared" si="1"/>
        <v>0</v>
      </c>
      <c r="I48" s="39">
        <v>2</v>
      </c>
      <c r="J48" s="21"/>
      <c r="K48" s="21"/>
      <c r="L48" s="25">
        <f t="shared" si="0"/>
        <v>0</v>
      </c>
      <c r="M48" s="39">
        <v>2</v>
      </c>
      <c r="N48" s="21"/>
      <c r="O48" s="21"/>
      <c r="P48" s="26">
        <f t="shared" si="2"/>
        <v>0</v>
      </c>
      <c r="Q48" s="36"/>
    </row>
    <row r="49" spans="2:17" x14ac:dyDescent="0.25">
      <c r="B49" s="3"/>
      <c r="C49" s="29"/>
      <c r="D49" s="5"/>
      <c r="E49" s="5"/>
      <c r="F49" s="4"/>
      <c r="G49" s="4"/>
      <c r="H49" s="33">
        <f t="shared" si="1"/>
        <v>0</v>
      </c>
      <c r="I49" s="39">
        <v>2</v>
      </c>
      <c r="J49" s="21"/>
      <c r="K49" s="21"/>
      <c r="L49" s="25">
        <f t="shared" si="0"/>
        <v>0</v>
      </c>
      <c r="M49" s="39">
        <v>2</v>
      </c>
      <c r="N49" s="21"/>
      <c r="O49" s="21"/>
      <c r="P49" s="26">
        <f t="shared" si="2"/>
        <v>0</v>
      </c>
      <c r="Q49" s="36"/>
    </row>
    <row r="50" spans="2:17" x14ac:dyDescent="0.25">
      <c r="B50" s="3"/>
      <c r="C50" s="29"/>
      <c r="D50" s="5"/>
      <c r="E50" s="5"/>
      <c r="F50" s="4"/>
      <c r="G50" s="4"/>
      <c r="H50" s="33">
        <f t="shared" si="1"/>
        <v>0</v>
      </c>
      <c r="I50" s="39">
        <v>2</v>
      </c>
      <c r="J50" s="21"/>
      <c r="K50" s="21"/>
      <c r="L50" s="25">
        <f t="shared" si="0"/>
        <v>0</v>
      </c>
      <c r="M50" s="39">
        <v>2</v>
      </c>
      <c r="N50" s="21"/>
      <c r="O50" s="21"/>
      <c r="P50" s="26">
        <f t="shared" si="2"/>
        <v>0</v>
      </c>
      <c r="Q50" s="36"/>
    </row>
    <row r="51" spans="2:17" x14ac:dyDescent="0.25">
      <c r="B51" s="3"/>
      <c r="C51" s="29"/>
      <c r="D51" s="5"/>
      <c r="E51" s="5"/>
      <c r="F51" s="4"/>
      <c r="G51" s="4"/>
      <c r="H51" s="33">
        <f t="shared" si="1"/>
        <v>0</v>
      </c>
      <c r="I51" s="39">
        <v>2</v>
      </c>
      <c r="J51" s="21"/>
      <c r="K51" s="21"/>
      <c r="L51" s="25">
        <f t="shared" si="0"/>
        <v>0</v>
      </c>
      <c r="M51" s="39">
        <v>2</v>
      </c>
      <c r="N51" s="21"/>
      <c r="O51" s="21"/>
      <c r="P51" s="26">
        <f t="shared" si="2"/>
        <v>0</v>
      </c>
      <c r="Q51" s="36"/>
    </row>
    <row r="52" spans="2:17" x14ac:dyDescent="0.25">
      <c r="B52" s="3"/>
      <c r="C52" s="29"/>
      <c r="D52" s="5"/>
      <c r="E52" s="5"/>
      <c r="F52" s="4"/>
      <c r="G52" s="4"/>
      <c r="H52" s="33">
        <f t="shared" si="1"/>
        <v>0</v>
      </c>
      <c r="I52" s="39">
        <v>2</v>
      </c>
      <c r="J52" s="21"/>
      <c r="K52" s="21"/>
      <c r="L52" s="25">
        <f t="shared" si="0"/>
        <v>0</v>
      </c>
      <c r="M52" s="39">
        <v>2</v>
      </c>
      <c r="N52" s="21"/>
      <c r="O52" s="21"/>
      <c r="P52" s="26">
        <f t="shared" si="2"/>
        <v>0</v>
      </c>
      <c r="Q52" s="36"/>
    </row>
    <row r="53" spans="2:17" x14ac:dyDescent="0.25">
      <c r="B53" s="3"/>
      <c r="C53" s="29"/>
      <c r="D53" s="5"/>
      <c r="E53" s="5"/>
      <c r="F53" s="4"/>
      <c r="G53" s="4"/>
      <c r="H53" s="33">
        <f t="shared" si="1"/>
        <v>0</v>
      </c>
      <c r="I53" s="39">
        <v>2</v>
      </c>
      <c r="J53" s="21"/>
      <c r="K53" s="21"/>
      <c r="L53" s="25">
        <f t="shared" si="0"/>
        <v>0</v>
      </c>
      <c r="M53" s="39">
        <v>2</v>
      </c>
      <c r="N53" s="21"/>
      <c r="O53" s="21"/>
      <c r="P53" s="26">
        <f t="shared" si="2"/>
        <v>0</v>
      </c>
      <c r="Q53" s="36"/>
    </row>
    <row r="54" spans="2:17" x14ac:dyDescent="0.25">
      <c r="B54" s="3"/>
      <c r="C54" s="29"/>
      <c r="D54" s="5"/>
      <c r="E54" s="5"/>
      <c r="F54" s="4"/>
      <c r="G54" s="4"/>
      <c r="H54" s="33">
        <f t="shared" si="1"/>
        <v>0</v>
      </c>
      <c r="I54" s="39">
        <v>2</v>
      </c>
      <c r="J54" s="21"/>
      <c r="K54" s="21"/>
      <c r="L54" s="25">
        <f t="shared" si="0"/>
        <v>0</v>
      </c>
      <c r="M54" s="39">
        <v>2</v>
      </c>
      <c r="N54" s="21"/>
      <c r="O54" s="21"/>
      <c r="P54" s="26">
        <f t="shared" si="2"/>
        <v>0</v>
      </c>
      <c r="Q54" s="36"/>
    </row>
    <row r="55" spans="2:17" x14ac:dyDescent="0.25">
      <c r="B55" s="3"/>
      <c r="C55" s="29"/>
      <c r="D55" s="5"/>
      <c r="E55" s="5"/>
      <c r="F55" s="4"/>
      <c r="G55" s="4"/>
      <c r="H55" s="33">
        <f t="shared" si="1"/>
        <v>0</v>
      </c>
      <c r="I55" s="39">
        <v>2</v>
      </c>
      <c r="J55" s="21"/>
      <c r="K55" s="21"/>
      <c r="L55" s="25">
        <f t="shared" si="0"/>
        <v>0</v>
      </c>
      <c r="M55" s="39">
        <v>2</v>
      </c>
      <c r="N55" s="21"/>
      <c r="O55" s="21"/>
      <c r="P55" s="26">
        <f t="shared" si="2"/>
        <v>0</v>
      </c>
      <c r="Q55" s="36"/>
    </row>
    <row r="56" spans="2:17" x14ac:dyDescent="0.25">
      <c r="B56" s="3"/>
      <c r="C56" s="29"/>
      <c r="D56" s="5"/>
      <c r="E56" s="5"/>
      <c r="F56" s="4"/>
      <c r="G56" s="4"/>
      <c r="H56" s="33">
        <f t="shared" si="1"/>
        <v>0</v>
      </c>
      <c r="I56" s="39">
        <v>2</v>
      </c>
      <c r="J56" s="21"/>
      <c r="K56" s="21"/>
      <c r="L56" s="25">
        <f t="shared" si="0"/>
        <v>0</v>
      </c>
      <c r="M56" s="39">
        <v>2</v>
      </c>
      <c r="N56" s="21"/>
      <c r="O56" s="21"/>
      <c r="P56" s="26">
        <f t="shared" si="2"/>
        <v>0</v>
      </c>
      <c r="Q56" s="36"/>
    </row>
    <row r="57" spans="2:17" x14ac:dyDescent="0.25">
      <c r="B57" s="3"/>
      <c r="C57" s="29"/>
      <c r="D57" s="5"/>
      <c r="E57" s="5"/>
      <c r="F57" s="4"/>
      <c r="G57" s="4"/>
      <c r="H57" s="33">
        <f t="shared" si="1"/>
        <v>0</v>
      </c>
      <c r="I57" s="39">
        <v>2</v>
      </c>
      <c r="J57" s="21"/>
      <c r="K57" s="21"/>
      <c r="L57" s="25">
        <f t="shared" si="0"/>
        <v>0</v>
      </c>
      <c r="M57" s="39">
        <v>2</v>
      </c>
      <c r="N57" s="21"/>
      <c r="O57" s="21"/>
      <c r="P57" s="26">
        <f t="shared" si="2"/>
        <v>0</v>
      </c>
      <c r="Q57" s="36"/>
    </row>
    <row r="58" spans="2:17" x14ac:dyDescent="0.25">
      <c r="B58" s="3"/>
      <c r="C58" s="29"/>
      <c r="D58" s="5"/>
      <c r="E58" s="5"/>
      <c r="F58" s="4"/>
      <c r="G58" s="4"/>
      <c r="H58" s="33">
        <f t="shared" si="1"/>
        <v>0</v>
      </c>
      <c r="I58" s="39">
        <v>2</v>
      </c>
      <c r="J58" s="21"/>
      <c r="K58" s="21"/>
      <c r="L58" s="25">
        <f t="shared" si="0"/>
        <v>0</v>
      </c>
      <c r="M58" s="39">
        <v>2</v>
      </c>
      <c r="N58" s="21"/>
      <c r="O58" s="21"/>
      <c r="P58" s="26">
        <f t="shared" si="2"/>
        <v>0</v>
      </c>
      <c r="Q58" s="36"/>
    </row>
    <row r="59" spans="2:17" x14ac:dyDescent="0.25">
      <c r="B59" s="3"/>
      <c r="C59" s="29"/>
      <c r="D59" s="5"/>
      <c r="E59" s="5"/>
      <c r="F59" s="4"/>
      <c r="G59" s="4"/>
      <c r="H59" s="33">
        <f t="shared" si="1"/>
        <v>0</v>
      </c>
      <c r="I59" s="39">
        <v>2</v>
      </c>
      <c r="J59" s="21"/>
      <c r="K59" s="21"/>
      <c r="L59" s="25">
        <f t="shared" si="0"/>
        <v>0</v>
      </c>
      <c r="M59" s="39">
        <v>2</v>
      </c>
      <c r="N59" s="21"/>
      <c r="O59" s="21"/>
      <c r="P59" s="26">
        <f t="shared" si="2"/>
        <v>0</v>
      </c>
      <c r="Q59" s="36"/>
    </row>
    <row r="60" spans="2:17" x14ac:dyDescent="0.25">
      <c r="B60" s="3"/>
      <c r="C60" s="29"/>
      <c r="D60" s="5"/>
      <c r="E60" s="5"/>
      <c r="F60" s="4"/>
      <c r="G60" s="4"/>
      <c r="H60" s="33">
        <f t="shared" si="1"/>
        <v>0</v>
      </c>
      <c r="I60" s="39">
        <v>2</v>
      </c>
      <c r="J60" s="21"/>
      <c r="K60" s="21"/>
      <c r="L60" s="25">
        <f t="shared" si="0"/>
        <v>0</v>
      </c>
      <c r="M60" s="39">
        <v>2</v>
      </c>
      <c r="N60" s="21"/>
      <c r="O60" s="21"/>
      <c r="P60" s="26">
        <f t="shared" si="2"/>
        <v>0</v>
      </c>
      <c r="Q60" s="36"/>
    </row>
    <row r="61" spans="2:17" x14ac:dyDescent="0.25">
      <c r="B61" s="3"/>
      <c r="C61" s="29"/>
      <c r="D61" s="5"/>
      <c r="E61" s="5"/>
      <c r="F61" s="4"/>
      <c r="G61" s="4"/>
      <c r="H61" s="33">
        <f t="shared" si="1"/>
        <v>0</v>
      </c>
      <c r="I61" s="39">
        <v>2</v>
      </c>
      <c r="J61" s="21"/>
      <c r="K61" s="21"/>
      <c r="L61" s="25">
        <f t="shared" si="0"/>
        <v>0</v>
      </c>
      <c r="M61" s="39">
        <v>2</v>
      </c>
      <c r="N61" s="21"/>
      <c r="O61" s="21"/>
      <c r="P61" s="26">
        <f t="shared" si="2"/>
        <v>0</v>
      </c>
      <c r="Q61" s="36"/>
    </row>
    <row r="62" spans="2:17" x14ac:dyDescent="0.25">
      <c r="B62" s="3"/>
      <c r="C62" s="29"/>
      <c r="D62" s="5"/>
      <c r="E62" s="5"/>
      <c r="F62" s="4"/>
      <c r="G62" s="4"/>
      <c r="H62" s="33">
        <f t="shared" si="1"/>
        <v>0</v>
      </c>
      <c r="I62" s="39">
        <v>2</v>
      </c>
      <c r="J62" s="21"/>
      <c r="K62" s="21"/>
      <c r="L62" s="25">
        <f t="shared" si="0"/>
        <v>0</v>
      </c>
      <c r="M62" s="39">
        <v>2</v>
      </c>
      <c r="N62" s="21"/>
      <c r="O62" s="21"/>
      <c r="P62" s="26">
        <f t="shared" si="2"/>
        <v>0</v>
      </c>
      <c r="Q62" s="36"/>
    </row>
    <row r="63" spans="2:17" x14ac:dyDescent="0.25">
      <c r="B63" s="3"/>
      <c r="C63" s="29"/>
      <c r="D63" s="5"/>
      <c r="E63" s="5"/>
      <c r="F63" s="4"/>
      <c r="G63" s="4"/>
      <c r="H63" s="33">
        <f t="shared" si="1"/>
        <v>0</v>
      </c>
      <c r="I63" s="39">
        <v>2</v>
      </c>
      <c r="J63" s="21"/>
      <c r="K63" s="21"/>
      <c r="L63" s="25">
        <f t="shared" si="0"/>
        <v>0</v>
      </c>
      <c r="M63" s="39">
        <v>2</v>
      </c>
      <c r="N63" s="21"/>
      <c r="O63" s="21"/>
      <c r="P63" s="26">
        <f t="shared" si="2"/>
        <v>0</v>
      </c>
      <c r="Q63" s="36"/>
    </row>
    <row r="64" spans="2:17" ht="15.75" thickBot="1" x14ac:dyDescent="0.3">
      <c r="B64" s="6"/>
      <c r="C64" s="30"/>
      <c r="D64" s="18"/>
      <c r="E64" s="18"/>
      <c r="F64" s="7"/>
      <c r="G64" s="7"/>
      <c r="H64" s="16"/>
      <c r="I64" s="40"/>
      <c r="J64" s="22"/>
      <c r="K64" s="22"/>
      <c r="L64" s="27"/>
      <c r="M64" s="40"/>
      <c r="N64" s="22"/>
      <c r="O64" s="22"/>
      <c r="P64" s="27"/>
      <c r="Q64" s="37"/>
    </row>
    <row r="65" ht="15.75" thickTop="1" x14ac:dyDescent="0.25"/>
  </sheetData>
  <mergeCells count="5">
    <mergeCell ref="I4:L4"/>
    <mergeCell ref="M4:P4"/>
    <mergeCell ref="I3:P3"/>
    <mergeCell ref="B2:Q2"/>
    <mergeCell ref="B3:H4"/>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D75A-9764-413D-8C9F-D368306838EB}">
  <dimension ref="B2:Q45"/>
  <sheetViews>
    <sheetView workbookViewId="0">
      <selection activeCell="C6" sqref="C6"/>
    </sheetView>
  </sheetViews>
  <sheetFormatPr defaultRowHeight="15" x14ac:dyDescent="0.25"/>
  <cols>
    <col min="2" max="2" width="4.28515625" bestFit="1" customWidth="1"/>
    <col min="3" max="3" width="13.85546875" style="1" bestFit="1" customWidth="1"/>
    <col min="4" max="4" width="28.5703125" style="2" customWidth="1"/>
    <col min="5" max="5" width="25.85546875" style="2" customWidth="1"/>
    <col min="6" max="6" width="14.42578125" bestFit="1" customWidth="1"/>
    <col min="7" max="7" width="14" bestFit="1" customWidth="1"/>
    <col min="8" max="8" width="15.140625" customWidth="1"/>
    <col min="9" max="9" width="7" style="1" bestFit="1" customWidth="1"/>
    <col min="10" max="10" width="9.5703125" style="23" customWidth="1"/>
    <col min="11" max="11" width="10" style="23" customWidth="1"/>
    <col min="12" max="12" width="10.5703125" style="23" customWidth="1"/>
    <col min="13" max="13" width="7" style="1" bestFit="1" customWidth="1"/>
    <col min="14" max="14" width="9.28515625" style="23" customWidth="1"/>
    <col min="15" max="15" width="9.7109375" style="23" customWidth="1"/>
    <col min="16" max="16" width="9.140625" style="23"/>
    <col min="17" max="17" width="68.28515625" style="38" customWidth="1"/>
  </cols>
  <sheetData>
    <row r="2" spans="2:17" ht="15.75" thickBot="1" x14ac:dyDescent="0.3">
      <c r="B2" s="46" t="s">
        <v>72</v>
      </c>
      <c r="C2" s="46"/>
      <c r="D2" s="46"/>
      <c r="E2" s="46"/>
      <c r="F2" s="46"/>
      <c r="G2" s="46"/>
      <c r="H2" s="46"/>
      <c r="I2" s="46"/>
      <c r="J2" s="46"/>
      <c r="K2" s="46"/>
      <c r="L2" s="46"/>
      <c r="M2" s="46"/>
      <c r="N2" s="46"/>
      <c r="O2" s="46"/>
      <c r="P2" s="46"/>
      <c r="Q2" s="46"/>
    </row>
    <row r="3" spans="2:17" ht="16.5" thickTop="1" thickBot="1" x14ac:dyDescent="0.3">
      <c r="B3" s="47" t="s">
        <v>16</v>
      </c>
      <c r="C3" s="47"/>
      <c r="D3" s="47"/>
      <c r="E3" s="47"/>
      <c r="F3" s="47"/>
      <c r="G3" s="47"/>
      <c r="H3" s="48"/>
      <c r="I3" s="45" t="s">
        <v>12</v>
      </c>
      <c r="J3" s="45"/>
      <c r="K3" s="45"/>
      <c r="L3" s="45"/>
      <c r="M3" s="45"/>
      <c r="N3" s="45"/>
      <c r="O3" s="45"/>
      <c r="P3" s="45"/>
      <c r="Q3" s="34"/>
    </row>
    <row r="4" spans="2:17" ht="16.5" thickTop="1" thickBot="1" x14ac:dyDescent="0.3">
      <c r="B4" s="49"/>
      <c r="C4" s="49"/>
      <c r="D4" s="49"/>
      <c r="E4" s="49"/>
      <c r="F4" s="49"/>
      <c r="G4" s="49"/>
      <c r="H4" s="50"/>
      <c r="I4" s="43" t="s">
        <v>6</v>
      </c>
      <c r="J4" s="43"/>
      <c r="K4" s="43"/>
      <c r="L4" s="43"/>
      <c r="M4" s="44" t="s">
        <v>10</v>
      </c>
      <c r="N4" s="44"/>
      <c r="O4" s="44"/>
      <c r="P4" s="44"/>
      <c r="Q4" s="34"/>
    </row>
    <row r="5" spans="2:17" ht="46.5" thickTop="1" thickBot="1" x14ac:dyDescent="0.3">
      <c r="B5" s="11" t="s">
        <v>0</v>
      </c>
      <c r="C5" s="12" t="s">
        <v>4</v>
      </c>
      <c r="D5" s="13" t="s">
        <v>3</v>
      </c>
      <c r="E5" s="13" t="s">
        <v>17</v>
      </c>
      <c r="F5" s="12" t="s">
        <v>1</v>
      </c>
      <c r="G5" s="12" t="s">
        <v>2</v>
      </c>
      <c r="H5" s="14" t="s">
        <v>5</v>
      </c>
      <c r="I5" s="11" t="s">
        <v>13</v>
      </c>
      <c r="J5" s="19" t="s">
        <v>7</v>
      </c>
      <c r="K5" s="19" t="s">
        <v>8</v>
      </c>
      <c r="L5" s="24" t="s">
        <v>9</v>
      </c>
      <c r="M5" s="11" t="s">
        <v>14</v>
      </c>
      <c r="N5" s="19" t="s">
        <v>7</v>
      </c>
      <c r="O5" s="19" t="s">
        <v>8</v>
      </c>
      <c r="P5" s="24" t="s">
        <v>9</v>
      </c>
      <c r="Q5" s="17" t="s">
        <v>11</v>
      </c>
    </row>
    <row r="6" spans="2:17" ht="60.75" thickTop="1" x14ac:dyDescent="0.25">
      <c r="B6" s="3">
        <v>1</v>
      </c>
      <c r="C6" s="42">
        <v>45759</v>
      </c>
      <c r="D6" s="5" t="s">
        <v>98</v>
      </c>
      <c r="E6" s="5" t="s">
        <v>108</v>
      </c>
      <c r="F6" s="31">
        <v>0.55625000000000002</v>
      </c>
      <c r="G6" s="31">
        <v>0.56180555555555556</v>
      </c>
      <c r="H6" s="33">
        <f t="shared" ref="H6:H43" si="0">G6-F6</f>
        <v>5.5555555555555358E-3</v>
      </c>
      <c r="I6" s="39">
        <v>2</v>
      </c>
      <c r="J6" s="21">
        <v>11.95</v>
      </c>
      <c r="K6" s="21">
        <v>0.52500000000000002</v>
      </c>
      <c r="L6" s="25">
        <f t="shared" ref="L6:L43" si="1">J6-K6</f>
        <v>11.424999999999999</v>
      </c>
      <c r="M6" s="39">
        <v>2</v>
      </c>
      <c r="N6" s="21">
        <v>58.83</v>
      </c>
      <c r="O6" s="21">
        <v>56.79</v>
      </c>
      <c r="P6" s="26">
        <f t="shared" ref="P6:P43" si="2">N6-O6</f>
        <v>2.0399999999999991</v>
      </c>
      <c r="Q6" s="36" t="s">
        <v>109</v>
      </c>
    </row>
    <row r="7" spans="2:17" x14ac:dyDescent="0.25">
      <c r="B7" s="3"/>
      <c r="C7" s="29"/>
      <c r="D7" s="5"/>
      <c r="E7" s="5"/>
      <c r="F7" s="4"/>
      <c r="G7" s="4"/>
      <c r="H7" s="33">
        <f t="shared" si="0"/>
        <v>0</v>
      </c>
      <c r="I7" s="39">
        <v>2</v>
      </c>
      <c r="J7" s="21"/>
      <c r="K7" s="21"/>
      <c r="L7" s="25">
        <f t="shared" si="1"/>
        <v>0</v>
      </c>
      <c r="M7" s="39">
        <v>2</v>
      </c>
      <c r="N7" s="21"/>
      <c r="O7" s="21"/>
      <c r="P7" s="26">
        <f t="shared" si="2"/>
        <v>0</v>
      </c>
      <c r="Q7" s="36"/>
    </row>
    <row r="8" spans="2:17" x14ac:dyDescent="0.25">
      <c r="B8" s="3"/>
      <c r="C8" s="29"/>
      <c r="D8" s="5"/>
      <c r="E8" s="5"/>
      <c r="F8" s="4"/>
      <c r="G8" s="4"/>
      <c r="H8" s="33">
        <f t="shared" si="0"/>
        <v>0</v>
      </c>
      <c r="I8" s="39">
        <v>2</v>
      </c>
      <c r="J8" s="21"/>
      <c r="K8" s="21"/>
      <c r="L8" s="25">
        <f t="shared" si="1"/>
        <v>0</v>
      </c>
      <c r="M8" s="39">
        <v>2</v>
      </c>
      <c r="N8" s="21"/>
      <c r="O8" s="21"/>
      <c r="P8" s="26">
        <f t="shared" si="2"/>
        <v>0</v>
      </c>
      <c r="Q8" s="36"/>
    </row>
    <row r="9" spans="2:17" x14ac:dyDescent="0.25">
      <c r="B9" s="3"/>
      <c r="C9" s="29"/>
      <c r="D9" s="5"/>
      <c r="E9" s="5"/>
      <c r="F9" s="4"/>
      <c r="G9" s="4"/>
      <c r="H9" s="33">
        <f t="shared" si="0"/>
        <v>0</v>
      </c>
      <c r="I9" s="39">
        <v>2</v>
      </c>
      <c r="J9" s="21"/>
      <c r="K9" s="21"/>
      <c r="L9" s="25">
        <f t="shared" si="1"/>
        <v>0</v>
      </c>
      <c r="M9" s="39">
        <v>2</v>
      </c>
      <c r="N9" s="21"/>
      <c r="O9" s="21"/>
      <c r="P9" s="26">
        <f t="shared" si="2"/>
        <v>0</v>
      </c>
      <c r="Q9" s="36"/>
    </row>
    <row r="10" spans="2:17" x14ac:dyDescent="0.25">
      <c r="B10" s="3"/>
      <c r="C10" s="29"/>
      <c r="D10" s="5"/>
      <c r="E10" s="5"/>
      <c r="F10" s="4"/>
      <c r="G10" s="4"/>
      <c r="H10" s="33">
        <f t="shared" si="0"/>
        <v>0</v>
      </c>
      <c r="I10" s="39">
        <v>2</v>
      </c>
      <c r="J10" s="21"/>
      <c r="K10" s="21"/>
      <c r="L10" s="25">
        <f t="shared" si="1"/>
        <v>0</v>
      </c>
      <c r="M10" s="39">
        <v>2</v>
      </c>
      <c r="N10" s="21"/>
      <c r="O10" s="21"/>
      <c r="P10" s="26">
        <f t="shared" si="2"/>
        <v>0</v>
      </c>
      <c r="Q10" s="36"/>
    </row>
    <row r="11" spans="2:17" x14ac:dyDescent="0.25">
      <c r="B11" s="3"/>
      <c r="C11" s="29"/>
      <c r="D11" s="5"/>
      <c r="E11" s="5"/>
      <c r="F11" s="4"/>
      <c r="G11" s="4"/>
      <c r="H11" s="33">
        <f t="shared" si="0"/>
        <v>0</v>
      </c>
      <c r="I11" s="39">
        <v>2</v>
      </c>
      <c r="J11" s="21"/>
      <c r="K11" s="21"/>
      <c r="L11" s="25">
        <f t="shared" si="1"/>
        <v>0</v>
      </c>
      <c r="M11" s="39">
        <v>2</v>
      </c>
      <c r="N11" s="21"/>
      <c r="O11" s="21"/>
      <c r="P11" s="26">
        <f t="shared" si="2"/>
        <v>0</v>
      </c>
      <c r="Q11" s="36"/>
    </row>
    <row r="12" spans="2:17" x14ac:dyDescent="0.25">
      <c r="B12" s="3"/>
      <c r="C12" s="29"/>
      <c r="D12" s="5"/>
      <c r="E12" s="5"/>
      <c r="F12" s="4"/>
      <c r="G12" s="4"/>
      <c r="H12" s="33">
        <f t="shared" si="0"/>
        <v>0</v>
      </c>
      <c r="I12" s="39">
        <v>2</v>
      </c>
      <c r="J12" s="21"/>
      <c r="K12" s="21"/>
      <c r="L12" s="25">
        <f t="shared" si="1"/>
        <v>0</v>
      </c>
      <c r="M12" s="39">
        <v>2</v>
      </c>
      <c r="N12" s="21"/>
      <c r="O12" s="21"/>
      <c r="P12" s="26">
        <f t="shared" si="2"/>
        <v>0</v>
      </c>
      <c r="Q12" s="36"/>
    </row>
    <row r="13" spans="2:17" x14ac:dyDescent="0.25">
      <c r="B13" s="3"/>
      <c r="C13" s="29"/>
      <c r="D13" s="5"/>
      <c r="E13" s="5"/>
      <c r="F13" s="4"/>
      <c r="G13" s="4"/>
      <c r="H13" s="33">
        <f t="shared" si="0"/>
        <v>0</v>
      </c>
      <c r="I13" s="39">
        <v>2</v>
      </c>
      <c r="J13" s="21"/>
      <c r="K13" s="21"/>
      <c r="L13" s="25">
        <f t="shared" si="1"/>
        <v>0</v>
      </c>
      <c r="M13" s="39">
        <v>2</v>
      </c>
      <c r="N13" s="21"/>
      <c r="O13" s="21"/>
      <c r="P13" s="26">
        <f t="shared" si="2"/>
        <v>0</v>
      </c>
      <c r="Q13" s="36"/>
    </row>
    <row r="14" spans="2:17" x14ac:dyDescent="0.25">
      <c r="B14" s="3"/>
      <c r="C14" s="29"/>
      <c r="D14" s="5"/>
      <c r="E14" s="5"/>
      <c r="F14" s="4"/>
      <c r="G14" s="4"/>
      <c r="H14" s="33">
        <f t="shared" si="0"/>
        <v>0</v>
      </c>
      <c r="I14" s="39">
        <v>2</v>
      </c>
      <c r="J14" s="21"/>
      <c r="K14" s="21"/>
      <c r="L14" s="25">
        <f t="shared" si="1"/>
        <v>0</v>
      </c>
      <c r="M14" s="39">
        <v>2</v>
      </c>
      <c r="N14" s="21"/>
      <c r="O14" s="21"/>
      <c r="P14" s="26">
        <f t="shared" si="2"/>
        <v>0</v>
      </c>
      <c r="Q14" s="36"/>
    </row>
    <row r="15" spans="2:17" x14ac:dyDescent="0.25">
      <c r="B15" s="3"/>
      <c r="C15" s="29"/>
      <c r="D15" s="5"/>
      <c r="E15" s="5"/>
      <c r="F15" s="4"/>
      <c r="G15" s="4"/>
      <c r="H15" s="33">
        <f t="shared" si="0"/>
        <v>0</v>
      </c>
      <c r="I15" s="39">
        <v>2</v>
      </c>
      <c r="J15" s="21"/>
      <c r="K15" s="21"/>
      <c r="L15" s="25">
        <f t="shared" si="1"/>
        <v>0</v>
      </c>
      <c r="M15" s="39">
        <v>2</v>
      </c>
      <c r="N15" s="21"/>
      <c r="O15" s="21"/>
      <c r="P15" s="26">
        <f t="shared" si="2"/>
        <v>0</v>
      </c>
      <c r="Q15" s="36"/>
    </row>
    <row r="16" spans="2:17" x14ac:dyDescent="0.25">
      <c r="B16" s="3"/>
      <c r="C16" s="29"/>
      <c r="D16" s="5"/>
      <c r="E16" s="5"/>
      <c r="F16" s="4"/>
      <c r="G16" s="4"/>
      <c r="H16" s="33">
        <f t="shared" si="0"/>
        <v>0</v>
      </c>
      <c r="I16" s="39">
        <v>2</v>
      </c>
      <c r="J16" s="21"/>
      <c r="K16" s="21"/>
      <c r="L16" s="25">
        <f t="shared" si="1"/>
        <v>0</v>
      </c>
      <c r="M16" s="39">
        <v>2</v>
      </c>
      <c r="N16" s="21"/>
      <c r="O16" s="21"/>
      <c r="P16" s="26">
        <f t="shared" si="2"/>
        <v>0</v>
      </c>
      <c r="Q16" s="36"/>
    </row>
    <row r="17" spans="2:17" x14ac:dyDescent="0.25">
      <c r="B17" s="3"/>
      <c r="C17" s="29"/>
      <c r="D17" s="5"/>
      <c r="E17" s="5"/>
      <c r="F17" s="4"/>
      <c r="G17" s="4"/>
      <c r="H17" s="33">
        <f t="shared" si="0"/>
        <v>0</v>
      </c>
      <c r="I17" s="39">
        <v>2</v>
      </c>
      <c r="J17" s="21"/>
      <c r="K17" s="21"/>
      <c r="L17" s="25">
        <f t="shared" si="1"/>
        <v>0</v>
      </c>
      <c r="M17" s="39">
        <v>2</v>
      </c>
      <c r="N17" s="21"/>
      <c r="O17" s="21"/>
      <c r="P17" s="26">
        <f t="shared" si="2"/>
        <v>0</v>
      </c>
      <c r="Q17" s="36"/>
    </row>
    <row r="18" spans="2:17" x14ac:dyDescent="0.25">
      <c r="B18" s="3"/>
      <c r="C18" s="29"/>
      <c r="D18" s="5"/>
      <c r="E18" s="5"/>
      <c r="F18" s="4"/>
      <c r="G18" s="4"/>
      <c r="H18" s="33">
        <f t="shared" si="0"/>
        <v>0</v>
      </c>
      <c r="I18" s="39">
        <v>2</v>
      </c>
      <c r="J18" s="21"/>
      <c r="K18" s="21"/>
      <c r="L18" s="25">
        <f t="shared" si="1"/>
        <v>0</v>
      </c>
      <c r="M18" s="39">
        <v>2</v>
      </c>
      <c r="N18" s="21"/>
      <c r="O18" s="21"/>
      <c r="P18" s="26">
        <f t="shared" si="2"/>
        <v>0</v>
      </c>
      <c r="Q18" s="36"/>
    </row>
    <row r="19" spans="2:17" x14ac:dyDescent="0.25">
      <c r="B19" s="3"/>
      <c r="C19" s="29"/>
      <c r="D19" s="5"/>
      <c r="E19" s="5"/>
      <c r="F19" s="4"/>
      <c r="G19" s="4"/>
      <c r="H19" s="33">
        <f t="shared" si="0"/>
        <v>0</v>
      </c>
      <c r="I19" s="39">
        <v>2</v>
      </c>
      <c r="J19" s="21"/>
      <c r="K19" s="21"/>
      <c r="L19" s="25">
        <f t="shared" si="1"/>
        <v>0</v>
      </c>
      <c r="M19" s="39">
        <v>2</v>
      </c>
      <c r="N19" s="21"/>
      <c r="O19" s="21"/>
      <c r="P19" s="26">
        <f t="shared" si="2"/>
        <v>0</v>
      </c>
      <c r="Q19" s="36"/>
    </row>
    <row r="20" spans="2:17" x14ac:dyDescent="0.25">
      <c r="B20" s="3"/>
      <c r="C20" s="29"/>
      <c r="D20" s="5"/>
      <c r="E20" s="5"/>
      <c r="F20" s="4"/>
      <c r="G20" s="4"/>
      <c r="H20" s="33">
        <f t="shared" si="0"/>
        <v>0</v>
      </c>
      <c r="I20" s="39">
        <v>2</v>
      </c>
      <c r="J20" s="21"/>
      <c r="K20" s="21"/>
      <c r="L20" s="25">
        <f t="shared" si="1"/>
        <v>0</v>
      </c>
      <c r="M20" s="39">
        <v>2</v>
      </c>
      <c r="N20" s="21"/>
      <c r="O20" s="21"/>
      <c r="P20" s="26">
        <f t="shared" si="2"/>
        <v>0</v>
      </c>
      <c r="Q20" s="36"/>
    </row>
    <row r="21" spans="2:17" x14ac:dyDescent="0.25">
      <c r="B21" s="3"/>
      <c r="C21" s="29"/>
      <c r="D21" s="5"/>
      <c r="E21" s="5"/>
      <c r="F21" s="4"/>
      <c r="G21" s="4"/>
      <c r="H21" s="33">
        <f t="shared" si="0"/>
        <v>0</v>
      </c>
      <c r="I21" s="39">
        <v>2</v>
      </c>
      <c r="J21" s="21"/>
      <c r="K21" s="21"/>
      <c r="L21" s="25">
        <f t="shared" si="1"/>
        <v>0</v>
      </c>
      <c r="M21" s="39">
        <v>2</v>
      </c>
      <c r="N21" s="21"/>
      <c r="O21" s="21"/>
      <c r="P21" s="26">
        <f t="shared" si="2"/>
        <v>0</v>
      </c>
      <c r="Q21" s="36"/>
    </row>
    <row r="22" spans="2:17" x14ac:dyDescent="0.25">
      <c r="B22" s="3"/>
      <c r="C22" s="29"/>
      <c r="D22" s="5"/>
      <c r="E22" s="5"/>
      <c r="F22" s="4"/>
      <c r="G22" s="4"/>
      <c r="H22" s="33">
        <f t="shared" si="0"/>
        <v>0</v>
      </c>
      <c r="I22" s="39">
        <v>2</v>
      </c>
      <c r="J22" s="21"/>
      <c r="K22" s="21"/>
      <c r="L22" s="25">
        <f t="shared" si="1"/>
        <v>0</v>
      </c>
      <c r="M22" s="39">
        <v>2</v>
      </c>
      <c r="N22" s="21"/>
      <c r="O22" s="21"/>
      <c r="P22" s="26">
        <f t="shared" si="2"/>
        <v>0</v>
      </c>
      <c r="Q22" s="36"/>
    </row>
    <row r="23" spans="2:17" x14ac:dyDescent="0.25">
      <c r="B23" s="3"/>
      <c r="C23" s="29"/>
      <c r="D23" s="5"/>
      <c r="E23" s="5"/>
      <c r="F23" s="4"/>
      <c r="G23" s="4"/>
      <c r="H23" s="33">
        <f t="shared" si="0"/>
        <v>0</v>
      </c>
      <c r="I23" s="39">
        <v>2</v>
      </c>
      <c r="J23" s="21"/>
      <c r="K23" s="21"/>
      <c r="L23" s="25">
        <f t="shared" si="1"/>
        <v>0</v>
      </c>
      <c r="M23" s="39">
        <v>2</v>
      </c>
      <c r="N23" s="21"/>
      <c r="O23" s="21"/>
      <c r="P23" s="26">
        <f t="shared" si="2"/>
        <v>0</v>
      </c>
      <c r="Q23" s="36"/>
    </row>
    <row r="24" spans="2:17" x14ac:dyDescent="0.25">
      <c r="B24" s="3"/>
      <c r="C24" s="29"/>
      <c r="D24" s="5"/>
      <c r="E24" s="5"/>
      <c r="F24" s="4"/>
      <c r="G24" s="4"/>
      <c r="H24" s="33">
        <f t="shared" si="0"/>
        <v>0</v>
      </c>
      <c r="I24" s="39">
        <v>2</v>
      </c>
      <c r="J24" s="21"/>
      <c r="K24" s="21"/>
      <c r="L24" s="25">
        <f t="shared" si="1"/>
        <v>0</v>
      </c>
      <c r="M24" s="39">
        <v>2</v>
      </c>
      <c r="N24" s="21"/>
      <c r="O24" s="21"/>
      <c r="P24" s="26">
        <f t="shared" si="2"/>
        <v>0</v>
      </c>
      <c r="Q24" s="36"/>
    </row>
    <row r="25" spans="2:17" x14ac:dyDescent="0.25">
      <c r="B25" s="3"/>
      <c r="C25" s="29"/>
      <c r="D25" s="5"/>
      <c r="E25" s="5"/>
      <c r="F25" s="4"/>
      <c r="G25" s="4"/>
      <c r="H25" s="33">
        <f t="shared" si="0"/>
        <v>0</v>
      </c>
      <c r="I25" s="39">
        <v>2</v>
      </c>
      <c r="J25" s="21"/>
      <c r="K25" s="21"/>
      <c r="L25" s="25">
        <f t="shared" si="1"/>
        <v>0</v>
      </c>
      <c r="M25" s="39">
        <v>2</v>
      </c>
      <c r="N25" s="21"/>
      <c r="O25" s="21"/>
      <c r="P25" s="26">
        <f t="shared" si="2"/>
        <v>0</v>
      </c>
      <c r="Q25" s="36"/>
    </row>
    <row r="26" spans="2:17" x14ac:dyDescent="0.25">
      <c r="B26" s="3"/>
      <c r="C26" s="29"/>
      <c r="D26" s="5"/>
      <c r="E26" s="5"/>
      <c r="F26" s="4"/>
      <c r="G26" s="4"/>
      <c r="H26" s="33">
        <f t="shared" si="0"/>
        <v>0</v>
      </c>
      <c r="I26" s="39">
        <v>2</v>
      </c>
      <c r="J26" s="21"/>
      <c r="K26" s="21"/>
      <c r="L26" s="25">
        <f t="shared" si="1"/>
        <v>0</v>
      </c>
      <c r="M26" s="39">
        <v>2</v>
      </c>
      <c r="N26" s="21"/>
      <c r="O26" s="21"/>
      <c r="P26" s="26">
        <f t="shared" si="2"/>
        <v>0</v>
      </c>
      <c r="Q26" s="36"/>
    </row>
    <row r="27" spans="2:17" x14ac:dyDescent="0.25">
      <c r="B27" s="3"/>
      <c r="C27" s="29"/>
      <c r="D27" s="5"/>
      <c r="E27" s="5"/>
      <c r="F27" s="4"/>
      <c r="G27" s="4"/>
      <c r="H27" s="33">
        <f t="shared" si="0"/>
        <v>0</v>
      </c>
      <c r="I27" s="39">
        <v>2</v>
      </c>
      <c r="J27" s="21"/>
      <c r="K27" s="21"/>
      <c r="L27" s="25">
        <f t="shared" si="1"/>
        <v>0</v>
      </c>
      <c r="M27" s="39">
        <v>2</v>
      </c>
      <c r="N27" s="21"/>
      <c r="O27" s="21"/>
      <c r="P27" s="26">
        <f t="shared" si="2"/>
        <v>0</v>
      </c>
      <c r="Q27" s="36"/>
    </row>
    <row r="28" spans="2:17" x14ac:dyDescent="0.25">
      <c r="B28" s="3"/>
      <c r="C28" s="29"/>
      <c r="D28" s="5"/>
      <c r="E28" s="5"/>
      <c r="F28" s="4"/>
      <c r="G28" s="4"/>
      <c r="H28" s="33">
        <f t="shared" si="0"/>
        <v>0</v>
      </c>
      <c r="I28" s="39">
        <v>2</v>
      </c>
      <c r="J28" s="21"/>
      <c r="K28" s="21"/>
      <c r="L28" s="25">
        <f t="shared" si="1"/>
        <v>0</v>
      </c>
      <c r="M28" s="39">
        <v>2</v>
      </c>
      <c r="N28" s="21"/>
      <c r="O28" s="21"/>
      <c r="P28" s="26">
        <f t="shared" si="2"/>
        <v>0</v>
      </c>
      <c r="Q28" s="36"/>
    </row>
    <row r="29" spans="2:17" x14ac:dyDescent="0.25">
      <c r="B29" s="3"/>
      <c r="C29" s="29"/>
      <c r="D29" s="5"/>
      <c r="E29" s="5"/>
      <c r="F29" s="4"/>
      <c r="G29" s="4"/>
      <c r="H29" s="33">
        <f t="shared" si="0"/>
        <v>0</v>
      </c>
      <c r="I29" s="39">
        <v>2</v>
      </c>
      <c r="J29" s="21"/>
      <c r="K29" s="21"/>
      <c r="L29" s="25">
        <f t="shared" si="1"/>
        <v>0</v>
      </c>
      <c r="M29" s="39">
        <v>2</v>
      </c>
      <c r="N29" s="21"/>
      <c r="O29" s="21"/>
      <c r="P29" s="26">
        <f t="shared" si="2"/>
        <v>0</v>
      </c>
      <c r="Q29" s="36"/>
    </row>
    <row r="30" spans="2:17" x14ac:dyDescent="0.25">
      <c r="B30" s="3"/>
      <c r="C30" s="29"/>
      <c r="D30" s="5"/>
      <c r="E30" s="5"/>
      <c r="F30" s="4"/>
      <c r="G30" s="4"/>
      <c r="H30" s="33">
        <f t="shared" si="0"/>
        <v>0</v>
      </c>
      <c r="I30" s="39">
        <v>2</v>
      </c>
      <c r="J30" s="21"/>
      <c r="K30" s="21"/>
      <c r="L30" s="25">
        <f t="shared" si="1"/>
        <v>0</v>
      </c>
      <c r="M30" s="39">
        <v>2</v>
      </c>
      <c r="N30" s="21"/>
      <c r="O30" s="21"/>
      <c r="P30" s="26">
        <f t="shared" si="2"/>
        <v>0</v>
      </c>
      <c r="Q30" s="36"/>
    </row>
    <row r="31" spans="2:17" x14ac:dyDescent="0.25">
      <c r="B31" s="3"/>
      <c r="C31" s="29"/>
      <c r="D31" s="5"/>
      <c r="E31" s="5"/>
      <c r="F31" s="4"/>
      <c r="G31" s="4"/>
      <c r="H31" s="33">
        <f t="shared" si="0"/>
        <v>0</v>
      </c>
      <c r="I31" s="39">
        <v>2</v>
      </c>
      <c r="J31" s="21"/>
      <c r="K31" s="21"/>
      <c r="L31" s="25">
        <f t="shared" si="1"/>
        <v>0</v>
      </c>
      <c r="M31" s="39">
        <v>2</v>
      </c>
      <c r="N31" s="21"/>
      <c r="O31" s="21"/>
      <c r="P31" s="26">
        <f t="shared" si="2"/>
        <v>0</v>
      </c>
      <c r="Q31" s="36"/>
    </row>
    <row r="32" spans="2:17" x14ac:dyDescent="0.25">
      <c r="B32" s="3"/>
      <c r="C32" s="29"/>
      <c r="D32" s="5"/>
      <c r="E32" s="5"/>
      <c r="F32" s="4"/>
      <c r="G32" s="4"/>
      <c r="H32" s="33">
        <f t="shared" si="0"/>
        <v>0</v>
      </c>
      <c r="I32" s="39">
        <v>2</v>
      </c>
      <c r="J32" s="21"/>
      <c r="K32" s="21"/>
      <c r="L32" s="25">
        <f t="shared" si="1"/>
        <v>0</v>
      </c>
      <c r="M32" s="39">
        <v>2</v>
      </c>
      <c r="N32" s="21"/>
      <c r="O32" s="21"/>
      <c r="P32" s="26">
        <f t="shared" si="2"/>
        <v>0</v>
      </c>
      <c r="Q32" s="36"/>
    </row>
    <row r="33" spans="2:17" x14ac:dyDescent="0.25">
      <c r="B33" s="3"/>
      <c r="C33" s="29"/>
      <c r="D33" s="5"/>
      <c r="E33" s="5"/>
      <c r="F33" s="4"/>
      <c r="G33" s="4"/>
      <c r="H33" s="33">
        <f t="shared" si="0"/>
        <v>0</v>
      </c>
      <c r="I33" s="39">
        <v>2</v>
      </c>
      <c r="J33" s="21"/>
      <c r="K33" s="21"/>
      <c r="L33" s="25">
        <f t="shared" si="1"/>
        <v>0</v>
      </c>
      <c r="M33" s="39">
        <v>2</v>
      </c>
      <c r="N33" s="21"/>
      <c r="O33" s="21"/>
      <c r="P33" s="26">
        <f t="shared" si="2"/>
        <v>0</v>
      </c>
      <c r="Q33" s="36"/>
    </row>
    <row r="34" spans="2:17" x14ac:dyDescent="0.25">
      <c r="B34" s="3"/>
      <c r="C34" s="29"/>
      <c r="D34" s="5"/>
      <c r="E34" s="5"/>
      <c r="F34" s="4"/>
      <c r="G34" s="4"/>
      <c r="H34" s="33">
        <f t="shared" si="0"/>
        <v>0</v>
      </c>
      <c r="I34" s="39">
        <v>2</v>
      </c>
      <c r="J34" s="21"/>
      <c r="K34" s="21"/>
      <c r="L34" s="25">
        <f t="shared" si="1"/>
        <v>0</v>
      </c>
      <c r="M34" s="39">
        <v>2</v>
      </c>
      <c r="N34" s="21"/>
      <c r="O34" s="21"/>
      <c r="P34" s="26">
        <f t="shared" si="2"/>
        <v>0</v>
      </c>
      <c r="Q34" s="36"/>
    </row>
    <row r="35" spans="2:17" x14ac:dyDescent="0.25">
      <c r="B35" s="3"/>
      <c r="C35" s="29"/>
      <c r="D35" s="5"/>
      <c r="E35" s="5"/>
      <c r="F35" s="4"/>
      <c r="G35" s="4"/>
      <c r="H35" s="33">
        <f t="shared" si="0"/>
        <v>0</v>
      </c>
      <c r="I35" s="39">
        <v>2</v>
      </c>
      <c r="J35" s="21"/>
      <c r="K35" s="21"/>
      <c r="L35" s="25">
        <f t="shared" si="1"/>
        <v>0</v>
      </c>
      <c r="M35" s="39">
        <v>2</v>
      </c>
      <c r="N35" s="21"/>
      <c r="O35" s="21"/>
      <c r="P35" s="26">
        <f t="shared" si="2"/>
        <v>0</v>
      </c>
      <c r="Q35" s="36"/>
    </row>
    <row r="36" spans="2:17" x14ac:dyDescent="0.25">
      <c r="B36" s="3"/>
      <c r="C36" s="29"/>
      <c r="D36" s="5"/>
      <c r="E36" s="5"/>
      <c r="F36" s="4"/>
      <c r="G36" s="4"/>
      <c r="H36" s="33">
        <f t="shared" si="0"/>
        <v>0</v>
      </c>
      <c r="I36" s="39">
        <v>2</v>
      </c>
      <c r="J36" s="21"/>
      <c r="K36" s="21"/>
      <c r="L36" s="25">
        <f t="shared" si="1"/>
        <v>0</v>
      </c>
      <c r="M36" s="39">
        <v>2</v>
      </c>
      <c r="N36" s="21"/>
      <c r="O36" s="21"/>
      <c r="P36" s="26">
        <f t="shared" si="2"/>
        <v>0</v>
      </c>
      <c r="Q36" s="36"/>
    </row>
    <row r="37" spans="2:17" x14ac:dyDescent="0.25">
      <c r="B37" s="3"/>
      <c r="C37" s="29"/>
      <c r="D37" s="5"/>
      <c r="E37" s="5"/>
      <c r="F37" s="4"/>
      <c r="G37" s="4"/>
      <c r="H37" s="33">
        <f t="shared" si="0"/>
        <v>0</v>
      </c>
      <c r="I37" s="39">
        <v>2</v>
      </c>
      <c r="J37" s="21"/>
      <c r="K37" s="21"/>
      <c r="L37" s="25">
        <f t="shared" si="1"/>
        <v>0</v>
      </c>
      <c r="M37" s="39">
        <v>2</v>
      </c>
      <c r="N37" s="21"/>
      <c r="O37" s="21"/>
      <c r="P37" s="26">
        <f t="shared" si="2"/>
        <v>0</v>
      </c>
      <c r="Q37" s="36"/>
    </row>
    <row r="38" spans="2:17" x14ac:dyDescent="0.25">
      <c r="B38" s="3"/>
      <c r="C38" s="29"/>
      <c r="D38" s="5"/>
      <c r="E38" s="5"/>
      <c r="F38" s="4"/>
      <c r="G38" s="4"/>
      <c r="H38" s="33">
        <f t="shared" si="0"/>
        <v>0</v>
      </c>
      <c r="I38" s="39">
        <v>2</v>
      </c>
      <c r="J38" s="21"/>
      <c r="K38" s="21"/>
      <c r="L38" s="25">
        <f t="shared" si="1"/>
        <v>0</v>
      </c>
      <c r="M38" s="39">
        <v>2</v>
      </c>
      <c r="N38" s="21"/>
      <c r="O38" s="21"/>
      <c r="P38" s="26">
        <f t="shared" si="2"/>
        <v>0</v>
      </c>
      <c r="Q38" s="36"/>
    </row>
    <row r="39" spans="2:17" x14ac:dyDescent="0.25">
      <c r="B39" s="3"/>
      <c r="C39" s="29"/>
      <c r="D39" s="5"/>
      <c r="E39" s="5"/>
      <c r="F39" s="4"/>
      <c r="G39" s="4"/>
      <c r="H39" s="33">
        <f t="shared" si="0"/>
        <v>0</v>
      </c>
      <c r="I39" s="39">
        <v>2</v>
      </c>
      <c r="J39" s="21"/>
      <c r="K39" s="21"/>
      <c r="L39" s="25">
        <f t="shared" si="1"/>
        <v>0</v>
      </c>
      <c r="M39" s="39">
        <v>2</v>
      </c>
      <c r="N39" s="21"/>
      <c r="O39" s="21"/>
      <c r="P39" s="26">
        <f t="shared" si="2"/>
        <v>0</v>
      </c>
      <c r="Q39" s="36"/>
    </row>
    <row r="40" spans="2:17" x14ac:dyDescent="0.25">
      <c r="B40" s="3"/>
      <c r="C40" s="29"/>
      <c r="D40" s="5"/>
      <c r="E40" s="5"/>
      <c r="F40" s="4"/>
      <c r="G40" s="4"/>
      <c r="H40" s="33">
        <f t="shared" si="0"/>
        <v>0</v>
      </c>
      <c r="I40" s="39">
        <v>2</v>
      </c>
      <c r="J40" s="21"/>
      <c r="K40" s="21"/>
      <c r="L40" s="25">
        <f t="shared" si="1"/>
        <v>0</v>
      </c>
      <c r="M40" s="39">
        <v>2</v>
      </c>
      <c r="N40" s="21"/>
      <c r="O40" s="21"/>
      <c r="P40" s="26">
        <f t="shared" si="2"/>
        <v>0</v>
      </c>
      <c r="Q40" s="36"/>
    </row>
    <row r="41" spans="2:17" x14ac:dyDescent="0.25">
      <c r="B41" s="3"/>
      <c r="C41" s="29"/>
      <c r="D41" s="5"/>
      <c r="E41" s="5"/>
      <c r="F41" s="4"/>
      <c r="G41" s="4"/>
      <c r="H41" s="33">
        <f t="shared" si="0"/>
        <v>0</v>
      </c>
      <c r="I41" s="39">
        <v>2</v>
      </c>
      <c r="J41" s="21"/>
      <c r="K41" s="21"/>
      <c r="L41" s="25">
        <f t="shared" si="1"/>
        <v>0</v>
      </c>
      <c r="M41" s="39">
        <v>2</v>
      </c>
      <c r="N41" s="21"/>
      <c r="O41" s="21"/>
      <c r="P41" s="26">
        <f t="shared" si="2"/>
        <v>0</v>
      </c>
      <c r="Q41" s="36"/>
    </row>
    <row r="42" spans="2:17" x14ac:dyDescent="0.25">
      <c r="B42" s="3"/>
      <c r="C42" s="29"/>
      <c r="D42" s="5"/>
      <c r="E42" s="5"/>
      <c r="F42" s="4"/>
      <c r="G42" s="4"/>
      <c r="H42" s="33">
        <f t="shared" si="0"/>
        <v>0</v>
      </c>
      <c r="I42" s="39">
        <v>2</v>
      </c>
      <c r="J42" s="21"/>
      <c r="K42" s="21"/>
      <c r="L42" s="25">
        <f t="shared" si="1"/>
        <v>0</v>
      </c>
      <c r="M42" s="39">
        <v>2</v>
      </c>
      <c r="N42" s="21"/>
      <c r="O42" s="21"/>
      <c r="P42" s="26">
        <f t="shared" si="2"/>
        <v>0</v>
      </c>
      <c r="Q42" s="36"/>
    </row>
    <row r="43" spans="2:17" x14ac:dyDescent="0.25">
      <c r="B43" s="3"/>
      <c r="C43" s="29"/>
      <c r="D43" s="5"/>
      <c r="E43" s="5"/>
      <c r="F43" s="4"/>
      <c r="G43" s="4"/>
      <c r="H43" s="33">
        <f t="shared" si="0"/>
        <v>0</v>
      </c>
      <c r="I43" s="39">
        <v>2</v>
      </c>
      <c r="J43" s="21"/>
      <c r="K43" s="21"/>
      <c r="L43" s="25">
        <f t="shared" si="1"/>
        <v>0</v>
      </c>
      <c r="M43" s="39">
        <v>2</v>
      </c>
      <c r="N43" s="21"/>
      <c r="O43" s="21"/>
      <c r="P43" s="26">
        <f t="shared" si="2"/>
        <v>0</v>
      </c>
      <c r="Q43" s="36"/>
    </row>
    <row r="44" spans="2:17" ht="15.75" thickBot="1" x14ac:dyDescent="0.3">
      <c r="B44" s="6"/>
      <c r="C44" s="30"/>
      <c r="D44" s="18"/>
      <c r="E44" s="18"/>
      <c r="F44" s="7"/>
      <c r="G44" s="7"/>
      <c r="H44" s="16"/>
      <c r="I44" s="40"/>
      <c r="J44" s="22"/>
      <c r="K44" s="22"/>
      <c r="L44" s="27"/>
      <c r="M44" s="40"/>
      <c r="N44" s="22"/>
      <c r="O44" s="22"/>
      <c r="P44" s="27"/>
      <c r="Q44" s="37"/>
    </row>
    <row r="45" spans="2:17" ht="15.75" thickTop="1" x14ac:dyDescent="0.25"/>
  </sheetData>
  <mergeCells count="5">
    <mergeCell ref="B2:Q2"/>
    <mergeCell ref="B3:H4"/>
    <mergeCell ref="I3:P3"/>
    <mergeCell ref="I4:L4"/>
    <mergeCell ref="M4:P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E6212-D696-4536-959F-6D8B8A56E6A4}">
  <dimension ref="B2:Q45"/>
  <sheetViews>
    <sheetView workbookViewId="0">
      <selection activeCell="E6" sqref="E6"/>
    </sheetView>
  </sheetViews>
  <sheetFormatPr defaultRowHeight="15" x14ac:dyDescent="0.25"/>
  <cols>
    <col min="2" max="2" width="4.28515625" bestFit="1" customWidth="1"/>
    <col min="3" max="3" width="13.85546875" style="1" bestFit="1" customWidth="1"/>
    <col min="4" max="4" width="28.5703125" style="2" customWidth="1"/>
    <col min="5" max="5" width="25.85546875" style="2" customWidth="1"/>
    <col min="6" max="6" width="14.42578125" bestFit="1" customWidth="1"/>
    <col min="7" max="7" width="14" bestFit="1" customWidth="1"/>
    <col min="8" max="8" width="15.140625" customWidth="1"/>
    <col min="9" max="9" width="7" style="1" bestFit="1" customWidth="1"/>
    <col min="10" max="10" width="9.5703125" style="23" customWidth="1"/>
    <col min="11" max="11" width="10" style="23" customWidth="1"/>
    <col min="12" max="12" width="10.5703125" style="23" customWidth="1"/>
    <col min="13" max="13" width="7" style="1" bestFit="1" customWidth="1"/>
    <col min="14" max="14" width="9.28515625" style="23" customWidth="1"/>
    <col min="15" max="15" width="9.7109375" style="23" customWidth="1"/>
    <col min="16" max="16" width="9.140625" style="23"/>
    <col min="17" max="17" width="68.28515625" style="38" customWidth="1"/>
  </cols>
  <sheetData>
    <row r="2" spans="2:17" ht="15.75" thickBot="1" x14ac:dyDescent="0.3">
      <c r="B2" s="46" t="s">
        <v>72</v>
      </c>
      <c r="C2" s="46"/>
      <c r="D2" s="46"/>
      <c r="E2" s="46"/>
      <c r="F2" s="46"/>
      <c r="G2" s="46"/>
      <c r="H2" s="46"/>
      <c r="I2" s="46"/>
      <c r="J2" s="46"/>
      <c r="K2" s="46"/>
      <c r="L2" s="46"/>
      <c r="M2" s="46"/>
      <c r="N2" s="46"/>
      <c r="O2" s="46"/>
      <c r="P2" s="46"/>
      <c r="Q2" s="46"/>
    </row>
    <row r="3" spans="2:17" ht="16.5" thickTop="1" thickBot="1" x14ac:dyDescent="0.3">
      <c r="B3" s="47" t="s">
        <v>16</v>
      </c>
      <c r="C3" s="47"/>
      <c r="D3" s="47"/>
      <c r="E3" s="47"/>
      <c r="F3" s="47"/>
      <c r="G3" s="47"/>
      <c r="H3" s="48"/>
      <c r="I3" s="45" t="s">
        <v>12</v>
      </c>
      <c r="J3" s="45"/>
      <c r="K3" s="45"/>
      <c r="L3" s="45"/>
      <c r="M3" s="45"/>
      <c r="N3" s="45"/>
      <c r="O3" s="45"/>
      <c r="P3" s="45"/>
      <c r="Q3" s="34"/>
    </row>
    <row r="4" spans="2:17" ht="16.5" thickTop="1" thickBot="1" x14ac:dyDescent="0.3">
      <c r="B4" s="49"/>
      <c r="C4" s="49"/>
      <c r="D4" s="49"/>
      <c r="E4" s="49"/>
      <c r="F4" s="49"/>
      <c r="G4" s="49"/>
      <c r="H4" s="50"/>
      <c r="I4" s="43" t="s">
        <v>6</v>
      </c>
      <c r="J4" s="43"/>
      <c r="K4" s="43"/>
      <c r="L4" s="43"/>
      <c r="M4" s="44" t="s">
        <v>10</v>
      </c>
      <c r="N4" s="44"/>
      <c r="O4" s="44"/>
      <c r="P4" s="44"/>
      <c r="Q4" s="34"/>
    </row>
    <row r="5" spans="2:17" ht="46.5" thickTop="1" thickBot="1" x14ac:dyDescent="0.3">
      <c r="B5" s="11" t="s">
        <v>0</v>
      </c>
      <c r="C5" s="12" t="s">
        <v>4</v>
      </c>
      <c r="D5" s="13" t="s">
        <v>3</v>
      </c>
      <c r="E5" s="13" t="s">
        <v>17</v>
      </c>
      <c r="F5" s="12" t="s">
        <v>1</v>
      </c>
      <c r="G5" s="12" t="s">
        <v>2</v>
      </c>
      <c r="H5" s="14" t="s">
        <v>5</v>
      </c>
      <c r="I5" s="11" t="s">
        <v>13</v>
      </c>
      <c r="J5" s="19" t="s">
        <v>7</v>
      </c>
      <c r="K5" s="19" t="s">
        <v>8</v>
      </c>
      <c r="L5" s="24" t="s">
        <v>9</v>
      </c>
      <c r="M5" s="11" t="s">
        <v>14</v>
      </c>
      <c r="N5" s="19" t="s">
        <v>7</v>
      </c>
      <c r="O5" s="19" t="s">
        <v>8</v>
      </c>
      <c r="P5" s="24" t="s">
        <v>9</v>
      </c>
      <c r="Q5" s="17" t="s">
        <v>11</v>
      </c>
    </row>
    <row r="6" spans="2:17" ht="60.75" thickTop="1" x14ac:dyDescent="0.25">
      <c r="B6" s="3">
        <v>1</v>
      </c>
      <c r="C6" s="42">
        <v>45757</v>
      </c>
      <c r="D6" s="5" t="s">
        <v>95</v>
      </c>
      <c r="E6" s="5" t="s">
        <v>96</v>
      </c>
      <c r="F6" s="31">
        <v>0.71805555555555556</v>
      </c>
      <c r="G6" s="31">
        <v>0.72430555555555554</v>
      </c>
      <c r="H6" s="33">
        <f t="shared" ref="H6:H43" si="0">G6-F6</f>
        <v>6.2499999999999778E-3</v>
      </c>
      <c r="I6" s="39">
        <v>2</v>
      </c>
      <c r="J6" s="21">
        <v>12.45</v>
      </c>
      <c r="K6" s="21">
        <v>12.31</v>
      </c>
      <c r="L6" s="25">
        <f t="shared" ref="L6:L43" si="1">J6-K6</f>
        <v>0.13999999999999879</v>
      </c>
      <c r="M6" s="39">
        <v>2</v>
      </c>
      <c r="N6" s="21">
        <v>58.01</v>
      </c>
      <c r="O6" s="21">
        <v>51</v>
      </c>
      <c r="P6" s="26">
        <f t="shared" ref="P6:P43" si="2">N6-O6</f>
        <v>7.009999999999998</v>
      </c>
      <c r="Q6" s="36" t="s">
        <v>97</v>
      </c>
    </row>
    <row r="7" spans="2:17" ht="60" x14ac:dyDescent="0.25">
      <c r="B7" s="3">
        <v>2</v>
      </c>
      <c r="C7" s="42">
        <v>45759</v>
      </c>
      <c r="D7" s="5" t="s">
        <v>98</v>
      </c>
      <c r="E7" s="5" t="s">
        <v>99</v>
      </c>
      <c r="F7" s="31">
        <v>0.52986111111111112</v>
      </c>
      <c r="G7" s="31">
        <v>0.53333333333333333</v>
      </c>
      <c r="H7" s="33">
        <f t="shared" si="0"/>
        <v>3.4722222222222099E-3</v>
      </c>
      <c r="I7" s="39">
        <v>2</v>
      </c>
      <c r="J7" s="21">
        <v>12.43</v>
      </c>
      <c r="K7" s="21">
        <v>12.28</v>
      </c>
      <c r="L7" s="25">
        <f t="shared" si="1"/>
        <v>0.15000000000000036</v>
      </c>
      <c r="M7" s="39">
        <v>2</v>
      </c>
      <c r="N7" s="21">
        <v>76.55</v>
      </c>
      <c r="O7" s="21">
        <v>66.98</v>
      </c>
      <c r="P7" s="26">
        <f t="shared" si="2"/>
        <v>9.5699999999999932</v>
      </c>
      <c r="Q7" s="36" t="s">
        <v>100</v>
      </c>
    </row>
    <row r="8" spans="2:17" x14ac:dyDescent="0.25">
      <c r="B8" s="3">
        <v>3</v>
      </c>
      <c r="C8" s="42">
        <v>45762</v>
      </c>
      <c r="D8" s="5" t="s">
        <v>101</v>
      </c>
      <c r="E8" s="5" t="s">
        <v>102</v>
      </c>
      <c r="F8" s="31">
        <v>0.48055555555555557</v>
      </c>
      <c r="G8" s="31">
        <v>0.49027777777777781</v>
      </c>
      <c r="H8" s="33">
        <f t="shared" si="0"/>
        <v>9.7222222222222432E-3</v>
      </c>
      <c r="I8" s="39">
        <v>2</v>
      </c>
      <c r="J8" s="21">
        <v>12.3</v>
      </c>
      <c r="K8" s="21">
        <v>12.15</v>
      </c>
      <c r="L8" s="25">
        <f t="shared" si="1"/>
        <v>0.15000000000000036</v>
      </c>
      <c r="M8" s="39">
        <v>2</v>
      </c>
      <c r="N8" s="21">
        <v>58.38</v>
      </c>
      <c r="O8" s="21">
        <v>54.25</v>
      </c>
      <c r="P8" s="26">
        <f t="shared" si="2"/>
        <v>4.1300000000000026</v>
      </c>
      <c r="Q8" s="36"/>
    </row>
    <row r="9" spans="2:17" x14ac:dyDescent="0.25">
      <c r="B9" s="3">
        <v>4</v>
      </c>
      <c r="C9" s="42">
        <v>45762</v>
      </c>
      <c r="D9" s="5" t="s">
        <v>103</v>
      </c>
      <c r="E9" s="5" t="s">
        <v>104</v>
      </c>
      <c r="F9" s="31">
        <v>0.6777777777777777</v>
      </c>
      <c r="G9" s="4" t="s">
        <v>105</v>
      </c>
      <c r="H9" s="33">
        <v>0</v>
      </c>
      <c r="I9" s="39">
        <v>2</v>
      </c>
      <c r="J9" s="21">
        <v>12.56</v>
      </c>
      <c r="K9" s="21" t="s">
        <v>106</v>
      </c>
      <c r="L9" s="25">
        <v>0</v>
      </c>
      <c r="M9" s="39">
        <v>2</v>
      </c>
      <c r="N9" s="21">
        <v>59.6</v>
      </c>
      <c r="O9" s="21" t="s">
        <v>105</v>
      </c>
      <c r="P9" s="26">
        <v>0</v>
      </c>
      <c r="Q9" s="36" t="s">
        <v>107</v>
      </c>
    </row>
    <row r="10" spans="2:17" x14ac:dyDescent="0.25">
      <c r="B10" s="3"/>
      <c r="C10" s="29"/>
      <c r="D10" s="5"/>
      <c r="E10" s="5"/>
      <c r="F10" s="4"/>
      <c r="G10" s="4"/>
      <c r="H10" s="33">
        <f t="shared" si="0"/>
        <v>0</v>
      </c>
      <c r="I10" s="39">
        <v>2</v>
      </c>
      <c r="J10" s="21"/>
      <c r="K10" s="21"/>
      <c r="L10" s="25">
        <f t="shared" si="1"/>
        <v>0</v>
      </c>
      <c r="M10" s="39">
        <v>2</v>
      </c>
      <c r="N10" s="21"/>
      <c r="O10" s="21"/>
      <c r="P10" s="26">
        <f t="shared" si="2"/>
        <v>0</v>
      </c>
      <c r="Q10" s="36"/>
    </row>
    <row r="11" spans="2:17" x14ac:dyDescent="0.25">
      <c r="B11" s="3"/>
      <c r="C11" s="29"/>
      <c r="D11" s="5"/>
      <c r="E11" s="5"/>
      <c r="F11" s="4"/>
      <c r="G11" s="4"/>
      <c r="H11" s="33">
        <f t="shared" si="0"/>
        <v>0</v>
      </c>
      <c r="I11" s="39">
        <v>2</v>
      </c>
      <c r="J11" s="21"/>
      <c r="K11" s="21"/>
      <c r="L11" s="25">
        <f t="shared" si="1"/>
        <v>0</v>
      </c>
      <c r="M11" s="39">
        <v>2</v>
      </c>
      <c r="N11" s="21"/>
      <c r="O11" s="21"/>
      <c r="P11" s="26">
        <f t="shared" si="2"/>
        <v>0</v>
      </c>
      <c r="Q11" s="36"/>
    </row>
    <row r="12" spans="2:17" x14ac:dyDescent="0.25">
      <c r="B12" s="3"/>
      <c r="C12" s="29"/>
      <c r="D12" s="5"/>
      <c r="E12" s="5"/>
      <c r="F12" s="4"/>
      <c r="G12" s="4"/>
      <c r="H12" s="33">
        <f t="shared" si="0"/>
        <v>0</v>
      </c>
      <c r="I12" s="39">
        <v>2</v>
      </c>
      <c r="J12" s="21"/>
      <c r="K12" s="21"/>
      <c r="L12" s="25">
        <f t="shared" si="1"/>
        <v>0</v>
      </c>
      <c r="M12" s="39">
        <v>2</v>
      </c>
      <c r="N12" s="21"/>
      <c r="O12" s="21"/>
      <c r="P12" s="26">
        <f t="shared" si="2"/>
        <v>0</v>
      </c>
      <c r="Q12" s="36"/>
    </row>
    <row r="13" spans="2:17" x14ac:dyDescent="0.25">
      <c r="B13" s="3"/>
      <c r="C13" s="29"/>
      <c r="D13" s="5"/>
      <c r="E13" s="5"/>
      <c r="F13" s="4"/>
      <c r="G13" s="4"/>
      <c r="H13" s="33">
        <f t="shared" si="0"/>
        <v>0</v>
      </c>
      <c r="I13" s="39">
        <v>2</v>
      </c>
      <c r="J13" s="21"/>
      <c r="K13" s="21"/>
      <c r="L13" s="25">
        <f t="shared" si="1"/>
        <v>0</v>
      </c>
      <c r="M13" s="39">
        <v>2</v>
      </c>
      <c r="N13" s="21"/>
      <c r="O13" s="21"/>
      <c r="P13" s="26">
        <f t="shared" si="2"/>
        <v>0</v>
      </c>
      <c r="Q13" s="36"/>
    </row>
    <row r="14" spans="2:17" x14ac:dyDescent="0.25">
      <c r="B14" s="3"/>
      <c r="C14" s="29"/>
      <c r="D14" s="5"/>
      <c r="E14" s="5"/>
      <c r="F14" s="4"/>
      <c r="G14" s="4"/>
      <c r="H14" s="33">
        <f t="shared" si="0"/>
        <v>0</v>
      </c>
      <c r="I14" s="39">
        <v>2</v>
      </c>
      <c r="J14" s="21"/>
      <c r="K14" s="21"/>
      <c r="L14" s="25">
        <f t="shared" si="1"/>
        <v>0</v>
      </c>
      <c r="M14" s="39">
        <v>2</v>
      </c>
      <c r="N14" s="21"/>
      <c r="O14" s="21"/>
      <c r="P14" s="26">
        <f t="shared" si="2"/>
        <v>0</v>
      </c>
      <c r="Q14" s="36"/>
    </row>
    <row r="15" spans="2:17" x14ac:dyDescent="0.25">
      <c r="B15" s="3"/>
      <c r="C15" s="29"/>
      <c r="D15" s="5"/>
      <c r="E15" s="5"/>
      <c r="F15" s="4"/>
      <c r="G15" s="4"/>
      <c r="H15" s="33">
        <f t="shared" si="0"/>
        <v>0</v>
      </c>
      <c r="I15" s="39">
        <v>2</v>
      </c>
      <c r="J15" s="21"/>
      <c r="K15" s="21"/>
      <c r="L15" s="25">
        <f t="shared" si="1"/>
        <v>0</v>
      </c>
      <c r="M15" s="39">
        <v>2</v>
      </c>
      <c r="N15" s="21"/>
      <c r="O15" s="21"/>
      <c r="P15" s="26">
        <f t="shared" si="2"/>
        <v>0</v>
      </c>
      <c r="Q15" s="36"/>
    </row>
    <row r="16" spans="2:17" x14ac:dyDescent="0.25">
      <c r="B16" s="3"/>
      <c r="C16" s="29"/>
      <c r="D16" s="5"/>
      <c r="E16" s="5"/>
      <c r="F16" s="4"/>
      <c r="G16" s="4"/>
      <c r="H16" s="33">
        <f t="shared" si="0"/>
        <v>0</v>
      </c>
      <c r="I16" s="39">
        <v>2</v>
      </c>
      <c r="J16" s="21"/>
      <c r="K16" s="21"/>
      <c r="L16" s="25">
        <f t="shared" si="1"/>
        <v>0</v>
      </c>
      <c r="M16" s="39">
        <v>2</v>
      </c>
      <c r="N16" s="21"/>
      <c r="O16" s="21"/>
      <c r="P16" s="26">
        <f t="shared" si="2"/>
        <v>0</v>
      </c>
      <c r="Q16" s="36"/>
    </row>
    <row r="17" spans="2:17" x14ac:dyDescent="0.25">
      <c r="B17" s="3"/>
      <c r="C17" s="29"/>
      <c r="D17" s="5"/>
      <c r="E17" s="5"/>
      <c r="F17" s="4"/>
      <c r="G17" s="4"/>
      <c r="H17" s="33">
        <f t="shared" si="0"/>
        <v>0</v>
      </c>
      <c r="I17" s="39">
        <v>2</v>
      </c>
      <c r="J17" s="21"/>
      <c r="K17" s="21"/>
      <c r="L17" s="25">
        <f t="shared" si="1"/>
        <v>0</v>
      </c>
      <c r="M17" s="39">
        <v>2</v>
      </c>
      <c r="N17" s="21"/>
      <c r="O17" s="21"/>
      <c r="P17" s="26">
        <f t="shared" si="2"/>
        <v>0</v>
      </c>
      <c r="Q17" s="36"/>
    </row>
    <row r="18" spans="2:17" x14ac:dyDescent="0.25">
      <c r="B18" s="3"/>
      <c r="C18" s="29"/>
      <c r="D18" s="5"/>
      <c r="E18" s="5"/>
      <c r="F18" s="4"/>
      <c r="G18" s="4"/>
      <c r="H18" s="33">
        <f t="shared" si="0"/>
        <v>0</v>
      </c>
      <c r="I18" s="39">
        <v>2</v>
      </c>
      <c r="J18" s="21"/>
      <c r="K18" s="21"/>
      <c r="L18" s="25">
        <f t="shared" si="1"/>
        <v>0</v>
      </c>
      <c r="M18" s="39">
        <v>2</v>
      </c>
      <c r="N18" s="21"/>
      <c r="O18" s="21"/>
      <c r="P18" s="26">
        <f t="shared" si="2"/>
        <v>0</v>
      </c>
      <c r="Q18" s="36"/>
    </row>
    <row r="19" spans="2:17" x14ac:dyDescent="0.25">
      <c r="B19" s="3"/>
      <c r="C19" s="29"/>
      <c r="D19" s="5"/>
      <c r="E19" s="5"/>
      <c r="F19" s="4"/>
      <c r="G19" s="4"/>
      <c r="H19" s="33">
        <f t="shared" si="0"/>
        <v>0</v>
      </c>
      <c r="I19" s="39">
        <v>2</v>
      </c>
      <c r="J19" s="21"/>
      <c r="K19" s="21"/>
      <c r="L19" s="25">
        <f t="shared" si="1"/>
        <v>0</v>
      </c>
      <c r="M19" s="39">
        <v>2</v>
      </c>
      <c r="N19" s="21"/>
      <c r="O19" s="21"/>
      <c r="P19" s="26">
        <f t="shared" si="2"/>
        <v>0</v>
      </c>
      <c r="Q19" s="36"/>
    </row>
    <row r="20" spans="2:17" x14ac:dyDescent="0.25">
      <c r="B20" s="3"/>
      <c r="C20" s="29"/>
      <c r="D20" s="5"/>
      <c r="E20" s="5"/>
      <c r="F20" s="4"/>
      <c r="G20" s="4"/>
      <c r="H20" s="33">
        <f t="shared" si="0"/>
        <v>0</v>
      </c>
      <c r="I20" s="39">
        <v>2</v>
      </c>
      <c r="J20" s="21"/>
      <c r="K20" s="21"/>
      <c r="L20" s="25">
        <f t="shared" si="1"/>
        <v>0</v>
      </c>
      <c r="M20" s="39">
        <v>2</v>
      </c>
      <c r="N20" s="21"/>
      <c r="O20" s="21"/>
      <c r="P20" s="26">
        <f t="shared" si="2"/>
        <v>0</v>
      </c>
      <c r="Q20" s="36"/>
    </row>
    <row r="21" spans="2:17" x14ac:dyDescent="0.25">
      <c r="B21" s="3"/>
      <c r="C21" s="29"/>
      <c r="D21" s="5"/>
      <c r="E21" s="5"/>
      <c r="F21" s="4"/>
      <c r="G21" s="4"/>
      <c r="H21" s="33">
        <f t="shared" si="0"/>
        <v>0</v>
      </c>
      <c r="I21" s="39">
        <v>2</v>
      </c>
      <c r="J21" s="21"/>
      <c r="K21" s="21"/>
      <c r="L21" s="25">
        <f t="shared" si="1"/>
        <v>0</v>
      </c>
      <c r="M21" s="39">
        <v>2</v>
      </c>
      <c r="N21" s="21"/>
      <c r="O21" s="21"/>
      <c r="P21" s="26">
        <f t="shared" si="2"/>
        <v>0</v>
      </c>
      <c r="Q21" s="36"/>
    </row>
    <row r="22" spans="2:17" x14ac:dyDescent="0.25">
      <c r="B22" s="3"/>
      <c r="C22" s="29"/>
      <c r="D22" s="5"/>
      <c r="E22" s="5"/>
      <c r="F22" s="4"/>
      <c r="G22" s="4"/>
      <c r="H22" s="33">
        <f t="shared" si="0"/>
        <v>0</v>
      </c>
      <c r="I22" s="39">
        <v>2</v>
      </c>
      <c r="J22" s="21"/>
      <c r="K22" s="21"/>
      <c r="L22" s="25">
        <f t="shared" si="1"/>
        <v>0</v>
      </c>
      <c r="M22" s="39">
        <v>2</v>
      </c>
      <c r="N22" s="21"/>
      <c r="O22" s="21"/>
      <c r="P22" s="26">
        <f t="shared" si="2"/>
        <v>0</v>
      </c>
      <c r="Q22" s="36"/>
    </row>
    <row r="23" spans="2:17" x14ac:dyDescent="0.25">
      <c r="B23" s="3"/>
      <c r="C23" s="29"/>
      <c r="D23" s="5"/>
      <c r="E23" s="5"/>
      <c r="F23" s="4"/>
      <c r="G23" s="4"/>
      <c r="H23" s="33">
        <f t="shared" si="0"/>
        <v>0</v>
      </c>
      <c r="I23" s="39">
        <v>2</v>
      </c>
      <c r="J23" s="21"/>
      <c r="K23" s="21"/>
      <c r="L23" s="25">
        <f t="shared" si="1"/>
        <v>0</v>
      </c>
      <c r="M23" s="39">
        <v>2</v>
      </c>
      <c r="N23" s="21"/>
      <c r="O23" s="21"/>
      <c r="P23" s="26">
        <f t="shared" si="2"/>
        <v>0</v>
      </c>
      <c r="Q23" s="36"/>
    </row>
    <row r="24" spans="2:17" x14ac:dyDescent="0.25">
      <c r="B24" s="3"/>
      <c r="C24" s="29"/>
      <c r="D24" s="5"/>
      <c r="E24" s="5"/>
      <c r="F24" s="4"/>
      <c r="G24" s="4"/>
      <c r="H24" s="33">
        <f t="shared" si="0"/>
        <v>0</v>
      </c>
      <c r="I24" s="39">
        <v>2</v>
      </c>
      <c r="J24" s="21"/>
      <c r="K24" s="21"/>
      <c r="L24" s="25">
        <f t="shared" si="1"/>
        <v>0</v>
      </c>
      <c r="M24" s="39">
        <v>2</v>
      </c>
      <c r="N24" s="21"/>
      <c r="O24" s="21"/>
      <c r="P24" s="26">
        <f t="shared" si="2"/>
        <v>0</v>
      </c>
      <c r="Q24" s="36"/>
    </row>
    <row r="25" spans="2:17" x14ac:dyDescent="0.25">
      <c r="B25" s="3"/>
      <c r="C25" s="29"/>
      <c r="D25" s="5"/>
      <c r="E25" s="5"/>
      <c r="F25" s="4"/>
      <c r="G25" s="4"/>
      <c r="H25" s="33">
        <f t="shared" si="0"/>
        <v>0</v>
      </c>
      <c r="I25" s="39">
        <v>2</v>
      </c>
      <c r="J25" s="21"/>
      <c r="K25" s="21"/>
      <c r="L25" s="25">
        <f t="shared" si="1"/>
        <v>0</v>
      </c>
      <c r="M25" s="39">
        <v>2</v>
      </c>
      <c r="N25" s="21"/>
      <c r="O25" s="21"/>
      <c r="P25" s="26">
        <f t="shared" si="2"/>
        <v>0</v>
      </c>
      <c r="Q25" s="36"/>
    </row>
    <row r="26" spans="2:17" x14ac:dyDescent="0.25">
      <c r="B26" s="3"/>
      <c r="C26" s="29"/>
      <c r="D26" s="5"/>
      <c r="E26" s="5"/>
      <c r="F26" s="4"/>
      <c r="G26" s="4"/>
      <c r="H26" s="33">
        <f t="shared" si="0"/>
        <v>0</v>
      </c>
      <c r="I26" s="39">
        <v>2</v>
      </c>
      <c r="J26" s="21"/>
      <c r="K26" s="21"/>
      <c r="L26" s="25">
        <f t="shared" si="1"/>
        <v>0</v>
      </c>
      <c r="M26" s="39">
        <v>2</v>
      </c>
      <c r="N26" s="21"/>
      <c r="O26" s="21"/>
      <c r="P26" s="26">
        <f t="shared" si="2"/>
        <v>0</v>
      </c>
      <c r="Q26" s="36"/>
    </row>
    <row r="27" spans="2:17" x14ac:dyDescent="0.25">
      <c r="B27" s="3"/>
      <c r="C27" s="29"/>
      <c r="D27" s="5"/>
      <c r="E27" s="5"/>
      <c r="F27" s="4"/>
      <c r="G27" s="4"/>
      <c r="H27" s="33">
        <f t="shared" si="0"/>
        <v>0</v>
      </c>
      <c r="I27" s="39">
        <v>2</v>
      </c>
      <c r="J27" s="21"/>
      <c r="K27" s="21"/>
      <c r="L27" s="25">
        <f t="shared" si="1"/>
        <v>0</v>
      </c>
      <c r="M27" s="39">
        <v>2</v>
      </c>
      <c r="N27" s="21"/>
      <c r="O27" s="21"/>
      <c r="P27" s="26">
        <f t="shared" si="2"/>
        <v>0</v>
      </c>
      <c r="Q27" s="36"/>
    </row>
    <row r="28" spans="2:17" x14ac:dyDescent="0.25">
      <c r="B28" s="3"/>
      <c r="C28" s="29"/>
      <c r="D28" s="5"/>
      <c r="E28" s="5"/>
      <c r="F28" s="4"/>
      <c r="G28" s="4"/>
      <c r="H28" s="33">
        <f t="shared" si="0"/>
        <v>0</v>
      </c>
      <c r="I28" s="39">
        <v>2</v>
      </c>
      <c r="J28" s="21"/>
      <c r="K28" s="21"/>
      <c r="L28" s="25">
        <f t="shared" si="1"/>
        <v>0</v>
      </c>
      <c r="M28" s="39">
        <v>2</v>
      </c>
      <c r="N28" s="21"/>
      <c r="O28" s="21"/>
      <c r="P28" s="26">
        <f t="shared" si="2"/>
        <v>0</v>
      </c>
      <c r="Q28" s="36"/>
    </row>
    <row r="29" spans="2:17" x14ac:dyDescent="0.25">
      <c r="B29" s="3"/>
      <c r="C29" s="29"/>
      <c r="D29" s="5"/>
      <c r="E29" s="5"/>
      <c r="F29" s="4"/>
      <c r="G29" s="4"/>
      <c r="H29" s="33">
        <f t="shared" si="0"/>
        <v>0</v>
      </c>
      <c r="I29" s="39">
        <v>2</v>
      </c>
      <c r="J29" s="21"/>
      <c r="K29" s="21"/>
      <c r="L29" s="25">
        <f t="shared" si="1"/>
        <v>0</v>
      </c>
      <c r="M29" s="39">
        <v>2</v>
      </c>
      <c r="N29" s="21"/>
      <c r="O29" s="21"/>
      <c r="P29" s="26">
        <f t="shared" si="2"/>
        <v>0</v>
      </c>
      <c r="Q29" s="36"/>
    </row>
    <row r="30" spans="2:17" x14ac:dyDescent="0.25">
      <c r="B30" s="3"/>
      <c r="C30" s="29"/>
      <c r="D30" s="5"/>
      <c r="E30" s="5"/>
      <c r="F30" s="4"/>
      <c r="G30" s="4"/>
      <c r="H30" s="33">
        <f t="shared" si="0"/>
        <v>0</v>
      </c>
      <c r="I30" s="39">
        <v>2</v>
      </c>
      <c r="J30" s="21"/>
      <c r="K30" s="21"/>
      <c r="L30" s="25">
        <f t="shared" si="1"/>
        <v>0</v>
      </c>
      <c r="M30" s="39">
        <v>2</v>
      </c>
      <c r="N30" s="21"/>
      <c r="O30" s="21"/>
      <c r="P30" s="26">
        <f t="shared" si="2"/>
        <v>0</v>
      </c>
      <c r="Q30" s="36"/>
    </row>
    <row r="31" spans="2:17" x14ac:dyDescent="0.25">
      <c r="B31" s="3"/>
      <c r="C31" s="29"/>
      <c r="D31" s="5"/>
      <c r="E31" s="5"/>
      <c r="F31" s="4"/>
      <c r="G31" s="4"/>
      <c r="H31" s="33">
        <f t="shared" si="0"/>
        <v>0</v>
      </c>
      <c r="I31" s="39">
        <v>2</v>
      </c>
      <c r="J31" s="21"/>
      <c r="K31" s="21"/>
      <c r="L31" s="25">
        <f t="shared" si="1"/>
        <v>0</v>
      </c>
      <c r="M31" s="39">
        <v>2</v>
      </c>
      <c r="N31" s="21"/>
      <c r="O31" s="21"/>
      <c r="P31" s="26">
        <f t="shared" si="2"/>
        <v>0</v>
      </c>
      <c r="Q31" s="36"/>
    </row>
    <row r="32" spans="2:17" x14ac:dyDescent="0.25">
      <c r="B32" s="3"/>
      <c r="C32" s="29"/>
      <c r="D32" s="5"/>
      <c r="E32" s="5"/>
      <c r="F32" s="4"/>
      <c r="G32" s="4"/>
      <c r="H32" s="33">
        <f t="shared" si="0"/>
        <v>0</v>
      </c>
      <c r="I32" s="39">
        <v>2</v>
      </c>
      <c r="J32" s="21"/>
      <c r="K32" s="21"/>
      <c r="L32" s="25">
        <f t="shared" si="1"/>
        <v>0</v>
      </c>
      <c r="M32" s="39">
        <v>2</v>
      </c>
      <c r="N32" s="21"/>
      <c r="O32" s="21"/>
      <c r="P32" s="26">
        <f t="shared" si="2"/>
        <v>0</v>
      </c>
      <c r="Q32" s="36"/>
    </row>
    <row r="33" spans="2:17" x14ac:dyDescent="0.25">
      <c r="B33" s="3"/>
      <c r="C33" s="29"/>
      <c r="D33" s="5"/>
      <c r="E33" s="5"/>
      <c r="F33" s="4"/>
      <c r="G33" s="4"/>
      <c r="H33" s="33">
        <f t="shared" si="0"/>
        <v>0</v>
      </c>
      <c r="I33" s="39">
        <v>2</v>
      </c>
      <c r="J33" s="21"/>
      <c r="K33" s="21"/>
      <c r="L33" s="25">
        <f t="shared" si="1"/>
        <v>0</v>
      </c>
      <c r="M33" s="39">
        <v>2</v>
      </c>
      <c r="N33" s="21"/>
      <c r="O33" s="21"/>
      <c r="P33" s="26">
        <f t="shared" si="2"/>
        <v>0</v>
      </c>
      <c r="Q33" s="36"/>
    </row>
    <row r="34" spans="2:17" x14ac:dyDescent="0.25">
      <c r="B34" s="3"/>
      <c r="C34" s="29"/>
      <c r="D34" s="5"/>
      <c r="E34" s="5"/>
      <c r="F34" s="4"/>
      <c r="G34" s="4"/>
      <c r="H34" s="33">
        <f t="shared" si="0"/>
        <v>0</v>
      </c>
      <c r="I34" s="39">
        <v>2</v>
      </c>
      <c r="J34" s="21"/>
      <c r="K34" s="21"/>
      <c r="L34" s="25">
        <f t="shared" si="1"/>
        <v>0</v>
      </c>
      <c r="M34" s="39">
        <v>2</v>
      </c>
      <c r="N34" s="21"/>
      <c r="O34" s="21"/>
      <c r="P34" s="26">
        <f t="shared" si="2"/>
        <v>0</v>
      </c>
      <c r="Q34" s="36"/>
    </row>
    <row r="35" spans="2:17" x14ac:dyDescent="0.25">
      <c r="B35" s="3"/>
      <c r="C35" s="29"/>
      <c r="D35" s="5"/>
      <c r="E35" s="5"/>
      <c r="F35" s="4"/>
      <c r="G35" s="4"/>
      <c r="H35" s="33">
        <f t="shared" si="0"/>
        <v>0</v>
      </c>
      <c r="I35" s="39">
        <v>2</v>
      </c>
      <c r="J35" s="21"/>
      <c r="K35" s="21"/>
      <c r="L35" s="25">
        <f t="shared" si="1"/>
        <v>0</v>
      </c>
      <c r="M35" s="39">
        <v>2</v>
      </c>
      <c r="N35" s="21"/>
      <c r="O35" s="21"/>
      <c r="P35" s="26">
        <f t="shared" si="2"/>
        <v>0</v>
      </c>
      <c r="Q35" s="36"/>
    </row>
    <row r="36" spans="2:17" x14ac:dyDescent="0.25">
      <c r="B36" s="3"/>
      <c r="C36" s="29"/>
      <c r="D36" s="5"/>
      <c r="E36" s="5"/>
      <c r="F36" s="4"/>
      <c r="G36" s="4"/>
      <c r="H36" s="33">
        <f t="shared" si="0"/>
        <v>0</v>
      </c>
      <c r="I36" s="39">
        <v>2</v>
      </c>
      <c r="J36" s="21"/>
      <c r="K36" s="21"/>
      <c r="L36" s="25">
        <f t="shared" si="1"/>
        <v>0</v>
      </c>
      <c r="M36" s="39">
        <v>2</v>
      </c>
      <c r="N36" s="21"/>
      <c r="O36" s="21"/>
      <c r="P36" s="26">
        <f t="shared" si="2"/>
        <v>0</v>
      </c>
      <c r="Q36" s="36"/>
    </row>
    <row r="37" spans="2:17" x14ac:dyDescent="0.25">
      <c r="B37" s="3"/>
      <c r="C37" s="29"/>
      <c r="D37" s="5"/>
      <c r="E37" s="5"/>
      <c r="F37" s="4"/>
      <c r="G37" s="4"/>
      <c r="H37" s="33">
        <f t="shared" si="0"/>
        <v>0</v>
      </c>
      <c r="I37" s="39">
        <v>2</v>
      </c>
      <c r="J37" s="21"/>
      <c r="K37" s="21"/>
      <c r="L37" s="25">
        <f t="shared" si="1"/>
        <v>0</v>
      </c>
      <c r="M37" s="39">
        <v>2</v>
      </c>
      <c r="N37" s="21"/>
      <c r="O37" s="21"/>
      <c r="P37" s="26">
        <f t="shared" si="2"/>
        <v>0</v>
      </c>
      <c r="Q37" s="36"/>
    </row>
    <row r="38" spans="2:17" x14ac:dyDescent="0.25">
      <c r="B38" s="3"/>
      <c r="C38" s="29"/>
      <c r="D38" s="5"/>
      <c r="E38" s="5"/>
      <c r="F38" s="4"/>
      <c r="G38" s="4"/>
      <c r="H38" s="33">
        <f t="shared" si="0"/>
        <v>0</v>
      </c>
      <c r="I38" s="39">
        <v>2</v>
      </c>
      <c r="J38" s="21"/>
      <c r="K38" s="21"/>
      <c r="L38" s="25">
        <f t="shared" si="1"/>
        <v>0</v>
      </c>
      <c r="M38" s="39">
        <v>2</v>
      </c>
      <c r="N38" s="21"/>
      <c r="O38" s="21"/>
      <c r="P38" s="26">
        <f t="shared" si="2"/>
        <v>0</v>
      </c>
      <c r="Q38" s="36"/>
    </row>
    <row r="39" spans="2:17" x14ac:dyDescent="0.25">
      <c r="B39" s="3"/>
      <c r="C39" s="29"/>
      <c r="D39" s="5"/>
      <c r="E39" s="5"/>
      <c r="F39" s="4"/>
      <c r="G39" s="4"/>
      <c r="H39" s="33">
        <f t="shared" si="0"/>
        <v>0</v>
      </c>
      <c r="I39" s="39">
        <v>2</v>
      </c>
      <c r="J39" s="21"/>
      <c r="K39" s="21"/>
      <c r="L39" s="25">
        <f t="shared" si="1"/>
        <v>0</v>
      </c>
      <c r="M39" s="39">
        <v>2</v>
      </c>
      <c r="N39" s="21"/>
      <c r="O39" s="21"/>
      <c r="P39" s="26">
        <f t="shared" si="2"/>
        <v>0</v>
      </c>
      <c r="Q39" s="36"/>
    </row>
    <row r="40" spans="2:17" x14ac:dyDescent="0.25">
      <c r="B40" s="3"/>
      <c r="C40" s="29"/>
      <c r="D40" s="5"/>
      <c r="E40" s="5"/>
      <c r="F40" s="4"/>
      <c r="G40" s="4"/>
      <c r="H40" s="33">
        <f t="shared" si="0"/>
        <v>0</v>
      </c>
      <c r="I40" s="39">
        <v>2</v>
      </c>
      <c r="J40" s="21"/>
      <c r="K40" s="21"/>
      <c r="L40" s="25">
        <f t="shared" si="1"/>
        <v>0</v>
      </c>
      <c r="M40" s="39">
        <v>2</v>
      </c>
      <c r="N40" s="21"/>
      <c r="O40" s="21"/>
      <c r="P40" s="26">
        <f t="shared" si="2"/>
        <v>0</v>
      </c>
      <c r="Q40" s="36"/>
    </row>
    <row r="41" spans="2:17" x14ac:dyDescent="0.25">
      <c r="B41" s="3"/>
      <c r="C41" s="29"/>
      <c r="D41" s="5"/>
      <c r="E41" s="5"/>
      <c r="F41" s="4"/>
      <c r="G41" s="4"/>
      <c r="H41" s="33">
        <f t="shared" si="0"/>
        <v>0</v>
      </c>
      <c r="I41" s="39">
        <v>2</v>
      </c>
      <c r="J41" s="21"/>
      <c r="K41" s="21"/>
      <c r="L41" s="25">
        <f t="shared" si="1"/>
        <v>0</v>
      </c>
      <c r="M41" s="39">
        <v>2</v>
      </c>
      <c r="N41" s="21"/>
      <c r="O41" s="21"/>
      <c r="P41" s="26">
        <f t="shared" si="2"/>
        <v>0</v>
      </c>
      <c r="Q41" s="36"/>
    </row>
    <row r="42" spans="2:17" x14ac:dyDescent="0.25">
      <c r="B42" s="3"/>
      <c r="C42" s="29"/>
      <c r="D42" s="5"/>
      <c r="E42" s="5"/>
      <c r="F42" s="4"/>
      <c r="G42" s="4"/>
      <c r="H42" s="33">
        <f t="shared" si="0"/>
        <v>0</v>
      </c>
      <c r="I42" s="39">
        <v>2</v>
      </c>
      <c r="J42" s="21"/>
      <c r="K42" s="21"/>
      <c r="L42" s="25">
        <f t="shared" si="1"/>
        <v>0</v>
      </c>
      <c r="M42" s="39">
        <v>2</v>
      </c>
      <c r="N42" s="21"/>
      <c r="O42" s="21"/>
      <c r="P42" s="26">
        <f t="shared" si="2"/>
        <v>0</v>
      </c>
      <c r="Q42" s="36"/>
    </row>
    <row r="43" spans="2:17" x14ac:dyDescent="0.25">
      <c r="B43" s="3"/>
      <c r="C43" s="29"/>
      <c r="D43" s="5"/>
      <c r="E43" s="5"/>
      <c r="F43" s="4"/>
      <c r="G43" s="4"/>
      <c r="H43" s="33">
        <f t="shared" si="0"/>
        <v>0</v>
      </c>
      <c r="I43" s="39">
        <v>2</v>
      </c>
      <c r="J43" s="21"/>
      <c r="K43" s="21"/>
      <c r="L43" s="25">
        <f t="shared" si="1"/>
        <v>0</v>
      </c>
      <c r="M43" s="39">
        <v>2</v>
      </c>
      <c r="N43" s="21"/>
      <c r="O43" s="21"/>
      <c r="P43" s="26">
        <f t="shared" si="2"/>
        <v>0</v>
      </c>
      <c r="Q43" s="36"/>
    </row>
    <row r="44" spans="2:17" ht="15.75" thickBot="1" x14ac:dyDescent="0.3">
      <c r="B44" s="6"/>
      <c r="C44" s="30"/>
      <c r="D44" s="18"/>
      <c r="E44" s="18"/>
      <c r="F44" s="7"/>
      <c r="G44" s="7"/>
      <c r="H44" s="16"/>
      <c r="I44" s="40"/>
      <c r="J44" s="22"/>
      <c r="K44" s="22"/>
      <c r="L44" s="27"/>
      <c r="M44" s="40"/>
      <c r="N44" s="22"/>
      <c r="O44" s="22"/>
      <c r="P44" s="27"/>
      <c r="Q44" s="37"/>
    </row>
    <row r="45" spans="2:17" ht="15.75" thickTop="1" x14ac:dyDescent="0.25"/>
  </sheetData>
  <mergeCells count="5">
    <mergeCell ref="B2:Q2"/>
    <mergeCell ref="B3:H4"/>
    <mergeCell ref="I3:P3"/>
    <mergeCell ref="I4:L4"/>
    <mergeCell ref="M4:P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851BA-1E13-4D22-8D5A-2135349C610B}">
  <dimension ref="B2:Q46"/>
  <sheetViews>
    <sheetView topLeftCell="B1" workbookViewId="0">
      <selection activeCell="D9" sqref="D9"/>
    </sheetView>
  </sheetViews>
  <sheetFormatPr defaultRowHeight="15" x14ac:dyDescent="0.25"/>
  <cols>
    <col min="2" max="2" width="4.28515625" bestFit="1" customWidth="1"/>
    <col min="3" max="3" width="13.85546875" style="1" bestFit="1" customWidth="1"/>
    <col min="4" max="4" width="28.5703125" style="2" customWidth="1"/>
    <col min="5" max="5" width="25.85546875" style="2" customWidth="1"/>
    <col min="6" max="6" width="14.42578125" bestFit="1" customWidth="1"/>
    <col min="7" max="7" width="14" bestFit="1" customWidth="1"/>
    <col min="8" max="8" width="15.140625" customWidth="1"/>
    <col min="9" max="9" width="7" style="1" bestFit="1" customWidth="1"/>
    <col min="10" max="10" width="9.5703125" style="23" customWidth="1"/>
    <col min="11" max="11" width="10" style="23" customWidth="1"/>
    <col min="12" max="12" width="10.5703125" style="23" customWidth="1"/>
    <col min="13" max="13" width="7" style="1" bestFit="1" customWidth="1"/>
    <col min="14" max="14" width="9.28515625" style="23" customWidth="1"/>
    <col min="15" max="15" width="9.7109375" style="23" customWidth="1"/>
    <col min="16" max="16" width="9.140625" style="23"/>
    <col min="17" max="17" width="68.28515625" style="38" customWidth="1"/>
  </cols>
  <sheetData>
    <row r="2" spans="2:17" ht="15.75" thickBot="1" x14ac:dyDescent="0.3">
      <c r="B2" s="46" t="s">
        <v>94</v>
      </c>
      <c r="C2" s="46"/>
      <c r="D2" s="46"/>
      <c r="E2" s="46"/>
      <c r="F2" s="46"/>
      <c r="G2" s="46"/>
      <c r="H2" s="46"/>
      <c r="I2" s="46"/>
      <c r="J2" s="46"/>
      <c r="K2" s="46"/>
      <c r="L2" s="46"/>
      <c r="M2" s="46"/>
      <c r="N2" s="46"/>
      <c r="O2" s="46"/>
      <c r="P2" s="46"/>
      <c r="Q2" s="46"/>
    </row>
    <row r="3" spans="2:17" ht="16.5" thickTop="1" thickBot="1" x14ac:dyDescent="0.3">
      <c r="B3" s="47" t="s">
        <v>66</v>
      </c>
      <c r="C3" s="47"/>
      <c r="D3" s="47"/>
      <c r="E3" s="47"/>
      <c r="F3" s="47"/>
      <c r="G3" s="47"/>
      <c r="H3" s="48"/>
      <c r="I3" s="45" t="s">
        <v>12</v>
      </c>
      <c r="J3" s="45"/>
      <c r="K3" s="45"/>
      <c r="L3" s="45"/>
      <c r="M3" s="45"/>
      <c r="N3" s="45"/>
      <c r="O3" s="45"/>
      <c r="P3" s="45"/>
      <c r="Q3" s="34"/>
    </row>
    <row r="4" spans="2:17" ht="16.5" thickTop="1" thickBot="1" x14ac:dyDescent="0.3">
      <c r="B4" s="49"/>
      <c r="C4" s="49"/>
      <c r="D4" s="49"/>
      <c r="E4" s="49"/>
      <c r="F4" s="49"/>
      <c r="G4" s="49"/>
      <c r="H4" s="50"/>
      <c r="I4" s="43" t="s">
        <v>6</v>
      </c>
      <c r="J4" s="43"/>
      <c r="K4" s="43"/>
      <c r="L4" s="43"/>
      <c r="M4" s="44" t="s">
        <v>65</v>
      </c>
      <c r="N4" s="44"/>
      <c r="O4" s="44"/>
      <c r="P4" s="44"/>
      <c r="Q4" s="34"/>
    </row>
    <row r="5" spans="2:17" ht="46.5" thickTop="1" thickBot="1" x14ac:dyDescent="0.3">
      <c r="B5" s="11" t="s">
        <v>0</v>
      </c>
      <c r="C5" s="12" t="s">
        <v>4</v>
      </c>
      <c r="D5" s="13" t="s">
        <v>3</v>
      </c>
      <c r="E5" s="13" t="s">
        <v>17</v>
      </c>
      <c r="F5" s="12" t="s">
        <v>1</v>
      </c>
      <c r="G5" s="12" t="s">
        <v>2</v>
      </c>
      <c r="H5" s="14" t="s">
        <v>5</v>
      </c>
      <c r="I5" s="11" t="s">
        <v>13</v>
      </c>
      <c r="J5" s="19" t="s">
        <v>7</v>
      </c>
      <c r="K5" s="19" t="s">
        <v>8</v>
      </c>
      <c r="L5" s="24" t="s">
        <v>9</v>
      </c>
      <c r="M5" s="11" t="s">
        <v>64</v>
      </c>
      <c r="N5" s="19" t="s">
        <v>7</v>
      </c>
      <c r="O5" s="19" t="s">
        <v>8</v>
      </c>
      <c r="P5" s="24" t="s">
        <v>9</v>
      </c>
      <c r="Q5" s="17" t="s">
        <v>11</v>
      </c>
    </row>
    <row r="6" spans="2:17" ht="60.75" thickTop="1" x14ac:dyDescent="0.25">
      <c r="B6" s="3">
        <v>1</v>
      </c>
      <c r="C6" s="41">
        <v>45747</v>
      </c>
      <c r="D6" s="5" t="s">
        <v>76</v>
      </c>
      <c r="E6" s="5" t="s">
        <v>75</v>
      </c>
      <c r="F6" s="31">
        <v>0.65277777777777779</v>
      </c>
      <c r="G6" s="31">
        <v>0.66388888888888886</v>
      </c>
      <c r="H6" s="33">
        <f t="shared" ref="H6:H44" si="0">G6-F6</f>
        <v>1.1111111111111072E-2</v>
      </c>
      <c r="I6" s="39">
        <v>2</v>
      </c>
      <c r="J6" s="21">
        <v>12.7</v>
      </c>
      <c r="K6" s="21">
        <v>12.64</v>
      </c>
      <c r="L6" s="25">
        <f t="shared" ref="L6:L44" si="1">J6-K6</f>
        <v>5.9999999999998721E-2</v>
      </c>
      <c r="M6" s="39">
        <v>4</v>
      </c>
      <c r="N6" s="21">
        <v>100.2</v>
      </c>
      <c r="O6" s="21">
        <v>57.13</v>
      </c>
      <c r="P6" s="26">
        <f t="shared" ref="P6:P44" si="2">N6-O6</f>
        <v>43.07</v>
      </c>
      <c r="Q6" s="36" t="s">
        <v>77</v>
      </c>
    </row>
    <row r="7" spans="2:17" ht="60" x14ac:dyDescent="0.25">
      <c r="B7" s="3">
        <v>2</v>
      </c>
      <c r="C7" s="41">
        <v>45748</v>
      </c>
      <c r="D7" s="5" t="s">
        <v>78</v>
      </c>
      <c r="E7" s="5" t="s">
        <v>79</v>
      </c>
      <c r="F7" s="31">
        <v>0.73749999999999993</v>
      </c>
      <c r="G7" s="31">
        <v>0.74305555555555547</v>
      </c>
      <c r="H7" s="33">
        <f t="shared" si="0"/>
        <v>5.5555555555555358E-3</v>
      </c>
      <c r="I7" s="39">
        <v>2</v>
      </c>
      <c r="J7" s="21">
        <v>12.66</v>
      </c>
      <c r="K7" s="21">
        <v>12.56</v>
      </c>
      <c r="L7" s="25">
        <f t="shared" si="1"/>
        <v>9.9999999999999645E-2</v>
      </c>
      <c r="M7" s="39">
        <v>4</v>
      </c>
      <c r="N7" s="21">
        <v>100.15</v>
      </c>
      <c r="O7" s="21">
        <v>85.9</v>
      </c>
      <c r="P7" s="26">
        <f t="shared" si="2"/>
        <v>14.25</v>
      </c>
      <c r="Q7" s="36"/>
    </row>
    <row r="8" spans="2:17" x14ac:dyDescent="0.25">
      <c r="B8" s="3">
        <v>3</v>
      </c>
      <c r="C8" s="41">
        <v>45749</v>
      </c>
      <c r="D8" s="5" t="s">
        <v>80</v>
      </c>
      <c r="E8" s="5" t="s">
        <v>45</v>
      </c>
      <c r="F8" s="31">
        <v>0.69236111111111109</v>
      </c>
      <c r="G8" s="31">
        <v>0.69305555555555554</v>
      </c>
      <c r="H8" s="33">
        <f t="shared" si="0"/>
        <v>6.9444444444444198E-4</v>
      </c>
      <c r="I8" s="39">
        <v>2</v>
      </c>
      <c r="J8" s="21">
        <v>12.65</v>
      </c>
      <c r="K8" s="21">
        <v>12.45</v>
      </c>
      <c r="L8" s="25">
        <f t="shared" si="1"/>
        <v>0.20000000000000107</v>
      </c>
      <c r="M8" s="39">
        <v>4</v>
      </c>
      <c r="N8" s="21">
        <v>100.22</v>
      </c>
      <c r="O8" s="21">
        <v>94.6</v>
      </c>
      <c r="P8" s="26">
        <f t="shared" si="2"/>
        <v>5.6200000000000045</v>
      </c>
      <c r="Q8" s="36"/>
    </row>
    <row r="9" spans="2:17" x14ac:dyDescent="0.25">
      <c r="B9" s="3">
        <v>4</v>
      </c>
      <c r="C9" s="41">
        <v>45762</v>
      </c>
      <c r="D9" s="5" t="s">
        <v>27</v>
      </c>
      <c r="E9" s="5" t="s">
        <v>81</v>
      </c>
      <c r="F9" s="31">
        <v>0.62430555555555556</v>
      </c>
      <c r="G9" s="31">
        <v>0.65208333333333335</v>
      </c>
      <c r="H9" s="33">
        <f t="shared" si="0"/>
        <v>2.777777777777779E-2</v>
      </c>
      <c r="I9" s="39">
        <v>2</v>
      </c>
      <c r="J9" s="21">
        <v>12.53</v>
      </c>
      <c r="K9" s="21">
        <v>12.25</v>
      </c>
      <c r="L9" s="25">
        <f t="shared" si="1"/>
        <v>0.27999999999999936</v>
      </c>
      <c r="M9" s="39">
        <v>4</v>
      </c>
      <c r="N9" s="21">
        <v>100.32</v>
      </c>
      <c r="O9" s="21">
        <v>94</v>
      </c>
      <c r="P9" s="26">
        <f t="shared" si="2"/>
        <v>6.3199999999999932</v>
      </c>
      <c r="Q9" s="36" t="s">
        <v>82</v>
      </c>
    </row>
    <row r="10" spans="2:17" x14ac:dyDescent="0.25">
      <c r="B10" s="3"/>
      <c r="C10" s="29"/>
      <c r="D10" s="5"/>
      <c r="E10" s="5"/>
      <c r="F10" s="4"/>
      <c r="G10" s="4"/>
      <c r="H10" s="33">
        <f t="shared" si="0"/>
        <v>0</v>
      </c>
      <c r="I10" s="39">
        <v>2</v>
      </c>
      <c r="J10" s="21"/>
      <c r="K10" s="21"/>
      <c r="L10" s="25">
        <f t="shared" si="1"/>
        <v>0</v>
      </c>
      <c r="M10" s="39">
        <v>4</v>
      </c>
      <c r="N10" s="21"/>
      <c r="O10" s="21"/>
      <c r="P10" s="26">
        <f t="shared" si="2"/>
        <v>0</v>
      </c>
      <c r="Q10" s="36"/>
    </row>
    <row r="11" spans="2:17" x14ac:dyDescent="0.25">
      <c r="B11" s="3"/>
      <c r="C11" s="29"/>
      <c r="D11" s="5"/>
      <c r="E11" s="5"/>
      <c r="F11" s="4"/>
      <c r="G11" s="4"/>
      <c r="H11" s="33">
        <f t="shared" si="0"/>
        <v>0</v>
      </c>
      <c r="I11" s="39">
        <v>2</v>
      </c>
      <c r="J11" s="21"/>
      <c r="K11" s="21"/>
      <c r="L11" s="25">
        <f t="shared" si="1"/>
        <v>0</v>
      </c>
      <c r="M11" s="39">
        <v>4</v>
      </c>
      <c r="N11" s="21"/>
      <c r="O11" s="21"/>
      <c r="P11" s="26">
        <f t="shared" si="2"/>
        <v>0</v>
      </c>
      <c r="Q11" s="36"/>
    </row>
    <row r="12" spans="2:17" x14ac:dyDescent="0.25">
      <c r="B12" s="3"/>
      <c r="C12" s="29"/>
      <c r="D12" s="5"/>
      <c r="E12" s="5"/>
      <c r="F12" s="4"/>
      <c r="G12" s="4"/>
      <c r="H12" s="33">
        <f t="shared" si="0"/>
        <v>0</v>
      </c>
      <c r="I12" s="39">
        <v>2</v>
      </c>
      <c r="J12" s="21"/>
      <c r="K12" s="21"/>
      <c r="L12" s="25">
        <f t="shared" si="1"/>
        <v>0</v>
      </c>
      <c r="M12" s="39">
        <v>4</v>
      </c>
      <c r="N12" s="21"/>
      <c r="O12" s="21"/>
      <c r="P12" s="26">
        <f t="shared" si="2"/>
        <v>0</v>
      </c>
      <c r="Q12" s="36"/>
    </row>
    <row r="13" spans="2:17" x14ac:dyDescent="0.25">
      <c r="B13" s="3"/>
      <c r="C13" s="29"/>
      <c r="D13" s="5"/>
      <c r="E13" s="5"/>
      <c r="F13" s="4"/>
      <c r="G13" s="4"/>
      <c r="H13" s="33">
        <f t="shared" si="0"/>
        <v>0</v>
      </c>
      <c r="I13" s="39">
        <v>2</v>
      </c>
      <c r="J13" s="21"/>
      <c r="K13" s="21"/>
      <c r="L13" s="25">
        <f t="shared" si="1"/>
        <v>0</v>
      </c>
      <c r="M13" s="39">
        <v>4</v>
      </c>
      <c r="N13" s="21"/>
      <c r="O13" s="21"/>
      <c r="P13" s="26">
        <f t="shared" si="2"/>
        <v>0</v>
      </c>
      <c r="Q13" s="36"/>
    </row>
    <row r="14" spans="2:17" x14ac:dyDescent="0.25">
      <c r="B14" s="3"/>
      <c r="C14" s="29"/>
      <c r="D14" s="5"/>
      <c r="E14" s="5"/>
      <c r="F14" s="4"/>
      <c r="G14" s="4"/>
      <c r="H14" s="33">
        <f t="shared" si="0"/>
        <v>0</v>
      </c>
      <c r="I14" s="39">
        <v>2</v>
      </c>
      <c r="J14" s="21"/>
      <c r="K14" s="21"/>
      <c r="L14" s="25">
        <f t="shared" si="1"/>
        <v>0</v>
      </c>
      <c r="M14" s="39">
        <v>4</v>
      </c>
      <c r="N14" s="21"/>
      <c r="O14" s="21"/>
      <c r="P14" s="26">
        <f t="shared" si="2"/>
        <v>0</v>
      </c>
      <c r="Q14" s="36"/>
    </row>
    <row r="15" spans="2:17" x14ac:dyDescent="0.25">
      <c r="B15" s="3"/>
      <c r="C15" s="29"/>
      <c r="D15" s="5"/>
      <c r="E15" s="5"/>
      <c r="F15" s="4"/>
      <c r="G15" s="4"/>
      <c r="H15" s="33">
        <f t="shared" si="0"/>
        <v>0</v>
      </c>
      <c r="I15" s="39">
        <v>2</v>
      </c>
      <c r="J15" s="21"/>
      <c r="K15" s="21"/>
      <c r="L15" s="25">
        <f t="shared" si="1"/>
        <v>0</v>
      </c>
      <c r="M15" s="39">
        <v>4</v>
      </c>
      <c r="N15" s="21"/>
      <c r="O15" s="21"/>
      <c r="P15" s="26">
        <f t="shared" si="2"/>
        <v>0</v>
      </c>
      <c r="Q15" s="36"/>
    </row>
    <row r="16" spans="2:17" x14ac:dyDescent="0.25">
      <c r="B16" s="3"/>
      <c r="C16" s="29"/>
      <c r="D16" s="5"/>
      <c r="E16" s="5"/>
      <c r="F16" s="4"/>
      <c r="G16" s="4"/>
      <c r="H16" s="33">
        <f t="shared" si="0"/>
        <v>0</v>
      </c>
      <c r="I16" s="39">
        <v>2</v>
      </c>
      <c r="J16" s="21"/>
      <c r="K16" s="21"/>
      <c r="L16" s="25">
        <f t="shared" si="1"/>
        <v>0</v>
      </c>
      <c r="M16" s="39">
        <v>4</v>
      </c>
      <c r="N16" s="21"/>
      <c r="O16" s="21"/>
      <c r="P16" s="26">
        <f t="shared" si="2"/>
        <v>0</v>
      </c>
      <c r="Q16" s="36"/>
    </row>
    <row r="17" spans="2:17" x14ac:dyDescent="0.25">
      <c r="B17" s="3"/>
      <c r="C17" s="29"/>
      <c r="D17" s="5"/>
      <c r="E17" s="5"/>
      <c r="F17" s="4"/>
      <c r="G17" s="4"/>
      <c r="H17" s="33">
        <f t="shared" si="0"/>
        <v>0</v>
      </c>
      <c r="I17" s="39">
        <v>2</v>
      </c>
      <c r="J17" s="21"/>
      <c r="K17" s="21"/>
      <c r="L17" s="25">
        <f t="shared" si="1"/>
        <v>0</v>
      </c>
      <c r="M17" s="39">
        <v>4</v>
      </c>
      <c r="N17" s="21"/>
      <c r="O17" s="21"/>
      <c r="P17" s="26">
        <f t="shared" si="2"/>
        <v>0</v>
      </c>
      <c r="Q17" s="36"/>
    </row>
    <row r="18" spans="2:17" x14ac:dyDescent="0.25">
      <c r="B18" s="3"/>
      <c r="C18" s="29"/>
      <c r="D18" s="5"/>
      <c r="E18" s="5"/>
      <c r="F18" s="4"/>
      <c r="G18" s="4"/>
      <c r="H18" s="33">
        <f t="shared" si="0"/>
        <v>0</v>
      </c>
      <c r="I18" s="39">
        <v>2</v>
      </c>
      <c r="J18" s="21"/>
      <c r="K18" s="21"/>
      <c r="L18" s="25">
        <f t="shared" si="1"/>
        <v>0</v>
      </c>
      <c r="M18" s="39">
        <v>4</v>
      </c>
      <c r="N18" s="21"/>
      <c r="O18" s="21"/>
      <c r="P18" s="26">
        <f t="shared" si="2"/>
        <v>0</v>
      </c>
      <c r="Q18" s="36"/>
    </row>
    <row r="19" spans="2:17" x14ac:dyDescent="0.25">
      <c r="B19" s="3"/>
      <c r="C19" s="29"/>
      <c r="D19" s="5"/>
      <c r="E19" s="5"/>
      <c r="F19" s="4"/>
      <c r="G19" s="4"/>
      <c r="H19" s="33">
        <f t="shared" si="0"/>
        <v>0</v>
      </c>
      <c r="I19" s="39">
        <v>2</v>
      </c>
      <c r="J19" s="21"/>
      <c r="K19" s="21"/>
      <c r="L19" s="25">
        <f t="shared" si="1"/>
        <v>0</v>
      </c>
      <c r="M19" s="39">
        <v>4</v>
      </c>
      <c r="N19" s="21"/>
      <c r="O19" s="21"/>
      <c r="P19" s="26">
        <f t="shared" si="2"/>
        <v>0</v>
      </c>
      <c r="Q19" s="36"/>
    </row>
    <row r="20" spans="2:17" x14ac:dyDescent="0.25">
      <c r="B20" s="3"/>
      <c r="C20" s="29"/>
      <c r="D20" s="5"/>
      <c r="E20" s="5"/>
      <c r="F20" s="4"/>
      <c r="G20" s="4"/>
      <c r="H20" s="33">
        <f t="shared" si="0"/>
        <v>0</v>
      </c>
      <c r="I20" s="39">
        <v>2</v>
      </c>
      <c r="J20" s="21"/>
      <c r="K20" s="21"/>
      <c r="L20" s="25">
        <f t="shared" si="1"/>
        <v>0</v>
      </c>
      <c r="M20" s="39">
        <v>4</v>
      </c>
      <c r="N20" s="21"/>
      <c r="O20" s="21"/>
      <c r="P20" s="26">
        <f t="shared" si="2"/>
        <v>0</v>
      </c>
      <c r="Q20" s="36"/>
    </row>
    <row r="21" spans="2:17" x14ac:dyDescent="0.25">
      <c r="B21" s="3"/>
      <c r="C21" s="29"/>
      <c r="D21" s="5"/>
      <c r="E21" s="5"/>
      <c r="F21" s="4"/>
      <c r="G21" s="4"/>
      <c r="H21" s="33">
        <f t="shared" si="0"/>
        <v>0</v>
      </c>
      <c r="I21" s="39">
        <v>2</v>
      </c>
      <c r="J21" s="21"/>
      <c r="K21" s="21"/>
      <c r="L21" s="25">
        <f t="shared" si="1"/>
        <v>0</v>
      </c>
      <c r="M21" s="39">
        <v>4</v>
      </c>
      <c r="N21" s="21"/>
      <c r="O21" s="21"/>
      <c r="P21" s="26">
        <f t="shared" si="2"/>
        <v>0</v>
      </c>
      <c r="Q21" s="36"/>
    </row>
    <row r="22" spans="2:17" x14ac:dyDescent="0.25">
      <c r="B22" s="3"/>
      <c r="C22" s="29"/>
      <c r="D22" s="5"/>
      <c r="E22" s="5"/>
      <c r="F22" s="4"/>
      <c r="G22" s="4"/>
      <c r="H22" s="33">
        <f t="shared" si="0"/>
        <v>0</v>
      </c>
      <c r="I22" s="39">
        <v>2</v>
      </c>
      <c r="J22" s="21"/>
      <c r="K22" s="21"/>
      <c r="L22" s="25">
        <f t="shared" si="1"/>
        <v>0</v>
      </c>
      <c r="M22" s="39">
        <v>4</v>
      </c>
      <c r="N22" s="21"/>
      <c r="O22" s="21"/>
      <c r="P22" s="26">
        <f t="shared" si="2"/>
        <v>0</v>
      </c>
      <c r="Q22" s="36"/>
    </row>
    <row r="23" spans="2:17" x14ac:dyDescent="0.25">
      <c r="B23" s="3"/>
      <c r="C23" s="29"/>
      <c r="D23" s="5"/>
      <c r="E23" s="5"/>
      <c r="F23" s="4"/>
      <c r="G23" s="4"/>
      <c r="H23" s="33">
        <f t="shared" si="0"/>
        <v>0</v>
      </c>
      <c r="I23" s="39">
        <v>2</v>
      </c>
      <c r="J23" s="21"/>
      <c r="K23" s="21"/>
      <c r="L23" s="25">
        <f t="shared" si="1"/>
        <v>0</v>
      </c>
      <c r="M23" s="39">
        <v>4</v>
      </c>
      <c r="N23" s="21"/>
      <c r="O23" s="21"/>
      <c r="P23" s="26">
        <f t="shared" si="2"/>
        <v>0</v>
      </c>
      <c r="Q23" s="36"/>
    </row>
    <row r="24" spans="2:17" x14ac:dyDescent="0.25">
      <c r="B24" s="3"/>
      <c r="C24" s="29"/>
      <c r="D24" s="5"/>
      <c r="E24" s="5"/>
      <c r="F24" s="4"/>
      <c r="G24" s="4"/>
      <c r="H24" s="33">
        <f t="shared" si="0"/>
        <v>0</v>
      </c>
      <c r="I24" s="39">
        <v>2</v>
      </c>
      <c r="J24" s="21"/>
      <c r="K24" s="21"/>
      <c r="L24" s="25">
        <f t="shared" si="1"/>
        <v>0</v>
      </c>
      <c r="M24" s="39">
        <v>4</v>
      </c>
      <c r="N24" s="21"/>
      <c r="O24" s="21"/>
      <c r="P24" s="26">
        <f t="shared" si="2"/>
        <v>0</v>
      </c>
      <c r="Q24" s="36"/>
    </row>
    <row r="25" spans="2:17" x14ac:dyDescent="0.25">
      <c r="B25" s="3"/>
      <c r="C25" s="29"/>
      <c r="D25" s="5"/>
      <c r="E25" s="5"/>
      <c r="F25" s="4"/>
      <c r="G25" s="4"/>
      <c r="H25" s="33">
        <f t="shared" si="0"/>
        <v>0</v>
      </c>
      <c r="I25" s="39">
        <v>2</v>
      </c>
      <c r="J25" s="21"/>
      <c r="K25" s="21"/>
      <c r="L25" s="25">
        <f t="shared" si="1"/>
        <v>0</v>
      </c>
      <c r="M25" s="39">
        <v>4</v>
      </c>
      <c r="N25" s="21"/>
      <c r="O25" s="21"/>
      <c r="P25" s="26">
        <f t="shared" si="2"/>
        <v>0</v>
      </c>
      <c r="Q25" s="36"/>
    </row>
    <row r="26" spans="2:17" x14ac:dyDescent="0.25">
      <c r="B26" s="3"/>
      <c r="C26" s="29"/>
      <c r="D26" s="5"/>
      <c r="E26" s="5"/>
      <c r="F26" s="4"/>
      <c r="G26" s="4"/>
      <c r="H26" s="33">
        <f t="shared" si="0"/>
        <v>0</v>
      </c>
      <c r="I26" s="39">
        <v>2</v>
      </c>
      <c r="J26" s="21"/>
      <c r="K26" s="21"/>
      <c r="L26" s="25">
        <f t="shared" si="1"/>
        <v>0</v>
      </c>
      <c r="M26" s="39">
        <v>4</v>
      </c>
      <c r="N26" s="21"/>
      <c r="O26" s="21"/>
      <c r="P26" s="26">
        <f t="shared" si="2"/>
        <v>0</v>
      </c>
      <c r="Q26" s="36"/>
    </row>
    <row r="27" spans="2:17" x14ac:dyDescent="0.25">
      <c r="B27" s="3"/>
      <c r="C27" s="29"/>
      <c r="D27" s="5"/>
      <c r="E27" s="5"/>
      <c r="F27" s="4"/>
      <c r="G27" s="4"/>
      <c r="H27" s="33">
        <f t="shared" si="0"/>
        <v>0</v>
      </c>
      <c r="I27" s="39">
        <v>2</v>
      </c>
      <c r="J27" s="21"/>
      <c r="K27" s="21"/>
      <c r="L27" s="25">
        <f t="shared" si="1"/>
        <v>0</v>
      </c>
      <c r="M27" s="39">
        <v>4</v>
      </c>
      <c r="N27" s="21"/>
      <c r="O27" s="21"/>
      <c r="P27" s="26">
        <f t="shared" si="2"/>
        <v>0</v>
      </c>
      <c r="Q27" s="36"/>
    </row>
    <row r="28" spans="2:17" x14ac:dyDescent="0.25">
      <c r="B28" s="3"/>
      <c r="C28" s="29"/>
      <c r="D28" s="5"/>
      <c r="E28" s="5"/>
      <c r="F28" s="4"/>
      <c r="G28" s="4"/>
      <c r="H28" s="33">
        <f t="shared" si="0"/>
        <v>0</v>
      </c>
      <c r="I28" s="39">
        <v>2</v>
      </c>
      <c r="J28" s="21"/>
      <c r="K28" s="21"/>
      <c r="L28" s="25">
        <f t="shared" si="1"/>
        <v>0</v>
      </c>
      <c r="M28" s="39">
        <v>4</v>
      </c>
      <c r="N28" s="21"/>
      <c r="O28" s="21"/>
      <c r="P28" s="26">
        <f t="shared" si="2"/>
        <v>0</v>
      </c>
      <c r="Q28" s="36"/>
    </row>
    <row r="29" spans="2:17" x14ac:dyDescent="0.25">
      <c r="B29" s="3"/>
      <c r="C29" s="29"/>
      <c r="D29" s="5"/>
      <c r="E29" s="5"/>
      <c r="F29" s="4"/>
      <c r="G29" s="4"/>
      <c r="H29" s="33">
        <f t="shared" si="0"/>
        <v>0</v>
      </c>
      <c r="I29" s="39">
        <v>2</v>
      </c>
      <c r="J29" s="21"/>
      <c r="K29" s="21"/>
      <c r="L29" s="25">
        <f t="shared" si="1"/>
        <v>0</v>
      </c>
      <c r="M29" s="39">
        <v>4</v>
      </c>
      <c r="N29" s="21"/>
      <c r="O29" s="21"/>
      <c r="P29" s="26">
        <f t="shared" si="2"/>
        <v>0</v>
      </c>
      <c r="Q29" s="36"/>
    </row>
    <row r="30" spans="2:17" x14ac:dyDescent="0.25">
      <c r="B30" s="3"/>
      <c r="C30" s="29"/>
      <c r="D30" s="5"/>
      <c r="E30" s="5"/>
      <c r="F30" s="4"/>
      <c r="G30" s="4"/>
      <c r="H30" s="33">
        <f t="shared" si="0"/>
        <v>0</v>
      </c>
      <c r="I30" s="39">
        <v>2</v>
      </c>
      <c r="J30" s="21"/>
      <c r="K30" s="21"/>
      <c r="L30" s="25">
        <f t="shared" si="1"/>
        <v>0</v>
      </c>
      <c r="M30" s="39">
        <v>4</v>
      </c>
      <c r="N30" s="21"/>
      <c r="O30" s="21"/>
      <c r="P30" s="26">
        <f t="shared" si="2"/>
        <v>0</v>
      </c>
      <c r="Q30" s="36"/>
    </row>
    <row r="31" spans="2:17" x14ac:dyDescent="0.25">
      <c r="B31" s="3"/>
      <c r="C31" s="29"/>
      <c r="D31" s="5"/>
      <c r="E31" s="5"/>
      <c r="F31" s="4"/>
      <c r="G31" s="4"/>
      <c r="H31" s="33">
        <f t="shared" si="0"/>
        <v>0</v>
      </c>
      <c r="I31" s="39">
        <v>2</v>
      </c>
      <c r="J31" s="21"/>
      <c r="K31" s="21"/>
      <c r="L31" s="25">
        <f t="shared" si="1"/>
        <v>0</v>
      </c>
      <c r="M31" s="39">
        <v>4</v>
      </c>
      <c r="N31" s="21"/>
      <c r="O31" s="21"/>
      <c r="P31" s="26">
        <f t="shared" si="2"/>
        <v>0</v>
      </c>
      <c r="Q31" s="36"/>
    </row>
    <row r="32" spans="2:17" x14ac:dyDescent="0.25">
      <c r="B32" s="3"/>
      <c r="C32" s="29"/>
      <c r="D32" s="5"/>
      <c r="E32" s="5"/>
      <c r="F32" s="4"/>
      <c r="G32" s="4"/>
      <c r="H32" s="33">
        <f t="shared" si="0"/>
        <v>0</v>
      </c>
      <c r="I32" s="39">
        <v>2</v>
      </c>
      <c r="J32" s="21"/>
      <c r="K32" s="21"/>
      <c r="L32" s="25">
        <f t="shared" si="1"/>
        <v>0</v>
      </c>
      <c r="M32" s="39">
        <v>4</v>
      </c>
      <c r="N32" s="21"/>
      <c r="O32" s="21"/>
      <c r="P32" s="26">
        <f t="shared" si="2"/>
        <v>0</v>
      </c>
      <c r="Q32" s="36"/>
    </row>
    <row r="33" spans="2:17" x14ac:dyDescent="0.25">
      <c r="B33" s="3"/>
      <c r="C33" s="29"/>
      <c r="D33" s="5"/>
      <c r="E33" s="5"/>
      <c r="F33" s="4"/>
      <c r="G33" s="4"/>
      <c r="H33" s="33">
        <f t="shared" si="0"/>
        <v>0</v>
      </c>
      <c r="I33" s="39">
        <v>2</v>
      </c>
      <c r="J33" s="21"/>
      <c r="K33" s="21"/>
      <c r="L33" s="25">
        <f t="shared" si="1"/>
        <v>0</v>
      </c>
      <c r="M33" s="39">
        <v>4</v>
      </c>
      <c r="N33" s="21"/>
      <c r="O33" s="21"/>
      <c r="P33" s="26">
        <f t="shared" si="2"/>
        <v>0</v>
      </c>
      <c r="Q33" s="36"/>
    </row>
    <row r="34" spans="2:17" x14ac:dyDescent="0.25">
      <c r="B34" s="3"/>
      <c r="C34" s="29"/>
      <c r="D34" s="5"/>
      <c r="E34" s="5"/>
      <c r="F34" s="4"/>
      <c r="G34" s="4"/>
      <c r="H34" s="33">
        <f t="shared" si="0"/>
        <v>0</v>
      </c>
      <c r="I34" s="39">
        <v>2</v>
      </c>
      <c r="J34" s="21"/>
      <c r="K34" s="21"/>
      <c r="L34" s="25">
        <f t="shared" si="1"/>
        <v>0</v>
      </c>
      <c r="M34" s="39">
        <v>4</v>
      </c>
      <c r="N34" s="21"/>
      <c r="O34" s="21"/>
      <c r="P34" s="26">
        <f t="shared" si="2"/>
        <v>0</v>
      </c>
      <c r="Q34" s="36"/>
    </row>
    <row r="35" spans="2:17" x14ac:dyDescent="0.25">
      <c r="B35" s="3"/>
      <c r="C35" s="29"/>
      <c r="D35" s="5"/>
      <c r="E35" s="5"/>
      <c r="F35" s="4"/>
      <c r="G35" s="4"/>
      <c r="H35" s="33">
        <f t="shared" si="0"/>
        <v>0</v>
      </c>
      <c r="I35" s="39">
        <v>2</v>
      </c>
      <c r="J35" s="21"/>
      <c r="K35" s="21"/>
      <c r="L35" s="25">
        <f t="shared" si="1"/>
        <v>0</v>
      </c>
      <c r="M35" s="39">
        <v>4</v>
      </c>
      <c r="N35" s="21"/>
      <c r="O35" s="21"/>
      <c r="P35" s="26">
        <f t="shared" si="2"/>
        <v>0</v>
      </c>
      <c r="Q35" s="36"/>
    </row>
    <row r="36" spans="2:17" x14ac:dyDescent="0.25">
      <c r="B36" s="3"/>
      <c r="C36" s="29"/>
      <c r="D36" s="5"/>
      <c r="E36" s="5"/>
      <c r="F36" s="4"/>
      <c r="G36" s="4"/>
      <c r="H36" s="33">
        <f t="shared" si="0"/>
        <v>0</v>
      </c>
      <c r="I36" s="39">
        <v>2</v>
      </c>
      <c r="J36" s="21"/>
      <c r="K36" s="21"/>
      <c r="L36" s="25">
        <f t="shared" si="1"/>
        <v>0</v>
      </c>
      <c r="M36" s="39">
        <v>4</v>
      </c>
      <c r="N36" s="21"/>
      <c r="O36" s="21"/>
      <c r="P36" s="26">
        <f t="shared" si="2"/>
        <v>0</v>
      </c>
      <c r="Q36" s="36"/>
    </row>
    <row r="37" spans="2:17" x14ac:dyDescent="0.25">
      <c r="B37" s="3"/>
      <c r="C37" s="29"/>
      <c r="D37" s="5"/>
      <c r="E37" s="5"/>
      <c r="F37" s="4"/>
      <c r="G37" s="4"/>
      <c r="H37" s="33">
        <f t="shared" si="0"/>
        <v>0</v>
      </c>
      <c r="I37" s="39">
        <v>2</v>
      </c>
      <c r="J37" s="21"/>
      <c r="K37" s="21"/>
      <c r="L37" s="25">
        <f t="shared" si="1"/>
        <v>0</v>
      </c>
      <c r="M37" s="39">
        <v>4</v>
      </c>
      <c r="N37" s="21"/>
      <c r="O37" s="21"/>
      <c r="P37" s="26">
        <f t="shared" si="2"/>
        <v>0</v>
      </c>
      <c r="Q37" s="36"/>
    </row>
    <row r="38" spans="2:17" x14ac:dyDescent="0.25">
      <c r="B38" s="3"/>
      <c r="C38" s="29"/>
      <c r="D38" s="5"/>
      <c r="E38" s="5"/>
      <c r="F38" s="4"/>
      <c r="G38" s="4"/>
      <c r="H38" s="33">
        <f t="shared" si="0"/>
        <v>0</v>
      </c>
      <c r="I38" s="39">
        <v>2</v>
      </c>
      <c r="J38" s="21"/>
      <c r="K38" s="21"/>
      <c r="L38" s="25">
        <f t="shared" si="1"/>
        <v>0</v>
      </c>
      <c r="M38" s="39">
        <v>4</v>
      </c>
      <c r="N38" s="21"/>
      <c r="O38" s="21"/>
      <c r="P38" s="26">
        <f t="shared" si="2"/>
        <v>0</v>
      </c>
      <c r="Q38" s="36"/>
    </row>
    <row r="39" spans="2:17" x14ac:dyDescent="0.25">
      <c r="B39" s="3"/>
      <c r="C39" s="29"/>
      <c r="D39" s="5"/>
      <c r="E39" s="5"/>
      <c r="F39" s="4"/>
      <c r="G39" s="4"/>
      <c r="H39" s="33">
        <f t="shared" si="0"/>
        <v>0</v>
      </c>
      <c r="I39" s="39">
        <v>2</v>
      </c>
      <c r="J39" s="21"/>
      <c r="K39" s="21"/>
      <c r="L39" s="25">
        <f t="shared" si="1"/>
        <v>0</v>
      </c>
      <c r="M39" s="39">
        <v>4</v>
      </c>
      <c r="N39" s="21"/>
      <c r="O39" s="21"/>
      <c r="P39" s="26">
        <f t="shared" si="2"/>
        <v>0</v>
      </c>
      <c r="Q39" s="36"/>
    </row>
    <row r="40" spans="2:17" x14ac:dyDescent="0.25">
      <c r="B40" s="3"/>
      <c r="C40" s="29"/>
      <c r="D40" s="5"/>
      <c r="E40" s="5"/>
      <c r="F40" s="4"/>
      <c r="G40" s="4"/>
      <c r="H40" s="33">
        <f t="shared" si="0"/>
        <v>0</v>
      </c>
      <c r="I40" s="39">
        <v>2</v>
      </c>
      <c r="J40" s="21"/>
      <c r="K40" s="21"/>
      <c r="L40" s="25">
        <f t="shared" si="1"/>
        <v>0</v>
      </c>
      <c r="M40" s="39">
        <v>4</v>
      </c>
      <c r="N40" s="21"/>
      <c r="O40" s="21"/>
      <c r="P40" s="26">
        <f t="shared" si="2"/>
        <v>0</v>
      </c>
      <c r="Q40" s="36"/>
    </row>
    <row r="41" spans="2:17" x14ac:dyDescent="0.25">
      <c r="B41" s="3"/>
      <c r="C41" s="29"/>
      <c r="D41" s="5"/>
      <c r="E41" s="5"/>
      <c r="F41" s="4"/>
      <c r="G41" s="4"/>
      <c r="H41" s="33">
        <f t="shared" si="0"/>
        <v>0</v>
      </c>
      <c r="I41" s="39">
        <v>2</v>
      </c>
      <c r="J41" s="21"/>
      <c r="K41" s="21"/>
      <c r="L41" s="25">
        <f t="shared" si="1"/>
        <v>0</v>
      </c>
      <c r="M41" s="39">
        <v>4</v>
      </c>
      <c r="N41" s="21"/>
      <c r="O41" s="21"/>
      <c r="P41" s="26">
        <f t="shared" si="2"/>
        <v>0</v>
      </c>
      <c r="Q41" s="36"/>
    </row>
    <row r="42" spans="2:17" x14ac:dyDescent="0.25">
      <c r="B42" s="3"/>
      <c r="C42" s="29"/>
      <c r="D42" s="5"/>
      <c r="E42" s="5"/>
      <c r="F42" s="4"/>
      <c r="G42" s="4"/>
      <c r="H42" s="33">
        <f t="shared" si="0"/>
        <v>0</v>
      </c>
      <c r="I42" s="39">
        <v>2</v>
      </c>
      <c r="J42" s="21"/>
      <c r="K42" s="21"/>
      <c r="L42" s="25">
        <f t="shared" si="1"/>
        <v>0</v>
      </c>
      <c r="M42" s="39">
        <v>4</v>
      </c>
      <c r="N42" s="21"/>
      <c r="O42" s="21"/>
      <c r="P42" s="26">
        <f t="shared" si="2"/>
        <v>0</v>
      </c>
      <c r="Q42" s="36"/>
    </row>
    <row r="43" spans="2:17" x14ac:dyDescent="0.25">
      <c r="B43" s="3"/>
      <c r="C43" s="29"/>
      <c r="D43" s="5"/>
      <c r="E43" s="5"/>
      <c r="F43" s="4"/>
      <c r="G43" s="4"/>
      <c r="H43" s="33">
        <f t="shared" si="0"/>
        <v>0</v>
      </c>
      <c r="I43" s="39">
        <v>2</v>
      </c>
      <c r="J43" s="21"/>
      <c r="K43" s="21"/>
      <c r="L43" s="25">
        <f t="shared" si="1"/>
        <v>0</v>
      </c>
      <c r="M43" s="39">
        <v>4</v>
      </c>
      <c r="N43" s="21"/>
      <c r="O43" s="21"/>
      <c r="P43" s="26">
        <f t="shared" si="2"/>
        <v>0</v>
      </c>
      <c r="Q43" s="36"/>
    </row>
    <row r="44" spans="2:17" x14ac:dyDescent="0.25">
      <c r="B44" s="3"/>
      <c r="C44" s="29"/>
      <c r="D44" s="5"/>
      <c r="E44" s="5"/>
      <c r="F44" s="4"/>
      <c r="G44" s="4"/>
      <c r="H44" s="33">
        <f t="shared" si="0"/>
        <v>0</v>
      </c>
      <c r="I44" s="39">
        <v>2</v>
      </c>
      <c r="J44" s="21"/>
      <c r="K44" s="21"/>
      <c r="L44" s="25">
        <f t="shared" si="1"/>
        <v>0</v>
      </c>
      <c r="M44" s="39">
        <v>4</v>
      </c>
      <c r="N44" s="21"/>
      <c r="O44" s="21"/>
      <c r="P44" s="26">
        <f t="shared" si="2"/>
        <v>0</v>
      </c>
      <c r="Q44" s="36"/>
    </row>
    <row r="45" spans="2:17" ht="15.75" thickBot="1" x14ac:dyDescent="0.3">
      <c r="B45" s="6"/>
      <c r="C45" s="30"/>
      <c r="D45" s="18"/>
      <c r="E45" s="18"/>
      <c r="F45" s="7"/>
      <c r="G45" s="7"/>
      <c r="H45" s="16"/>
      <c r="I45" s="40"/>
      <c r="J45" s="22"/>
      <c r="K45" s="22"/>
      <c r="L45" s="27"/>
      <c r="M45" s="40"/>
      <c r="N45" s="22"/>
      <c r="O45" s="22"/>
      <c r="P45" s="27"/>
      <c r="Q45" s="37"/>
    </row>
    <row r="46" spans="2:17" ht="15.75" thickTop="1" x14ac:dyDescent="0.25"/>
  </sheetData>
  <mergeCells count="5">
    <mergeCell ref="B2:Q2"/>
    <mergeCell ref="B3:H4"/>
    <mergeCell ref="I3:P3"/>
    <mergeCell ref="I4:L4"/>
    <mergeCell ref="M4:P4"/>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663A7-3880-4B8C-B929-45BB499216D7}">
  <dimension ref="B2:Q49"/>
  <sheetViews>
    <sheetView tabSelected="1" workbookViewId="0">
      <selection activeCell="A10" sqref="A10"/>
    </sheetView>
  </sheetViews>
  <sheetFormatPr defaultRowHeight="15" x14ac:dyDescent="0.25"/>
  <cols>
    <col min="2" max="2" width="4.28515625" bestFit="1" customWidth="1"/>
    <col min="3" max="3" width="13.85546875" style="1" bestFit="1" customWidth="1"/>
    <col min="4" max="4" width="28.5703125" style="2" customWidth="1"/>
    <col min="5" max="5" width="25.85546875" style="2" customWidth="1"/>
    <col min="6" max="6" width="14.42578125" bestFit="1" customWidth="1"/>
    <col min="7" max="7" width="14" bestFit="1" customWidth="1"/>
    <col min="8" max="8" width="15.140625" customWidth="1"/>
    <col min="9" max="9" width="7" style="1" bestFit="1" customWidth="1"/>
    <col min="10" max="10" width="9.5703125" style="23" customWidth="1"/>
    <col min="11" max="11" width="10" style="23" customWidth="1"/>
    <col min="12" max="12" width="10.5703125" style="23" customWidth="1"/>
    <col min="13" max="13" width="7" style="1" bestFit="1" customWidth="1"/>
    <col min="14" max="14" width="9.28515625" style="23" customWidth="1"/>
    <col min="15" max="15" width="9.7109375" style="23" customWidth="1"/>
    <col min="16" max="16" width="9.140625" style="23"/>
    <col min="17" max="17" width="68.28515625" style="38" customWidth="1"/>
  </cols>
  <sheetData>
    <row r="2" spans="2:17" ht="15.75" thickBot="1" x14ac:dyDescent="0.3">
      <c r="B2" s="46" t="s">
        <v>125</v>
      </c>
      <c r="C2" s="46"/>
      <c r="D2" s="46"/>
      <c r="E2" s="46"/>
      <c r="F2" s="46"/>
      <c r="G2" s="46"/>
      <c r="H2" s="46"/>
      <c r="I2" s="46"/>
      <c r="J2" s="46"/>
      <c r="K2" s="46"/>
      <c r="L2" s="46"/>
      <c r="M2" s="46"/>
      <c r="N2" s="46"/>
      <c r="O2" s="46"/>
      <c r="P2" s="46"/>
      <c r="Q2" s="46"/>
    </row>
    <row r="3" spans="2:17" ht="16.5" thickTop="1" thickBot="1" x14ac:dyDescent="0.3">
      <c r="B3" s="47" t="s">
        <v>67</v>
      </c>
      <c r="C3" s="47"/>
      <c r="D3" s="47"/>
      <c r="E3" s="47"/>
      <c r="F3" s="47"/>
      <c r="G3" s="47"/>
      <c r="H3" s="48"/>
      <c r="I3" s="45" t="s">
        <v>12</v>
      </c>
      <c r="J3" s="45"/>
      <c r="K3" s="45"/>
      <c r="L3" s="45"/>
      <c r="M3" s="45"/>
      <c r="N3" s="45"/>
      <c r="O3" s="45"/>
      <c r="P3" s="45"/>
      <c r="Q3" s="34"/>
    </row>
    <row r="4" spans="2:17" ht="16.5" thickTop="1" thickBot="1" x14ac:dyDescent="0.3">
      <c r="B4" s="49"/>
      <c r="C4" s="49"/>
      <c r="D4" s="49"/>
      <c r="E4" s="49"/>
      <c r="F4" s="49"/>
      <c r="G4" s="49"/>
      <c r="H4" s="50"/>
      <c r="I4" s="43" t="s">
        <v>6</v>
      </c>
      <c r="J4" s="43"/>
      <c r="K4" s="43"/>
      <c r="L4" s="43"/>
      <c r="M4" s="44" t="s">
        <v>65</v>
      </c>
      <c r="N4" s="44"/>
      <c r="O4" s="44"/>
      <c r="P4" s="44"/>
      <c r="Q4" s="34"/>
    </row>
    <row r="5" spans="2:17" ht="46.5" thickTop="1" thickBot="1" x14ac:dyDescent="0.3">
      <c r="B5" s="11" t="s">
        <v>0</v>
      </c>
      <c r="C5" s="12" t="s">
        <v>4</v>
      </c>
      <c r="D5" s="13" t="s">
        <v>3</v>
      </c>
      <c r="E5" s="13" t="s">
        <v>17</v>
      </c>
      <c r="F5" s="12" t="s">
        <v>1</v>
      </c>
      <c r="G5" s="12" t="s">
        <v>2</v>
      </c>
      <c r="H5" s="14" t="s">
        <v>5</v>
      </c>
      <c r="I5" s="11" t="s">
        <v>13</v>
      </c>
      <c r="J5" s="19" t="s">
        <v>7</v>
      </c>
      <c r="K5" s="19" t="s">
        <v>8</v>
      </c>
      <c r="L5" s="24" t="s">
        <v>9</v>
      </c>
      <c r="M5" s="11" t="s">
        <v>64</v>
      </c>
      <c r="N5" s="19" t="s">
        <v>7</v>
      </c>
      <c r="O5" s="19" t="s">
        <v>8</v>
      </c>
      <c r="P5" s="24" t="s">
        <v>9</v>
      </c>
      <c r="Q5" s="17" t="s">
        <v>11</v>
      </c>
    </row>
    <row r="6" spans="2:17" ht="30.75" thickTop="1" x14ac:dyDescent="0.25">
      <c r="B6" s="3">
        <v>1</v>
      </c>
      <c r="C6" s="42">
        <v>45764</v>
      </c>
      <c r="D6" s="5" t="s">
        <v>27</v>
      </c>
      <c r="E6" s="5" t="s">
        <v>114</v>
      </c>
      <c r="F6" s="31">
        <v>0.70694444444444438</v>
      </c>
      <c r="G6" s="31">
        <v>0.73541666666666661</v>
      </c>
      <c r="H6" s="33">
        <f t="shared" ref="H6:H47" si="0">G6-F6</f>
        <v>2.8472222222222232E-2</v>
      </c>
      <c r="I6" s="39">
        <v>2</v>
      </c>
      <c r="J6" s="21">
        <v>12.11</v>
      </c>
      <c r="K6" s="21">
        <v>11.89</v>
      </c>
      <c r="L6" s="25">
        <f t="shared" ref="L6:L47" si="1">J6-K6</f>
        <v>0.21999999999999886</v>
      </c>
      <c r="M6" s="39">
        <v>4</v>
      </c>
      <c r="N6" s="21">
        <v>100.48</v>
      </c>
      <c r="O6" s="21">
        <v>94.18</v>
      </c>
      <c r="P6" s="26">
        <f t="shared" ref="P6:P47" si="2">N6-O6</f>
        <v>6.2999999999999972</v>
      </c>
      <c r="Q6" s="36" t="s">
        <v>115</v>
      </c>
    </row>
    <row r="7" spans="2:17" x14ac:dyDescent="0.25">
      <c r="B7" s="3">
        <v>2</v>
      </c>
      <c r="C7" s="42">
        <v>45800</v>
      </c>
      <c r="D7" s="5" t="s">
        <v>118</v>
      </c>
      <c r="E7" s="5" t="s">
        <v>119</v>
      </c>
      <c r="F7" s="31">
        <v>0.80625000000000002</v>
      </c>
      <c r="G7" s="31">
        <v>0.84513888888888899</v>
      </c>
      <c r="H7" s="33">
        <f t="shared" si="0"/>
        <v>3.8888888888888973E-2</v>
      </c>
      <c r="I7" s="39">
        <v>2</v>
      </c>
      <c r="J7" s="21">
        <v>12.76</v>
      </c>
      <c r="K7" s="21">
        <v>12.39</v>
      </c>
      <c r="L7" s="25">
        <f t="shared" si="1"/>
        <v>0.36999999999999922</v>
      </c>
      <c r="M7" s="39">
        <v>4</v>
      </c>
      <c r="N7" s="21">
        <v>100.76</v>
      </c>
      <c r="O7" s="21">
        <v>95.42</v>
      </c>
      <c r="P7" s="26">
        <f t="shared" si="2"/>
        <v>5.3400000000000034</v>
      </c>
      <c r="Q7" s="36"/>
    </row>
    <row r="8" spans="2:17" ht="45" x14ac:dyDescent="0.25">
      <c r="B8" s="3">
        <v>3</v>
      </c>
      <c r="C8" s="42">
        <v>45802</v>
      </c>
      <c r="D8" s="5" t="s">
        <v>132</v>
      </c>
      <c r="E8" s="5" t="s">
        <v>133</v>
      </c>
      <c r="F8" t="s">
        <v>134</v>
      </c>
      <c r="G8" s="31" t="s">
        <v>106</v>
      </c>
      <c r="H8" s="33" t="s">
        <v>138</v>
      </c>
      <c r="I8" s="39">
        <v>2</v>
      </c>
      <c r="J8" s="21" t="s">
        <v>135</v>
      </c>
      <c r="K8" s="21" t="s">
        <v>105</v>
      </c>
      <c r="L8" s="25">
        <v>0</v>
      </c>
      <c r="M8" s="39">
        <v>4</v>
      </c>
      <c r="N8" s="21" t="s">
        <v>139</v>
      </c>
      <c r="O8" s="21" t="s">
        <v>105</v>
      </c>
      <c r="P8" s="26">
        <v>0</v>
      </c>
      <c r="Q8" s="36" t="s">
        <v>142</v>
      </c>
    </row>
    <row r="9" spans="2:17" ht="30" x14ac:dyDescent="0.25">
      <c r="B9" s="3">
        <v>4</v>
      </c>
      <c r="C9" s="42">
        <v>45804</v>
      </c>
      <c r="D9" s="5" t="s">
        <v>132</v>
      </c>
      <c r="E9" s="5" t="s">
        <v>140</v>
      </c>
      <c r="F9" s="31" t="s">
        <v>134</v>
      </c>
      <c r="G9" s="31" t="s">
        <v>106</v>
      </c>
      <c r="H9" s="33" t="s">
        <v>138</v>
      </c>
      <c r="I9" s="39">
        <v>2</v>
      </c>
      <c r="J9" s="21" t="s">
        <v>136</v>
      </c>
      <c r="K9" s="21" t="s">
        <v>105</v>
      </c>
      <c r="L9" s="25">
        <v>0</v>
      </c>
      <c r="M9" s="39">
        <v>4</v>
      </c>
      <c r="N9" s="21" t="s">
        <v>139</v>
      </c>
      <c r="O9" s="21" t="s">
        <v>105</v>
      </c>
      <c r="P9" s="26">
        <v>0</v>
      </c>
      <c r="Q9" s="36" t="s">
        <v>143</v>
      </c>
    </row>
    <row r="10" spans="2:17" ht="75" x14ac:dyDescent="0.25">
      <c r="B10" s="3">
        <v>5</v>
      </c>
      <c r="C10" s="42">
        <v>45805</v>
      </c>
      <c r="D10" s="5" t="s">
        <v>132</v>
      </c>
      <c r="E10" s="5" t="s">
        <v>141</v>
      </c>
      <c r="F10" s="31" t="s">
        <v>134</v>
      </c>
      <c r="G10" s="31" t="s">
        <v>106</v>
      </c>
      <c r="H10" s="33" t="s">
        <v>138</v>
      </c>
      <c r="I10" s="39">
        <v>2</v>
      </c>
      <c r="J10" s="21" t="s">
        <v>135</v>
      </c>
      <c r="K10" s="21" t="s">
        <v>137</v>
      </c>
      <c r="L10" s="25">
        <v>0</v>
      </c>
      <c r="M10" s="39">
        <v>4</v>
      </c>
      <c r="N10" s="21" t="s">
        <v>139</v>
      </c>
      <c r="O10" s="21" t="s">
        <v>105</v>
      </c>
      <c r="P10" s="26">
        <v>0</v>
      </c>
      <c r="Q10" s="36" t="s">
        <v>144</v>
      </c>
    </row>
    <row r="11" spans="2:17" ht="90" x14ac:dyDescent="0.25">
      <c r="B11" s="3">
        <v>6</v>
      </c>
      <c r="C11" s="42">
        <v>45806</v>
      </c>
      <c r="D11" s="5" t="s">
        <v>128</v>
      </c>
      <c r="E11" s="5" t="s">
        <v>124</v>
      </c>
      <c r="F11" s="31">
        <v>0.68402777777777779</v>
      </c>
      <c r="G11" s="31">
        <v>0.80902777777777779</v>
      </c>
      <c r="H11" s="33">
        <f t="shared" si="0"/>
        <v>0.125</v>
      </c>
      <c r="I11" s="39">
        <v>2</v>
      </c>
      <c r="J11" s="21">
        <v>12.75</v>
      </c>
      <c r="K11" s="21">
        <v>11.93</v>
      </c>
      <c r="L11" s="25">
        <f t="shared" si="1"/>
        <v>0.82000000000000028</v>
      </c>
      <c r="M11" s="39">
        <v>4</v>
      </c>
      <c r="N11" s="21">
        <v>100.54</v>
      </c>
      <c r="O11" s="21">
        <v>94.8</v>
      </c>
      <c r="P11" s="26">
        <f t="shared" si="2"/>
        <v>5.7400000000000091</v>
      </c>
      <c r="Q11" s="36" t="s">
        <v>126</v>
      </c>
    </row>
    <row r="12" spans="2:17" ht="75" x14ac:dyDescent="0.25">
      <c r="B12" s="3">
        <v>7</v>
      </c>
      <c r="C12" s="42">
        <v>45806</v>
      </c>
      <c r="D12" s="5" t="s">
        <v>129</v>
      </c>
      <c r="E12" s="5" t="s">
        <v>130</v>
      </c>
      <c r="F12" s="31">
        <v>0.55972222222222223</v>
      </c>
      <c r="G12" s="31">
        <v>0.63888888888888895</v>
      </c>
      <c r="H12" s="33">
        <f t="shared" si="0"/>
        <v>7.9166666666666718E-2</v>
      </c>
      <c r="I12" s="39">
        <v>2</v>
      </c>
      <c r="J12" s="21">
        <v>12.74</v>
      </c>
      <c r="K12" s="21">
        <v>11.94</v>
      </c>
      <c r="L12" s="25">
        <f t="shared" si="1"/>
        <v>0.80000000000000071</v>
      </c>
      <c r="M12" s="39">
        <v>4</v>
      </c>
      <c r="N12" s="21">
        <v>100.41</v>
      </c>
      <c r="O12" s="21">
        <v>94.93</v>
      </c>
      <c r="P12" s="26">
        <f t="shared" si="2"/>
        <v>5.4799999999999898</v>
      </c>
      <c r="Q12" s="36" t="s">
        <v>131</v>
      </c>
    </row>
    <row r="13" spans="2:17" ht="45" x14ac:dyDescent="0.25">
      <c r="B13" s="3">
        <v>8</v>
      </c>
      <c r="C13" s="42">
        <v>45807</v>
      </c>
      <c r="D13" s="42" t="s">
        <v>116</v>
      </c>
      <c r="E13" s="5" t="s">
        <v>117</v>
      </c>
      <c r="F13" s="31">
        <v>0.6694444444444444</v>
      </c>
      <c r="G13" s="31">
        <v>0.70833333333333337</v>
      </c>
      <c r="H13" s="33">
        <f t="shared" si="0"/>
        <v>3.8888888888888973E-2</v>
      </c>
      <c r="I13" s="39">
        <v>2</v>
      </c>
      <c r="J13" s="21">
        <v>12.74</v>
      </c>
      <c r="K13" s="21">
        <v>12.22</v>
      </c>
      <c r="L13" s="25">
        <f t="shared" si="1"/>
        <v>0.51999999999999957</v>
      </c>
      <c r="M13" s="39">
        <v>4</v>
      </c>
      <c r="N13" s="21">
        <v>100.87</v>
      </c>
      <c r="O13" s="21">
        <v>94.37</v>
      </c>
      <c r="P13" s="26">
        <f t="shared" si="2"/>
        <v>6.5</v>
      </c>
      <c r="Q13" s="36" t="s">
        <v>127</v>
      </c>
    </row>
    <row r="14" spans="2:17" x14ac:dyDescent="0.25">
      <c r="B14" s="3"/>
      <c r="C14" s="42"/>
      <c r="D14" s="5"/>
      <c r="E14" s="5"/>
      <c r="F14" s="4"/>
      <c r="G14" s="4"/>
      <c r="H14" s="33">
        <f t="shared" si="0"/>
        <v>0</v>
      </c>
      <c r="I14" s="39">
        <v>2</v>
      </c>
      <c r="J14" s="21"/>
      <c r="K14" s="21"/>
      <c r="L14" s="25">
        <f t="shared" si="1"/>
        <v>0</v>
      </c>
      <c r="M14" s="39">
        <v>4</v>
      </c>
      <c r="N14" s="21"/>
      <c r="O14" s="21"/>
      <c r="P14" s="26">
        <f t="shared" si="2"/>
        <v>0</v>
      </c>
      <c r="Q14" s="36"/>
    </row>
    <row r="15" spans="2:17" x14ac:dyDescent="0.25">
      <c r="B15" s="3"/>
      <c r="C15" s="29"/>
      <c r="D15" s="5"/>
      <c r="E15" s="5"/>
      <c r="F15" s="4"/>
      <c r="G15" s="4"/>
      <c r="H15" s="33">
        <f t="shared" si="0"/>
        <v>0</v>
      </c>
      <c r="I15" s="39">
        <v>2</v>
      </c>
      <c r="J15" s="21"/>
      <c r="K15" s="21"/>
      <c r="L15" s="25">
        <f t="shared" si="1"/>
        <v>0</v>
      </c>
      <c r="M15" s="39">
        <v>4</v>
      </c>
      <c r="N15" s="21"/>
      <c r="O15" s="21"/>
      <c r="P15" s="26">
        <f t="shared" si="2"/>
        <v>0</v>
      </c>
      <c r="Q15" s="36"/>
    </row>
    <row r="16" spans="2:17" x14ac:dyDescent="0.25">
      <c r="B16" s="3"/>
      <c r="C16" s="42"/>
      <c r="D16" s="5"/>
      <c r="E16" s="5"/>
      <c r="F16" s="31"/>
      <c r="G16" s="31"/>
      <c r="H16" s="33">
        <f>G16-F16</f>
        <v>0</v>
      </c>
      <c r="I16" s="39">
        <v>2</v>
      </c>
      <c r="J16" s="21"/>
      <c r="K16" s="21"/>
      <c r="L16" s="25">
        <f>J16-K16</f>
        <v>0</v>
      </c>
      <c r="M16" s="39">
        <v>4</v>
      </c>
      <c r="N16" s="21"/>
      <c r="O16" s="21"/>
      <c r="P16" s="26">
        <f t="shared" si="2"/>
        <v>0</v>
      </c>
      <c r="Q16" s="36"/>
    </row>
    <row r="17" spans="2:17" x14ac:dyDescent="0.25">
      <c r="B17" s="3"/>
      <c r="C17" s="29"/>
      <c r="D17" s="5"/>
      <c r="E17" s="5"/>
      <c r="F17" s="4"/>
      <c r="G17" s="4"/>
      <c r="H17" s="33">
        <f t="shared" si="0"/>
        <v>0</v>
      </c>
      <c r="I17" s="39">
        <v>2</v>
      </c>
      <c r="J17" s="21"/>
      <c r="K17" s="21"/>
      <c r="L17" s="25">
        <f t="shared" si="1"/>
        <v>0</v>
      </c>
      <c r="M17" s="39">
        <v>4</v>
      </c>
      <c r="N17" s="21"/>
      <c r="O17" s="21"/>
      <c r="P17" s="26">
        <f t="shared" si="2"/>
        <v>0</v>
      </c>
      <c r="Q17" s="36"/>
    </row>
    <row r="18" spans="2:17" x14ac:dyDescent="0.25">
      <c r="B18" s="3"/>
      <c r="C18" s="29"/>
      <c r="D18" s="5"/>
      <c r="E18" s="5"/>
      <c r="F18" s="4"/>
      <c r="G18" s="4"/>
      <c r="H18" s="33">
        <f t="shared" si="0"/>
        <v>0</v>
      </c>
      <c r="I18" s="39">
        <v>2</v>
      </c>
      <c r="J18" s="21"/>
      <c r="K18" s="21"/>
      <c r="L18" s="25">
        <f t="shared" si="1"/>
        <v>0</v>
      </c>
      <c r="M18" s="39">
        <v>4</v>
      </c>
      <c r="N18" s="21"/>
      <c r="O18" s="21"/>
      <c r="P18" s="26">
        <f t="shared" si="2"/>
        <v>0</v>
      </c>
      <c r="Q18" s="36"/>
    </row>
    <row r="19" spans="2:17" x14ac:dyDescent="0.25">
      <c r="B19" s="3"/>
      <c r="C19" s="29"/>
      <c r="D19" s="5"/>
      <c r="E19" s="5"/>
      <c r="F19" s="4"/>
      <c r="G19" s="4"/>
      <c r="H19" s="33">
        <f t="shared" si="0"/>
        <v>0</v>
      </c>
      <c r="I19" s="39">
        <v>2</v>
      </c>
      <c r="J19" s="21"/>
      <c r="K19" s="21"/>
      <c r="L19" s="25">
        <f t="shared" si="1"/>
        <v>0</v>
      </c>
      <c r="M19" s="39">
        <v>4</v>
      </c>
      <c r="N19" s="21"/>
      <c r="O19" s="21"/>
      <c r="P19" s="26">
        <f t="shared" si="2"/>
        <v>0</v>
      </c>
      <c r="Q19" s="36"/>
    </row>
    <row r="20" spans="2:17" x14ac:dyDescent="0.25">
      <c r="B20" s="3"/>
      <c r="C20" s="29"/>
      <c r="D20" s="5"/>
      <c r="E20" s="5"/>
      <c r="F20" s="4"/>
      <c r="G20" s="4"/>
      <c r="H20" s="33">
        <f t="shared" si="0"/>
        <v>0</v>
      </c>
      <c r="I20" s="39">
        <v>2</v>
      </c>
      <c r="J20" s="21"/>
      <c r="K20" s="21"/>
      <c r="L20" s="25">
        <f t="shared" si="1"/>
        <v>0</v>
      </c>
      <c r="M20" s="39">
        <v>4</v>
      </c>
      <c r="N20" s="21"/>
      <c r="O20" s="21"/>
      <c r="P20" s="26">
        <f t="shared" si="2"/>
        <v>0</v>
      </c>
      <c r="Q20" s="36"/>
    </row>
    <row r="21" spans="2:17" x14ac:dyDescent="0.25">
      <c r="B21" s="3"/>
      <c r="C21" s="29"/>
      <c r="D21" s="5"/>
      <c r="E21" s="5"/>
      <c r="F21" s="4"/>
      <c r="G21" s="4"/>
      <c r="H21" s="33">
        <f t="shared" si="0"/>
        <v>0</v>
      </c>
      <c r="I21" s="39">
        <v>2</v>
      </c>
      <c r="J21" s="21"/>
      <c r="K21" s="21"/>
      <c r="L21" s="25">
        <f t="shared" si="1"/>
        <v>0</v>
      </c>
      <c r="M21" s="39">
        <v>4</v>
      </c>
      <c r="N21" s="21"/>
      <c r="O21" s="21"/>
      <c r="P21" s="26">
        <f t="shared" si="2"/>
        <v>0</v>
      </c>
      <c r="Q21" s="36"/>
    </row>
    <row r="22" spans="2:17" x14ac:dyDescent="0.25">
      <c r="B22" s="3"/>
      <c r="C22" s="29"/>
      <c r="D22" s="5"/>
      <c r="E22" s="5"/>
      <c r="F22" s="4"/>
      <c r="G22" s="4"/>
      <c r="H22" s="33">
        <f t="shared" si="0"/>
        <v>0</v>
      </c>
      <c r="I22" s="39">
        <v>2</v>
      </c>
      <c r="J22" s="21"/>
      <c r="K22" s="21"/>
      <c r="L22" s="25">
        <f t="shared" si="1"/>
        <v>0</v>
      </c>
      <c r="M22" s="39">
        <v>4</v>
      </c>
      <c r="N22" s="21"/>
      <c r="O22" s="21"/>
      <c r="P22" s="26">
        <f t="shared" si="2"/>
        <v>0</v>
      </c>
      <c r="Q22" s="36"/>
    </row>
    <row r="23" spans="2:17" x14ac:dyDescent="0.25">
      <c r="B23" s="3"/>
      <c r="C23" s="29"/>
      <c r="D23" s="5"/>
      <c r="E23" s="5"/>
      <c r="F23" s="4"/>
      <c r="G23" s="4"/>
      <c r="H23" s="33">
        <f t="shared" si="0"/>
        <v>0</v>
      </c>
      <c r="I23" s="39">
        <v>2</v>
      </c>
      <c r="J23" s="21"/>
      <c r="K23" s="21"/>
      <c r="L23" s="25">
        <f t="shared" si="1"/>
        <v>0</v>
      </c>
      <c r="M23" s="39">
        <v>4</v>
      </c>
      <c r="N23" s="21"/>
      <c r="O23" s="21"/>
      <c r="P23" s="26">
        <f t="shared" si="2"/>
        <v>0</v>
      </c>
      <c r="Q23" s="36"/>
    </row>
    <row r="24" spans="2:17" x14ac:dyDescent="0.25">
      <c r="B24" s="3"/>
      <c r="C24" s="29"/>
      <c r="D24" s="5"/>
      <c r="E24" s="5"/>
      <c r="F24" s="4"/>
      <c r="G24" s="4"/>
      <c r="H24" s="33">
        <f t="shared" si="0"/>
        <v>0</v>
      </c>
      <c r="I24" s="39">
        <v>2</v>
      </c>
      <c r="J24" s="21"/>
      <c r="K24" s="21"/>
      <c r="L24" s="25">
        <f t="shared" si="1"/>
        <v>0</v>
      </c>
      <c r="M24" s="39">
        <v>4</v>
      </c>
      <c r="N24" s="21"/>
      <c r="O24" s="21"/>
      <c r="P24" s="26">
        <f t="shared" si="2"/>
        <v>0</v>
      </c>
      <c r="Q24" s="36"/>
    </row>
    <row r="25" spans="2:17" x14ac:dyDescent="0.25">
      <c r="B25" s="3"/>
      <c r="C25" s="29"/>
      <c r="D25" s="5"/>
      <c r="E25" s="5"/>
      <c r="F25" s="4"/>
      <c r="G25" s="4"/>
      <c r="H25" s="33">
        <f t="shared" si="0"/>
        <v>0</v>
      </c>
      <c r="I25" s="39">
        <v>2</v>
      </c>
      <c r="J25" s="21"/>
      <c r="K25" s="21"/>
      <c r="L25" s="25">
        <f t="shared" si="1"/>
        <v>0</v>
      </c>
      <c r="M25" s="39">
        <v>4</v>
      </c>
      <c r="N25" s="21"/>
      <c r="O25" s="21"/>
      <c r="P25" s="26">
        <f t="shared" si="2"/>
        <v>0</v>
      </c>
      <c r="Q25" s="36"/>
    </row>
    <row r="26" spans="2:17" x14ac:dyDescent="0.25">
      <c r="B26" s="3"/>
      <c r="C26" s="29"/>
      <c r="D26" s="5"/>
      <c r="E26" s="5"/>
      <c r="F26" s="4"/>
      <c r="G26" s="4"/>
      <c r="H26" s="33">
        <f t="shared" si="0"/>
        <v>0</v>
      </c>
      <c r="I26" s="39">
        <v>2</v>
      </c>
      <c r="J26" s="21"/>
      <c r="K26" s="21"/>
      <c r="L26" s="25">
        <f t="shared" si="1"/>
        <v>0</v>
      </c>
      <c r="M26" s="39">
        <v>4</v>
      </c>
      <c r="N26" s="21"/>
      <c r="O26" s="21"/>
      <c r="P26" s="26">
        <f t="shared" si="2"/>
        <v>0</v>
      </c>
      <c r="Q26" s="36"/>
    </row>
    <row r="27" spans="2:17" x14ac:dyDescent="0.25">
      <c r="B27" s="3"/>
      <c r="C27" s="29"/>
      <c r="D27" s="5"/>
      <c r="E27" s="5"/>
      <c r="F27" s="4"/>
      <c r="G27" s="4"/>
      <c r="H27" s="33">
        <f t="shared" si="0"/>
        <v>0</v>
      </c>
      <c r="I27" s="39">
        <v>2</v>
      </c>
      <c r="J27" s="21"/>
      <c r="K27" s="21"/>
      <c r="L27" s="25">
        <f t="shared" si="1"/>
        <v>0</v>
      </c>
      <c r="M27" s="39">
        <v>4</v>
      </c>
      <c r="N27" s="21"/>
      <c r="O27" s="21"/>
      <c r="P27" s="26">
        <f t="shared" si="2"/>
        <v>0</v>
      </c>
      <c r="Q27" s="36"/>
    </row>
    <row r="28" spans="2:17" x14ac:dyDescent="0.25">
      <c r="B28" s="3"/>
      <c r="C28" s="29"/>
      <c r="D28" s="5"/>
      <c r="E28" s="5"/>
      <c r="F28" s="4"/>
      <c r="G28" s="4"/>
      <c r="H28" s="33">
        <f t="shared" si="0"/>
        <v>0</v>
      </c>
      <c r="I28" s="39">
        <v>2</v>
      </c>
      <c r="J28" s="21"/>
      <c r="K28" s="21"/>
      <c r="L28" s="25">
        <f t="shared" si="1"/>
        <v>0</v>
      </c>
      <c r="M28" s="39">
        <v>4</v>
      </c>
      <c r="N28" s="21"/>
      <c r="O28" s="21"/>
      <c r="P28" s="26">
        <f t="shared" si="2"/>
        <v>0</v>
      </c>
      <c r="Q28" s="36"/>
    </row>
    <row r="29" spans="2:17" x14ac:dyDescent="0.25">
      <c r="B29" s="3"/>
      <c r="C29" s="29"/>
      <c r="D29" s="5"/>
      <c r="E29" s="5"/>
      <c r="F29" s="4"/>
      <c r="G29" s="4"/>
      <c r="H29" s="33">
        <f t="shared" si="0"/>
        <v>0</v>
      </c>
      <c r="I29" s="39">
        <v>2</v>
      </c>
      <c r="J29" s="21"/>
      <c r="K29" s="21"/>
      <c r="L29" s="25">
        <f t="shared" si="1"/>
        <v>0</v>
      </c>
      <c r="M29" s="39">
        <v>4</v>
      </c>
      <c r="N29" s="21"/>
      <c r="O29" s="21"/>
      <c r="P29" s="26">
        <f t="shared" si="2"/>
        <v>0</v>
      </c>
      <c r="Q29" s="36"/>
    </row>
    <row r="30" spans="2:17" x14ac:dyDescent="0.25">
      <c r="B30" s="3"/>
      <c r="C30" s="29"/>
      <c r="D30" s="5"/>
      <c r="E30" s="5"/>
      <c r="F30" s="4"/>
      <c r="G30" s="4"/>
      <c r="H30" s="33">
        <f t="shared" si="0"/>
        <v>0</v>
      </c>
      <c r="I30" s="39">
        <v>2</v>
      </c>
      <c r="J30" s="21"/>
      <c r="K30" s="21"/>
      <c r="L30" s="25">
        <f t="shared" si="1"/>
        <v>0</v>
      </c>
      <c r="M30" s="39">
        <v>4</v>
      </c>
      <c r="N30" s="21"/>
      <c r="O30" s="21"/>
      <c r="P30" s="26">
        <f t="shared" si="2"/>
        <v>0</v>
      </c>
      <c r="Q30" s="36"/>
    </row>
    <row r="31" spans="2:17" x14ac:dyDescent="0.25">
      <c r="B31" s="3"/>
      <c r="C31" s="29"/>
      <c r="D31" s="5"/>
      <c r="E31" s="5"/>
      <c r="F31" s="4"/>
      <c r="G31" s="4"/>
      <c r="H31" s="33">
        <f t="shared" si="0"/>
        <v>0</v>
      </c>
      <c r="I31" s="39">
        <v>2</v>
      </c>
      <c r="J31" s="21"/>
      <c r="K31" s="21"/>
      <c r="L31" s="25">
        <f t="shared" si="1"/>
        <v>0</v>
      </c>
      <c r="M31" s="39">
        <v>4</v>
      </c>
      <c r="N31" s="21"/>
      <c r="O31" s="21"/>
      <c r="P31" s="26">
        <f t="shared" si="2"/>
        <v>0</v>
      </c>
      <c r="Q31" s="36"/>
    </row>
    <row r="32" spans="2:17" x14ac:dyDescent="0.25">
      <c r="B32" s="3"/>
      <c r="C32" s="29"/>
      <c r="D32" s="5"/>
      <c r="E32" s="5"/>
      <c r="F32" s="4"/>
      <c r="G32" s="4"/>
      <c r="H32" s="33">
        <f t="shared" si="0"/>
        <v>0</v>
      </c>
      <c r="I32" s="39">
        <v>2</v>
      </c>
      <c r="J32" s="21"/>
      <c r="K32" s="21"/>
      <c r="L32" s="25">
        <f t="shared" si="1"/>
        <v>0</v>
      </c>
      <c r="M32" s="39">
        <v>4</v>
      </c>
      <c r="N32" s="21"/>
      <c r="O32" s="21"/>
      <c r="P32" s="26">
        <f t="shared" si="2"/>
        <v>0</v>
      </c>
      <c r="Q32" s="36"/>
    </row>
    <row r="33" spans="2:17" x14ac:dyDescent="0.25">
      <c r="B33" s="3"/>
      <c r="C33" s="29"/>
      <c r="D33" s="5"/>
      <c r="E33" s="5"/>
      <c r="F33" s="4"/>
      <c r="G33" s="4"/>
      <c r="H33" s="33">
        <f t="shared" si="0"/>
        <v>0</v>
      </c>
      <c r="I33" s="39">
        <v>2</v>
      </c>
      <c r="J33" s="21"/>
      <c r="K33" s="21"/>
      <c r="L33" s="25">
        <f t="shared" si="1"/>
        <v>0</v>
      </c>
      <c r="M33" s="39">
        <v>4</v>
      </c>
      <c r="N33" s="21"/>
      <c r="O33" s="21"/>
      <c r="P33" s="26">
        <f t="shared" si="2"/>
        <v>0</v>
      </c>
      <c r="Q33" s="36"/>
    </row>
    <row r="34" spans="2:17" x14ac:dyDescent="0.25">
      <c r="B34" s="3"/>
      <c r="C34" s="29"/>
      <c r="D34" s="5"/>
      <c r="E34" s="5"/>
      <c r="F34" s="4"/>
      <c r="G34" s="4"/>
      <c r="H34" s="33">
        <f t="shared" si="0"/>
        <v>0</v>
      </c>
      <c r="I34" s="39">
        <v>2</v>
      </c>
      <c r="J34" s="21"/>
      <c r="K34" s="21"/>
      <c r="L34" s="25">
        <f t="shared" si="1"/>
        <v>0</v>
      </c>
      <c r="M34" s="39">
        <v>4</v>
      </c>
      <c r="N34" s="21"/>
      <c r="O34" s="21"/>
      <c r="P34" s="26">
        <f t="shared" si="2"/>
        <v>0</v>
      </c>
      <c r="Q34" s="36"/>
    </row>
    <row r="35" spans="2:17" x14ac:dyDescent="0.25">
      <c r="B35" s="3"/>
      <c r="C35" s="29"/>
      <c r="D35" s="5"/>
      <c r="E35" s="5"/>
      <c r="F35" s="4"/>
      <c r="G35" s="4"/>
      <c r="H35" s="33">
        <f t="shared" si="0"/>
        <v>0</v>
      </c>
      <c r="I35" s="39">
        <v>2</v>
      </c>
      <c r="J35" s="21"/>
      <c r="K35" s="21"/>
      <c r="L35" s="25">
        <f t="shared" si="1"/>
        <v>0</v>
      </c>
      <c r="M35" s="39">
        <v>4</v>
      </c>
      <c r="N35" s="21"/>
      <c r="O35" s="21"/>
      <c r="P35" s="26">
        <f t="shared" si="2"/>
        <v>0</v>
      </c>
      <c r="Q35" s="36"/>
    </row>
    <row r="36" spans="2:17" x14ac:dyDescent="0.25">
      <c r="B36" s="3"/>
      <c r="C36" s="29"/>
      <c r="D36" s="5"/>
      <c r="E36" s="5"/>
      <c r="F36" s="4"/>
      <c r="G36" s="4"/>
      <c r="H36" s="33">
        <f t="shared" si="0"/>
        <v>0</v>
      </c>
      <c r="I36" s="39">
        <v>2</v>
      </c>
      <c r="J36" s="21"/>
      <c r="K36" s="21"/>
      <c r="L36" s="25">
        <f t="shared" si="1"/>
        <v>0</v>
      </c>
      <c r="M36" s="39">
        <v>4</v>
      </c>
      <c r="N36" s="21"/>
      <c r="O36" s="21"/>
      <c r="P36" s="26">
        <f t="shared" si="2"/>
        <v>0</v>
      </c>
      <c r="Q36" s="36"/>
    </row>
    <row r="37" spans="2:17" x14ac:dyDescent="0.25">
      <c r="B37" s="3"/>
      <c r="C37" s="29"/>
      <c r="D37" s="5"/>
      <c r="E37" s="5"/>
      <c r="F37" s="4"/>
      <c r="G37" s="4"/>
      <c r="H37" s="33">
        <f t="shared" si="0"/>
        <v>0</v>
      </c>
      <c r="I37" s="39">
        <v>2</v>
      </c>
      <c r="J37" s="21"/>
      <c r="K37" s="21"/>
      <c r="L37" s="25">
        <f t="shared" si="1"/>
        <v>0</v>
      </c>
      <c r="M37" s="39">
        <v>4</v>
      </c>
      <c r="N37" s="21"/>
      <c r="O37" s="21"/>
      <c r="P37" s="26">
        <f t="shared" si="2"/>
        <v>0</v>
      </c>
      <c r="Q37" s="36"/>
    </row>
    <row r="38" spans="2:17" x14ac:dyDescent="0.25">
      <c r="B38" s="3"/>
      <c r="C38" s="29"/>
      <c r="D38" s="5"/>
      <c r="E38" s="5"/>
      <c r="F38" s="4"/>
      <c r="G38" s="4"/>
      <c r="H38" s="33">
        <f t="shared" si="0"/>
        <v>0</v>
      </c>
      <c r="I38" s="39">
        <v>2</v>
      </c>
      <c r="J38" s="21"/>
      <c r="K38" s="21"/>
      <c r="L38" s="25">
        <f t="shared" si="1"/>
        <v>0</v>
      </c>
      <c r="M38" s="39">
        <v>4</v>
      </c>
      <c r="N38" s="21"/>
      <c r="O38" s="21"/>
      <c r="P38" s="26">
        <f t="shared" si="2"/>
        <v>0</v>
      </c>
      <c r="Q38" s="36"/>
    </row>
    <row r="39" spans="2:17" x14ac:dyDescent="0.25">
      <c r="B39" s="3"/>
      <c r="C39" s="29"/>
      <c r="D39" s="5"/>
      <c r="E39" s="5"/>
      <c r="F39" s="4"/>
      <c r="G39" s="4"/>
      <c r="H39" s="33">
        <f t="shared" si="0"/>
        <v>0</v>
      </c>
      <c r="I39" s="39">
        <v>2</v>
      </c>
      <c r="J39" s="21"/>
      <c r="K39" s="21"/>
      <c r="L39" s="25">
        <f t="shared" si="1"/>
        <v>0</v>
      </c>
      <c r="M39" s="39">
        <v>4</v>
      </c>
      <c r="N39" s="21"/>
      <c r="O39" s="21"/>
      <c r="P39" s="26">
        <f t="shared" si="2"/>
        <v>0</v>
      </c>
      <c r="Q39" s="36"/>
    </row>
    <row r="40" spans="2:17" x14ac:dyDescent="0.25">
      <c r="B40" s="3"/>
      <c r="C40" s="29"/>
      <c r="D40" s="5"/>
      <c r="E40" s="5"/>
      <c r="F40" s="4"/>
      <c r="G40" s="4"/>
      <c r="H40" s="33">
        <f t="shared" si="0"/>
        <v>0</v>
      </c>
      <c r="I40" s="39">
        <v>2</v>
      </c>
      <c r="J40" s="21"/>
      <c r="K40" s="21"/>
      <c r="L40" s="25">
        <f t="shared" si="1"/>
        <v>0</v>
      </c>
      <c r="M40" s="39">
        <v>4</v>
      </c>
      <c r="N40" s="21"/>
      <c r="O40" s="21"/>
      <c r="P40" s="26">
        <f t="shared" si="2"/>
        <v>0</v>
      </c>
      <c r="Q40" s="36"/>
    </row>
    <row r="41" spans="2:17" x14ac:dyDescent="0.25">
      <c r="B41" s="3"/>
      <c r="C41" s="29"/>
      <c r="D41" s="5"/>
      <c r="E41" s="5"/>
      <c r="F41" s="4"/>
      <c r="G41" s="4"/>
      <c r="H41" s="33">
        <f t="shared" si="0"/>
        <v>0</v>
      </c>
      <c r="I41" s="39">
        <v>2</v>
      </c>
      <c r="J41" s="21"/>
      <c r="K41" s="21"/>
      <c r="L41" s="25">
        <f t="shared" si="1"/>
        <v>0</v>
      </c>
      <c r="M41" s="39">
        <v>4</v>
      </c>
      <c r="N41" s="21"/>
      <c r="O41" s="21"/>
      <c r="P41" s="26">
        <f t="shared" si="2"/>
        <v>0</v>
      </c>
      <c r="Q41" s="36"/>
    </row>
    <row r="42" spans="2:17" x14ac:dyDescent="0.25">
      <c r="B42" s="3"/>
      <c r="C42" s="29"/>
      <c r="D42" s="5"/>
      <c r="E42" s="5"/>
      <c r="F42" s="4"/>
      <c r="G42" s="4"/>
      <c r="H42" s="33">
        <f t="shared" si="0"/>
        <v>0</v>
      </c>
      <c r="I42" s="39">
        <v>2</v>
      </c>
      <c r="J42" s="21"/>
      <c r="K42" s="21"/>
      <c r="L42" s="25">
        <f t="shared" si="1"/>
        <v>0</v>
      </c>
      <c r="M42" s="39">
        <v>4</v>
      </c>
      <c r="N42" s="21"/>
      <c r="O42" s="21"/>
      <c r="P42" s="26">
        <f t="shared" si="2"/>
        <v>0</v>
      </c>
      <c r="Q42" s="36"/>
    </row>
    <row r="43" spans="2:17" x14ac:dyDescent="0.25">
      <c r="B43" s="3"/>
      <c r="C43" s="29"/>
      <c r="D43" s="5"/>
      <c r="E43" s="5"/>
      <c r="F43" s="4"/>
      <c r="G43" s="4"/>
      <c r="H43" s="33">
        <f t="shared" si="0"/>
        <v>0</v>
      </c>
      <c r="I43" s="39">
        <v>2</v>
      </c>
      <c r="J43" s="21"/>
      <c r="K43" s="21"/>
      <c r="L43" s="25">
        <f t="shared" si="1"/>
        <v>0</v>
      </c>
      <c r="M43" s="39">
        <v>4</v>
      </c>
      <c r="N43" s="21"/>
      <c r="O43" s="21"/>
      <c r="P43" s="26">
        <f t="shared" si="2"/>
        <v>0</v>
      </c>
      <c r="Q43" s="36"/>
    </row>
    <row r="44" spans="2:17" x14ac:dyDescent="0.25">
      <c r="B44" s="3"/>
      <c r="C44" s="29"/>
      <c r="D44" s="5"/>
      <c r="E44" s="5"/>
      <c r="F44" s="4"/>
      <c r="G44" s="4"/>
      <c r="H44" s="33">
        <f t="shared" si="0"/>
        <v>0</v>
      </c>
      <c r="I44" s="39">
        <v>2</v>
      </c>
      <c r="J44" s="21"/>
      <c r="K44" s="21"/>
      <c r="L44" s="25">
        <f t="shared" si="1"/>
        <v>0</v>
      </c>
      <c r="M44" s="39">
        <v>4</v>
      </c>
      <c r="N44" s="21"/>
      <c r="O44" s="21"/>
      <c r="P44" s="26">
        <f t="shared" si="2"/>
        <v>0</v>
      </c>
      <c r="Q44" s="36"/>
    </row>
    <row r="45" spans="2:17" x14ac:dyDescent="0.25">
      <c r="B45" s="3"/>
      <c r="C45" s="29"/>
      <c r="D45" s="5"/>
      <c r="E45" s="5"/>
      <c r="F45" s="4"/>
      <c r="G45" s="4"/>
      <c r="H45" s="33">
        <f t="shared" si="0"/>
        <v>0</v>
      </c>
      <c r="I45" s="39">
        <v>2</v>
      </c>
      <c r="J45" s="21"/>
      <c r="K45" s="21"/>
      <c r="L45" s="25">
        <f t="shared" si="1"/>
        <v>0</v>
      </c>
      <c r="M45" s="39">
        <v>4</v>
      </c>
      <c r="N45" s="21"/>
      <c r="O45" s="21"/>
      <c r="P45" s="26">
        <f t="shared" si="2"/>
        <v>0</v>
      </c>
      <c r="Q45" s="36"/>
    </row>
    <row r="46" spans="2:17" x14ac:dyDescent="0.25">
      <c r="B46" s="3"/>
      <c r="C46" s="29"/>
      <c r="D46" s="5"/>
      <c r="E46" s="5"/>
      <c r="F46" s="4"/>
      <c r="G46" s="4"/>
      <c r="H46" s="33">
        <f t="shared" si="0"/>
        <v>0</v>
      </c>
      <c r="I46" s="39">
        <v>2</v>
      </c>
      <c r="J46" s="21"/>
      <c r="K46" s="21"/>
      <c r="L46" s="25">
        <f t="shared" si="1"/>
        <v>0</v>
      </c>
      <c r="M46" s="39">
        <v>4</v>
      </c>
      <c r="N46" s="21"/>
      <c r="O46" s="21"/>
      <c r="P46" s="26">
        <f t="shared" si="2"/>
        <v>0</v>
      </c>
      <c r="Q46" s="36"/>
    </row>
    <row r="47" spans="2:17" x14ac:dyDescent="0.25">
      <c r="B47" s="3"/>
      <c r="C47" s="29"/>
      <c r="D47" s="5"/>
      <c r="E47" s="5"/>
      <c r="F47" s="4"/>
      <c r="G47" s="4"/>
      <c r="H47" s="33">
        <f t="shared" si="0"/>
        <v>0</v>
      </c>
      <c r="I47" s="39">
        <v>2</v>
      </c>
      <c r="J47" s="21"/>
      <c r="K47" s="21"/>
      <c r="L47" s="25">
        <f t="shared" si="1"/>
        <v>0</v>
      </c>
      <c r="M47" s="39">
        <v>4</v>
      </c>
      <c r="N47" s="21"/>
      <c r="O47" s="21"/>
      <c r="P47" s="26">
        <f t="shared" si="2"/>
        <v>0</v>
      </c>
      <c r="Q47" s="36"/>
    </row>
    <row r="48" spans="2:17" ht="15.75" thickBot="1" x14ac:dyDescent="0.3">
      <c r="B48" s="6"/>
      <c r="C48" s="30"/>
      <c r="D48" s="18"/>
      <c r="E48" s="18"/>
      <c r="F48" s="7"/>
      <c r="G48" s="7"/>
      <c r="H48" s="16"/>
      <c r="I48" s="40"/>
      <c r="J48" s="22"/>
      <c r="K48" s="22"/>
      <c r="L48" s="27"/>
      <c r="M48" s="40"/>
      <c r="N48" s="22"/>
      <c r="O48" s="22"/>
      <c r="P48" s="27"/>
      <c r="Q48" s="37"/>
    </row>
    <row r="49" ht="15.75" thickTop="1" x14ac:dyDescent="0.25"/>
  </sheetData>
  <mergeCells count="5">
    <mergeCell ref="B2:Q2"/>
    <mergeCell ref="B3:H4"/>
    <mergeCell ref="I3:P3"/>
    <mergeCell ref="I4:L4"/>
    <mergeCell ref="M4:P4"/>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2F4E8-4A6D-4C08-867F-5BCE76A04C38}">
  <dimension ref="B2:M10"/>
  <sheetViews>
    <sheetView workbookViewId="0">
      <selection activeCell="C6" sqref="C6"/>
    </sheetView>
  </sheetViews>
  <sheetFormatPr defaultRowHeight="15" x14ac:dyDescent="0.25"/>
  <cols>
    <col min="2" max="2" width="4.28515625" bestFit="1" customWidth="1"/>
    <col min="3" max="3" width="13.85546875" style="1" bestFit="1" customWidth="1"/>
    <col min="4" max="4" width="28.5703125" style="2" customWidth="1"/>
    <col min="5" max="5" width="25.85546875" style="2" customWidth="1"/>
    <col min="6" max="6" width="14.42578125" bestFit="1" customWidth="1"/>
    <col min="7" max="7" width="14" bestFit="1" customWidth="1"/>
    <col min="8" max="8" width="15.140625" customWidth="1"/>
    <col min="9" max="9" width="7" style="1" bestFit="1" customWidth="1"/>
    <col min="10" max="10" width="9.5703125" style="23" customWidth="1"/>
    <col min="11" max="11" width="10" style="23" customWidth="1"/>
    <col min="12" max="12" width="10.5703125" style="23" customWidth="1"/>
    <col min="13" max="13" width="68.28515625" style="38" customWidth="1"/>
  </cols>
  <sheetData>
    <row r="2" spans="2:13" ht="15.75" thickBot="1" x14ac:dyDescent="0.3">
      <c r="B2" s="46" t="s">
        <v>71</v>
      </c>
      <c r="C2" s="46"/>
      <c r="D2" s="46"/>
      <c r="E2" s="46"/>
      <c r="F2" s="46"/>
      <c r="G2" s="46"/>
      <c r="H2" s="46"/>
      <c r="I2" s="46"/>
      <c r="J2" s="46"/>
      <c r="K2" s="46"/>
      <c r="L2" s="46"/>
      <c r="M2" s="46"/>
    </row>
    <row r="3" spans="2:13" ht="16.5" thickTop="1" thickBot="1" x14ac:dyDescent="0.3">
      <c r="B3" s="47" t="s">
        <v>70</v>
      </c>
      <c r="C3" s="47"/>
      <c r="D3" s="47"/>
      <c r="E3" s="47"/>
      <c r="F3" s="47"/>
      <c r="G3" s="47"/>
      <c r="H3" s="48"/>
      <c r="I3" s="45" t="s">
        <v>12</v>
      </c>
      <c r="J3" s="45"/>
      <c r="K3" s="45"/>
      <c r="L3" s="45"/>
      <c r="M3" s="34"/>
    </row>
    <row r="4" spans="2:13" ht="16.5" thickTop="1" thickBot="1" x14ac:dyDescent="0.3">
      <c r="B4" s="49"/>
      <c r="C4" s="49"/>
      <c r="D4" s="49"/>
      <c r="E4" s="49"/>
      <c r="F4" s="49"/>
      <c r="G4" s="49"/>
      <c r="H4" s="50"/>
      <c r="I4" s="43" t="s">
        <v>68</v>
      </c>
      <c r="J4" s="43"/>
      <c r="K4" s="43"/>
      <c r="L4" s="43"/>
      <c r="M4" s="34"/>
    </row>
    <row r="5" spans="2:13" ht="31.5" thickTop="1" thickBot="1" x14ac:dyDescent="0.3">
      <c r="B5" s="11" t="s">
        <v>0</v>
      </c>
      <c r="C5" s="12" t="s">
        <v>4</v>
      </c>
      <c r="D5" s="13" t="s">
        <v>3</v>
      </c>
      <c r="E5" s="13" t="s">
        <v>17</v>
      </c>
      <c r="F5" s="12" t="s">
        <v>1</v>
      </c>
      <c r="G5" s="12" t="s">
        <v>2</v>
      </c>
      <c r="H5" s="14" t="s">
        <v>5</v>
      </c>
      <c r="I5" s="11" t="s">
        <v>69</v>
      </c>
      <c r="J5" s="19" t="s">
        <v>7</v>
      </c>
      <c r="K5" s="19" t="s">
        <v>8</v>
      </c>
      <c r="L5" s="24" t="s">
        <v>9</v>
      </c>
      <c r="M5" s="17" t="s">
        <v>11</v>
      </c>
    </row>
    <row r="6" spans="2:13" ht="30.75" thickTop="1" x14ac:dyDescent="0.25">
      <c r="B6" s="3">
        <v>1</v>
      </c>
      <c r="C6" s="41">
        <v>45772</v>
      </c>
      <c r="D6" s="5" t="s">
        <v>83</v>
      </c>
      <c r="E6" s="5" t="s">
        <v>84</v>
      </c>
      <c r="F6" s="4" t="s">
        <v>19</v>
      </c>
      <c r="G6" s="4" t="s">
        <v>19</v>
      </c>
      <c r="H6" s="33">
        <v>0</v>
      </c>
      <c r="I6" s="39">
        <v>4</v>
      </c>
      <c r="J6" s="21" t="s">
        <v>19</v>
      </c>
      <c r="K6" s="21" t="s">
        <v>19</v>
      </c>
      <c r="L6" s="25">
        <v>0</v>
      </c>
      <c r="M6" s="36" t="s">
        <v>85</v>
      </c>
    </row>
    <row r="7" spans="2:13" ht="30" x14ac:dyDescent="0.25">
      <c r="B7" s="3">
        <v>2</v>
      </c>
      <c r="C7" s="41">
        <v>45742</v>
      </c>
      <c r="D7" s="5" t="s">
        <v>88</v>
      </c>
      <c r="E7" s="5" t="s">
        <v>87</v>
      </c>
      <c r="F7" s="31">
        <v>0.54791666666666672</v>
      </c>
      <c r="G7" s="31">
        <v>0.55208333333333337</v>
      </c>
      <c r="H7" s="33">
        <f t="shared" ref="H7" si="0">G7-F7</f>
        <v>4.1666666666666519E-3</v>
      </c>
      <c r="I7" s="39">
        <v>4</v>
      </c>
      <c r="J7" s="21">
        <v>50.5</v>
      </c>
      <c r="K7" s="21">
        <v>49.05</v>
      </c>
      <c r="L7" s="25">
        <f t="shared" ref="L7:L8" si="1">J7-K7</f>
        <v>1.4500000000000028</v>
      </c>
      <c r="M7" s="36"/>
    </row>
    <row r="8" spans="2:13" x14ac:dyDescent="0.25">
      <c r="B8" s="3">
        <v>3</v>
      </c>
      <c r="C8" s="41">
        <v>45742</v>
      </c>
      <c r="D8" s="5" t="s">
        <v>86</v>
      </c>
      <c r="E8" s="5" t="s">
        <v>89</v>
      </c>
      <c r="F8" s="31">
        <v>0.68958333333333333</v>
      </c>
      <c r="G8" s="4" t="s">
        <v>19</v>
      </c>
      <c r="H8" s="33">
        <v>0</v>
      </c>
      <c r="I8" s="39">
        <v>4</v>
      </c>
      <c r="J8" s="21">
        <v>50.78</v>
      </c>
      <c r="K8" s="21">
        <v>49.83</v>
      </c>
      <c r="L8" s="25">
        <f t="shared" si="1"/>
        <v>0.95000000000000284</v>
      </c>
      <c r="M8" s="36" t="s">
        <v>90</v>
      </c>
    </row>
    <row r="9" spans="2:13" ht="15.75" thickBot="1" x14ac:dyDescent="0.3">
      <c r="B9" s="6"/>
      <c r="C9" s="30"/>
      <c r="D9" s="18"/>
      <c r="E9" s="18"/>
      <c r="F9" s="7"/>
      <c r="G9" s="7"/>
      <c r="H9" s="16"/>
      <c r="I9" s="40"/>
      <c r="J9" s="22"/>
      <c r="K9" s="22"/>
      <c r="L9" s="27"/>
      <c r="M9" s="37"/>
    </row>
    <row r="10" spans="2:13" ht="15.75" thickTop="1" x14ac:dyDescent="0.25"/>
  </sheetData>
  <mergeCells count="4">
    <mergeCell ref="B2:M2"/>
    <mergeCell ref="B3:H4"/>
    <mergeCell ref="I3:L3"/>
    <mergeCell ref="I4:L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ARSENIO 004</vt:lpstr>
      <vt:lpstr>ARSENIO 001</vt:lpstr>
      <vt:lpstr>ARSENIO 005</vt:lpstr>
      <vt:lpstr>ARGINI 001</vt:lpstr>
      <vt:lpstr>ARTGINI 002</vt:lpstr>
      <vt:lpstr>XANDER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2025-05-02T13:15:49Z</dcterms:created>
  <dcterms:modified xsi:type="dcterms:W3CDTF">2025-06-04T07:36:38Z</dcterms:modified>
</cp:coreProperties>
</file>