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 Proposal and Result\Files from Mr. Naim PhD\REsearch 2017\RERTA 2017\Data collection Rerta PLPE 1 Post 1\9. Butterfly &amp; dragonfly Rerta 1_AT\"/>
    </mc:Choice>
  </mc:AlternateContent>
  <bookViews>
    <workbookView xWindow="0" yWindow="0" windowWidth="20490" windowHeight="7755"/>
  </bookViews>
  <sheets>
    <sheet name="PLPE" sheetId="2" r:id="rId1"/>
    <sheet name="Sheet1" sheetId="3" r:id="rId2"/>
  </sheets>
  <calcPr calcId="152511"/>
</workbook>
</file>

<file path=xl/calcChain.xml><?xml version="1.0" encoding="utf-8"?>
<calcChain xmlns="http://schemas.openxmlformats.org/spreadsheetml/2006/main">
  <c r="L55" i="2" l="1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K55" i="2"/>
</calcChain>
</file>

<file path=xl/sharedStrings.xml><?xml version="1.0" encoding="utf-8"?>
<sst xmlns="http://schemas.openxmlformats.org/spreadsheetml/2006/main" count="330" uniqueCount="165">
  <si>
    <t>Sunny</t>
  </si>
  <si>
    <t>NB 14</t>
  </si>
  <si>
    <t>NB 7</t>
  </si>
  <si>
    <t>Potamarcha congener</t>
  </si>
  <si>
    <t>Weather</t>
  </si>
  <si>
    <t>Temp finish</t>
  </si>
  <si>
    <t>Temp start</t>
  </si>
  <si>
    <t>Time finish</t>
  </si>
  <si>
    <t>Time start</t>
  </si>
  <si>
    <t>Date</t>
  </si>
  <si>
    <t>Box/Road</t>
  </si>
  <si>
    <t>Site</t>
  </si>
  <si>
    <t>Estate</t>
  </si>
  <si>
    <t xml:space="preserve">Neurothemis fluctuans </t>
  </si>
  <si>
    <t>Sycanus</t>
  </si>
  <si>
    <t>B3</t>
  </si>
  <si>
    <t>NB 1</t>
  </si>
  <si>
    <t>B23</t>
  </si>
  <si>
    <t>B24</t>
  </si>
  <si>
    <t>Cosmolestes</t>
  </si>
  <si>
    <t>B20</t>
  </si>
  <si>
    <t>B60</t>
  </si>
  <si>
    <t>Rhyothemis obsolescens</t>
  </si>
  <si>
    <t>Leptosia nina</t>
  </si>
  <si>
    <t>Orthetrum sabina</t>
  </si>
  <si>
    <t>Rhyothemis phyllis</t>
  </si>
  <si>
    <t>T. Coster</t>
  </si>
  <si>
    <t>Orthetrum chrysis</t>
  </si>
  <si>
    <t xml:space="preserve">Cratilla lineata </t>
  </si>
  <si>
    <t>Nannophya pygmaea</t>
  </si>
  <si>
    <t>Trithemis aurora</t>
  </si>
  <si>
    <t xml:space="preserve">Ypthima B24 </t>
  </si>
  <si>
    <t>Eurema sp. hecabe (B 54)</t>
  </si>
  <si>
    <t>Small Ypthima (NB20)</t>
  </si>
  <si>
    <t>Common Palmfly ( E.hypermnestra agina )</t>
  </si>
  <si>
    <t>NB 3 (Catopsilla sp.)</t>
  </si>
  <si>
    <t>Neptis SP</t>
  </si>
  <si>
    <t>Nephila pilipes</t>
  </si>
  <si>
    <t>The tawny Coster (Acraea violae) (B22)</t>
  </si>
  <si>
    <t>Praya maktid</t>
  </si>
  <si>
    <t>NB 9</t>
  </si>
  <si>
    <t>Nephila kuhlri</t>
  </si>
  <si>
    <t>Brachydiplax chalybea</t>
  </si>
  <si>
    <t>Urothemis signata</t>
  </si>
  <si>
    <t>B57</t>
  </si>
  <si>
    <t>Lathrecista asiatica</t>
  </si>
  <si>
    <t>Nesoxenia lineata</t>
  </si>
  <si>
    <t>Brachygonia oculata</t>
  </si>
  <si>
    <t>Orchithemis pulcherrima</t>
  </si>
  <si>
    <t>B26</t>
  </si>
  <si>
    <t>Tiger butt</t>
  </si>
  <si>
    <t>The Grey pansy (Junonia atlites)( B27 )</t>
  </si>
  <si>
    <t>Palm king</t>
  </si>
  <si>
    <t>H. Boluve</t>
  </si>
  <si>
    <t>Skipper</t>
  </si>
  <si>
    <t>B50</t>
  </si>
  <si>
    <t>Tyr white but</t>
  </si>
  <si>
    <t>J. Orithya</t>
  </si>
  <si>
    <t>Yellow but</t>
  </si>
  <si>
    <t>Gynacantha dohrni</t>
  </si>
  <si>
    <t>Agrionoptera insignis</t>
  </si>
  <si>
    <t>NB 11</t>
  </si>
  <si>
    <t>Lambrix B25</t>
  </si>
  <si>
    <t>Unknown dray</t>
  </si>
  <si>
    <t>Habitat/ understorey</t>
  </si>
  <si>
    <t>H. bolina</t>
  </si>
  <si>
    <t>Ypthima horsfeldii</t>
  </si>
  <si>
    <t>Rhyothemis triangularis</t>
  </si>
  <si>
    <t>Pseudagrion pruinosum</t>
  </si>
  <si>
    <t>Agriocnemis femina</t>
  </si>
  <si>
    <t>A. Panorpoides</t>
  </si>
  <si>
    <t>Ceriagrion cerinorubellum</t>
  </si>
  <si>
    <t>Pantala</t>
  </si>
  <si>
    <t>A.oliferna</t>
  </si>
  <si>
    <t>PLPE</t>
  </si>
  <si>
    <t>D W 50 BC</t>
  </si>
  <si>
    <t>Kacangan,pakis,asytasia,paret</t>
  </si>
  <si>
    <t>D W 50 BE</t>
  </si>
  <si>
    <t>Pakis,rumput,mix</t>
  </si>
  <si>
    <t>D W 50 OPC</t>
  </si>
  <si>
    <t>Pakis,asytasia,rumput,mix</t>
  </si>
  <si>
    <t>D W 50 OPE</t>
  </si>
  <si>
    <t>Kacangan,pakis,mix</t>
  </si>
  <si>
    <t>C W 50 OPC</t>
  </si>
  <si>
    <t>Pakis,asytasia,rumput,mix,paret</t>
  </si>
  <si>
    <t>C W 50 OPE</t>
  </si>
  <si>
    <t>Pakis,rumput,kacangan,mix</t>
  </si>
  <si>
    <t>C W 50 BC</t>
  </si>
  <si>
    <t>Edge river,pakis,rumput,mix</t>
  </si>
  <si>
    <t>C W 50 BE</t>
  </si>
  <si>
    <t>Cloudy</t>
  </si>
  <si>
    <t>B6</t>
  </si>
  <si>
    <t>D W 250 M BC</t>
  </si>
  <si>
    <t>D W 250 M OP</t>
  </si>
  <si>
    <t>B W 50 M BC</t>
  </si>
  <si>
    <t>B W 50 M OP</t>
  </si>
  <si>
    <t>Genangan air (water mudation)</t>
  </si>
  <si>
    <t>Rubiceps</t>
  </si>
  <si>
    <t>D E 150 M BC</t>
  </si>
  <si>
    <t>Pakis,rumput,mix,edge river</t>
  </si>
  <si>
    <t>D E 150 M BE</t>
  </si>
  <si>
    <t>Rumput,mix,pakis,genangan air</t>
  </si>
  <si>
    <t>D E 150 M OPC</t>
  </si>
  <si>
    <t>D E 150 M OPE</t>
  </si>
  <si>
    <t>A W 250 M BC</t>
  </si>
  <si>
    <t>Edge river,rumput,pakis,mix,asytasia</t>
  </si>
  <si>
    <t>A W 250 M BE</t>
  </si>
  <si>
    <t>Rumput,pakis,mix,asytasia</t>
  </si>
  <si>
    <t>A W 250 M OPC</t>
  </si>
  <si>
    <t>B W 50 M OPC</t>
  </si>
  <si>
    <t>A W 50 M BC</t>
  </si>
  <si>
    <t>Moth day</t>
  </si>
  <si>
    <t>B29</t>
  </si>
  <si>
    <t>A W 50 M OPC</t>
  </si>
  <si>
    <t>( Edge river )</t>
  </si>
  <si>
    <t>A W 50 M OPE</t>
  </si>
  <si>
    <t>A W 150 M OPE</t>
  </si>
  <si>
    <t>Pakis,rumput,genangan air,mix</t>
  </si>
  <si>
    <t>B W 250 M BC</t>
  </si>
  <si>
    <t>B W 250 M BE</t>
  </si>
  <si>
    <t>Pakis,rumput,mix,genangan air</t>
  </si>
  <si>
    <t>B W 250 M OPC</t>
  </si>
  <si>
    <t>Rumput,pakis,mix</t>
  </si>
  <si>
    <t>B W 250 M OPE</t>
  </si>
  <si>
    <t>C W 250 M BC</t>
  </si>
  <si>
    <t>C W 250 M BE</t>
  </si>
  <si>
    <t>C W 250 M OPC</t>
  </si>
  <si>
    <t>C W 250 M OPE</t>
  </si>
  <si>
    <t>B E 150 BC</t>
  </si>
  <si>
    <t>Pakis,rumput,asytasia,mix</t>
  </si>
  <si>
    <t>B E 150 BE</t>
  </si>
  <si>
    <t>B E 150 OPE</t>
  </si>
  <si>
    <t>Asytasia,kacangan,pakis,mix</t>
  </si>
  <si>
    <t>B E 150 OPC</t>
  </si>
  <si>
    <t>Asytasia,mix,kacangan,pakis</t>
  </si>
  <si>
    <t>A E 350 BC</t>
  </si>
  <si>
    <t>A E 350 BE</t>
  </si>
  <si>
    <t>A E 350 OPE</t>
  </si>
  <si>
    <t>A E 350 OPC</t>
  </si>
  <si>
    <t>Pakis,asytasia,mix</t>
  </si>
  <si>
    <t>Asytasia,pakis,mix</t>
  </si>
  <si>
    <t>Pakis,kacangan,mix</t>
  </si>
  <si>
    <t>A E 150 BC</t>
  </si>
  <si>
    <t>A E 150 BE</t>
  </si>
  <si>
    <t>A E 150 OPE</t>
  </si>
  <si>
    <t>A E 150 OPC</t>
  </si>
  <si>
    <t>Pakis,rumput,mix,kacangan</t>
  </si>
  <si>
    <t>C E 150 BC</t>
  </si>
  <si>
    <t>C E 150 BE</t>
  </si>
  <si>
    <t>C E 150 OPE</t>
  </si>
  <si>
    <t>C E 150 OPC</t>
  </si>
  <si>
    <t>C E 350 BC</t>
  </si>
  <si>
    <t>C E 350 BE</t>
  </si>
  <si>
    <t>C E 350 OPC</t>
  </si>
  <si>
    <t>C E 350 OPE</t>
  </si>
  <si>
    <t>Kacangan,mix,rumput</t>
  </si>
  <si>
    <t>Rumput,mix,pakis,asytasia</t>
  </si>
  <si>
    <t>Kacangan,pakis,rumput,mix</t>
  </si>
  <si>
    <t>Rumput,pakis,mix,kacangan</t>
  </si>
  <si>
    <t>Cosmolestes sp.</t>
  </si>
  <si>
    <t>Assassin bugs</t>
  </si>
  <si>
    <t>Brachydiplax chalybe</t>
  </si>
  <si>
    <t>Dragonfly</t>
  </si>
  <si>
    <t>Damselfly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</si>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</sst>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"/>
    <numFmt numFmtId="166" formatCode="h:mm;@"/>
  </numFmts>
  <fonts count="7" x14ac:knownFonts="1">
    <font>
      <sz val="11"/>
      <color rgb="FF000000"/>
      <name val="Calibri"/>
      <family val="2"/>
    </font>
    <font>
      <sz val="10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textRotation="90"/>
    </xf>
    <xf numFmtId="0" fontId="0" fillId="0" borderId="0" xfId="0" applyFont="1" applyFill="1"/>
    <xf numFmtId="0" fontId="2" fillId="0" borderId="0" xfId="1" applyFont="1" applyFill="1" applyAlignment="1">
      <alignment textRotation="90"/>
    </xf>
    <xf numFmtId="0" fontId="3" fillId="0" borderId="0" xfId="1" applyFont="1" applyFill="1" applyAlignment="1">
      <alignment textRotation="90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0" xfId="0" applyFont="1" applyFill="1" applyAlignment="1"/>
    <xf numFmtId="14" fontId="0" fillId="0" borderId="0" xfId="0" applyNumberFormat="1" applyFont="1" applyFill="1" applyAlignment="1">
      <alignment horizontal="center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/>
    </xf>
    <xf numFmtId="0" fontId="3" fillId="0" borderId="1" xfId="1" applyFont="1" applyFill="1" applyBorder="1" applyAlignment="1">
      <alignment horizontal="center" textRotation="90"/>
    </xf>
    <xf numFmtId="0" fontId="0" fillId="2" borderId="1" xfId="0" applyFont="1" applyFill="1" applyBorder="1" applyAlignment="1">
      <alignment horizontal="center" textRotation="90"/>
    </xf>
    <xf numFmtId="0" fontId="3" fillId="2" borderId="1" xfId="1" applyFont="1" applyFill="1" applyBorder="1" applyAlignment="1">
      <alignment horizontal="center" textRotation="90"/>
    </xf>
    <xf numFmtId="0" fontId="5" fillId="0" borderId="1" xfId="1" applyFont="1" applyBorder="1" applyAlignment="1">
      <alignment horizontal="center" textRotation="90" wrapText="1"/>
    </xf>
    <xf numFmtId="0" fontId="0" fillId="0" borderId="1" xfId="0" applyFont="1" applyBorder="1" applyAlignment="1">
      <alignment horizontal="center" textRotation="90"/>
    </xf>
    <xf numFmtId="0" fontId="6" fillId="0" borderId="1" xfId="1" applyFont="1" applyFill="1" applyBorder="1" applyAlignment="1">
      <alignment horizontal="center" textRotation="90"/>
    </xf>
    <xf numFmtId="0" fontId="0" fillId="0" borderId="1" xfId="0" applyFill="1" applyBorder="1" applyAlignment="1">
      <alignment horizontal="center" textRotation="90"/>
    </xf>
    <xf numFmtId="164" fontId="3" fillId="0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5"/>
  <sheetViews>
    <sheetView tabSelected="1" zoomScale="70" zoomScaleNormal="70" workbookViewId="0">
      <pane xSplit="5" ySplit="1" topLeftCell="F2" activePane="bottomRight" state="frozen"/>
      <selection pane="topRight" activeCell="G1" sqref="G1"/>
      <selection pane="bottomLeft" activeCell="A3" sqref="A3"/>
      <selection pane="bottomRight" activeCell="E9" sqref="E9"/>
    </sheetView>
  </sheetViews>
  <sheetFormatPr defaultRowHeight="15" x14ac:dyDescent="0.25"/>
  <cols>
    <col min="1" max="1" width="9.140625" style="2"/>
    <col min="2" max="2" width="15.7109375" style="17" customWidth="1"/>
    <col min="3" max="3" width="9.28515625" style="2" bestFit="1" customWidth="1"/>
    <col min="4" max="4" width="12.42578125" style="18" customWidth="1"/>
    <col min="5" max="5" width="35.7109375" style="7" customWidth="1"/>
    <col min="6" max="6" width="9.7109375" style="1" customWidth="1"/>
    <col min="7" max="7" width="10.7109375" style="1" customWidth="1"/>
    <col min="8" max="8" width="11" style="2" customWidth="1"/>
    <col min="9" max="9" width="12.28515625" style="2" customWidth="1"/>
    <col min="10" max="10" width="15.7109375" style="2" customWidth="1"/>
    <col min="11" max="12" width="9.5703125" style="17" bestFit="1" customWidth="1"/>
    <col min="13" max="73" width="9.140625" style="17"/>
    <col min="74" max="16384" width="9.140625" style="4"/>
  </cols>
  <sheetData>
    <row r="1" spans="1:107" ht="200.1" customHeight="1" x14ac:dyDescent="0.25">
      <c r="A1" s="12" t="s">
        <v>12</v>
      </c>
      <c r="B1" s="8" t="s">
        <v>11</v>
      </c>
      <c r="C1" s="8" t="s">
        <v>10</v>
      </c>
      <c r="D1" s="11" t="s">
        <v>9</v>
      </c>
      <c r="E1" s="20" t="s">
        <v>64</v>
      </c>
      <c r="F1" s="9" t="s">
        <v>8</v>
      </c>
      <c r="G1" s="13" t="s">
        <v>7</v>
      </c>
      <c r="H1" s="10" t="s">
        <v>6</v>
      </c>
      <c r="I1" s="10" t="s">
        <v>5</v>
      </c>
      <c r="J1" s="8" t="s">
        <v>4</v>
      </c>
      <c r="K1" s="21" t="s">
        <v>13</v>
      </c>
      <c r="L1" s="21" t="s">
        <v>14</v>
      </c>
      <c r="M1" s="21" t="s">
        <v>15</v>
      </c>
      <c r="N1" s="22" t="s">
        <v>16</v>
      </c>
      <c r="O1" s="22" t="s">
        <v>17</v>
      </c>
      <c r="P1" s="22" t="s">
        <v>18</v>
      </c>
      <c r="Q1" s="23" t="s">
        <v>19</v>
      </c>
      <c r="R1" s="21" t="s">
        <v>3</v>
      </c>
      <c r="S1" s="23" t="s">
        <v>1</v>
      </c>
      <c r="T1" s="23" t="s">
        <v>2</v>
      </c>
      <c r="U1" s="21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2" t="s">
        <v>28</v>
      </c>
      <c r="AD1" s="23" t="s">
        <v>29</v>
      </c>
      <c r="AE1" s="23" t="s">
        <v>30</v>
      </c>
      <c r="AF1" s="23" t="s">
        <v>31</v>
      </c>
      <c r="AG1" s="21" t="s">
        <v>32</v>
      </c>
      <c r="AH1" s="23" t="s">
        <v>33</v>
      </c>
      <c r="AI1" s="23" t="s">
        <v>34</v>
      </c>
      <c r="AJ1" s="21" t="s">
        <v>35</v>
      </c>
      <c r="AK1" s="21" t="s">
        <v>36</v>
      </c>
      <c r="AL1" s="21" t="s">
        <v>37</v>
      </c>
      <c r="AM1" s="23" t="s">
        <v>38</v>
      </c>
      <c r="AN1" s="24" t="s">
        <v>39</v>
      </c>
      <c r="AO1" s="21" t="s">
        <v>40</v>
      </c>
      <c r="AP1" s="24" t="s">
        <v>52</v>
      </c>
      <c r="AQ1" s="25" t="s">
        <v>41</v>
      </c>
      <c r="AR1" s="23" t="s">
        <v>42</v>
      </c>
      <c r="AS1" s="23" t="s">
        <v>43</v>
      </c>
      <c r="AT1" s="23" t="s">
        <v>44</v>
      </c>
      <c r="AU1" s="23" t="s">
        <v>45</v>
      </c>
      <c r="AV1" s="23" t="s">
        <v>46</v>
      </c>
      <c r="AW1" s="21" t="s">
        <v>47</v>
      </c>
      <c r="AX1" s="23" t="s">
        <v>48</v>
      </c>
      <c r="AY1" s="21" t="s">
        <v>49</v>
      </c>
      <c r="AZ1" s="25" t="s">
        <v>50</v>
      </c>
      <c r="BA1" s="23" t="s">
        <v>51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5" t="s">
        <v>63</v>
      </c>
      <c r="BM1" s="26" t="s">
        <v>65</v>
      </c>
      <c r="BN1" s="26" t="s">
        <v>66</v>
      </c>
      <c r="BO1" s="27" t="s">
        <v>67</v>
      </c>
      <c r="BP1" s="27" t="s">
        <v>68</v>
      </c>
      <c r="BQ1" s="27" t="s">
        <v>69</v>
      </c>
      <c r="BR1" s="26" t="s">
        <v>73</v>
      </c>
      <c r="BS1" s="28" t="s">
        <v>70</v>
      </c>
      <c r="BT1" s="27" t="s">
        <v>71</v>
      </c>
      <c r="BU1" s="23" t="s">
        <v>72</v>
      </c>
      <c r="BV1" s="29" t="s">
        <v>91</v>
      </c>
      <c r="BW1" s="25" t="s">
        <v>97</v>
      </c>
      <c r="BX1" s="29" t="s">
        <v>111</v>
      </c>
      <c r="BY1" s="29" t="s">
        <v>112</v>
      </c>
      <c r="BZ1" s="6"/>
      <c r="CA1" s="6"/>
      <c r="CB1" s="3"/>
      <c r="CC1" s="5"/>
      <c r="CD1" s="3"/>
      <c r="CE1" s="3"/>
      <c r="CF1" s="3"/>
      <c r="CG1" s="6"/>
      <c r="CH1" s="3"/>
      <c r="CI1" s="6"/>
      <c r="CJ1" s="6"/>
      <c r="CK1" s="3"/>
      <c r="CL1" s="3"/>
      <c r="CM1" s="3"/>
      <c r="CN1" s="3"/>
      <c r="CO1" s="6"/>
      <c r="CP1" s="3"/>
      <c r="CQ1" s="6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</row>
    <row r="2" spans="1:107" x14ac:dyDescent="0.25">
      <c r="A2" s="12" t="s">
        <v>74</v>
      </c>
      <c r="B2" s="19" t="s">
        <v>92</v>
      </c>
      <c r="C2" s="8"/>
      <c r="D2" s="11">
        <v>43803</v>
      </c>
      <c r="E2" s="30"/>
      <c r="F2" s="9">
        <v>0.34375</v>
      </c>
      <c r="G2" s="9">
        <v>0.35069444444444442</v>
      </c>
      <c r="H2" s="8"/>
      <c r="I2" s="8"/>
      <c r="J2" s="12" t="s">
        <v>90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3</v>
      </c>
      <c r="BW2" s="8">
        <v>0</v>
      </c>
      <c r="BX2" s="8">
        <v>0</v>
      </c>
      <c r="BY2" s="8">
        <v>0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07" x14ac:dyDescent="0.25">
      <c r="A3" s="12" t="s">
        <v>74</v>
      </c>
      <c r="B3" s="19" t="s">
        <v>93</v>
      </c>
      <c r="C3" s="8"/>
      <c r="D3" s="11">
        <v>43803</v>
      </c>
      <c r="E3" s="30"/>
      <c r="F3" s="9">
        <v>0.35694444444444445</v>
      </c>
      <c r="G3" s="9">
        <v>0.36874999999999997</v>
      </c>
      <c r="H3" s="8"/>
      <c r="I3" s="8"/>
      <c r="J3" s="12" t="s">
        <v>90</v>
      </c>
      <c r="K3" s="8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1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1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7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</row>
    <row r="4" spans="1:107" x14ac:dyDescent="0.25">
      <c r="A4" s="12" t="s">
        <v>74</v>
      </c>
      <c r="B4" s="19" t="s">
        <v>94</v>
      </c>
      <c r="C4" s="8"/>
      <c r="D4" s="11">
        <v>43805</v>
      </c>
      <c r="E4" s="30"/>
      <c r="F4" s="9">
        <v>0.33402777777777781</v>
      </c>
      <c r="G4" s="9">
        <v>0.34375</v>
      </c>
      <c r="H4" s="8"/>
      <c r="I4" s="8"/>
      <c r="J4" s="12" t="s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1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</row>
    <row r="5" spans="1:107" x14ac:dyDescent="0.25">
      <c r="A5" s="12" t="s">
        <v>74</v>
      </c>
      <c r="B5" s="19" t="s">
        <v>95</v>
      </c>
      <c r="C5" s="8"/>
      <c r="D5" s="11">
        <v>43805</v>
      </c>
      <c r="E5" s="31" t="s">
        <v>96</v>
      </c>
      <c r="F5" s="9">
        <v>0.34722222222222227</v>
      </c>
      <c r="G5" s="9">
        <v>0.36319444444444443</v>
      </c>
      <c r="H5" s="8"/>
      <c r="I5" s="8"/>
      <c r="J5" s="12" t="s">
        <v>0</v>
      </c>
      <c r="K5" s="8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</v>
      </c>
      <c r="AB5" s="8">
        <v>0</v>
      </c>
      <c r="AC5" s="8">
        <v>0</v>
      </c>
      <c r="AD5" s="8">
        <v>2</v>
      </c>
      <c r="AE5" s="8">
        <v>0</v>
      </c>
      <c r="AF5" s="8">
        <v>0</v>
      </c>
      <c r="AG5" s="8">
        <v>0</v>
      </c>
      <c r="AH5" s="8">
        <v>2</v>
      </c>
      <c r="AI5" s="8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5</v>
      </c>
      <c r="BQ5" s="8">
        <v>1</v>
      </c>
      <c r="BR5" s="8">
        <v>0</v>
      </c>
      <c r="BS5" s="8">
        <v>0</v>
      </c>
      <c r="BT5" s="8">
        <v>5</v>
      </c>
      <c r="BU5" s="8">
        <v>0</v>
      </c>
      <c r="BV5" s="8">
        <v>0</v>
      </c>
      <c r="BW5" s="8">
        <v>1</v>
      </c>
      <c r="BX5" s="8">
        <v>0</v>
      </c>
      <c r="BY5" s="8">
        <v>0</v>
      </c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07" x14ac:dyDescent="0.25">
      <c r="A6" s="12" t="s">
        <v>74</v>
      </c>
      <c r="B6" s="19" t="s">
        <v>110</v>
      </c>
      <c r="C6" s="8"/>
      <c r="D6" s="11">
        <v>43805</v>
      </c>
      <c r="E6" s="30"/>
      <c r="F6" s="9">
        <v>0.4201388888888889</v>
      </c>
      <c r="G6" s="9">
        <v>0.4236111111111111</v>
      </c>
      <c r="H6" s="8"/>
      <c r="I6" s="8"/>
      <c r="J6" s="12" t="s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spans="1:107" x14ac:dyDescent="0.25">
      <c r="A7" s="12" t="s">
        <v>74</v>
      </c>
      <c r="B7" s="19" t="s">
        <v>109</v>
      </c>
      <c r="C7" s="8"/>
      <c r="D7" s="11"/>
      <c r="E7" s="30"/>
      <c r="F7" s="9">
        <v>0.36805555555555558</v>
      </c>
      <c r="G7" s="9">
        <v>0.37222222222222223</v>
      </c>
      <c r="H7" s="8"/>
      <c r="I7" s="8"/>
      <c r="J7" s="12" t="s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2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</v>
      </c>
      <c r="BS7" s="8">
        <v>0</v>
      </c>
      <c r="BT7" s="8">
        <v>0</v>
      </c>
      <c r="BU7" s="8">
        <v>1</v>
      </c>
      <c r="BV7" s="8">
        <v>0</v>
      </c>
      <c r="BW7" s="8">
        <v>0</v>
      </c>
      <c r="BX7" s="8">
        <v>0</v>
      </c>
      <c r="BY7" s="8">
        <v>0</v>
      </c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</row>
    <row r="8" spans="1:107" x14ac:dyDescent="0.25">
      <c r="A8" s="12" t="s">
        <v>74</v>
      </c>
      <c r="B8" s="19" t="s">
        <v>113</v>
      </c>
      <c r="C8" s="8"/>
      <c r="D8" s="11">
        <v>43805</v>
      </c>
      <c r="E8" s="30"/>
      <c r="F8" s="9">
        <v>0.39027777777777778</v>
      </c>
      <c r="G8" s="9">
        <v>0.39444444444444443</v>
      </c>
      <c r="H8" s="8"/>
      <c r="I8" s="8"/>
      <c r="J8" s="12" t="s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3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1</v>
      </c>
      <c r="BN8" s="8">
        <v>0</v>
      </c>
      <c r="BO8" s="8">
        <v>0</v>
      </c>
      <c r="BP8" s="8">
        <v>0</v>
      </c>
      <c r="BQ8" s="8">
        <v>0</v>
      </c>
      <c r="BR8" s="8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1</v>
      </c>
      <c r="BY8" s="8">
        <v>1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spans="1:107" x14ac:dyDescent="0.25">
      <c r="A9" s="12" t="s">
        <v>74</v>
      </c>
      <c r="B9" s="19" t="s">
        <v>110</v>
      </c>
      <c r="C9" s="8"/>
      <c r="D9" s="11">
        <v>43805</v>
      </c>
      <c r="E9" s="30" t="s">
        <v>114</v>
      </c>
      <c r="F9" s="9">
        <v>0.39861111111111108</v>
      </c>
      <c r="G9" s="9">
        <v>0.40208333333333335</v>
      </c>
      <c r="H9" s="8"/>
      <c r="I9" s="8"/>
      <c r="J9" s="12" t="s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3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</row>
    <row r="10" spans="1:107" x14ac:dyDescent="0.25">
      <c r="A10" s="12" t="s">
        <v>74</v>
      </c>
      <c r="B10" s="19" t="s">
        <v>115</v>
      </c>
      <c r="C10" s="8"/>
      <c r="D10" s="11"/>
      <c r="E10" s="30"/>
      <c r="F10" s="9">
        <v>0.41250000000000003</v>
      </c>
      <c r="G10" s="9">
        <v>0.4152777777777778</v>
      </c>
      <c r="H10" s="8"/>
      <c r="I10" s="8"/>
      <c r="J10" s="12" t="s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2</v>
      </c>
      <c r="AA10" s="8">
        <v>6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spans="1:107" x14ac:dyDescent="0.25">
      <c r="A11" s="12" t="s">
        <v>74</v>
      </c>
      <c r="B11" s="19" t="s">
        <v>98</v>
      </c>
      <c r="C11" s="8"/>
      <c r="D11" s="11">
        <v>43810</v>
      </c>
      <c r="E11" s="30" t="s">
        <v>99</v>
      </c>
      <c r="F11" s="9">
        <v>0.31944444444444448</v>
      </c>
      <c r="G11" s="9">
        <v>0.32847222222222222</v>
      </c>
      <c r="H11" s="8"/>
      <c r="I11" s="8"/>
      <c r="J11" s="12" t="s">
        <v>0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3</v>
      </c>
      <c r="Z11" s="8">
        <v>0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1</v>
      </c>
      <c r="BV11" s="8">
        <v>0</v>
      </c>
      <c r="BW11" s="8">
        <v>0</v>
      </c>
      <c r="BX11" s="8">
        <v>0</v>
      </c>
      <c r="BY11" s="8">
        <v>0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  <row r="12" spans="1:107" x14ac:dyDescent="0.25">
      <c r="A12" s="12" t="s">
        <v>74</v>
      </c>
      <c r="B12" s="19" t="s">
        <v>100</v>
      </c>
      <c r="C12" s="8"/>
      <c r="D12" s="11">
        <v>43810</v>
      </c>
      <c r="E12" s="30" t="s">
        <v>101</v>
      </c>
      <c r="F12" s="9">
        <v>0.33263888888888887</v>
      </c>
      <c r="G12" s="9">
        <v>0.3444444444444445</v>
      </c>
      <c r="H12" s="8"/>
      <c r="I12" s="8"/>
      <c r="J12" s="12" t="s">
        <v>0</v>
      </c>
      <c r="K12" s="8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2</v>
      </c>
      <c r="Z12" s="8">
        <v>0</v>
      </c>
      <c r="AA12" s="8">
        <v>1</v>
      </c>
      <c r="AB12" s="8">
        <v>3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2</v>
      </c>
      <c r="BU12" s="8">
        <v>3</v>
      </c>
      <c r="BV12" s="8">
        <v>0</v>
      </c>
      <c r="BW12" s="8">
        <v>0</v>
      </c>
      <c r="BX12" s="8">
        <v>0</v>
      </c>
      <c r="BY12" s="8">
        <v>0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</row>
    <row r="13" spans="1:107" x14ac:dyDescent="0.25">
      <c r="A13" s="12" t="s">
        <v>74</v>
      </c>
      <c r="B13" s="19" t="s">
        <v>102</v>
      </c>
      <c r="C13" s="8"/>
      <c r="D13" s="11">
        <v>43810</v>
      </c>
      <c r="E13" s="30" t="s">
        <v>101</v>
      </c>
      <c r="F13" s="9">
        <v>0.34652777777777777</v>
      </c>
      <c r="G13" s="9">
        <v>0.35555555555555557</v>
      </c>
      <c r="H13" s="8"/>
      <c r="I13" s="8"/>
      <c r="J13" s="12" t="s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1</v>
      </c>
      <c r="AJ13" s="8">
        <v>3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1</v>
      </c>
      <c r="BR13" s="8">
        <v>1</v>
      </c>
      <c r="BS13" s="8">
        <v>0</v>
      </c>
      <c r="BT13" s="8">
        <v>1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</row>
    <row r="14" spans="1:107" x14ac:dyDescent="0.25">
      <c r="A14" s="12" t="s">
        <v>74</v>
      </c>
      <c r="B14" s="19" t="s">
        <v>103</v>
      </c>
      <c r="C14" s="8"/>
      <c r="D14" s="11">
        <v>43810</v>
      </c>
      <c r="E14" s="30" t="s">
        <v>78</v>
      </c>
      <c r="F14" s="9">
        <v>0.36180555555555555</v>
      </c>
      <c r="G14" s="9">
        <v>0.37916666666666665</v>
      </c>
      <c r="H14" s="8"/>
      <c r="I14" s="8"/>
      <c r="J14" s="12" t="s">
        <v>0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0</v>
      </c>
      <c r="AA14" s="8">
        <v>1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1</v>
      </c>
      <c r="BU14" s="8">
        <v>0</v>
      </c>
      <c r="BV14" s="8">
        <v>0</v>
      </c>
      <c r="BW14" s="8">
        <v>1</v>
      </c>
      <c r="BX14" s="8">
        <v>0</v>
      </c>
      <c r="BY14" s="8">
        <v>0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</row>
    <row r="15" spans="1:107" x14ac:dyDescent="0.25">
      <c r="A15" s="12" t="s">
        <v>74</v>
      </c>
      <c r="B15" s="19" t="s">
        <v>104</v>
      </c>
      <c r="C15" s="8"/>
      <c r="D15" s="11">
        <v>43810</v>
      </c>
      <c r="E15" s="30" t="s">
        <v>105</v>
      </c>
      <c r="F15" s="9">
        <v>0.3833333333333333</v>
      </c>
      <c r="G15" s="9">
        <v>0.39097222222222222</v>
      </c>
      <c r="H15" s="8"/>
      <c r="I15" s="8"/>
      <c r="J15" s="12" t="s">
        <v>0</v>
      </c>
      <c r="K15" s="8">
        <v>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5</v>
      </c>
      <c r="Z15" s="8">
        <v>0</v>
      </c>
      <c r="AA15" s="8">
        <v>1</v>
      </c>
      <c r="AB15" s="8">
        <v>1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1</v>
      </c>
      <c r="BU15" s="8">
        <v>1</v>
      </c>
      <c r="BV15" s="8">
        <v>0</v>
      </c>
      <c r="BW15" s="8">
        <v>0</v>
      </c>
      <c r="BX15" s="8">
        <v>0</v>
      </c>
      <c r="BY15" s="8">
        <v>0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</row>
    <row r="16" spans="1:107" x14ac:dyDescent="0.25">
      <c r="A16" s="12" t="s">
        <v>74</v>
      </c>
      <c r="B16" s="19" t="s">
        <v>106</v>
      </c>
      <c r="C16" s="8"/>
      <c r="D16" s="11">
        <v>43810</v>
      </c>
      <c r="E16" s="30" t="s">
        <v>107</v>
      </c>
      <c r="F16" s="9">
        <v>0.39583333333333331</v>
      </c>
      <c r="G16" s="9">
        <v>0.40416666666666662</v>
      </c>
      <c r="H16" s="8"/>
      <c r="I16" s="8"/>
      <c r="J16" s="12"/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2</v>
      </c>
      <c r="Z16" s="8">
        <v>0</v>
      </c>
      <c r="AA16" s="8">
        <v>2</v>
      </c>
      <c r="AB16" s="8">
        <v>1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1</v>
      </c>
      <c r="BS16" s="8">
        <v>0</v>
      </c>
      <c r="BT16" s="8">
        <v>1</v>
      </c>
      <c r="BU16" s="8">
        <v>1</v>
      </c>
      <c r="BV16" s="8">
        <v>0</v>
      </c>
      <c r="BW16" s="8">
        <v>0</v>
      </c>
      <c r="BX16" s="8">
        <v>0</v>
      </c>
      <c r="BY16" s="8">
        <v>0</v>
      </c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</row>
    <row r="17" spans="1:94" x14ac:dyDescent="0.25">
      <c r="A17" s="12" t="s">
        <v>74</v>
      </c>
      <c r="B17" s="19" t="s">
        <v>108</v>
      </c>
      <c r="C17" s="8"/>
      <c r="D17" s="11">
        <v>43810</v>
      </c>
      <c r="E17" s="30" t="s">
        <v>107</v>
      </c>
      <c r="F17" s="9">
        <v>0.41041666666666665</v>
      </c>
      <c r="G17" s="9">
        <v>0.41805555555555557</v>
      </c>
      <c r="H17" s="8"/>
      <c r="I17" s="8"/>
      <c r="J17" s="12"/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2</v>
      </c>
      <c r="Z17" s="8">
        <v>0</v>
      </c>
      <c r="AA17" s="8">
        <v>1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2</v>
      </c>
      <c r="BS17" s="8">
        <v>0</v>
      </c>
      <c r="BT17" s="8">
        <v>0</v>
      </c>
      <c r="BU17" s="8">
        <v>1</v>
      </c>
      <c r="BV17" s="8">
        <v>0</v>
      </c>
      <c r="BW17" s="8">
        <v>0</v>
      </c>
      <c r="BX17" s="8">
        <v>0</v>
      </c>
      <c r="BY17" s="8">
        <v>0</v>
      </c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</row>
    <row r="18" spans="1:94" x14ac:dyDescent="0.25">
      <c r="A18" s="12" t="s">
        <v>74</v>
      </c>
      <c r="B18" s="19" t="s">
        <v>116</v>
      </c>
      <c r="C18" s="8"/>
      <c r="D18" s="11">
        <v>43810</v>
      </c>
      <c r="E18" s="30" t="s">
        <v>117</v>
      </c>
      <c r="F18" s="9">
        <v>0.42152777777777778</v>
      </c>
      <c r="G18" s="9">
        <v>0.42986111111111108</v>
      </c>
      <c r="H18" s="8"/>
      <c r="I18" s="8"/>
      <c r="J18" s="12" t="s">
        <v>0</v>
      </c>
      <c r="K18" s="8">
        <v>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2</v>
      </c>
      <c r="AB18" s="8">
        <v>2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1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1</v>
      </c>
      <c r="BQ18" s="8">
        <v>0</v>
      </c>
      <c r="BR18" s="8">
        <v>0</v>
      </c>
      <c r="BS18" s="8">
        <v>0</v>
      </c>
      <c r="BT18" s="8">
        <v>3</v>
      </c>
      <c r="BU18" s="8">
        <v>1</v>
      </c>
      <c r="BV18" s="8">
        <v>0</v>
      </c>
      <c r="BW18" s="8">
        <v>0</v>
      </c>
      <c r="BX18" s="8">
        <v>0</v>
      </c>
      <c r="BY18" s="8">
        <v>0</v>
      </c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</row>
    <row r="19" spans="1:94" x14ac:dyDescent="0.25">
      <c r="A19" s="12" t="s">
        <v>74</v>
      </c>
      <c r="B19" s="19" t="s">
        <v>118</v>
      </c>
      <c r="C19" s="8"/>
      <c r="D19" s="11">
        <v>43810</v>
      </c>
      <c r="E19" s="30" t="s">
        <v>88</v>
      </c>
      <c r="F19" s="9">
        <v>0.43472222222222223</v>
      </c>
      <c r="G19" s="9">
        <v>0.44375000000000003</v>
      </c>
      <c r="H19" s="8"/>
      <c r="I19" s="8"/>
      <c r="J19" s="12" t="s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  <c r="AA19" s="8">
        <v>0</v>
      </c>
      <c r="AB19" s="8">
        <v>2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3</v>
      </c>
      <c r="BV19" s="8">
        <v>0</v>
      </c>
      <c r="BW19" s="8">
        <v>0</v>
      </c>
      <c r="BX19" s="8">
        <v>0</v>
      </c>
      <c r="BY19" s="8">
        <v>0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</row>
    <row r="20" spans="1:94" x14ac:dyDescent="0.25">
      <c r="A20" s="12" t="s">
        <v>74</v>
      </c>
      <c r="B20" s="19" t="s">
        <v>119</v>
      </c>
      <c r="C20" s="8"/>
      <c r="D20" s="11">
        <v>43810</v>
      </c>
      <c r="E20" s="30" t="s">
        <v>120</v>
      </c>
      <c r="F20" s="9">
        <v>0.44722222222222219</v>
      </c>
      <c r="G20" s="9">
        <v>0.45624999999999999</v>
      </c>
      <c r="H20" s="8"/>
      <c r="I20" s="8"/>
      <c r="J20" s="12" t="s">
        <v>0</v>
      </c>
      <c r="K20" s="8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2</v>
      </c>
      <c r="Z20" s="8">
        <v>2</v>
      </c>
      <c r="AA20" s="8">
        <v>2</v>
      </c>
      <c r="AB20" s="8">
        <v>1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1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1</v>
      </c>
      <c r="BQ20" s="8">
        <v>0</v>
      </c>
      <c r="BR20" s="8">
        <v>1</v>
      </c>
      <c r="BS20" s="8">
        <v>0</v>
      </c>
      <c r="BT20" s="8">
        <v>2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</row>
    <row r="21" spans="1:94" x14ac:dyDescent="0.25">
      <c r="A21" s="12" t="s">
        <v>74</v>
      </c>
      <c r="B21" s="19" t="s">
        <v>121</v>
      </c>
      <c r="C21" s="8"/>
      <c r="D21" s="11">
        <v>43810</v>
      </c>
      <c r="E21" s="30" t="s">
        <v>122</v>
      </c>
      <c r="F21" s="9">
        <v>0.45902777777777781</v>
      </c>
      <c r="G21" s="9">
        <v>0.4680555555555555</v>
      </c>
      <c r="H21" s="8"/>
      <c r="I21" s="8"/>
      <c r="J21" s="12" t="s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1</v>
      </c>
      <c r="BS21" s="8">
        <v>0</v>
      </c>
      <c r="BT21" s="8">
        <v>1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</row>
    <row r="22" spans="1:94" x14ac:dyDescent="0.25">
      <c r="A22" s="12" t="s">
        <v>74</v>
      </c>
      <c r="B22" s="19" t="s">
        <v>123</v>
      </c>
      <c r="C22" s="8"/>
      <c r="D22" s="11">
        <v>43810</v>
      </c>
      <c r="E22" s="30" t="s">
        <v>78</v>
      </c>
      <c r="F22" s="9">
        <v>0.47152777777777777</v>
      </c>
      <c r="G22" s="9">
        <v>0.4770833333333333</v>
      </c>
      <c r="H22" s="8"/>
      <c r="I22" s="8"/>
      <c r="J22" s="12" t="s">
        <v>0</v>
      </c>
      <c r="K22" s="8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</row>
    <row r="23" spans="1:94" x14ac:dyDescent="0.25">
      <c r="A23" s="12" t="s">
        <v>74</v>
      </c>
      <c r="B23" s="19" t="s">
        <v>124</v>
      </c>
      <c r="C23" s="8"/>
      <c r="D23" s="11">
        <v>43815</v>
      </c>
      <c r="E23" s="30" t="s">
        <v>99</v>
      </c>
      <c r="F23" s="9">
        <v>0.40902777777777777</v>
      </c>
      <c r="G23" s="9">
        <v>0.41805555555555557</v>
      </c>
      <c r="H23" s="8"/>
      <c r="I23" s="8"/>
      <c r="J23" s="12" t="s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</row>
    <row r="24" spans="1:94" x14ac:dyDescent="0.25">
      <c r="A24" s="12" t="s">
        <v>74</v>
      </c>
      <c r="B24" s="19" t="s">
        <v>125</v>
      </c>
      <c r="C24" s="8"/>
      <c r="D24" s="11">
        <v>43815</v>
      </c>
      <c r="E24" s="30" t="s">
        <v>78</v>
      </c>
      <c r="F24" s="9">
        <v>0.42083333333333334</v>
      </c>
      <c r="G24" s="9">
        <v>0.43055555555555558</v>
      </c>
      <c r="H24" s="8"/>
      <c r="I24" s="8"/>
      <c r="J24" s="12" t="s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1</v>
      </c>
      <c r="BS24" s="8">
        <v>0</v>
      </c>
      <c r="BT24" s="8">
        <v>1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</row>
    <row r="25" spans="1:94" x14ac:dyDescent="0.25">
      <c r="A25" s="12" t="s">
        <v>74</v>
      </c>
      <c r="B25" s="19" t="s">
        <v>126</v>
      </c>
      <c r="C25" s="8"/>
      <c r="D25" s="11">
        <v>43815</v>
      </c>
      <c r="E25" s="30" t="s">
        <v>78</v>
      </c>
      <c r="F25" s="9">
        <v>0.43402777777777773</v>
      </c>
      <c r="G25" s="9">
        <v>0.44236111111111115</v>
      </c>
      <c r="H25" s="8"/>
      <c r="I25" s="8"/>
      <c r="J25" s="12" t="s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2</v>
      </c>
      <c r="Y25" s="8">
        <v>1</v>
      </c>
      <c r="Z25" s="8">
        <v>0</v>
      </c>
      <c r="AA25" s="8">
        <v>0</v>
      </c>
      <c r="AB25" s="8">
        <v>2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1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</row>
    <row r="26" spans="1:94" x14ac:dyDescent="0.25">
      <c r="A26" s="12" t="s">
        <v>74</v>
      </c>
      <c r="B26" s="19" t="s">
        <v>127</v>
      </c>
      <c r="C26" s="8"/>
      <c r="D26" s="11">
        <v>43815</v>
      </c>
      <c r="E26" s="30" t="s">
        <v>78</v>
      </c>
      <c r="F26" s="9">
        <v>0.44513888888888892</v>
      </c>
      <c r="G26" s="9">
        <v>0.4548611111111111</v>
      </c>
      <c r="H26" s="8"/>
      <c r="I26" s="8"/>
      <c r="J26" s="12" t="s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1</v>
      </c>
      <c r="BQ26" s="8">
        <v>0</v>
      </c>
      <c r="BR26" s="8">
        <v>1</v>
      </c>
      <c r="BS26" s="8">
        <v>0</v>
      </c>
      <c r="BT26" s="8">
        <v>1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</row>
    <row r="27" spans="1:94" x14ac:dyDescent="0.25">
      <c r="A27" s="12" t="s">
        <v>74</v>
      </c>
      <c r="B27" s="19" t="s">
        <v>75</v>
      </c>
      <c r="C27" s="8"/>
      <c r="D27" s="11">
        <v>43816</v>
      </c>
      <c r="E27" s="30" t="s">
        <v>76</v>
      </c>
      <c r="F27" s="9">
        <v>0.31944444444444448</v>
      </c>
      <c r="G27" s="9">
        <v>0.3263888888888889</v>
      </c>
      <c r="H27" s="8"/>
      <c r="I27" s="8"/>
      <c r="J27" s="12" t="s">
        <v>0</v>
      </c>
      <c r="K27" s="8">
        <v>6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1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1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</row>
    <row r="28" spans="1:94" x14ac:dyDescent="0.25">
      <c r="A28" s="12" t="s">
        <v>74</v>
      </c>
      <c r="B28" s="19" t="s">
        <v>77</v>
      </c>
      <c r="C28" s="12"/>
      <c r="D28" s="11">
        <v>43816</v>
      </c>
      <c r="E28" s="30" t="s">
        <v>78</v>
      </c>
      <c r="F28" s="9">
        <v>0.32916666666666666</v>
      </c>
      <c r="G28" s="9">
        <v>0.3444444444444445</v>
      </c>
      <c r="H28" s="8"/>
      <c r="I28" s="8"/>
      <c r="J28" s="12" t="s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2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1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</row>
    <row r="29" spans="1:94" x14ac:dyDescent="0.25">
      <c r="A29" s="12" t="s">
        <v>74</v>
      </c>
      <c r="B29" s="19" t="s">
        <v>79</v>
      </c>
      <c r="C29" s="8"/>
      <c r="D29" s="11">
        <v>43816</v>
      </c>
      <c r="E29" s="16" t="s">
        <v>80</v>
      </c>
      <c r="F29" s="9">
        <v>0.34791666666666665</v>
      </c>
      <c r="G29" s="9">
        <v>0.35555555555555557</v>
      </c>
      <c r="H29" s="8"/>
      <c r="I29" s="8"/>
      <c r="J29" s="12" t="s">
        <v>0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</v>
      </c>
      <c r="Z29" s="8">
        <v>0</v>
      </c>
      <c r="AA29" s="8">
        <v>0</v>
      </c>
      <c r="AB29" s="8">
        <v>1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2</v>
      </c>
      <c r="AJ29" s="8">
        <v>0</v>
      </c>
      <c r="AK29" s="8">
        <v>1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2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</row>
    <row r="30" spans="1:94" x14ac:dyDescent="0.25">
      <c r="A30" s="12" t="s">
        <v>74</v>
      </c>
      <c r="B30" s="19" t="s">
        <v>81</v>
      </c>
      <c r="C30" s="12"/>
      <c r="D30" s="11">
        <v>43816</v>
      </c>
      <c r="E30" s="16" t="s">
        <v>82</v>
      </c>
      <c r="F30" s="9">
        <v>0.35833333333333334</v>
      </c>
      <c r="G30" s="9">
        <v>0.3659722222222222</v>
      </c>
      <c r="H30" s="8"/>
      <c r="I30" s="8"/>
      <c r="J30" s="12" t="s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3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1</v>
      </c>
      <c r="BS30" s="8">
        <v>0</v>
      </c>
      <c r="BT30" s="8">
        <v>1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</row>
    <row r="31" spans="1:94" x14ac:dyDescent="0.25">
      <c r="A31" s="12" t="s">
        <v>74</v>
      </c>
      <c r="B31" s="19" t="s">
        <v>83</v>
      </c>
      <c r="C31" s="8"/>
      <c r="D31" s="11">
        <v>43816</v>
      </c>
      <c r="E31" s="30" t="s">
        <v>84</v>
      </c>
      <c r="F31" s="9">
        <v>0.36944444444444446</v>
      </c>
      <c r="G31" s="9">
        <v>0.37916666666666665</v>
      </c>
      <c r="H31" s="8"/>
      <c r="I31" s="8"/>
      <c r="J31" s="12" t="s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3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2</v>
      </c>
      <c r="AJ31" s="8">
        <v>2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1</v>
      </c>
      <c r="BQ31" s="8">
        <v>0</v>
      </c>
      <c r="BR31" s="8">
        <v>2</v>
      </c>
      <c r="BS31" s="8">
        <v>0</v>
      </c>
      <c r="BT31" s="8">
        <v>1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</row>
    <row r="32" spans="1:94" x14ac:dyDescent="0.25">
      <c r="A32" s="12" t="s">
        <v>74</v>
      </c>
      <c r="B32" s="19" t="s">
        <v>85</v>
      </c>
      <c r="C32" s="12"/>
      <c r="D32" s="11">
        <v>43816</v>
      </c>
      <c r="E32" s="30" t="s">
        <v>86</v>
      </c>
      <c r="F32" s="9">
        <v>0.3833333333333333</v>
      </c>
      <c r="G32" s="9">
        <v>0.3923611111111111</v>
      </c>
      <c r="H32" s="8"/>
      <c r="I32" s="8"/>
      <c r="J32" s="12" t="s">
        <v>0</v>
      </c>
      <c r="K32" s="8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2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2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</row>
    <row r="33" spans="1:96" x14ac:dyDescent="0.25">
      <c r="A33" s="12" t="s">
        <v>74</v>
      </c>
      <c r="B33" s="19" t="s">
        <v>87</v>
      </c>
      <c r="C33" s="8"/>
      <c r="D33" s="11">
        <v>43816</v>
      </c>
      <c r="E33" s="16" t="s">
        <v>88</v>
      </c>
      <c r="F33" s="9">
        <v>0.39999999999999997</v>
      </c>
      <c r="G33" s="9">
        <v>0.40972222222222227</v>
      </c>
      <c r="H33" s="8"/>
      <c r="I33" s="8"/>
      <c r="J33" s="12" t="s">
        <v>0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2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2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</row>
    <row r="34" spans="1:96" x14ac:dyDescent="0.25">
      <c r="A34" s="12" t="s">
        <v>74</v>
      </c>
      <c r="B34" s="19" t="s">
        <v>89</v>
      </c>
      <c r="C34" s="12"/>
      <c r="D34" s="11">
        <v>43816</v>
      </c>
      <c r="E34" s="16" t="s">
        <v>86</v>
      </c>
      <c r="F34" s="9">
        <v>0.4145833333333333</v>
      </c>
      <c r="G34" s="9">
        <v>0.41944444444444445</v>
      </c>
      <c r="H34" s="8"/>
      <c r="I34" s="8"/>
      <c r="J34" s="12" t="s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2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>
        <v>0</v>
      </c>
      <c r="AA34" s="8">
        <v>1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</v>
      </c>
      <c r="AJ34" s="8">
        <v>2</v>
      </c>
      <c r="AK34" s="8">
        <v>1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</row>
    <row r="35" spans="1:96" x14ac:dyDescent="0.25">
      <c r="A35" s="12" t="s">
        <v>74</v>
      </c>
      <c r="B35" s="19" t="s">
        <v>128</v>
      </c>
      <c r="C35" s="8"/>
      <c r="D35" s="11">
        <v>43817</v>
      </c>
      <c r="E35" s="16" t="s">
        <v>129</v>
      </c>
      <c r="F35" s="9">
        <v>0.3298611111111111</v>
      </c>
      <c r="G35" s="9">
        <v>0.33888888888888885</v>
      </c>
      <c r="H35" s="8"/>
      <c r="I35" s="8"/>
      <c r="J35" s="12" t="s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4</v>
      </c>
      <c r="Z35" s="8">
        <v>0</v>
      </c>
      <c r="AA35" s="8">
        <v>0</v>
      </c>
      <c r="AB35" s="8">
        <v>1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:96" x14ac:dyDescent="0.25">
      <c r="A36" s="12" t="s">
        <v>74</v>
      </c>
      <c r="B36" s="19" t="s">
        <v>130</v>
      </c>
      <c r="C36" s="12"/>
      <c r="D36" s="11">
        <v>43817</v>
      </c>
      <c r="E36" s="16" t="s">
        <v>86</v>
      </c>
      <c r="F36" s="9">
        <v>0.34097222222222223</v>
      </c>
      <c r="G36" s="9">
        <v>0.3520833333333333</v>
      </c>
      <c r="H36" s="8"/>
      <c r="I36" s="8"/>
      <c r="J36" s="12" t="s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2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:96" x14ac:dyDescent="0.25">
      <c r="A37" s="12" t="s">
        <v>74</v>
      </c>
      <c r="B37" s="19" t="s">
        <v>131</v>
      </c>
      <c r="C37" s="8"/>
      <c r="D37" s="11">
        <v>43817</v>
      </c>
      <c r="E37" s="30" t="s">
        <v>132</v>
      </c>
      <c r="F37" s="9">
        <v>0.35555555555555557</v>
      </c>
      <c r="G37" s="9">
        <v>0.36458333333333331</v>
      </c>
      <c r="H37" s="8"/>
      <c r="I37" s="8"/>
      <c r="J37" s="12" t="s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3</v>
      </c>
      <c r="Z37" s="8">
        <v>0</v>
      </c>
      <c r="AA37" s="8">
        <v>0</v>
      </c>
      <c r="AB37" s="8">
        <v>2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1</v>
      </c>
      <c r="BV37" s="8">
        <v>0</v>
      </c>
      <c r="BW37" s="8">
        <v>0</v>
      </c>
      <c r="BX37" s="8">
        <v>0</v>
      </c>
      <c r="BY37" s="8">
        <v>0</v>
      </c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</row>
    <row r="38" spans="1:96" x14ac:dyDescent="0.25">
      <c r="A38" s="12" t="s">
        <v>74</v>
      </c>
      <c r="B38" s="19" t="s">
        <v>133</v>
      </c>
      <c r="C38" s="12"/>
      <c r="D38" s="11">
        <v>43817</v>
      </c>
      <c r="E38" s="30" t="s">
        <v>134</v>
      </c>
      <c r="F38" s="13">
        <v>0.37361111111111112</v>
      </c>
      <c r="G38" s="9">
        <v>0.38263888888888892</v>
      </c>
      <c r="H38" s="8"/>
      <c r="I38" s="8"/>
      <c r="J38" s="12" t="s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1</v>
      </c>
      <c r="Z38" s="8">
        <v>0</v>
      </c>
      <c r="AA38" s="8">
        <v>1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1</v>
      </c>
      <c r="BV38" s="8">
        <v>0</v>
      </c>
      <c r="BW38" s="8">
        <v>0</v>
      </c>
      <c r="BX38" s="8">
        <v>0</v>
      </c>
      <c r="BY38" s="8">
        <v>0</v>
      </c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R38" s="2"/>
    </row>
    <row r="39" spans="1:96" x14ac:dyDescent="0.25">
      <c r="A39" s="12" t="s">
        <v>74</v>
      </c>
      <c r="B39" s="19" t="s">
        <v>135</v>
      </c>
      <c r="C39" s="8"/>
      <c r="D39" s="11">
        <v>43817</v>
      </c>
      <c r="E39" s="30" t="s">
        <v>139</v>
      </c>
      <c r="F39" s="9">
        <v>0.3888888888888889</v>
      </c>
      <c r="G39" s="9">
        <v>0.3972222222222222</v>
      </c>
      <c r="H39" s="8"/>
      <c r="I39" s="8"/>
      <c r="J39" s="12" t="s">
        <v>90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3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3</v>
      </c>
      <c r="Z39" s="8">
        <v>0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2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6" x14ac:dyDescent="0.25">
      <c r="A40" s="12" t="s">
        <v>74</v>
      </c>
      <c r="B40" s="19" t="s">
        <v>136</v>
      </c>
      <c r="C40" s="12"/>
      <c r="D40" s="11">
        <v>43817</v>
      </c>
      <c r="E40" s="30" t="s">
        <v>82</v>
      </c>
      <c r="F40" s="9">
        <v>0.40138888888888885</v>
      </c>
      <c r="G40" s="9">
        <v>0.41041666666666665</v>
      </c>
      <c r="H40" s="8"/>
      <c r="I40" s="8"/>
      <c r="J40" s="12" t="s">
        <v>90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2</v>
      </c>
      <c r="AK40" s="8">
        <v>2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1</v>
      </c>
      <c r="BV40" s="8">
        <v>0</v>
      </c>
      <c r="BW40" s="8">
        <v>0</v>
      </c>
      <c r="BX40" s="8">
        <v>0</v>
      </c>
      <c r="BY40" s="8">
        <v>0</v>
      </c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6" x14ac:dyDescent="0.25">
      <c r="A41" s="12" t="s">
        <v>74</v>
      </c>
      <c r="B41" s="19" t="s">
        <v>137</v>
      </c>
      <c r="C41" s="8"/>
      <c r="D41" s="11">
        <v>43817</v>
      </c>
      <c r="E41" s="30" t="s">
        <v>140</v>
      </c>
      <c r="F41" s="9">
        <v>0.4152777777777778</v>
      </c>
      <c r="G41" s="9">
        <v>0.42430555555555555</v>
      </c>
      <c r="H41" s="8"/>
      <c r="I41" s="14"/>
      <c r="J41" s="12" t="s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3</v>
      </c>
      <c r="Z41" s="8">
        <v>0</v>
      </c>
      <c r="AA41" s="8">
        <v>1</v>
      </c>
      <c r="AB41" s="8">
        <v>3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4</v>
      </c>
      <c r="AK41" s="8">
        <v>1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1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6" x14ac:dyDescent="0.25">
      <c r="A42" s="12" t="s">
        <v>74</v>
      </c>
      <c r="B42" s="19" t="s">
        <v>138</v>
      </c>
      <c r="C42" s="12"/>
      <c r="D42" s="11">
        <v>43817</v>
      </c>
      <c r="E42" s="30" t="s">
        <v>141</v>
      </c>
      <c r="F42" s="9">
        <v>0.4284722222222222</v>
      </c>
      <c r="G42" s="9"/>
      <c r="H42" s="8"/>
      <c r="I42" s="8"/>
      <c r="J42" s="12" t="s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3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1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1</v>
      </c>
      <c r="AJ42" s="8">
        <v>0</v>
      </c>
      <c r="AK42" s="8">
        <v>2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2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6" x14ac:dyDescent="0.25">
      <c r="A43" s="12" t="s">
        <v>74</v>
      </c>
      <c r="B43" s="19" t="s">
        <v>142</v>
      </c>
      <c r="C43" s="8"/>
      <c r="D43" s="11">
        <v>43817</v>
      </c>
      <c r="E43" s="30" t="s">
        <v>99</v>
      </c>
      <c r="F43" s="9">
        <v>0.4375</v>
      </c>
      <c r="G43" s="9">
        <v>0.4458333333333333</v>
      </c>
      <c r="H43" s="8"/>
      <c r="I43" s="8"/>
      <c r="J43" s="12" t="s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3</v>
      </c>
      <c r="Z43" s="8">
        <v>0</v>
      </c>
      <c r="AA43" s="8">
        <v>0</v>
      </c>
      <c r="AB43" s="8">
        <v>1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1</v>
      </c>
      <c r="BS43" s="8">
        <v>0</v>
      </c>
      <c r="BT43" s="8">
        <v>0</v>
      </c>
      <c r="BU43" s="8">
        <v>1</v>
      </c>
      <c r="BV43" s="8">
        <v>0</v>
      </c>
      <c r="BW43" s="8">
        <v>0</v>
      </c>
      <c r="BX43" s="8">
        <v>0</v>
      </c>
      <c r="BY43" s="8">
        <v>0</v>
      </c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6" x14ac:dyDescent="0.25">
      <c r="A44" s="12" t="s">
        <v>74</v>
      </c>
      <c r="B44" s="19" t="s">
        <v>143</v>
      </c>
      <c r="C44" s="12"/>
      <c r="D44" s="11">
        <v>43817</v>
      </c>
      <c r="E44" s="30" t="s">
        <v>146</v>
      </c>
      <c r="F44" s="9">
        <v>0.4513888888888889</v>
      </c>
      <c r="G44" s="9">
        <v>0.4604166666666667</v>
      </c>
      <c r="H44" s="8"/>
      <c r="I44" s="14"/>
      <c r="J44" s="12" t="s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2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2</v>
      </c>
      <c r="Z44" s="8">
        <v>0</v>
      </c>
      <c r="AA44" s="8">
        <v>1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1</v>
      </c>
      <c r="BV44" s="8">
        <v>0</v>
      </c>
      <c r="BW44" s="8">
        <v>0</v>
      </c>
      <c r="BX44" s="8">
        <v>0</v>
      </c>
      <c r="BY44" s="8">
        <v>0</v>
      </c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6" x14ac:dyDescent="0.25">
      <c r="A45" s="12" t="s">
        <v>74</v>
      </c>
      <c r="B45" s="19" t="s">
        <v>144</v>
      </c>
      <c r="C45" s="8"/>
      <c r="D45" s="11">
        <v>43817</v>
      </c>
      <c r="E45" s="30" t="s">
        <v>146</v>
      </c>
      <c r="F45" s="9">
        <v>0.46666666666666662</v>
      </c>
      <c r="G45" s="9">
        <v>0.47291666666666665</v>
      </c>
      <c r="H45" s="14"/>
      <c r="I45" s="14"/>
      <c r="J45" s="12" t="s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3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2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1</v>
      </c>
      <c r="AK45" s="8">
        <v>1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2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</row>
    <row r="46" spans="1:96" x14ac:dyDescent="0.25">
      <c r="A46" s="12" t="s">
        <v>74</v>
      </c>
      <c r="B46" s="19" t="s">
        <v>145</v>
      </c>
      <c r="C46" s="12"/>
      <c r="D46" s="11">
        <v>43817</v>
      </c>
      <c r="E46" s="30" t="s">
        <v>146</v>
      </c>
      <c r="F46" s="15">
        <v>0.4770833333333333</v>
      </c>
      <c r="G46" s="15">
        <v>0.48541666666666666</v>
      </c>
      <c r="H46" s="8"/>
      <c r="I46" s="8"/>
      <c r="J46" s="12" t="s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1</v>
      </c>
      <c r="AJ46" s="8">
        <v>1</v>
      </c>
      <c r="AK46" s="8">
        <v>2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2</v>
      </c>
      <c r="BS46" s="8">
        <v>0</v>
      </c>
      <c r="BT46" s="8">
        <v>0</v>
      </c>
      <c r="BU46" s="8">
        <v>3</v>
      </c>
      <c r="BV46" s="8">
        <v>0</v>
      </c>
      <c r="BW46" s="8">
        <v>0</v>
      </c>
      <c r="BX46" s="8">
        <v>0</v>
      </c>
      <c r="BY46" s="8">
        <v>0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</row>
    <row r="47" spans="1:96" x14ac:dyDescent="0.25">
      <c r="A47" s="12" t="s">
        <v>74</v>
      </c>
      <c r="B47" s="19" t="s">
        <v>147</v>
      </c>
      <c r="C47" s="8"/>
      <c r="D47" s="11">
        <v>43827</v>
      </c>
      <c r="E47" s="30" t="s">
        <v>88</v>
      </c>
      <c r="F47" s="15">
        <v>0.32013888888888892</v>
      </c>
      <c r="G47" s="15">
        <v>0.33055555555555555</v>
      </c>
      <c r="H47" s="8"/>
      <c r="I47" s="8"/>
      <c r="J47" s="12" t="s">
        <v>0</v>
      </c>
      <c r="K47" s="8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1</v>
      </c>
      <c r="BV47" s="8">
        <v>0</v>
      </c>
      <c r="BW47" s="8">
        <v>0</v>
      </c>
      <c r="BX47" s="8">
        <v>0</v>
      </c>
      <c r="BY47" s="8">
        <v>0</v>
      </c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spans="1:96" x14ac:dyDescent="0.25">
      <c r="A48" s="12" t="s">
        <v>74</v>
      </c>
      <c r="B48" s="19" t="s">
        <v>148</v>
      </c>
      <c r="C48" s="12"/>
      <c r="D48" s="11">
        <v>43827</v>
      </c>
      <c r="E48" s="30" t="s">
        <v>146</v>
      </c>
      <c r="F48" s="15">
        <v>0.3347222222222222</v>
      </c>
      <c r="G48" s="15">
        <v>0.3430555555555555</v>
      </c>
      <c r="H48" s="14"/>
      <c r="I48" s="8"/>
      <c r="J48" s="12" t="s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2</v>
      </c>
      <c r="Z48" s="8">
        <v>0</v>
      </c>
      <c r="AA48" s="8">
        <v>0</v>
      </c>
      <c r="AB48" s="8">
        <v>1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0</v>
      </c>
      <c r="AK48" s="8">
        <v>1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1</v>
      </c>
      <c r="BV48" s="8">
        <v>0</v>
      </c>
      <c r="BW48" s="8">
        <v>0</v>
      </c>
      <c r="BX48" s="8">
        <v>0</v>
      </c>
      <c r="BY48" s="8">
        <v>0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</row>
    <row r="49" spans="1:94" x14ac:dyDescent="0.25">
      <c r="A49" s="12" t="s">
        <v>74</v>
      </c>
      <c r="B49" s="19" t="s">
        <v>150</v>
      </c>
      <c r="C49" s="8"/>
      <c r="D49" s="11">
        <v>43827</v>
      </c>
      <c r="E49" s="30" t="s">
        <v>155</v>
      </c>
      <c r="F49" s="15">
        <v>0.34652777777777777</v>
      </c>
      <c r="G49" s="15">
        <v>0.35486111111111113</v>
      </c>
      <c r="H49" s="14"/>
      <c r="I49" s="8"/>
      <c r="J49" s="12" t="s">
        <v>0</v>
      </c>
      <c r="K49" s="8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1</v>
      </c>
      <c r="Z49" s="8">
        <v>0</v>
      </c>
      <c r="AA49" s="8">
        <v>2</v>
      </c>
      <c r="AB49" s="8">
        <v>2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1</v>
      </c>
      <c r="AK49" s="8">
        <v>1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1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 x14ac:dyDescent="0.25">
      <c r="A50" s="12" t="s">
        <v>74</v>
      </c>
      <c r="B50" s="19" t="s">
        <v>149</v>
      </c>
      <c r="C50" s="12"/>
      <c r="D50" s="11">
        <v>43827</v>
      </c>
      <c r="E50" s="30" t="s">
        <v>156</v>
      </c>
      <c r="F50" s="15">
        <v>0.35902777777777778</v>
      </c>
      <c r="G50" s="15">
        <v>0.36874999999999997</v>
      </c>
      <c r="H50" s="8"/>
      <c r="I50" s="8"/>
      <c r="J50" s="12" t="s">
        <v>0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  <c r="Z50" s="8">
        <v>0</v>
      </c>
      <c r="AA50" s="8">
        <v>1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1</v>
      </c>
      <c r="AJ50" s="8">
        <v>0</v>
      </c>
      <c r="AK50" s="8">
        <v>2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2</v>
      </c>
      <c r="BQ50" s="8">
        <v>0</v>
      </c>
      <c r="BR50" s="8">
        <v>1</v>
      </c>
      <c r="BS50" s="8">
        <v>0</v>
      </c>
      <c r="BT50" s="8">
        <v>1</v>
      </c>
      <c r="BU50" s="8">
        <v>1</v>
      </c>
      <c r="BV50" s="8">
        <v>0</v>
      </c>
      <c r="BW50" s="8">
        <v>0</v>
      </c>
      <c r="BX50" s="8">
        <v>0</v>
      </c>
      <c r="BY50" s="8">
        <v>0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 x14ac:dyDescent="0.25">
      <c r="A51" s="12" t="s">
        <v>74</v>
      </c>
      <c r="B51" s="19" t="s">
        <v>151</v>
      </c>
      <c r="C51" s="8"/>
      <c r="D51" s="11">
        <v>43827</v>
      </c>
      <c r="E51" s="30" t="s">
        <v>88</v>
      </c>
      <c r="F51" s="15">
        <v>0.3833333333333333</v>
      </c>
      <c r="G51" s="15">
        <v>0.39166666666666666</v>
      </c>
      <c r="H51" s="8"/>
      <c r="I51" s="8"/>
      <c r="J51" s="12" t="s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2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2</v>
      </c>
      <c r="Z51" s="8">
        <v>0</v>
      </c>
      <c r="AA51" s="8">
        <v>0</v>
      </c>
      <c r="AB51" s="8">
        <v>1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1</v>
      </c>
      <c r="AJ51" s="8">
        <v>0</v>
      </c>
      <c r="AK51" s="8">
        <v>2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</row>
    <row r="52" spans="1:94" x14ac:dyDescent="0.25">
      <c r="A52" s="12" t="s">
        <v>74</v>
      </c>
      <c r="B52" s="19" t="s">
        <v>152</v>
      </c>
      <c r="C52" s="8"/>
      <c r="D52" s="11">
        <v>43827</v>
      </c>
      <c r="E52" s="30" t="s">
        <v>158</v>
      </c>
      <c r="F52" s="15">
        <v>0.39652777777777781</v>
      </c>
      <c r="G52" s="15">
        <v>0.40416666666666662</v>
      </c>
      <c r="H52" s="8"/>
      <c r="I52" s="8"/>
      <c r="J52" s="12" t="s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4</v>
      </c>
      <c r="Z52" s="8">
        <v>0</v>
      </c>
      <c r="AA52" s="8">
        <v>1</v>
      </c>
      <c r="AB52" s="8">
        <v>1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</row>
    <row r="53" spans="1:94" x14ac:dyDescent="0.25">
      <c r="A53" s="12" t="s">
        <v>74</v>
      </c>
      <c r="B53" s="19" t="s">
        <v>153</v>
      </c>
      <c r="C53" s="8"/>
      <c r="D53" s="11">
        <v>43827</v>
      </c>
      <c r="E53" s="30" t="s">
        <v>157</v>
      </c>
      <c r="F53" s="9">
        <v>0.40763888888888888</v>
      </c>
      <c r="G53" s="9">
        <v>0.41597222222222219</v>
      </c>
      <c r="H53" s="8"/>
      <c r="I53" s="8"/>
      <c r="J53" s="12" t="s">
        <v>0</v>
      </c>
      <c r="K53" s="8">
        <v>9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5</v>
      </c>
      <c r="Z53" s="8">
        <v>0</v>
      </c>
      <c r="AA53" s="8">
        <v>1</v>
      </c>
      <c r="AB53" s="8">
        <v>1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</row>
    <row r="54" spans="1:94" x14ac:dyDescent="0.25">
      <c r="A54" s="12" t="s">
        <v>74</v>
      </c>
      <c r="B54" s="19" t="s">
        <v>154</v>
      </c>
      <c r="C54" s="12"/>
      <c r="D54" s="11">
        <v>43827</v>
      </c>
      <c r="E54" s="30" t="s">
        <v>120</v>
      </c>
      <c r="F54" s="9">
        <v>0.41944444444444445</v>
      </c>
      <c r="G54" s="9">
        <v>0.42986111111111108</v>
      </c>
      <c r="H54" s="8"/>
      <c r="I54" s="8"/>
      <c r="J54" s="12" t="s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2</v>
      </c>
      <c r="Z54" s="8">
        <v>3</v>
      </c>
      <c r="AA54" s="8">
        <v>1</v>
      </c>
      <c r="AB54" s="8">
        <v>1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3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1</v>
      </c>
      <c r="BS54" s="8">
        <v>0</v>
      </c>
      <c r="BT54" s="8">
        <v>0</v>
      </c>
      <c r="BU54" s="8">
        <v>2</v>
      </c>
      <c r="BV54" s="8">
        <v>0</v>
      </c>
      <c r="BW54" s="8">
        <v>0</v>
      </c>
      <c r="BX54" s="8">
        <v>0</v>
      </c>
      <c r="BY54" s="8">
        <v>0</v>
      </c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</row>
    <row r="55" spans="1:94" x14ac:dyDescent="0.25">
      <c r="K55" s="17">
        <f>SUM(K2:K54)</f>
        <v>120</v>
      </c>
      <c r="L55" s="17">
        <f t="shared" ref="L55:BW55" si="0">SUM(L2:L54)</f>
        <v>0</v>
      </c>
      <c r="M55" s="17">
        <f t="shared" si="0"/>
        <v>0</v>
      </c>
      <c r="N55" s="17">
        <f t="shared" si="0"/>
        <v>0</v>
      </c>
      <c r="O55" s="17">
        <f t="shared" si="0"/>
        <v>0</v>
      </c>
      <c r="P55" s="17">
        <f t="shared" si="0"/>
        <v>0</v>
      </c>
      <c r="Q55" s="17">
        <f t="shared" si="0"/>
        <v>48</v>
      </c>
      <c r="R55" s="17">
        <f t="shared" si="0"/>
        <v>0</v>
      </c>
      <c r="S55" s="17">
        <f t="shared" si="0"/>
        <v>0</v>
      </c>
      <c r="T55" s="17">
        <f t="shared" si="0"/>
        <v>0</v>
      </c>
      <c r="U55" s="17">
        <f t="shared" si="0"/>
        <v>0</v>
      </c>
      <c r="V55" s="17">
        <f t="shared" si="0"/>
        <v>0</v>
      </c>
      <c r="W55" s="17">
        <f t="shared" si="0"/>
        <v>0</v>
      </c>
      <c r="X55" s="17">
        <f t="shared" si="0"/>
        <v>4</v>
      </c>
      <c r="Y55" s="17">
        <f t="shared" si="0"/>
        <v>67</v>
      </c>
      <c r="Z55" s="17">
        <f t="shared" si="0"/>
        <v>8</v>
      </c>
      <c r="AA55" s="17">
        <f t="shared" si="0"/>
        <v>42</v>
      </c>
      <c r="AB55" s="17">
        <f t="shared" si="0"/>
        <v>40</v>
      </c>
      <c r="AC55" s="17">
        <f t="shared" si="0"/>
        <v>0</v>
      </c>
      <c r="AD55" s="17">
        <f t="shared" si="0"/>
        <v>2</v>
      </c>
      <c r="AE55" s="17">
        <f t="shared" si="0"/>
        <v>0</v>
      </c>
      <c r="AF55" s="17">
        <f t="shared" si="0"/>
        <v>0</v>
      </c>
      <c r="AG55" s="17">
        <f t="shared" si="0"/>
        <v>0</v>
      </c>
      <c r="AH55" s="17">
        <f t="shared" si="0"/>
        <v>2</v>
      </c>
      <c r="AI55" s="17">
        <f t="shared" si="0"/>
        <v>41</v>
      </c>
      <c r="AJ55" s="17">
        <f t="shared" si="0"/>
        <v>42</v>
      </c>
      <c r="AK55" s="17">
        <f t="shared" si="0"/>
        <v>22</v>
      </c>
      <c r="AL55" s="17">
        <f t="shared" si="0"/>
        <v>0</v>
      </c>
      <c r="AM55" s="17">
        <f t="shared" si="0"/>
        <v>0</v>
      </c>
      <c r="AN55" s="17">
        <f t="shared" si="0"/>
        <v>0</v>
      </c>
      <c r="AO55" s="17">
        <f t="shared" si="0"/>
        <v>0</v>
      </c>
      <c r="AP55" s="17">
        <f t="shared" si="0"/>
        <v>0</v>
      </c>
      <c r="AQ55" s="17">
        <f t="shared" si="0"/>
        <v>0</v>
      </c>
      <c r="AR55" s="17">
        <f t="shared" si="0"/>
        <v>1</v>
      </c>
      <c r="AS55" s="17">
        <f t="shared" si="0"/>
        <v>0</v>
      </c>
      <c r="AT55" s="17">
        <f t="shared" si="0"/>
        <v>0</v>
      </c>
      <c r="AU55" s="17">
        <f t="shared" si="0"/>
        <v>0</v>
      </c>
      <c r="AV55" s="17">
        <f t="shared" si="0"/>
        <v>0</v>
      </c>
      <c r="AW55" s="17">
        <f t="shared" si="0"/>
        <v>0</v>
      </c>
      <c r="AX55" s="17">
        <f t="shared" si="0"/>
        <v>0</v>
      </c>
      <c r="AY55" s="17">
        <f t="shared" si="0"/>
        <v>0</v>
      </c>
      <c r="AZ55" s="17">
        <f t="shared" si="0"/>
        <v>0</v>
      </c>
      <c r="BA55" s="17">
        <f t="shared" si="0"/>
        <v>0</v>
      </c>
      <c r="BB55" s="17">
        <f t="shared" si="0"/>
        <v>0</v>
      </c>
      <c r="BC55" s="17">
        <f t="shared" si="0"/>
        <v>0</v>
      </c>
      <c r="BD55" s="17">
        <f t="shared" si="0"/>
        <v>0</v>
      </c>
      <c r="BE55" s="17">
        <f t="shared" si="0"/>
        <v>0</v>
      </c>
      <c r="BF55" s="17">
        <f t="shared" si="0"/>
        <v>67</v>
      </c>
      <c r="BG55" s="17">
        <f t="shared" si="0"/>
        <v>0</v>
      </c>
      <c r="BH55" s="17">
        <f t="shared" si="0"/>
        <v>0</v>
      </c>
      <c r="BI55" s="17">
        <f t="shared" si="0"/>
        <v>0</v>
      </c>
      <c r="BJ55" s="17">
        <f t="shared" si="0"/>
        <v>0</v>
      </c>
      <c r="BK55" s="17">
        <f t="shared" si="0"/>
        <v>0</v>
      </c>
      <c r="BL55" s="17">
        <f t="shared" si="0"/>
        <v>0</v>
      </c>
      <c r="BM55" s="17">
        <f t="shared" si="0"/>
        <v>1</v>
      </c>
      <c r="BN55" s="17">
        <f t="shared" si="0"/>
        <v>0</v>
      </c>
      <c r="BO55" s="17">
        <f t="shared" si="0"/>
        <v>0</v>
      </c>
      <c r="BP55" s="17">
        <f t="shared" si="0"/>
        <v>16</v>
      </c>
      <c r="BQ55" s="17">
        <f t="shared" si="0"/>
        <v>2</v>
      </c>
      <c r="BR55" s="17">
        <f t="shared" si="0"/>
        <v>28</v>
      </c>
      <c r="BS55" s="17">
        <f t="shared" si="0"/>
        <v>2</v>
      </c>
      <c r="BT55" s="17">
        <f t="shared" si="0"/>
        <v>25</v>
      </c>
      <c r="BU55" s="17">
        <f t="shared" si="0"/>
        <v>25</v>
      </c>
      <c r="BV55" s="17">
        <f t="shared" si="0"/>
        <v>3</v>
      </c>
      <c r="BW55" s="17">
        <f t="shared" si="0"/>
        <v>2</v>
      </c>
      <c r="BX55" s="17">
        <f t="shared" ref="BX55:BY55" si="1">SUM(BX2:BX54)</f>
        <v>1</v>
      </c>
      <c r="BY55" s="17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90" zoomScaleNormal="90" workbookViewId="0">
      <selection activeCell="C2" sqref="C2:C26"/>
    </sheetView>
  </sheetViews>
  <sheetFormatPr defaultRowHeight="15" x14ac:dyDescent="0.25"/>
  <cols>
    <col min="2" max="2" width="39" bestFit="1" customWidth="1"/>
    <col min="4" max="4" width="13.140625" bestFit="1" customWidth="1"/>
  </cols>
  <sheetData>
    <row r="2" spans="2:4" x14ac:dyDescent="0.25">
      <c r="B2" t="s">
        <v>159</v>
      </c>
      <c r="C2">
        <v>48</v>
      </c>
      <c r="D2" t="s">
        <v>160</v>
      </c>
    </row>
    <row r="3" spans="2:4" x14ac:dyDescent="0.25">
      <c r="B3" t="s">
        <v>23</v>
      </c>
      <c r="C3">
        <v>4</v>
      </c>
      <c r="D3" t="s">
        <v>164</v>
      </c>
    </row>
    <row r="4" spans="2:4" x14ac:dyDescent="0.25">
      <c r="B4" t="s">
        <v>26</v>
      </c>
      <c r="C4">
        <v>42</v>
      </c>
      <c r="D4" t="s">
        <v>164</v>
      </c>
    </row>
    <row r="5" spans="2:4" x14ac:dyDescent="0.25">
      <c r="B5" t="s">
        <v>33</v>
      </c>
      <c r="C5">
        <v>2</v>
      </c>
      <c r="D5" t="s">
        <v>164</v>
      </c>
    </row>
    <row r="6" spans="2:4" x14ac:dyDescent="0.25">
      <c r="B6" t="s">
        <v>34</v>
      </c>
      <c r="C6">
        <v>41</v>
      </c>
      <c r="D6" t="s">
        <v>164</v>
      </c>
    </row>
    <row r="7" spans="2:4" x14ac:dyDescent="0.25">
      <c r="B7" t="s">
        <v>35</v>
      </c>
      <c r="C7">
        <v>42</v>
      </c>
      <c r="D7" t="s">
        <v>164</v>
      </c>
    </row>
    <row r="8" spans="2:4" x14ac:dyDescent="0.25">
      <c r="B8" t="s">
        <v>36</v>
      </c>
      <c r="C8">
        <v>22</v>
      </c>
      <c r="D8" t="s">
        <v>164</v>
      </c>
    </row>
    <row r="9" spans="2:4" x14ac:dyDescent="0.25">
      <c r="B9" t="s">
        <v>57</v>
      </c>
      <c r="C9">
        <v>67</v>
      </c>
      <c r="D9" t="s">
        <v>164</v>
      </c>
    </row>
    <row r="10" spans="2:4" x14ac:dyDescent="0.25">
      <c r="B10" t="s">
        <v>65</v>
      </c>
      <c r="C10">
        <v>1</v>
      </c>
      <c r="D10" t="s">
        <v>164</v>
      </c>
    </row>
    <row r="11" spans="2:4" x14ac:dyDescent="0.25">
      <c r="B11" t="s">
        <v>73</v>
      </c>
      <c r="C11">
        <v>28</v>
      </c>
      <c r="D11" t="s">
        <v>164</v>
      </c>
    </row>
    <row r="12" spans="2:4" x14ac:dyDescent="0.25">
      <c r="B12" t="s">
        <v>91</v>
      </c>
      <c r="C12">
        <v>3</v>
      </c>
      <c r="D12" t="s">
        <v>164</v>
      </c>
    </row>
    <row r="13" spans="2:4" x14ac:dyDescent="0.25">
      <c r="B13" t="s">
        <v>111</v>
      </c>
      <c r="C13">
        <v>1</v>
      </c>
      <c r="D13" t="s">
        <v>164</v>
      </c>
    </row>
    <row r="14" spans="2:4" x14ac:dyDescent="0.25">
      <c r="B14" t="s">
        <v>112</v>
      </c>
      <c r="C14">
        <v>1</v>
      </c>
      <c r="D14" t="s">
        <v>164</v>
      </c>
    </row>
    <row r="15" spans="2:4" x14ac:dyDescent="0.25">
      <c r="B15" t="s">
        <v>69</v>
      </c>
      <c r="C15">
        <v>2</v>
      </c>
      <c r="D15" t="s">
        <v>163</v>
      </c>
    </row>
    <row r="16" spans="2:4" x14ac:dyDescent="0.25">
      <c r="B16" t="s">
        <v>13</v>
      </c>
      <c r="C16">
        <v>120</v>
      </c>
      <c r="D16" t="s">
        <v>162</v>
      </c>
    </row>
    <row r="17" spans="2:4" x14ac:dyDescent="0.25">
      <c r="B17" t="s">
        <v>24</v>
      </c>
      <c r="C17">
        <v>67</v>
      </c>
      <c r="D17" t="s">
        <v>162</v>
      </c>
    </row>
    <row r="18" spans="2:4" x14ac:dyDescent="0.25">
      <c r="B18" t="s">
        <v>25</v>
      </c>
      <c r="C18">
        <v>8</v>
      </c>
      <c r="D18" t="s">
        <v>162</v>
      </c>
    </row>
    <row r="19" spans="2:4" x14ac:dyDescent="0.25">
      <c r="B19" t="s">
        <v>27</v>
      </c>
      <c r="C19">
        <v>40</v>
      </c>
      <c r="D19" t="s">
        <v>162</v>
      </c>
    </row>
    <row r="20" spans="2:4" x14ac:dyDescent="0.25">
      <c r="B20" t="s">
        <v>29</v>
      </c>
      <c r="C20">
        <v>2</v>
      </c>
      <c r="D20" t="s">
        <v>162</v>
      </c>
    </row>
    <row r="21" spans="2:4" x14ac:dyDescent="0.25">
      <c r="B21" t="s">
        <v>161</v>
      </c>
      <c r="C21">
        <v>1</v>
      </c>
      <c r="D21" t="s">
        <v>162</v>
      </c>
    </row>
    <row r="22" spans="2:4" x14ac:dyDescent="0.25">
      <c r="B22" t="s">
        <v>68</v>
      </c>
      <c r="C22">
        <v>16</v>
      </c>
      <c r="D22" t="s">
        <v>162</v>
      </c>
    </row>
    <row r="23" spans="2:4" x14ac:dyDescent="0.25">
      <c r="B23" t="s">
        <v>70</v>
      </c>
      <c r="C23">
        <v>2</v>
      </c>
      <c r="D23" t="s">
        <v>162</v>
      </c>
    </row>
    <row r="24" spans="2:4" x14ac:dyDescent="0.25">
      <c r="B24" t="s">
        <v>71</v>
      </c>
      <c r="C24">
        <v>25</v>
      </c>
      <c r="D24" t="s">
        <v>162</v>
      </c>
    </row>
    <row r="25" spans="2:4" x14ac:dyDescent="0.25">
      <c r="B25" t="s">
        <v>72</v>
      </c>
      <c r="C25">
        <v>25</v>
      </c>
      <c r="D25" t="s">
        <v>162</v>
      </c>
    </row>
    <row r="26" spans="2:4" x14ac:dyDescent="0.25">
      <c r="B26" t="s">
        <v>97</v>
      </c>
      <c r="C26">
        <v>2</v>
      </c>
      <c r="D26" t="s">
        <v>162</v>
      </c>
    </row>
  </sheetData>
  <sortState ref="B2:D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LIBZ</dc:creator>
  <cp:lastModifiedBy>Windows User</cp:lastModifiedBy>
  <dcterms:created xsi:type="dcterms:W3CDTF">2019-10-18T03:34:07Z</dcterms:created>
  <dcterms:modified xsi:type="dcterms:W3CDTF">2023-02-04T01:27:24Z</dcterms:modified>
</cp:coreProperties>
</file>