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 updateLinks="always"/>
  <xr:revisionPtr revIDLastSave="70" documentId="11_0B1D56BE9CDCCE836B02CE7A5FB0D4A9BBFD1C62" xr6:coauthVersionLast="47" xr6:coauthVersionMax="47" xr10:uidLastSave="{36CB4337-02F7-4ACD-B8F2-D446A5B6A5EC}"/>
  <bookViews>
    <workbookView xWindow="240" yWindow="105" windowWidth="14805" windowHeight="8010" firstSheet="1" activeTab="1" xr2:uid="{00000000-000D-0000-FFFF-FFFF00000000}"/>
  </bookViews>
  <sheets>
    <sheet name="Create the Data Input Table" sheetId="1" r:id="rId1"/>
    <sheet name="Scenario Analysis.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2"/>
  <c r="B3" i="2"/>
  <c r="F3" i="1"/>
  <c r="F4" i="1"/>
  <c r="F5" i="1"/>
  <c r="F6" i="1"/>
  <c r="F7" i="1"/>
  <c r="F2" i="1"/>
  <c r="E6" i="1"/>
  <c r="E4" i="1"/>
  <c r="E3" i="1"/>
  <c r="E5" i="1"/>
  <c r="E7" i="1"/>
  <c r="E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<sst xmlns="http://schemas.openxmlformats.org/spreadsheetml/2006/main" count="17" uniqueCount="17">
  <si>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Category</t>
  </si>
  <si>
    <t>Minimum Synergy %</t>
  </si>
  <si>
    <t>Maximum Synergy %</t>
  </si>
  <si>
    <t>Target Costs ($M)</t>
  </si>
  <si>
    <t>Minimum Synergy ($M)</t>
  </si>
  <si>
    <t>Maximum Synergy ($M)</t>
  </si>
  <si>
    <t>Revenue Synergies</t>
  </si>
  <si>
    <t>Back Office (G&amp;A) Synergies</t>
  </si>
  <si>
    <t>Fuel Cost Synergies</t>
  </si>
  <si>
    <t>Maintenance Cost Synergies</t>
  </si>
  <si>
    <t>Software/License Cost Synergies</t>
  </si>
  <si>
    <t>Aircraft Lease Synergies</t>
  </si>
  <si>
    <t>Scenario</t>
  </si>
  <si>
    <t>Total Synergies ($M)</t>
  </si>
  <si>
    <t>Conservative</t>
  </si>
  <si>
    <t>Midpoint</t>
  </si>
  <si>
    <t>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</si>
</sst>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9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B22" sqref="B22"/>
    </sheetView>
  </sheetViews>
  <sheetFormatPr defaultRowHeight="15"/>
  <cols>
    <col min="1" max="1" width="27.28515625" customWidth="1"/>
    <col min="2" max="2" width="18.5703125" customWidth="1"/>
    <col min="3" max="3" width="18.42578125" customWidth="1"/>
    <col min="4" max="4" width="17" customWidth="1"/>
    <col min="5" max="5" width="20.28515625" customWidth="1"/>
    <col min="6" max="6" width="24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5</v>
      </c>
      <c r="C2">
        <v>10</v>
      </c>
      <c r="D2">
        <v>100</v>
      </c>
      <c r="E2">
        <f>B2*D2/100</f>
        <v>5</v>
      </c>
      <c r="F2">
        <f>C2*D2/100</f>
        <v>10</v>
      </c>
    </row>
    <row r="3" spans="1:6">
      <c r="A3" t="s">
        <v>7</v>
      </c>
      <c r="B3">
        <v>10</v>
      </c>
      <c r="C3">
        <v>25</v>
      </c>
      <c r="D3">
        <v>10</v>
      </c>
      <c r="E3">
        <f>B3*D3/100</f>
        <v>1</v>
      </c>
      <c r="F3">
        <f t="shared" ref="F3:F7" si="0">C3*D3/100</f>
        <v>2.5</v>
      </c>
    </row>
    <row r="4" spans="1:6">
      <c r="A4" t="s">
        <v>8</v>
      </c>
      <c r="B4">
        <v>5</v>
      </c>
      <c r="C4">
        <v>8</v>
      </c>
      <c r="D4">
        <v>25</v>
      </c>
      <c r="E4">
        <f>B4*D4/100</f>
        <v>1.25</v>
      </c>
      <c r="F4">
        <f t="shared" si="0"/>
        <v>2</v>
      </c>
    </row>
    <row r="5" spans="1:6">
      <c r="A5" t="s">
        <v>9</v>
      </c>
      <c r="B5">
        <v>10</v>
      </c>
      <c r="C5">
        <v>12</v>
      </c>
      <c r="D5">
        <v>10</v>
      </c>
      <c r="E5">
        <f t="shared" ref="E3:E7" si="1">B5*D5/100</f>
        <v>1</v>
      </c>
      <c r="F5">
        <f t="shared" si="0"/>
        <v>1.2</v>
      </c>
    </row>
    <row r="6" spans="1:6">
      <c r="A6" t="s">
        <v>10</v>
      </c>
      <c r="B6">
        <v>10</v>
      </c>
      <c r="C6">
        <v>20</v>
      </c>
      <c r="D6">
        <v>5</v>
      </c>
      <c r="E6">
        <f>B6*D6/100</f>
        <v>0.5</v>
      </c>
      <c r="F6">
        <f t="shared" si="0"/>
        <v>1</v>
      </c>
    </row>
    <row r="7" spans="1:6">
      <c r="A7" t="s">
        <v>11</v>
      </c>
      <c r="B7">
        <v>6</v>
      </c>
      <c r="C7">
        <v>8</v>
      </c>
      <c r="D7">
        <v>20</v>
      </c>
      <c r="E7">
        <f t="shared" si="1"/>
        <v>1.2</v>
      </c>
      <c r="F7">
        <f t="shared" si="0"/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287B-98D0-4E37-AC13-5F45469D0AEE}">
  <dimension ref="A1:B4"/>
  <sheetViews>
    <sheetView tabSelected="1" workbookViewId="0">
      <selection activeCell="J2" sqref="J2:J3"/>
    </sheetView>
  </sheetViews>
  <sheetFormatPr defaultRowHeight="15"/>
  <cols>
    <col min="1" max="1" width="16.140625" customWidth="1"/>
    <col min="2" max="2" width="20" customWidth="1"/>
  </cols>
  <sheetData>
    <row r="1" spans="1:2">
      <c r="A1" s="1" t="s">
        <v>12</v>
      </c>
      <c r="B1" t="s">
        <v>13</v>
      </c>
    </row>
    <row r="2" spans="1:2">
      <c r="A2" s="2" t="s">
        <v>14</v>
      </c>
      <c r="B2" t="e" vm="1">
        <f>SUM([1]Sheet1!E2:E7)</f>
        <v>#VALUE!</v>
      </c>
    </row>
    <row r="3" spans="1:2">
      <c r="A3" s="2" t="s">
        <v>15</v>
      </c>
      <c r="B3" t="e" vm="1">
        <f>(SUM([1]Sheet1!E2:E7) + SUM([1]Sheet1!F2:F7))/2</f>
        <v>#VALUE!</v>
      </c>
    </row>
    <row r="4" spans="1:2">
      <c r="A4" t="s">
        <v>16</v>
      </c>
      <c r="B4" t="e" vm="1">
        <f>SUM([1]Sheet1!F2:F7)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Godwin Arunim Beck</cp:lastModifiedBy>
  <cp:revision/>
  <dcterms:created xsi:type="dcterms:W3CDTF">2024-08-13T20:31:38Z</dcterms:created>
  <dcterms:modified xsi:type="dcterms:W3CDTF">2024-08-13T20:44:20Z</dcterms:modified>
  <cp:category/>
  <cp:contentStatus/>
</cp:coreProperties>
</file>