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d2ead3b0c0712e23/"/>
    </mc:Choice>
  </mc:AlternateContent>
  <xr:revisionPtr revIDLastSave="2" documentId="8_{7967ADF0-5ACC-4366-BDF8-CAC719A505F9}" xr6:coauthVersionLast="47" xr6:coauthVersionMax="47" xr10:uidLastSave="{00A7A1F2-8F40-4E3F-9215-E9CEDA1593FA}"/>
  <bookViews>
    <workbookView xWindow="-110" yWindow="-110" windowWidth="19420" windowHeight="10420" activeTab="2" xr2:uid="{00000000-000D-0000-FFFF-FFFF00000000}"/>
  </bookViews>
  <sheets>
    <sheet name="Data Cleaning for February" sheetId="1" r:id="rId1"/>
    <sheet name="Analysis" sheetId="2" r:id="rId2"/>
    <sheet name="Data Visualization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1" i="1" l="1"/>
  <c r="L171" i="1"/>
  <c r="C171" i="1"/>
  <c r="K171" i="1"/>
  <c r="I171" i="1"/>
  <c r="H171" i="1"/>
  <c r="B171" i="1"/>
  <c r="F171" i="1"/>
  <c r="G171" i="1"/>
  <c r="D171" i="1"/>
  <c r="J171" i="1"/>
</calcChain>
</file>

<file path=xl/sharedStrings.xml><?xml version="1.0" encoding="utf-8"?>
<sst xmlns="http://schemas.openxmlformats.org/spreadsheetml/2006/main" count="344" uniqueCount="187">
  <si>
    <t>VICTORY PARK(Chairman)</t>
  </si>
  <si>
    <t>IKOYI</t>
  </si>
  <si>
    <t>OSHINFOLARIN</t>
  </si>
  <si>
    <t>ILAJE</t>
  </si>
  <si>
    <t>MATORI</t>
  </si>
  <si>
    <t>MOWE</t>
  </si>
  <si>
    <t>LOGISTICS</t>
  </si>
  <si>
    <t>FUEL/DIESEL FOR VEHICLES</t>
  </si>
  <si>
    <t>LOAN/SALARY/SUPPORT</t>
  </si>
  <si>
    <t>PORT EXPENSES</t>
  </si>
  <si>
    <t>Gloss paint (to vincent)</t>
  </si>
  <si>
    <t>Repair of bathtub (to ikechukwu)</t>
  </si>
  <si>
    <t>Escort and Loading of Cement (to Agunbiade)</t>
  </si>
  <si>
    <t>Generator Engine (to Sunday Onah)</t>
  </si>
  <si>
    <t>Fuel for Nissan</t>
  </si>
  <si>
    <t>4pcs of tires for Hilux</t>
  </si>
  <si>
    <t>Paints</t>
  </si>
  <si>
    <t>Loan to Amevi</t>
  </si>
  <si>
    <t>First floor slap and column</t>
  </si>
  <si>
    <t>Fuel for Josepdam (to mr Agunbiade)</t>
  </si>
  <si>
    <t>Salary ( Ajibola Iyanu Ojo )</t>
  </si>
  <si>
    <t>Fuel for Lucky Dansu Peter</t>
  </si>
  <si>
    <t>payment for reinforcement bending</t>
  </si>
  <si>
    <t>Payloader</t>
  </si>
  <si>
    <t>Mobile Elevator</t>
  </si>
  <si>
    <t>Transport DPM</t>
  </si>
  <si>
    <t>Labour 10(moving of reinforcement)</t>
  </si>
  <si>
    <t>Sharp sand 30tons</t>
  </si>
  <si>
    <t>Granite  30tons</t>
  </si>
  <si>
    <t>Filling  30tons</t>
  </si>
  <si>
    <t>Labour 23</t>
  </si>
  <si>
    <t>Diesel</t>
  </si>
  <si>
    <t>Fuel</t>
  </si>
  <si>
    <t>Mixer Additional Repair</t>
  </si>
  <si>
    <t>Scaffolders</t>
  </si>
  <si>
    <t>Sharp sand  60tons</t>
  </si>
  <si>
    <t>Granite  30tons(rice)</t>
  </si>
  <si>
    <t>Granite 45tons (half inch)</t>
  </si>
  <si>
    <t>Production Wednesday 20@2100</t>
  </si>
  <si>
    <t>Production Thursday 15</t>
  </si>
  <si>
    <t>Production Friday 15</t>
  </si>
  <si>
    <t>Production Saturday 20</t>
  </si>
  <si>
    <t>Bamboo Preparation</t>
  </si>
  <si>
    <t>Block packing 1000 @ #50</t>
  </si>
  <si>
    <t>Excavation</t>
  </si>
  <si>
    <t>Block setting 1000 @ #90</t>
  </si>
  <si>
    <t>Sand Packing 5000 for 5 labours</t>
  </si>
  <si>
    <t xml:space="preserve">Sharp sand and Granite </t>
  </si>
  <si>
    <t>Production Monday 20</t>
  </si>
  <si>
    <t>Production Tuesday 20</t>
  </si>
  <si>
    <t>Production Wednesday 20</t>
  </si>
  <si>
    <t>Disposing of refuse</t>
  </si>
  <si>
    <t>Logistics and Escort</t>
  </si>
  <si>
    <t>Conveying of Binding wire ( to bashiru )</t>
  </si>
  <si>
    <t>Cement Offloading</t>
  </si>
  <si>
    <t>Container Offloading</t>
  </si>
  <si>
    <t>Painting of crane accessories</t>
  </si>
  <si>
    <t>Repair of Apapa Hilux</t>
  </si>
  <si>
    <t>Clearing of Rubbies</t>
  </si>
  <si>
    <t>Screeding, materials and labour</t>
  </si>
  <si>
    <t>Offloading of 400bags of cement&amp; mixer ( to Agunbiade ismail )</t>
  </si>
  <si>
    <t>Payment for vulcanizer</t>
  </si>
  <si>
    <t>Reinforcemant offloading</t>
  </si>
  <si>
    <t>Mark truck repair (Rewire and Battery Charger)</t>
  </si>
  <si>
    <t>Crane Hydraulic Pump</t>
  </si>
  <si>
    <t>Mopol Escort</t>
  </si>
  <si>
    <t>Logistics to UBA</t>
  </si>
  <si>
    <t>Sensor Fixing</t>
  </si>
  <si>
    <t>Man hole and Access Panel</t>
  </si>
  <si>
    <t>Payment to Kmb (support)</t>
  </si>
  <si>
    <t>Cellotape</t>
  </si>
  <si>
    <t>Photocopy Isurance policy</t>
  </si>
  <si>
    <t>Pro Oshifolarin</t>
  </si>
  <si>
    <t>Nissan Alternator belt repair and workmanship</t>
  </si>
  <si>
    <t>Fuel to UBA</t>
  </si>
  <si>
    <t>Payment for welding</t>
  </si>
  <si>
    <t>Printing of documents</t>
  </si>
  <si>
    <t>Escort and Fuel (to lucky)</t>
  </si>
  <si>
    <t>Ignition key and pumping of tire</t>
  </si>
  <si>
    <t>Offloading of cement</t>
  </si>
  <si>
    <t>Document for car</t>
  </si>
  <si>
    <t>Crane Logistics</t>
  </si>
  <si>
    <t>Repair of motor</t>
  </si>
  <si>
    <t>Payloader Repair</t>
  </si>
  <si>
    <t>Tire repair for lafarge and key</t>
  </si>
  <si>
    <t>Generator Servicing</t>
  </si>
  <si>
    <t>pallets purchase</t>
  </si>
  <si>
    <t>Workmanship (to Christian)</t>
  </si>
  <si>
    <t>Fuel Akasi Hilux</t>
  </si>
  <si>
    <t>Production for Thursday (15)</t>
  </si>
  <si>
    <t>Production for Friday (15)</t>
  </si>
  <si>
    <t>Production for Saturday (18)</t>
  </si>
  <si>
    <t>Sharp Sand 30tons</t>
  </si>
  <si>
    <t xml:space="preserve">Production Monday </t>
  </si>
  <si>
    <t>Production Tuesday (6)</t>
  </si>
  <si>
    <t>Repair of machine</t>
  </si>
  <si>
    <t>Labour for moving of glass</t>
  </si>
  <si>
    <t>Petrol</t>
  </si>
  <si>
    <t>Labour for Offloading of cement</t>
  </si>
  <si>
    <t>fixing of Scaffold</t>
  </si>
  <si>
    <t>logistics and locks</t>
  </si>
  <si>
    <t>offloading of two trucks of container</t>
  </si>
  <si>
    <t>Loading of 200bags of cement</t>
  </si>
  <si>
    <t>Part payment for Nails and Binding wires</t>
  </si>
  <si>
    <t>Part payment for Nails and Binding wires 2</t>
  </si>
  <si>
    <t>Logistics for nails and Binding wires</t>
  </si>
  <si>
    <t>Crane Pump Repair</t>
  </si>
  <si>
    <t>Offloading of 800bags of cement</t>
  </si>
  <si>
    <t>Payment for Legal to Access  bank</t>
  </si>
  <si>
    <t>Payment for Mopol</t>
  </si>
  <si>
    <t xml:space="preserve">Diesel </t>
  </si>
  <si>
    <t>Petrol (Van, Ford and Gen )</t>
  </si>
  <si>
    <t>Offloading of Cement</t>
  </si>
  <si>
    <t>Production (Sunday) 15</t>
  </si>
  <si>
    <t>Production (Monday)20</t>
  </si>
  <si>
    <t>Production (Tuesday)20</t>
  </si>
  <si>
    <t>Production (Wednesday)18</t>
  </si>
  <si>
    <t>Repair of machine(welding,electrodes and workmanship)</t>
  </si>
  <si>
    <t>Stone Dust 30tons</t>
  </si>
  <si>
    <t>Block Setting 700blocks</t>
  </si>
  <si>
    <t>Labour(loading of materials into payloader)</t>
  </si>
  <si>
    <t>Nail Logistics</t>
  </si>
  <si>
    <t>Logistics</t>
  </si>
  <si>
    <t>SunBreaker workmanship</t>
  </si>
  <si>
    <t>Purchase of SunBreaker</t>
  </si>
  <si>
    <t>Josepdam Farm Payloader</t>
  </si>
  <si>
    <t>Fuel (Domonic)</t>
  </si>
  <si>
    <t>Offloading of Acro pipes</t>
  </si>
  <si>
    <t>Setting of Block for new store 1500 @ N80</t>
  </si>
  <si>
    <t>Production (monday)15</t>
  </si>
  <si>
    <t>Production (wednesday)15</t>
  </si>
  <si>
    <t>Production (Saturday)15</t>
  </si>
  <si>
    <t>Carpenter (dismantling of shed)</t>
  </si>
  <si>
    <t>Electrician</t>
  </si>
  <si>
    <t>Carpenter (lintel and roof beam)</t>
  </si>
  <si>
    <t>Iron Bender (lintel and roof beam)</t>
  </si>
  <si>
    <t>Casting (Lintel and roof beam)</t>
  </si>
  <si>
    <t>Diesel 50Litres</t>
  </si>
  <si>
    <t>Labour (offloading of 400bags of cement</t>
  </si>
  <si>
    <t>Labour (spreading of granite)</t>
  </si>
  <si>
    <t>Sharp sand 60tons</t>
  </si>
  <si>
    <t>Granite 60tons</t>
  </si>
  <si>
    <t>Filling Sand 60tons</t>
  </si>
  <si>
    <t xml:space="preserve">Workmanship </t>
  </si>
  <si>
    <t xml:space="preserve">Labour </t>
  </si>
  <si>
    <t>Logistics to mowe</t>
  </si>
  <si>
    <t>Safety boot</t>
  </si>
  <si>
    <t>Offloading of acro pipes</t>
  </si>
  <si>
    <t>Mopol Escort and Diesel</t>
  </si>
  <si>
    <t>Payment for Project 2</t>
  </si>
  <si>
    <t>Half payment balance</t>
  </si>
  <si>
    <t>Leyland truck battery and repair</t>
  </si>
  <si>
    <t>Payment for Scaffold</t>
  </si>
  <si>
    <t>Josepdam work at Fatai Atere</t>
  </si>
  <si>
    <t>Leyland rewire work</t>
  </si>
  <si>
    <t>Payment for Labour</t>
  </si>
  <si>
    <t>Cement loading</t>
  </si>
  <si>
    <t>offloading of cement and loading of blocks</t>
  </si>
  <si>
    <t>2Mopol Balance</t>
  </si>
  <si>
    <t>Payment for Crane</t>
  </si>
  <si>
    <t>Payment for Hiab</t>
  </si>
  <si>
    <t>TOTAL</t>
  </si>
  <si>
    <t>Row Labels</t>
  </si>
  <si>
    <t>Grand Total</t>
  </si>
  <si>
    <t>Analysis for Victory Park</t>
  </si>
  <si>
    <t>VICTORY PARK(VP2)</t>
  </si>
  <si>
    <t>Analysis for Ikoyi</t>
  </si>
  <si>
    <t>Victory Park(VP2)</t>
  </si>
  <si>
    <t>Sum VICTORY PARK(Chairman)</t>
  </si>
  <si>
    <t>IKOYI Analysis</t>
  </si>
  <si>
    <t>OSHINFOLARIN Total</t>
  </si>
  <si>
    <t>Oshinfolarin Label</t>
  </si>
  <si>
    <t>To ILAJE Amount</t>
  </si>
  <si>
    <t>Row Labels of Ilaje</t>
  </si>
  <si>
    <t>Matori Description</t>
  </si>
  <si>
    <t>Total Amount Spent in MATORI</t>
  </si>
  <si>
    <t>Sum of LOGISTICS</t>
  </si>
  <si>
    <t>Row of Logistics</t>
  </si>
  <si>
    <t>FUEL/DIESEL FOR VEHICLES.</t>
  </si>
  <si>
    <t>Fuel/Diesel</t>
  </si>
  <si>
    <t>LOAN/SALARY/SUPPORT.</t>
  </si>
  <si>
    <t>Load/Salary/Support</t>
  </si>
  <si>
    <t>Sum of PORT EXPENSES</t>
  </si>
  <si>
    <t>Port Expenses</t>
  </si>
  <si>
    <t>DESCRIPTIONS</t>
  </si>
  <si>
    <t>Sum of MOWE</t>
  </si>
  <si>
    <t>TOTAL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</si>
</sst>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₦-470]#,##0.00"/>
    <numFmt numFmtId="165" formatCode="[$₦-46A]#,##0.00"/>
    <numFmt numFmtId="166" formatCode="[$₦-471]\ #,##0.00"/>
    <numFmt numFmtId="167" formatCode="[$₦-468]\ #,##0.00"/>
    <numFmt numFmtId="168" formatCode="#,##0.00\ [$₦-467]"/>
    <numFmt numFmtId="169" formatCode="[$₦-469]\ #,##0.00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double">
        <color theme="4"/>
      </top>
      <bottom/>
      <diagonal/>
    </border>
    <border>
      <left/>
      <right/>
      <top style="double">
        <color theme="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68" fontId="0" fillId="0" borderId="0" xfId="0" applyNumberFormat="1"/>
    <xf numFmtId="169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164" fontId="2" fillId="0" borderId="2" xfId="0" applyNumberFormat="1" applyFont="1" applyBorder="1"/>
    <xf numFmtId="165" fontId="2" fillId="0" borderId="2" xfId="0" applyNumberFormat="1" applyFont="1" applyBorder="1"/>
    <xf numFmtId="166" fontId="2" fillId="0" borderId="2" xfId="0" applyNumberFormat="1" applyFont="1" applyBorder="1"/>
    <xf numFmtId="167" fontId="2" fillId="0" borderId="2" xfId="0" applyNumberFormat="1" applyFont="1" applyBorder="1"/>
  </cellXfs>
  <cellStyles count="1">
    <cellStyle name="Normal" xfId="0" builtinId="0"/>
  </cellStyles>
  <dxfs count="45">
    <dxf>
      <numFmt numFmtId="169" formatCode="[$₦-469]\ #,##0.00"/>
    </dxf>
    <dxf>
      <numFmt numFmtId="169" formatCode="[$₦-469]\ #,##0.00"/>
    </dxf>
    <dxf>
      <numFmt numFmtId="168" formatCode="#,##0.00\ [$₦-467]"/>
    </dxf>
    <dxf>
      <numFmt numFmtId="168" formatCode="#,##0.00\ [$₦-467]"/>
    </dxf>
    <dxf>
      <numFmt numFmtId="166" formatCode="[$₦-471]\ #,##0.00"/>
    </dxf>
    <dxf>
      <numFmt numFmtId="166" formatCode="[$₦-471]\ #,##0.00"/>
    </dxf>
    <dxf>
      <numFmt numFmtId="164" formatCode="[$₦-470]#,##0.00"/>
    </dxf>
    <dxf>
      <numFmt numFmtId="164" formatCode="[$₦-470]#,##0.00"/>
    </dxf>
    <dxf>
      <numFmt numFmtId="167" formatCode="[$₦-468]\ #,##0.00"/>
    </dxf>
    <dxf>
      <numFmt numFmtId="167" formatCode="[$₦-468]\ #,##0.00"/>
    </dxf>
    <dxf>
      <numFmt numFmtId="165" formatCode="[$₦-46A]#,##0.00"/>
    </dxf>
    <dxf>
      <numFmt numFmtId="165" formatCode="[$₦-46A]#,##0.00"/>
    </dxf>
    <dxf>
      <numFmt numFmtId="165" formatCode="[$₦-46A]#,##0.00"/>
    </dxf>
    <dxf>
      <numFmt numFmtId="165" formatCode="[$₦-46A]#,##0.00"/>
    </dxf>
    <dxf>
      <numFmt numFmtId="166" formatCode="[$₦-471]\ #,##0.00"/>
    </dxf>
    <dxf>
      <numFmt numFmtId="166" formatCode="[$₦-471]\ #,##0.00"/>
    </dxf>
    <dxf>
      <numFmt numFmtId="165" formatCode="[$₦-46A]#,##0.00"/>
    </dxf>
    <dxf>
      <numFmt numFmtId="165" formatCode="[$₦-46A]#,##0.00"/>
    </dxf>
    <dxf>
      <numFmt numFmtId="164" formatCode="[$₦-470]#,##0.00"/>
    </dxf>
    <dxf>
      <numFmt numFmtId="164" formatCode="[$₦-470]#,##0.00"/>
    </dxf>
    <dxf>
      <numFmt numFmtId="165" formatCode="[$₦-46A]#,##0.00"/>
    </dxf>
    <dxf>
      <numFmt numFmtId="165" formatCode="[$₦-46A]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6" formatCode="[$₦-471]\ #,##0.00"/>
    </dxf>
    <dxf>
      <numFmt numFmtId="166" formatCode="[$₦-471]\ #,##0.00"/>
    </dxf>
    <dxf>
      <numFmt numFmtId="165" formatCode="[$₦-46A]#,##0.00"/>
    </dxf>
    <dxf>
      <numFmt numFmtId="165" formatCode="[$₦-46A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Expenses 2.xlsx]Analysis!Ilaje_Table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1"/>
                </a:solidFill>
              </a:rPr>
              <a:t>ILAJE </a:t>
            </a:r>
            <a:endParaRPr lang="en-US"/>
          </a:p>
        </c:rich>
      </c:tx>
      <c:layout>
        <c:manualLayout>
          <c:xMode val="edge"/>
          <c:yMode val="edge"/>
          <c:x val="0.35421075504727934"/>
          <c:y val="0.17996793878255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5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B05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81351061078686E-2"/>
          <c:y val="0.32725469183147499"/>
          <c:w val="0.83418718697295491"/>
          <c:h val="0.6668342615130266"/>
        </c:manualLayout>
      </c:layout>
      <c:pie3DChart>
        <c:varyColors val="1"/>
        <c:ser>
          <c:idx val="0"/>
          <c:order val="0"/>
          <c:tx>
            <c:strRef>
              <c:f>Analysis!$E$24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F56-4463-8C13-0DE04A6B72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F56-4463-8C13-0DE04A6B72C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F56-4463-8C13-0DE04A6B72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Analysis!$D$25:$D$28</c:f>
              <c:strCache>
                <c:ptCount val="3"/>
                <c:pt idx="0">
                  <c:v>Generator Engine (to Sunday Onah)</c:v>
                </c:pt>
                <c:pt idx="1">
                  <c:v>Offloading of 400bags of cement&amp; mixer ( to Agunbiade ismail )</c:v>
                </c:pt>
                <c:pt idx="2">
                  <c:v>payment for reinforcement bending</c:v>
                </c:pt>
              </c:strCache>
            </c:strRef>
          </c:cat>
          <c:val>
            <c:numRef>
              <c:f>Analysis!$E$25:$E$28</c:f>
              <c:numCache>
                <c:formatCode>[$₦-471]\ #,##0.00</c:formatCode>
                <c:ptCount val="3"/>
                <c:pt idx="0">
                  <c:v>180000</c:v>
                </c:pt>
                <c:pt idx="1">
                  <c:v>43000</c:v>
                </c:pt>
                <c:pt idx="2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6-4463-8C13-0DE04A6B72C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Expenses 2.xlsx]Analysis!Victory_Park(vp2)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1"/>
                </a:solidFill>
              </a:rPr>
              <a:t>Victory Park(VP2)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5.8600443982898556E-2"/>
          <c:y val="0.26340342096298741"/>
          <c:w val="0.90475509723896985"/>
          <c:h val="0.28482990405531905"/>
        </c:manualLayout>
      </c:layout>
      <c:lineChart>
        <c:grouping val="stacked"/>
        <c:varyColors val="0"/>
        <c:ser>
          <c:idx val="0"/>
          <c:order val="0"/>
          <c:tx>
            <c:strRef>
              <c:f>Analysis!$H$4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FDD3-47F0-8966-137FA0CEE933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3-47F0-8966-137FA0CEE933}"/>
              </c:ext>
            </c:extLst>
          </c:dPt>
          <c:cat>
            <c:strRef>
              <c:f>Analysis!$G$5:$G$21</c:f>
              <c:strCache>
                <c:ptCount val="16"/>
                <c:pt idx="0">
                  <c:v>Diesel</c:v>
                </c:pt>
                <c:pt idx="1">
                  <c:v>Diesel </c:v>
                </c:pt>
                <c:pt idx="2">
                  <c:v>Fuel</c:v>
                </c:pt>
                <c:pt idx="3">
                  <c:v>Granite  30tons(rice)</c:v>
                </c:pt>
                <c:pt idx="4">
                  <c:v>Granite 45tons (half inch)</c:v>
                </c:pt>
                <c:pt idx="5">
                  <c:v>Labour </c:v>
                </c:pt>
                <c:pt idx="6">
                  <c:v>Labour 23</c:v>
                </c:pt>
                <c:pt idx="7">
                  <c:v>Labour for moving of glass</c:v>
                </c:pt>
                <c:pt idx="8">
                  <c:v>Labour for Offloading of cement</c:v>
                </c:pt>
                <c:pt idx="9">
                  <c:v>Mixer Additional Repair</c:v>
                </c:pt>
                <c:pt idx="10">
                  <c:v>Payment for Labour</c:v>
                </c:pt>
                <c:pt idx="11">
                  <c:v>Payment for Mopol</c:v>
                </c:pt>
                <c:pt idx="12">
                  <c:v>Payment for Project 2</c:v>
                </c:pt>
                <c:pt idx="13">
                  <c:v>Petrol</c:v>
                </c:pt>
                <c:pt idx="14">
                  <c:v>Scaffolders</c:v>
                </c:pt>
                <c:pt idx="15">
                  <c:v>Sharp sand  60tons</c:v>
                </c:pt>
              </c:strCache>
            </c:strRef>
          </c:cat>
          <c:val>
            <c:numRef>
              <c:f>Analysis!$H$5:$H$21</c:f>
              <c:numCache>
                <c:formatCode>[$₦-471]\ #,##0.00</c:formatCode>
                <c:ptCount val="16"/>
                <c:pt idx="0">
                  <c:v>21000</c:v>
                </c:pt>
                <c:pt idx="1">
                  <c:v>8000</c:v>
                </c:pt>
                <c:pt idx="2">
                  <c:v>10000</c:v>
                </c:pt>
                <c:pt idx="3">
                  <c:v>396000</c:v>
                </c:pt>
                <c:pt idx="4">
                  <c:v>618000</c:v>
                </c:pt>
                <c:pt idx="5">
                  <c:v>12000</c:v>
                </c:pt>
                <c:pt idx="6">
                  <c:v>92000</c:v>
                </c:pt>
                <c:pt idx="7">
                  <c:v>16000</c:v>
                </c:pt>
                <c:pt idx="8">
                  <c:v>16000</c:v>
                </c:pt>
                <c:pt idx="9">
                  <c:v>11200</c:v>
                </c:pt>
                <c:pt idx="10">
                  <c:v>81000</c:v>
                </c:pt>
                <c:pt idx="11">
                  <c:v>15000</c:v>
                </c:pt>
                <c:pt idx="12">
                  <c:v>17000</c:v>
                </c:pt>
                <c:pt idx="13">
                  <c:v>5000</c:v>
                </c:pt>
                <c:pt idx="14">
                  <c:v>85000</c:v>
                </c:pt>
                <c:pt idx="15">
                  <c:v>330000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3-47F0-8966-137FA0CEE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376880"/>
        <c:axId val="1913249184"/>
      </c:lineChart>
      <c:catAx>
        <c:axId val="18713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49184"/>
        <c:crosses val="autoZero"/>
        <c:auto val="1"/>
        <c:lblAlgn val="ctr"/>
        <c:lblOffset val="100"/>
        <c:noMultiLvlLbl val="0"/>
      </c:catAx>
      <c:valAx>
        <c:axId val="191324918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71]\ #,##0.00" sourceLinked="1"/>
        <c:majorTickMark val="none"/>
        <c:minorTickMark val="none"/>
        <c:tickLblPos val="nextTo"/>
        <c:crossAx val="187137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Expenses 2.xlsx]Analysis!Matori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accent1"/>
                </a:solidFill>
              </a:rPr>
              <a:t>Matori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  <a:sp3d/>
        </c:spPr>
      </c:pivotFmt>
      <c:pivotFmt>
        <c:idx val="4"/>
        <c:spPr>
          <a:solidFill>
            <a:srgbClr val="92D050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noFill/>
          </a:ln>
          <a:effectLst/>
          <a:sp3d/>
        </c:spPr>
      </c:pivotFmt>
      <c:pivotFmt>
        <c:idx val="8"/>
        <c:spPr>
          <a:solidFill>
            <a:srgbClr val="92D050"/>
          </a:solidFill>
          <a:ln>
            <a:noFill/>
          </a:ln>
          <a:effectLst/>
          <a:sp3d/>
        </c:spPr>
      </c:pivotFmt>
      <c:pivotFmt>
        <c:idx val="9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2D050"/>
          </a:solidFill>
          <a:ln>
            <a:noFill/>
          </a:ln>
          <a:effectLst/>
          <a:sp3d/>
        </c:spPr>
      </c:pivotFmt>
      <c:pivotFmt>
        <c:idx val="12"/>
        <c:spPr>
          <a:solidFill>
            <a:srgbClr val="92D050"/>
          </a:solidFill>
          <a:ln>
            <a:noFill/>
          </a:ln>
          <a:effectLst/>
          <a:sp3d/>
        </c:spPr>
      </c:pivotFmt>
      <c:pivotFmt>
        <c:idx val="13"/>
        <c:spPr>
          <a:solidFill>
            <a:srgbClr val="FF0000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5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Analysis!$H$26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786-4BDB-AAD7-154C8AC8918D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786-4BDB-AAD7-154C8AC8918D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D786-4BDB-AAD7-154C8AC8918D}"/>
              </c:ext>
            </c:extLst>
          </c:dPt>
          <c:cat>
            <c:strRef>
              <c:f>Analysis!$G$27:$G$48</c:f>
              <c:strCache>
                <c:ptCount val="21"/>
                <c:pt idx="0">
                  <c:v>Cellotape</c:v>
                </c:pt>
                <c:pt idx="1">
                  <c:v>Cement Offloading</c:v>
                </c:pt>
                <c:pt idx="2">
                  <c:v>Clearing of Rubbies</c:v>
                </c:pt>
                <c:pt idx="3">
                  <c:v>Container Offloading</c:v>
                </c:pt>
                <c:pt idx="4">
                  <c:v>Conveying of Binding wire ( to bashiru )</c:v>
                </c:pt>
                <c:pt idx="5">
                  <c:v>Josepdam work at Fatai Atere</c:v>
                </c:pt>
                <c:pt idx="6">
                  <c:v>Logistics for nails and Binding wires</c:v>
                </c:pt>
                <c:pt idx="7">
                  <c:v>Mobile Elevator</c:v>
                </c:pt>
                <c:pt idx="8">
                  <c:v>Nail Logistics</c:v>
                </c:pt>
                <c:pt idx="9">
                  <c:v>Offloading of 800bags of cement</c:v>
                </c:pt>
                <c:pt idx="10">
                  <c:v>Offloading of Acro pipes</c:v>
                </c:pt>
                <c:pt idx="11">
                  <c:v>Offloading of cement</c:v>
                </c:pt>
                <c:pt idx="12">
                  <c:v>offloading of two trucks of container</c:v>
                </c:pt>
                <c:pt idx="13">
                  <c:v>pallets purchase</c:v>
                </c:pt>
                <c:pt idx="14">
                  <c:v>Part payment for Nails and Binding wires</c:v>
                </c:pt>
                <c:pt idx="15">
                  <c:v>Part payment for Nails and Binding wires 2</c:v>
                </c:pt>
                <c:pt idx="16">
                  <c:v>Payloader</c:v>
                </c:pt>
                <c:pt idx="17">
                  <c:v>Payment for Scaffold</c:v>
                </c:pt>
                <c:pt idx="18">
                  <c:v>Payment for welding</c:v>
                </c:pt>
                <c:pt idx="19">
                  <c:v>Tire repair for lafarge and key</c:v>
                </c:pt>
                <c:pt idx="20">
                  <c:v>Transport DPM</c:v>
                </c:pt>
              </c:strCache>
            </c:strRef>
          </c:cat>
          <c:val>
            <c:numRef>
              <c:f>Analysis!$H$27:$H$48</c:f>
              <c:numCache>
                <c:formatCode>[$₦-470]#,##0.00</c:formatCode>
                <c:ptCount val="21"/>
                <c:pt idx="0">
                  <c:v>2000</c:v>
                </c:pt>
                <c:pt idx="1">
                  <c:v>56000</c:v>
                </c:pt>
                <c:pt idx="2">
                  <c:v>610000</c:v>
                </c:pt>
                <c:pt idx="3">
                  <c:v>110000</c:v>
                </c:pt>
                <c:pt idx="4">
                  <c:v>20000</c:v>
                </c:pt>
                <c:pt idx="5">
                  <c:v>450000</c:v>
                </c:pt>
                <c:pt idx="6">
                  <c:v>59600</c:v>
                </c:pt>
                <c:pt idx="7">
                  <c:v>80000</c:v>
                </c:pt>
                <c:pt idx="8">
                  <c:v>70000</c:v>
                </c:pt>
                <c:pt idx="9">
                  <c:v>60000</c:v>
                </c:pt>
                <c:pt idx="10">
                  <c:v>71000</c:v>
                </c:pt>
                <c:pt idx="11">
                  <c:v>24500</c:v>
                </c:pt>
                <c:pt idx="12">
                  <c:v>112000</c:v>
                </c:pt>
                <c:pt idx="13">
                  <c:v>350000</c:v>
                </c:pt>
                <c:pt idx="14">
                  <c:v>3700000</c:v>
                </c:pt>
                <c:pt idx="15">
                  <c:v>964000</c:v>
                </c:pt>
                <c:pt idx="16">
                  <c:v>220000</c:v>
                </c:pt>
                <c:pt idx="17">
                  <c:v>8000</c:v>
                </c:pt>
                <c:pt idx="18">
                  <c:v>66000</c:v>
                </c:pt>
                <c:pt idx="19">
                  <c:v>18000</c:v>
                </c:pt>
                <c:pt idx="2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86-4BDB-AAD7-154C8AC89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1379280"/>
        <c:axId val="1592341664"/>
        <c:axId val="0"/>
      </c:bar3DChart>
      <c:catAx>
        <c:axId val="187137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41664"/>
        <c:crosses val="autoZero"/>
        <c:auto val="1"/>
        <c:lblAlgn val="ctr"/>
        <c:lblOffset val="100"/>
        <c:noMultiLvlLbl val="0"/>
      </c:catAx>
      <c:valAx>
        <c:axId val="159234166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70]#,##0.00" sourceLinked="1"/>
        <c:majorTickMark val="none"/>
        <c:minorTickMark val="none"/>
        <c:tickLblPos val="nextTo"/>
        <c:crossAx val="187137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Expenses 2.xlsx]Analysis!Ikoyi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1"/>
                </a:solidFill>
              </a:rPr>
              <a:t>Analysis for Ikoyi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638786841603506E-2"/>
          <c:y val="0.13995664114376022"/>
          <c:w val="0.7869138402977035"/>
          <c:h val="0.45893537933459172"/>
        </c:manualLayout>
      </c:layout>
      <c:areaChart>
        <c:grouping val="standard"/>
        <c:varyColors val="0"/>
        <c:ser>
          <c:idx val="0"/>
          <c:order val="0"/>
          <c:tx>
            <c:strRef>
              <c:f>Analysis!$E$4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Analysis!$D$5:$D$17</c:f>
              <c:strCache>
                <c:ptCount val="12"/>
                <c:pt idx="0">
                  <c:v>Disposing of refuse</c:v>
                </c:pt>
                <c:pt idx="1">
                  <c:v>fixing of Scaffold</c:v>
                </c:pt>
                <c:pt idx="2">
                  <c:v>Gloss paint (to vincent)</c:v>
                </c:pt>
                <c:pt idx="3">
                  <c:v>Half payment balance</c:v>
                </c:pt>
                <c:pt idx="4">
                  <c:v>Man hole and Access Panel</c:v>
                </c:pt>
                <c:pt idx="5">
                  <c:v>Paints</c:v>
                </c:pt>
                <c:pt idx="6">
                  <c:v>Purchase of SunBreaker</c:v>
                </c:pt>
                <c:pt idx="7">
                  <c:v>Repair of bathtub (to ikechukwu)</c:v>
                </c:pt>
                <c:pt idx="8">
                  <c:v>Screeding, materials and labour</c:v>
                </c:pt>
                <c:pt idx="9">
                  <c:v>Sensor Fixing</c:v>
                </c:pt>
                <c:pt idx="10">
                  <c:v>SunBreaker workmanship</c:v>
                </c:pt>
                <c:pt idx="11">
                  <c:v>Workmanship (to Christian)</c:v>
                </c:pt>
              </c:strCache>
            </c:strRef>
          </c:cat>
          <c:val>
            <c:numRef>
              <c:f>Analysis!$E$5:$E$17</c:f>
              <c:numCache>
                <c:formatCode>[$₦-46A]#,##0.00</c:formatCode>
                <c:ptCount val="12"/>
                <c:pt idx="0">
                  <c:v>25000</c:v>
                </c:pt>
                <c:pt idx="1">
                  <c:v>8000</c:v>
                </c:pt>
                <c:pt idx="2">
                  <c:v>45000</c:v>
                </c:pt>
                <c:pt idx="3">
                  <c:v>325000</c:v>
                </c:pt>
                <c:pt idx="4">
                  <c:v>494000</c:v>
                </c:pt>
                <c:pt idx="5">
                  <c:v>450000</c:v>
                </c:pt>
                <c:pt idx="6">
                  <c:v>1800000</c:v>
                </c:pt>
                <c:pt idx="7">
                  <c:v>30000</c:v>
                </c:pt>
                <c:pt idx="8">
                  <c:v>300000</c:v>
                </c:pt>
                <c:pt idx="9">
                  <c:v>20000</c:v>
                </c:pt>
                <c:pt idx="10">
                  <c:v>250000</c:v>
                </c:pt>
                <c:pt idx="11">
                  <c:v>204000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1-448C-83EA-24BB859D1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529840"/>
        <c:axId val="1849068240"/>
      </c:areaChart>
      <c:catAx>
        <c:axId val="168352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68240"/>
        <c:crosses val="autoZero"/>
        <c:auto val="1"/>
        <c:lblAlgn val="ctr"/>
        <c:lblOffset val="100"/>
        <c:noMultiLvlLbl val="0"/>
      </c:catAx>
      <c:valAx>
        <c:axId val="184906824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A]#,##0.00" sourceLinked="1"/>
        <c:majorTickMark val="none"/>
        <c:minorTickMark val="none"/>
        <c:tickLblPos val="nextTo"/>
        <c:crossAx val="168352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Expenses 2.xlsx]Analysis!Logistics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1"/>
                </a:solidFill>
              </a:rPr>
              <a:t>Logistics</a:t>
            </a:r>
          </a:p>
        </c:rich>
      </c:tx>
      <c:layout>
        <c:manualLayout>
          <c:xMode val="edge"/>
          <c:yMode val="edge"/>
          <c:x val="0.25127787220638698"/>
          <c:y val="5.6379727351351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solidFill>
            <a:srgbClr val="92D050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rgbClr val="92D050"/>
          </a:solidFill>
          <a:ln>
            <a:noFill/>
          </a:ln>
          <a:effectLst/>
        </c:spPr>
      </c:pivotFmt>
      <c:pivotFmt>
        <c:idx val="13"/>
        <c:spPr>
          <a:solidFill>
            <a:srgbClr val="FF0000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0000"/>
          </a:solidFill>
          <a:ln>
            <a:noFill/>
          </a:ln>
          <a:effectLst/>
        </c:spPr>
      </c:pivotFmt>
      <c:pivotFmt>
        <c:idx val="16"/>
        <c:spPr>
          <a:solidFill>
            <a:srgbClr val="FF0000"/>
          </a:solidFill>
          <a:ln>
            <a:noFill/>
          </a:ln>
          <a:effectLst/>
        </c:spPr>
      </c:pivotFmt>
      <c:pivotFmt>
        <c:idx val="17"/>
        <c:spPr>
          <a:solidFill>
            <a:srgbClr val="92D050"/>
          </a:solidFill>
          <a:ln>
            <a:noFill/>
          </a:ln>
          <a:effectLst/>
        </c:spPr>
      </c:pivotFmt>
      <c:pivotFmt>
        <c:idx val="18"/>
        <c:spPr>
          <a:solidFill>
            <a:srgbClr val="FF0000"/>
          </a:solidFill>
          <a:ln>
            <a:noFill/>
          </a:ln>
          <a:effectLst/>
        </c:spPr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6A6-4472-B5D5-BAAD915C0C0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A6-4472-B5D5-BAAD915C0C0D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A6-4472-B5D5-BAAD915C0C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A6-4472-B5D5-BAAD915C0C0D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A6-4472-B5D5-BAAD915C0C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Analysis!$A$37:$A$53</c:f>
              <c:strCache>
                <c:ptCount val="16"/>
                <c:pt idx="0">
                  <c:v>2Mopol Balance</c:v>
                </c:pt>
                <c:pt idx="1">
                  <c:v>4pcs of tires for Hilux</c:v>
                </c:pt>
                <c:pt idx="2">
                  <c:v>Diesel</c:v>
                </c:pt>
                <c:pt idx="3">
                  <c:v>Document for car</c:v>
                </c:pt>
                <c:pt idx="4">
                  <c:v>Escort and Fuel (to lucky)</c:v>
                </c:pt>
                <c:pt idx="5">
                  <c:v>Fuel for Nissan</c:v>
                </c:pt>
                <c:pt idx="6">
                  <c:v>Leyland rewire work</c:v>
                </c:pt>
                <c:pt idx="7">
                  <c:v>Leyland truck battery and repair</c:v>
                </c:pt>
                <c:pt idx="8">
                  <c:v>Logistics and Escort</c:v>
                </c:pt>
                <c:pt idx="9">
                  <c:v>logistics and locks</c:v>
                </c:pt>
                <c:pt idx="10">
                  <c:v>Logistics to UBA</c:v>
                </c:pt>
                <c:pt idx="11">
                  <c:v>Mark truck repair (Rewire and Battery Charger)</c:v>
                </c:pt>
                <c:pt idx="12">
                  <c:v>Mopol Escort</c:v>
                </c:pt>
                <c:pt idx="13">
                  <c:v>Nissan Alternator belt repair and workmanship</c:v>
                </c:pt>
                <c:pt idx="14">
                  <c:v>Payment for Hiab</c:v>
                </c:pt>
                <c:pt idx="15">
                  <c:v>Payment for vulcanizer</c:v>
                </c:pt>
              </c:strCache>
            </c:strRef>
          </c:cat>
          <c:val>
            <c:numRef>
              <c:f>Analysis!$B$37:$B$53</c:f>
              <c:numCache>
                <c:formatCode>[$₦-469]\ #,##0.00</c:formatCode>
                <c:ptCount val="16"/>
                <c:pt idx="0">
                  <c:v>40000</c:v>
                </c:pt>
                <c:pt idx="1">
                  <c:v>360000</c:v>
                </c:pt>
                <c:pt idx="2">
                  <c:v>320000</c:v>
                </c:pt>
                <c:pt idx="3">
                  <c:v>4000</c:v>
                </c:pt>
                <c:pt idx="4">
                  <c:v>68700</c:v>
                </c:pt>
                <c:pt idx="5">
                  <c:v>10000</c:v>
                </c:pt>
                <c:pt idx="6">
                  <c:v>65000</c:v>
                </c:pt>
                <c:pt idx="7">
                  <c:v>208000</c:v>
                </c:pt>
                <c:pt idx="8">
                  <c:v>40000</c:v>
                </c:pt>
                <c:pt idx="9">
                  <c:v>11000</c:v>
                </c:pt>
                <c:pt idx="10">
                  <c:v>10000</c:v>
                </c:pt>
                <c:pt idx="11">
                  <c:v>16000</c:v>
                </c:pt>
                <c:pt idx="12">
                  <c:v>30000</c:v>
                </c:pt>
                <c:pt idx="13">
                  <c:v>17000</c:v>
                </c:pt>
                <c:pt idx="14">
                  <c:v>120000</c:v>
                </c:pt>
                <c:pt idx="15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A6-4472-B5D5-BAAD915C0C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83528880"/>
        <c:axId val="1894859200"/>
      </c:barChart>
      <c:catAx>
        <c:axId val="168352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59200"/>
        <c:crosses val="autoZero"/>
        <c:auto val="1"/>
        <c:lblAlgn val="ctr"/>
        <c:lblOffset val="100"/>
        <c:noMultiLvlLbl val="0"/>
      </c:catAx>
      <c:valAx>
        <c:axId val="1894859200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9]\ #,##0.00" sourceLinked="1"/>
        <c:majorTickMark val="none"/>
        <c:minorTickMark val="none"/>
        <c:tickLblPos val="nextTo"/>
        <c:crossAx val="168352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Expenses 2.xlsx]Analysis!Oshinfolarin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1"/>
                </a:solidFill>
              </a:rPr>
              <a:t>OSHINFOLARIN</a:t>
            </a:r>
            <a:endParaRPr lang="en-US"/>
          </a:p>
        </c:rich>
      </c:tx>
      <c:layout>
        <c:manualLayout>
          <c:xMode val="edge"/>
          <c:yMode val="edge"/>
          <c:x val="0.22827944289880675"/>
          <c:y val="2.258581832910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Analysis!$B$24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Analysis!$A$25:$A$32</c:f>
              <c:strCache>
                <c:ptCount val="7"/>
                <c:pt idx="0">
                  <c:v>First floor slap and column</c:v>
                </c:pt>
                <c:pt idx="1">
                  <c:v>Offloading of Acro pipes</c:v>
                </c:pt>
                <c:pt idx="2">
                  <c:v>Photocopy Isurance policy</c:v>
                </c:pt>
                <c:pt idx="3">
                  <c:v>Printing of documents</c:v>
                </c:pt>
                <c:pt idx="4">
                  <c:v>Pro Oshifolarin</c:v>
                </c:pt>
                <c:pt idx="5">
                  <c:v>Reinforcemant offloading</c:v>
                </c:pt>
                <c:pt idx="6">
                  <c:v>Safety boot</c:v>
                </c:pt>
              </c:strCache>
            </c:strRef>
          </c:cat>
          <c:val>
            <c:numRef>
              <c:f>Analysis!$B$25:$B$32</c:f>
              <c:numCache>
                <c:formatCode>#,##0.00\ [$₦-467]</c:formatCode>
                <c:ptCount val="7"/>
                <c:pt idx="0">
                  <c:v>3304000</c:v>
                </c:pt>
                <c:pt idx="1">
                  <c:v>40000</c:v>
                </c:pt>
                <c:pt idx="2">
                  <c:v>3000</c:v>
                </c:pt>
                <c:pt idx="3">
                  <c:v>3000</c:v>
                </c:pt>
                <c:pt idx="4">
                  <c:v>2000</c:v>
                </c:pt>
                <c:pt idx="5">
                  <c:v>51000</c:v>
                </c:pt>
                <c:pt idx="6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4-443D-846A-482AEE14C3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38126336"/>
        <c:axId val="1685695872"/>
      </c:radarChart>
      <c:catAx>
        <c:axId val="183812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95872"/>
        <c:crosses val="autoZero"/>
        <c:auto val="1"/>
        <c:lblAlgn val="ctr"/>
        <c:lblOffset val="100"/>
        <c:noMultiLvlLbl val="0"/>
      </c:catAx>
      <c:valAx>
        <c:axId val="16856958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#,##0.00\ [$₦-467]" sourceLinked="1"/>
        <c:majorTickMark val="none"/>
        <c:minorTickMark val="none"/>
        <c:tickLblPos val="nextTo"/>
        <c:crossAx val="183812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Expenses 2.xlsx]Analysis!Victory_Park(chairman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1"/>
                </a:solidFill>
              </a:rPr>
              <a:t>Victory Park(chairman)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3D-4768-9171-D91BB77EBEB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3D-4768-9171-D91BB77EBEB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03D-4768-9171-D91BB77EBEBF}"/>
              </c:ext>
            </c:extLst>
          </c:dPt>
          <c:cat>
            <c:strRef>
              <c:f>Analysis!$A$5:$A$20</c:f>
              <c:strCache>
                <c:ptCount val="15"/>
                <c:pt idx="0">
                  <c:v>Diesel</c:v>
                </c:pt>
                <c:pt idx="1">
                  <c:v>Filling  30tons</c:v>
                </c:pt>
                <c:pt idx="2">
                  <c:v>Filling Sand 60tons</c:v>
                </c:pt>
                <c:pt idx="3">
                  <c:v>Granite  30tons</c:v>
                </c:pt>
                <c:pt idx="4">
                  <c:v>Granite 60tons</c:v>
                </c:pt>
                <c:pt idx="5">
                  <c:v>Labour (offloading of 400bags of cement</c:v>
                </c:pt>
                <c:pt idx="6">
                  <c:v>Labour (spreading of granite)</c:v>
                </c:pt>
                <c:pt idx="7">
                  <c:v>Labour 10(moving of reinforcement)</c:v>
                </c:pt>
                <c:pt idx="8">
                  <c:v>Loading of 200bags of cement</c:v>
                </c:pt>
                <c:pt idx="9">
                  <c:v>Logistics</c:v>
                </c:pt>
                <c:pt idx="10">
                  <c:v>Offloading of cement</c:v>
                </c:pt>
                <c:pt idx="11">
                  <c:v>Petrol</c:v>
                </c:pt>
                <c:pt idx="12">
                  <c:v>Sharp sand 30tons</c:v>
                </c:pt>
                <c:pt idx="13">
                  <c:v>Sharp sand 60tons</c:v>
                </c:pt>
                <c:pt idx="14">
                  <c:v>Workmanship </c:v>
                </c:pt>
              </c:strCache>
            </c:strRef>
          </c:cat>
          <c:val>
            <c:numRef>
              <c:f>Analysis!$B$5:$B$20</c:f>
              <c:numCache>
                <c:formatCode>[$₦-468]\ #,##0.00</c:formatCode>
                <c:ptCount val="15"/>
                <c:pt idx="0">
                  <c:v>18000</c:v>
                </c:pt>
                <c:pt idx="1">
                  <c:v>120000</c:v>
                </c:pt>
                <c:pt idx="2">
                  <c:v>240000</c:v>
                </c:pt>
                <c:pt idx="3">
                  <c:v>420000</c:v>
                </c:pt>
                <c:pt idx="4">
                  <c:v>900000</c:v>
                </c:pt>
                <c:pt idx="5">
                  <c:v>32000</c:v>
                </c:pt>
                <c:pt idx="6">
                  <c:v>16000</c:v>
                </c:pt>
                <c:pt idx="7">
                  <c:v>40000</c:v>
                </c:pt>
                <c:pt idx="8">
                  <c:v>29000</c:v>
                </c:pt>
                <c:pt idx="9">
                  <c:v>4000</c:v>
                </c:pt>
                <c:pt idx="10">
                  <c:v>16000</c:v>
                </c:pt>
                <c:pt idx="11">
                  <c:v>10000</c:v>
                </c:pt>
                <c:pt idx="12">
                  <c:v>165000</c:v>
                </c:pt>
                <c:pt idx="13">
                  <c:v>400000</c:v>
                </c:pt>
                <c:pt idx="14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3D-4768-9171-D91BB77EB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133536"/>
        <c:axId val="1592331824"/>
      </c:barChart>
      <c:catAx>
        <c:axId val="18381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31824"/>
        <c:crosses val="autoZero"/>
        <c:auto val="1"/>
        <c:lblAlgn val="ctr"/>
        <c:lblOffset val="100"/>
        <c:noMultiLvlLbl val="0"/>
      </c:catAx>
      <c:valAx>
        <c:axId val="159233182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8]\ #,##0.00" sourceLinked="1"/>
        <c:majorTickMark val="none"/>
        <c:minorTickMark val="none"/>
        <c:tickLblPos val="nextTo"/>
        <c:crossAx val="183813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Expenses 2.xlsx]Analysis!Fuel&amp;Diesel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1"/>
                </a:solidFill>
              </a:rPr>
              <a:t>Diesel &amp; Fuel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398877012153204E-2"/>
          <c:y val="6.5023429015525699E-2"/>
          <c:w val="0.87669052864619457"/>
          <c:h val="0.49038663571488245"/>
        </c:manualLayout>
      </c:layout>
      <c:area3DChart>
        <c:grouping val="standard"/>
        <c:varyColors val="0"/>
        <c:ser>
          <c:idx val="0"/>
          <c:order val="0"/>
          <c:tx>
            <c:strRef>
              <c:f>Analysis!$E$32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strRef>
              <c:f>Analysis!$D$33:$D$42</c:f>
              <c:strCache>
                <c:ptCount val="9"/>
                <c:pt idx="0">
                  <c:v>Fuel</c:v>
                </c:pt>
                <c:pt idx="1">
                  <c:v>Fuel (Domonic)</c:v>
                </c:pt>
                <c:pt idx="2">
                  <c:v>Fuel Akasi Hilux</c:v>
                </c:pt>
                <c:pt idx="3">
                  <c:v>Fuel for Josepdam (to mr Agunbiade)</c:v>
                </c:pt>
                <c:pt idx="4">
                  <c:v>Fuel for Lucky Dansu Peter</c:v>
                </c:pt>
                <c:pt idx="5">
                  <c:v>Fuel for Nissan</c:v>
                </c:pt>
                <c:pt idx="6">
                  <c:v>Fuel to UBA</c:v>
                </c:pt>
                <c:pt idx="7">
                  <c:v>Mopol Escort and Diesel</c:v>
                </c:pt>
                <c:pt idx="8">
                  <c:v>Petrol (Van, Ford and Gen )</c:v>
                </c:pt>
              </c:strCache>
            </c:strRef>
          </c:cat>
          <c:val>
            <c:numRef>
              <c:f>Analysis!$E$33:$E$42</c:f>
              <c:numCache>
                <c:formatCode>[$₦-46A]#,##0.00</c:formatCode>
                <c:ptCount val="9"/>
                <c:pt idx="0">
                  <c:v>40000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38700</c:v>
                </c:pt>
                <c:pt idx="5">
                  <c:v>15000</c:v>
                </c:pt>
                <c:pt idx="6">
                  <c:v>40000</c:v>
                </c:pt>
                <c:pt idx="7">
                  <c:v>165000</c:v>
                </c:pt>
                <c:pt idx="8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4-477C-8BF3-18797733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33"/>
        <c:axId val="1838125376"/>
        <c:axId val="1855202256"/>
        <c:axId val="1042668624"/>
      </c:area3DChart>
      <c:catAx>
        <c:axId val="18381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02256"/>
        <c:crosses val="autoZero"/>
        <c:auto val="1"/>
        <c:lblAlgn val="ctr"/>
        <c:lblOffset val="100"/>
        <c:noMultiLvlLbl val="0"/>
      </c:catAx>
      <c:valAx>
        <c:axId val="185520225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A]#,##0.00" sourceLinked="1"/>
        <c:majorTickMark val="none"/>
        <c:minorTickMark val="none"/>
        <c:tickLblPos val="nextTo"/>
        <c:crossAx val="1838125376"/>
        <c:crosses val="autoZero"/>
        <c:crossBetween val="midCat"/>
      </c:valAx>
      <c:serAx>
        <c:axId val="1042668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855202256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Expenses 2.xlsx]Analysis!Load/Salry/Support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1"/>
                </a:solidFill>
              </a:rPr>
              <a:t>Load/ Salary and Support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</c:pivotFmt>
      <c:pivotFmt>
        <c:idx val="4"/>
        <c:spPr>
          <a:solidFill>
            <a:srgbClr val="92D050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</c:pivotFmt>
      <c:pivotFmt>
        <c:idx val="8"/>
        <c:spPr>
          <a:solidFill>
            <a:srgbClr val="FF0000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</c:pivotFmt>
      <c:pivotFmt>
        <c:idx val="9"/>
        <c:spPr>
          <a:solidFill>
            <a:srgbClr val="92D050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2D050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</c:pivotFmt>
      <c:pivotFmt>
        <c:idx val="12"/>
        <c:spPr>
          <a:solidFill>
            <a:srgbClr val="FF0000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Analysis!$E$47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4C4-4E4B-9C3E-294903F2FB7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4C4-4E4B-9C3E-294903F2FB7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4C4-4E4B-9C3E-294903F2FB77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Analysis!$D$48:$D$52</c:f>
              <c:strCache>
                <c:ptCount val="4"/>
                <c:pt idx="0">
                  <c:v>Loan to Amevi</c:v>
                </c:pt>
                <c:pt idx="1">
                  <c:v>Payment for Legal to Access  bank</c:v>
                </c:pt>
                <c:pt idx="2">
                  <c:v>Payment to Kmb (support)</c:v>
                </c:pt>
                <c:pt idx="3">
                  <c:v>Salary ( Ajibola Iyanu Ojo )</c:v>
                </c:pt>
              </c:strCache>
            </c:strRef>
          </c:cat>
          <c:val>
            <c:numRef>
              <c:f>Analysis!$E$48:$E$52</c:f>
              <c:numCache>
                <c:formatCode>[$₦-46A]#,##0.00</c:formatCode>
                <c:ptCount val="4"/>
                <c:pt idx="0">
                  <c:v>100000</c:v>
                </c:pt>
                <c:pt idx="1">
                  <c:v>6000</c:v>
                </c:pt>
                <c:pt idx="2">
                  <c:v>100000</c:v>
                </c:pt>
                <c:pt idx="3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C4-4E4B-9C3E-294903F2FB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71370160"/>
        <c:axId val="1855194320"/>
        <c:axId val="0"/>
      </c:bar3DChart>
      <c:catAx>
        <c:axId val="1871370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5194320"/>
        <c:crosses val="autoZero"/>
        <c:auto val="1"/>
        <c:lblAlgn val="ctr"/>
        <c:lblOffset val="100"/>
        <c:noMultiLvlLbl val="0"/>
      </c:catAx>
      <c:valAx>
        <c:axId val="185519432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A]#,##0.00" sourceLinked="1"/>
        <c:majorTickMark val="none"/>
        <c:minorTickMark val="none"/>
        <c:tickLblPos val="nextTo"/>
        <c:crossAx val="18713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Expenses 2.xlsx]Analysis!PivotTable17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Analysis!$K$19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cat>
            <c:strRef>
              <c:f>Analysis!$J$20:$J$40</c:f>
              <c:strCache>
                <c:ptCount val="20"/>
                <c:pt idx="0">
                  <c:v>Block packing 1000 @ #50</c:v>
                </c:pt>
                <c:pt idx="1">
                  <c:v>Block setting 1000 @ #90</c:v>
                </c:pt>
                <c:pt idx="2">
                  <c:v>Block Setting 700blocks</c:v>
                </c:pt>
                <c:pt idx="3">
                  <c:v>Diesel</c:v>
                </c:pt>
                <c:pt idx="4">
                  <c:v>Diesel 50Litres</c:v>
                </c:pt>
                <c:pt idx="5">
                  <c:v>Generator Servicing</c:v>
                </c:pt>
                <c:pt idx="6">
                  <c:v>Josepdam Farm Payloader</c:v>
                </c:pt>
                <c:pt idx="7">
                  <c:v>offloading of cement and loading of blocks</c:v>
                </c:pt>
                <c:pt idx="8">
                  <c:v>Production (Monday)20</c:v>
                </c:pt>
                <c:pt idx="9">
                  <c:v>Production (Tuesday)20</c:v>
                </c:pt>
                <c:pt idx="10">
                  <c:v>Production Monday 20</c:v>
                </c:pt>
                <c:pt idx="11">
                  <c:v>Production Saturday 20</c:v>
                </c:pt>
                <c:pt idx="12">
                  <c:v>Production Tuesday 20</c:v>
                </c:pt>
                <c:pt idx="13">
                  <c:v>Production Wednesday 20</c:v>
                </c:pt>
                <c:pt idx="14">
                  <c:v>Production Wednesday 20@2100</c:v>
                </c:pt>
                <c:pt idx="15">
                  <c:v>Repair of motor</c:v>
                </c:pt>
                <c:pt idx="16">
                  <c:v>Setting of Block for new store 1500 @ N80</c:v>
                </c:pt>
                <c:pt idx="17">
                  <c:v>Sharp sand 30tons</c:v>
                </c:pt>
                <c:pt idx="18">
                  <c:v>Sharp sand and Granite </c:v>
                </c:pt>
                <c:pt idx="19">
                  <c:v>Stone Dust 30tons</c:v>
                </c:pt>
              </c:strCache>
            </c:strRef>
          </c:cat>
          <c:val>
            <c:numRef>
              <c:f>Analysis!$K$20:$K$40</c:f>
              <c:numCache>
                <c:formatCode>[$₦-470]#,##0.00</c:formatCode>
                <c:ptCount val="20"/>
                <c:pt idx="0">
                  <c:v>50000</c:v>
                </c:pt>
                <c:pt idx="1">
                  <c:v>90000</c:v>
                </c:pt>
                <c:pt idx="2">
                  <c:v>63000</c:v>
                </c:pt>
                <c:pt idx="3">
                  <c:v>77000</c:v>
                </c:pt>
                <c:pt idx="4">
                  <c:v>75000</c:v>
                </c:pt>
                <c:pt idx="5">
                  <c:v>63000</c:v>
                </c:pt>
                <c:pt idx="6">
                  <c:v>48000</c:v>
                </c:pt>
                <c:pt idx="7">
                  <c:v>50000</c:v>
                </c:pt>
                <c:pt idx="8">
                  <c:v>42000</c:v>
                </c:pt>
                <c:pt idx="9">
                  <c:v>42000</c:v>
                </c:pt>
                <c:pt idx="10">
                  <c:v>42000</c:v>
                </c:pt>
                <c:pt idx="11">
                  <c:v>42000</c:v>
                </c:pt>
                <c:pt idx="12">
                  <c:v>42000</c:v>
                </c:pt>
                <c:pt idx="13">
                  <c:v>42000</c:v>
                </c:pt>
                <c:pt idx="14">
                  <c:v>42000</c:v>
                </c:pt>
                <c:pt idx="15">
                  <c:v>120000</c:v>
                </c:pt>
                <c:pt idx="16">
                  <c:v>120000</c:v>
                </c:pt>
                <c:pt idx="17">
                  <c:v>596000</c:v>
                </c:pt>
                <c:pt idx="18">
                  <c:v>455000</c:v>
                </c:pt>
                <c:pt idx="19">
                  <c:v>570000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9-4F5C-AA8C-7592FB069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232032"/>
        <c:axId val="1936296304"/>
        <c:axId val="1042664704"/>
      </c:line3DChart>
      <c:catAx>
        <c:axId val="16862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96304"/>
        <c:crosses val="autoZero"/>
        <c:auto val="1"/>
        <c:lblAlgn val="ctr"/>
        <c:lblOffset val="100"/>
        <c:noMultiLvlLbl val="0"/>
      </c:catAx>
      <c:valAx>
        <c:axId val="193629630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70]#,##0.00" sourceLinked="1"/>
        <c:majorTickMark val="none"/>
        <c:minorTickMark val="none"/>
        <c:tickLblPos val="nextTo"/>
        <c:crossAx val="1686232032"/>
        <c:crosses val="autoZero"/>
        <c:crossBetween val="between"/>
      </c:valAx>
      <c:serAx>
        <c:axId val="1042664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93629630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Expenses 2.xlsx]Analysis!Port_Expenses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accent1"/>
                </a:solidFill>
              </a:rPr>
              <a:t>Total Port Expenses</a:t>
            </a:r>
            <a:endParaRPr lang="en-US" sz="1400">
              <a:solidFill>
                <a:schemeClr val="accent1"/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Analysis!$K$4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7B-40DA-AEA8-BBB7B7C1BFD5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7B-40DA-AEA8-BBB7B7C1BF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7B-40DA-AEA8-BBB7B7C1BF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7B-40DA-AEA8-BBB7B7C1BFD5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7B-40DA-AEA8-BBB7B7C1BFD5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7B-40DA-AEA8-BBB7B7C1BFD5}"/>
              </c:ext>
            </c:extLst>
          </c:dPt>
          <c:dPt>
            <c:idx val="6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D7B-40DA-AEA8-BBB7B7C1BFD5}"/>
              </c:ext>
            </c:extLst>
          </c:dPt>
          <c:cat>
            <c:strRef>
              <c:f>Analysis!$J$5:$J$12</c:f>
              <c:strCache>
                <c:ptCount val="7"/>
                <c:pt idx="0">
                  <c:v>Crane Hydraulic Pump</c:v>
                </c:pt>
                <c:pt idx="1">
                  <c:v>Crane Logistics</c:v>
                </c:pt>
                <c:pt idx="2">
                  <c:v>Crane Pump Repair</c:v>
                </c:pt>
                <c:pt idx="3">
                  <c:v>Ignition key and pumping of tire</c:v>
                </c:pt>
                <c:pt idx="4">
                  <c:v>Painting of crane accessories</c:v>
                </c:pt>
                <c:pt idx="5">
                  <c:v>Payment for Crane</c:v>
                </c:pt>
                <c:pt idx="6">
                  <c:v>Repair of Apapa Hilux</c:v>
                </c:pt>
              </c:strCache>
            </c:strRef>
          </c:cat>
          <c:val>
            <c:numRef>
              <c:f>Analysis!$K$5:$K$12</c:f>
              <c:numCache>
                <c:formatCode>[$₦-46A]#,##0.00</c:formatCode>
                <c:ptCount val="7"/>
                <c:pt idx="0">
                  <c:v>650000</c:v>
                </c:pt>
                <c:pt idx="1">
                  <c:v>120000</c:v>
                </c:pt>
                <c:pt idx="2">
                  <c:v>1155000</c:v>
                </c:pt>
                <c:pt idx="3">
                  <c:v>20000</c:v>
                </c:pt>
                <c:pt idx="4">
                  <c:v>300000</c:v>
                </c:pt>
                <c:pt idx="5">
                  <c:v>167000</c:v>
                </c:pt>
                <c:pt idx="6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7B-40DA-AEA8-BBB7B7C1B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3.svg"/><Relationship Id="rId18" Type="http://schemas.openxmlformats.org/officeDocument/2006/relationships/image" Target="../media/image8.png"/><Relationship Id="rId3" Type="http://schemas.openxmlformats.org/officeDocument/2006/relationships/chart" Target="../charts/chart3.xml"/><Relationship Id="rId21" Type="http://schemas.openxmlformats.org/officeDocument/2006/relationships/image" Target="../media/image11.svg"/><Relationship Id="rId7" Type="http://schemas.openxmlformats.org/officeDocument/2006/relationships/chart" Target="../charts/chart7.xml"/><Relationship Id="rId12" Type="http://schemas.openxmlformats.org/officeDocument/2006/relationships/image" Target="../media/image2.png"/><Relationship Id="rId17" Type="http://schemas.openxmlformats.org/officeDocument/2006/relationships/image" Target="../media/image7.sv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0" Type="http://schemas.openxmlformats.org/officeDocument/2006/relationships/image" Target="../media/image10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image" Target="../media/image5.svg"/><Relationship Id="rId10" Type="http://schemas.openxmlformats.org/officeDocument/2006/relationships/chart" Target="../charts/chart10.xml"/><Relationship Id="rId19" Type="http://schemas.openxmlformats.org/officeDocument/2006/relationships/image" Target="../media/image9.sv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4.png"/><Relationship Id="rId22" Type="http://schemas.openxmlformats.org/officeDocument/2006/relationships/image" Target="../media/image1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172356</xdr:rowOff>
    </xdr:from>
    <xdr:ext cx="2966357" cy="2993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38B679-356F-BDC3-24C0-57775421529C}"/>
            </a:ext>
          </a:extLst>
        </xdr:cNvPr>
        <xdr:cNvSpPr txBox="1"/>
      </xdr:nvSpPr>
      <xdr:spPr>
        <a:xfrm>
          <a:off x="190500" y="172356"/>
          <a:ext cx="2966357" cy="29935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solidFill>
                <a:schemeClr val="accent1"/>
              </a:solidFill>
            </a:rPr>
            <a:t>Analysis</a:t>
          </a:r>
          <a:r>
            <a:rPr lang="en-US" sz="1400" baseline="0">
              <a:solidFill>
                <a:schemeClr val="accent1"/>
              </a:solidFill>
            </a:rPr>
            <a:t> for Victory Park(chairman)</a:t>
          </a:r>
          <a:endParaRPr lang="en-US" sz="1400">
            <a:solidFill>
              <a:schemeClr val="accent1"/>
            </a:solidFill>
          </a:endParaRPr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2966357" cy="2993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1025D7-BC93-4D2C-924B-0C9A1B6D73ED}"/>
            </a:ext>
          </a:extLst>
        </xdr:cNvPr>
        <xdr:cNvSpPr txBox="1"/>
      </xdr:nvSpPr>
      <xdr:spPr>
        <a:xfrm>
          <a:off x="5315857" y="181429"/>
          <a:ext cx="2966357" cy="29935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solidFill>
                <a:schemeClr val="accent1"/>
              </a:solidFill>
            </a:rPr>
            <a:t>Top</a:t>
          </a:r>
          <a:r>
            <a:rPr lang="en-US" sz="1400" baseline="0">
              <a:solidFill>
                <a:schemeClr val="accent1"/>
              </a:solidFill>
            </a:rPr>
            <a:t> 12 </a:t>
          </a:r>
          <a:r>
            <a:rPr lang="en-US" sz="1400">
              <a:solidFill>
                <a:schemeClr val="accent1"/>
              </a:solidFill>
            </a:rPr>
            <a:t>Analysis</a:t>
          </a:r>
          <a:r>
            <a:rPr lang="en-US" sz="1400" baseline="0">
              <a:solidFill>
                <a:schemeClr val="accent1"/>
              </a:solidFill>
            </a:rPr>
            <a:t> for Ikoyi</a:t>
          </a:r>
          <a:endParaRPr lang="en-US" sz="1400">
            <a:solidFill>
              <a:schemeClr val="accent1"/>
            </a:solidFill>
          </a:endParaRPr>
        </a:p>
      </xdr:txBody>
    </xdr:sp>
    <xdr:clientData/>
  </xdr:oneCellAnchor>
  <xdr:oneCellAnchor>
    <xdr:from>
      <xdr:col>6</xdr:col>
      <xdr:colOff>0</xdr:colOff>
      <xdr:row>1</xdr:row>
      <xdr:rowOff>0</xdr:rowOff>
    </xdr:from>
    <xdr:ext cx="2966357" cy="29935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69376A-6E76-4C50-9C15-EA74F0500951}"/>
            </a:ext>
          </a:extLst>
        </xdr:cNvPr>
        <xdr:cNvSpPr txBox="1"/>
      </xdr:nvSpPr>
      <xdr:spPr>
        <a:xfrm>
          <a:off x="8817429" y="181429"/>
          <a:ext cx="2966357" cy="29935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solidFill>
                <a:schemeClr val="accent1"/>
              </a:solidFill>
            </a:rPr>
            <a:t>Top</a:t>
          </a:r>
          <a:r>
            <a:rPr lang="en-US" sz="1400" baseline="0">
              <a:solidFill>
                <a:schemeClr val="accent1"/>
              </a:solidFill>
            </a:rPr>
            <a:t> 16  </a:t>
          </a:r>
          <a:r>
            <a:rPr lang="en-US" sz="1400">
              <a:solidFill>
                <a:schemeClr val="accent1"/>
              </a:solidFill>
            </a:rPr>
            <a:t>Analysis</a:t>
          </a:r>
          <a:r>
            <a:rPr lang="en-US" sz="1400" baseline="0">
              <a:solidFill>
                <a:schemeClr val="accent1"/>
              </a:solidFill>
            </a:rPr>
            <a:t> for Victory Park(VP2)</a:t>
          </a:r>
          <a:endParaRPr lang="en-US" sz="1400">
            <a:solidFill>
              <a:schemeClr val="accent1"/>
            </a:solidFill>
          </a:endParaRPr>
        </a:p>
      </xdr:txBody>
    </xdr:sp>
    <xdr:clientData/>
  </xdr:oneCellAnchor>
  <xdr:oneCellAnchor>
    <xdr:from>
      <xdr:col>0</xdr:col>
      <xdr:colOff>181429</xdr:colOff>
      <xdr:row>20</xdr:row>
      <xdr:rowOff>145144</xdr:rowOff>
    </xdr:from>
    <xdr:ext cx="2966357" cy="32657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6372E75-BFB3-4C63-8363-2D13D3C49862}"/>
            </a:ext>
          </a:extLst>
        </xdr:cNvPr>
        <xdr:cNvSpPr txBox="1"/>
      </xdr:nvSpPr>
      <xdr:spPr>
        <a:xfrm>
          <a:off x="181429" y="3773715"/>
          <a:ext cx="2966357" cy="32657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solidFill>
                <a:schemeClr val="accent1"/>
              </a:solidFill>
            </a:rPr>
            <a:t>OSHINFOLARIN Total Analysis</a:t>
          </a:r>
        </a:p>
      </xdr:txBody>
    </xdr:sp>
    <xdr:clientData/>
  </xdr:oneCellAnchor>
  <xdr:oneCellAnchor>
    <xdr:from>
      <xdr:col>3</xdr:col>
      <xdr:colOff>0</xdr:colOff>
      <xdr:row>21</xdr:row>
      <xdr:rowOff>0</xdr:rowOff>
    </xdr:from>
    <xdr:ext cx="2966357" cy="32657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B85E521-97B9-4053-9268-B7DF663EE15E}"/>
            </a:ext>
          </a:extLst>
        </xdr:cNvPr>
        <xdr:cNvSpPr txBox="1"/>
      </xdr:nvSpPr>
      <xdr:spPr>
        <a:xfrm>
          <a:off x="5170714" y="3810000"/>
          <a:ext cx="2966357" cy="32657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solidFill>
                <a:schemeClr val="accent1"/>
              </a:solidFill>
            </a:rPr>
            <a:t>The</a:t>
          </a:r>
          <a:r>
            <a:rPr lang="en-US" sz="1400" baseline="0">
              <a:solidFill>
                <a:schemeClr val="accent1"/>
              </a:solidFill>
            </a:rPr>
            <a:t> Total A mount Spent In ILAJE</a:t>
          </a:r>
          <a:endParaRPr lang="en-US" sz="1400">
            <a:solidFill>
              <a:schemeClr val="accent1"/>
            </a:solidFill>
          </a:endParaRPr>
        </a:p>
      </xdr:txBody>
    </xdr:sp>
    <xdr:clientData/>
  </xdr:oneCellAnchor>
  <xdr:oneCellAnchor>
    <xdr:from>
      <xdr:col>6</xdr:col>
      <xdr:colOff>471714</xdr:colOff>
      <xdr:row>22</xdr:row>
      <xdr:rowOff>181427</xdr:rowOff>
    </xdr:from>
    <xdr:ext cx="2966357" cy="32657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AB731AD-936D-49EB-BD70-076478929A7C}"/>
            </a:ext>
          </a:extLst>
        </xdr:cNvPr>
        <xdr:cNvSpPr txBox="1"/>
      </xdr:nvSpPr>
      <xdr:spPr>
        <a:xfrm>
          <a:off x="12119428" y="4172856"/>
          <a:ext cx="2966357" cy="32657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solidFill>
                <a:schemeClr val="accent1"/>
              </a:solidFill>
            </a:rPr>
            <a:t>The</a:t>
          </a:r>
          <a:r>
            <a:rPr lang="en-US" sz="1400" baseline="0">
              <a:solidFill>
                <a:schemeClr val="accent1"/>
              </a:solidFill>
            </a:rPr>
            <a:t> Total A mount Spent In Matori</a:t>
          </a:r>
        </a:p>
        <a:p>
          <a:endParaRPr lang="en-US" sz="1400">
            <a:solidFill>
              <a:schemeClr val="accent1"/>
            </a:solidFill>
          </a:endParaRPr>
        </a:p>
      </xdr:txBody>
    </xdr:sp>
    <xdr:clientData/>
  </xdr:oneCellAnchor>
  <xdr:oneCellAnchor>
    <xdr:from>
      <xdr:col>0</xdr:col>
      <xdr:colOff>203201</xdr:colOff>
      <xdr:row>33</xdr:row>
      <xdr:rowOff>19050</xdr:rowOff>
    </xdr:from>
    <xdr:ext cx="2476500" cy="27940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C132FA-D697-4A53-8200-0594DFEE5982}"/>
            </a:ext>
          </a:extLst>
        </xdr:cNvPr>
        <xdr:cNvSpPr txBox="1"/>
      </xdr:nvSpPr>
      <xdr:spPr>
        <a:xfrm>
          <a:off x="203201" y="6096000"/>
          <a:ext cx="2476500" cy="2794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solidFill>
                <a:schemeClr val="accent1"/>
              </a:solidFill>
            </a:rPr>
            <a:t>The</a:t>
          </a:r>
          <a:r>
            <a:rPr lang="en-US" sz="1400" baseline="0">
              <a:solidFill>
                <a:schemeClr val="accent1"/>
              </a:solidFill>
            </a:rPr>
            <a:t> Total Sum Of Logistics</a:t>
          </a:r>
          <a:endParaRPr lang="en-US" sz="1400">
            <a:solidFill>
              <a:schemeClr val="accent1"/>
            </a:solidFill>
          </a:endParaRPr>
        </a:p>
      </xdr:txBody>
    </xdr:sp>
    <xdr:clientData/>
  </xdr:oneCellAnchor>
  <xdr:oneCellAnchor>
    <xdr:from>
      <xdr:col>3</xdr:col>
      <xdr:colOff>399143</xdr:colOff>
      <xdr:row>29</xdr:row>
      <xdr:rowOff>27213</xdr:rowOff>
    </xdr:from>
    <xdr:ext cx="2476500" cy="27940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340A80F-FAC1-4A7B-B4F8-1A3B76A199D2}"/>
            </a:ext>
          </a:extLst>
        </xdr:cNvPr>
        <xdr:cNvSpPr txBox="1"/>
      </xdr:nvSpPr>
      <xdr:spPr>
        <a:xfrm>
          <a:off x="5950857" y="5288642"/>
          <a:ext cx="2476500" cy="2794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solidFill>
                <a:schemeClr val="accent1"/>
              </a:solidFill>
            </a:rPr>
            <a:t>The</a:t>
          </a:r>
          <a:r>
            <a:rPr lang="en-US" sz="1400" baseline="0">
              <a:solidFill>
                <a:schemeClr val="accent1"/>
              </a:solidFill>
            </a:rPr>
            <a:t> Total Sum For Diesel &amp; Fuel </a:t>
          </a:r>
          <a:endParaRPr lang="en-US" sz="1400">
            <a:solidFill>
              <a:schemeClr val="accent1"/>
            </a:solidFill>
          </a:endParaRPr>
        </a:p>
      </xdr:txBody>
    </xdr:sp>
    <xdr:clientData/>
  </xdr:oneCellAnchor>
  <xdr:oneCellAnchor>
    <xdr:from>
      <xdr:col>3</xdr:col>
      <xdr:colOff>263070</xdr:colOff>
      <xdr:row>43</xdr:row>
      <xdr:rowOff>154214</xdr:rowOff>
    </xdr:from>
    <xdr:ext cx="3165929" cy="29935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3E2D104-9755-4B35-B6CA-EB8646CBAC52}"/>
            </a:ext>
          </a:extLst>
        </xdr:cNvPr>
        <xdr:cNvSpPr txBox="1"/>
      </xdr:nvSpPr>
      <xdr:spPr>
        <a:xfrm>
          <a:off x="5814784" y="7955643"/>
          <a:ext cx="3165929" cy="29935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solidFill>
                <a:schemeClr val="accent1"/>
              </a:solidFill>
            </a:rPr>
            <a:t>Total</a:t>
          </a:r>
          <a:r>
            <a:rPr lang="en-US" sz="1400" baseline="0">
              <a:solidFill>
                <a:schemeClr val="accent1"/>
              </a:solidFill>
            </a:rPr>
            <a:t> Load/ Salary and Support Given</a:t>
          </a:r>
          <a:endParaRPr lang="en-US" sz="1400">
            <a:solidFill>
              <a:schemeClr val="accent1"/>
            </a:solidFill>
          </a:endParaRPr>
        </a:p>
      </xdr:txBody>
    </xdr:sp>
    <xdr:clientData/>
  </xdr:oneCellAnchor>
  <xdr:oneCellAnchor>
    <xdr:from>
      <xdr:col>9</xdr:col>
      <xdr:colOff>0</xdr:colOff>
      <xdr:row>0</xdr:row>
      <xdr:rowOff>136071</xdr:rowOff>
    </xdr:from>
    <xdr:ext cx="2013857" cy="34471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0E99B50-D41A-4E85-B68E-69E8D7CCCC90}"/>
            </a:ext>
          </a:extLst>
        </xdr:cNvPr>
        <xdr:cNvSpPr txBox="1"/>
      </xdr:nvSpPr>
      <xdr:spPr>
        <a:xfrm>
          <a:off x="16718643" y="136071"/>
          <a:ext cx="2013857" cy="34471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aseline="0">
              <a:solidFill>
                <a:schemeClr val="accent1"/>
              </a:solidFill>
            </a:rPr>
            <a:t>Total Port Expenses</a:t>
          </a:r>
          <a:endParaRPr lang="en-US" sz="1400">
            <a:solidFill>
              <a:schemeClr val="accent1"/>
            </a:solidFill>
          </a:endParaRPr>
        </a:p>
      </xdr:txBody>
    </xdr:sp>
    <xdr:clientData/>
  </xdr:oneCellAnchor>
  <xdr:oneCellAnchor>
    <xdr:from>
      <xdr:col>9</xdr:col>
      <xdr:colOff>0</xdr:colOff>
      <xdr:row>15</xdr:row>
      <xdr:rowOff>0</xdr:rowOff>
    </xdr:from>
    <xdr:ext cx="3350173" cy="33939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C648FD0-3ECC-41D0-8D56-765904ACF044}"/>
            </a:ext>
          </a:extLst>
        </xdr:cNvPr>
        <xdr:cNvSpPr txBox="1"/>
      </xdr:nvSpPr>
      <xdr:spPr>
        <a:xfrm>
          <a:off x="16718017" y="2791810"/>
          <a:ext cx="3350173" cy="33939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aseline="0">
              <a:solidFill>
                <a:schemeClr val="accent1"/>
              </a:solidFill>
            </a:rPr>
            <a:t>Top 20 Analysis for Spent In Mowe</a:t>
          </a:r>
        </a:p>
        <a:p>
          <a:endParaRPr lang="en-US" sz="1400">
            <a:solidFill>
              <a:schemeClr val="accent1"/>
            </a:solidFill>
          </a:endParaRPr>
        </a:p>
      </xdr:txBody>
    </xdr:sp>
    <xdr:clientData/>
  </xdr:oneCellAnchor>
  <xdr:oneCellAnchor>
    <xdr:from>
      <xdr:col>11</xdr:col>
      <xdr:colOff>569311</xdr:colOff>
      <xdr:row>11</xdr:row>
      <xdr:rowOff>131379</xdr:rowOff>
    </xdr:from>
    <xdr:ext cx="1794128" cy="95250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8FA0BB9-39F5-4530-412E-E3C1C66E68D6}"/>
            </a:ext>
          </a:extLst>
        </xdr:cNvPr>
        <xdr:cNvSpPr txBox="1"/>
      </xdr:nvSpPr>
      <xdr:spPr>
        <a:xfrm>
          <a:off x="22717673" y="2178707"/>
          <a:ext cx="1794128" cy="952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9071</xdr:colOff>
      <xdr:row>0</xdr:row>
      <xdr:rowOff>56446</xdr:rowOff>
    </xdr:from>
    <xdr:to>
      <xdr:col>45</xdr:col>
      <xdr:colOff>120195</xdr:colOff>
      <xdr:row>65</xdr:row>
      <xdr:rowOff>98177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F15C16D-AE89-58F7-E488-598BCEF833F1}"/>
            </a:ext>
          </a:extLst>
        </xdr:cNvPr>
        <xdr:cNvSpPr/>
      </xdr:nvSpPr>
      <xdr:spPr>
        <a:xfrm>
          <a:off x="9071" y="56446"/>
          <a:ext cx="27416124" cy="1196562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45</xdr:col>
      <xdr:colOff>127000</xdr:colOff>
      <xdr:row>5</xdr:row>
      <xdr:rowOff>114300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72A9FB5-5047-951B-D5FE-8E1BA9BBC68C}"/>
            </a:ext>
          </a:extLst>
        </xdr:cNvPr>
        <xdr:cNvSpPr/>
      </xdr:nvSpPr>
      <xdr:spPr>
        <a:xfrm>
          <a:off x="0" y="0"/>
          <a:ext cx="27432000" cy="103152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5</xdr:col>
      <xdr:colOff>24266</xdr:colOff>
      <xdr:row>8</xdr:row>
      <xdr:rowOff>130403</xdr:rowOff>
    </xdr:from>
    <xdr:to>
      <xdr:col>8</xdr:col>
      <xdr:colOff>246516</xdr:colOff>
      <xdr:row>16</xdr:row>
      <xdr:rowOff>132217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2DB852-08CC-416D-8DEB-19B588D0D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142874</xdr:rowOff>
    </xdr:from>
    <xdr:to>
      <xdr:col>4</xdr:col>
      <xdr:colOff>353786</xdr:colOff>
      <xdr:row>20</xdr:row>
      <xdr:rowOff>137375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9789B9-3BF0-4E91-874C-5692C1DBE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58965</xdr:rowOff>
    </xdr:from>
    <xdr:to>
      <xdr:col>7</xdr:col>
      <xdr:colOff>282143</xdr:colOff>
      <xdr:row>33</xdr:row>
      <xdr:rowOff>178234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7D67D7-48BB-4D07-A27C-5F38AD1FE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214841</xdr:colOff>
      <xdr:row>26</xdr:row>
      <xdr:rowOff>106362</xdr:rowOff>
    </xdr:from>
    <xdr:to>
      <xdr:col>10</xdr:col>
      <xdr:colOff>538018</xdr:colOff>
      <xdr:row>38</xdr:row>
      <xdr:rowOff>69561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A3236B-CCCF-46A2-A61F-DA37038E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310922</xdr:colOff>
      <xdr:row>8</xdr:row>
      <xdr:rowOff>166688</xdr:rowOff>
    </xdr:from>
    <xdr:to>
      <xdr:col>14</xdr:col>
      <xdr:colOff>20555</xdr:colOff>
      <xdr:row>17</xdr:row>
      <xdr:rowOff>107952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677C3A-29DB-4C7D-AC78-7E860E4B4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103867</xdr:colOff>
      <xdr:row>17</xdr:row>
      <xdr:rowOff>69170</xdr:rowOff>
    </xdr:from>
    <xdr:to>
      <xdr:col>16</xdr:col>
      <xdr:colOff>37480</xdr:colOff>
      <xdr:row>26</xdr:row>
      <xdr:rowOff>16405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733D90-82D7-4B17-8022-3D6D05F95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347662</xdr:colOff>
      <xdr:row>8</xdr:row>
      <xdr:rowOff>71438</xdr:rowOff>
    </xdr:from>
    <xdr:to>
      <xdr:col>19</xdr:col>
      <xdr:colOff>451956</xdr:colOff>
      <xdr:row>19</xdr:row>
      <xdr:rowOff>122622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0088AE-23B7-457C-A547-043AE99CF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166311</xdr:colOff>
      <xdr:row>19</xdr:row>
      <xdr:rowOff>161320</xdr:rowOff>
    </xdr:from>
    <xdr:to>
      <xdr:col>21</xdr:col>
      <xdr:colOff>203258</xdr:colOff>
      <xdr:row>30</xdr:row>
      <xdr:rowOff>161824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4DE5F9-48CC-4992-B61E-4DBB6ADE9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377825</xdr:colOff>
      <xdr:row>9</xdr:row>
      <xdr:rowOff>97895</xdr:rowOff>
    </xdr:from>
    <xdr:to>
      <xdr:col>22</xdr:col>
      <xdr:colOff>534458</xdr:colOff>
      <xdr:row>20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53CD76-9297-4FF7-8018-FF5D53D93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345547</xdr:colOff>
      <xdr:row>15</xdr:row>
      <xdr:rowOff>175683</xdr:rowOff>
    </xdr:from>
    <xdr:to>
      <xdr:col>9</xdr:col>
      <xdr:colOff>514543</xdr:colOff>
      <xdr:row>26</xdr:row>
      <xdr:rowOff>44064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6B62CF-EEA3-4E5E-85E4-4ED9E0585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325967</xdr:colOff>
      <xdr:row>25</xdr:row>
      <xdr:rowOff>73025</xdr:rowOff>
    </xdr:from>
    <xdr:to>
      <xdr:col>17</xdr:col>
      <xdr:colOff>287866</xdr:colOff>
      <xdr:row>37</xdr:row>
      <xdr:rowOff>82550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895611E-17CF-49E4-816F-4B26EC672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445635</xdr:colOff>
      <xdr:row>6</xdr:row>
      <xdr:rowOff>120649</xdr:rowOff>
    </xdr:from>
    <xdr:to>
      <xdr:col>2</xdr:col>
      <xdr:colOff>476251</xdr:colOff>
      <xdr:row>9</xdr:row>
      <xdr:rowOff>120650</xdr:rowOff>
    </xdr:to>
    <xdr:pic>
      <xdr:nvPicPr>
        <xdr:cNvPr id="34" name="Graphic 33" descr="Bar graph with downward trend with solid fill">
          <a:extLst>
            <a:ext uri="{FF2B5EF4-FFF2-40B4-BE49-F238E27FC236}">
              <a16:creationId xmlns:a16="http://schemas.microsoft.com/office/drawing/2014/main" id="{C04F034C-8B0F-6F5E-DEB2-7A9889419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56823" y="1216024"/>
          <a:ext cx="641803" cy="547689"/>
        </a:xfrm>
        <a:prstGeom prst="rect">
          <a:avLst/>
        </a:prstGeom>
      </xdr:spPr>
    </xdr:pic>
    <xdr:clientData/>
  </xdr:twoCellAnchor>
  <xdr:twoCellAnchor editAs="oneCell">
    <xdr:from>
      <xdr:col>6</xdr:col>
      <xdr:colOff>244929</xdr:colOff>
      <xdr:row>6</xdr:row>
      <xdr:rowOff>16327</xdr:rowOff>
    </xdr:from>
    <xdr:to>
      <xdr:col>7</xdr:col>
      <xdr:colOff>300491</xdr:colOff>
      <xdr:row>9</xdr:row>
      <xdr:rowOff>136524</xdr:rowOff>
    </xdr:to>
    <xdr:pic>
      <xdr:nvPicPr>
        <xdr:cNvPr id="36" name="Graphic 35" descr="Bar graph with upward trend with solid fill">
          <a:extLst>
            <a:ext uri="{FF2B5EF4-FFF2-40B4-BE49-F238E27FC236}">
              <a16:creationId xmlns:a16="http://schemas.microsoft.com/office/drawing/2014/main" id="{D5BF842F-7EEA-88FC-DE1D-DC1567B08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3912054" y="1111702"/>
          <a:ext cx="666750" cy="667885"/>
        </a:xfrm>
        <a:prstGeom prst="rect">
          <a:avLst/>
        </a:prstGeom>
      </xdr:spPr>
    </xdr:pic>
    <xdr:clientData/>
  </xdr:twoCellAnchor>
  <xdr:twoCellAnchor editAs="oneCell">
    <xdr:from>
      <xdr:col>11</xdr:col>
      <xdr:colOff>55563</xdr:colOff>
      <xdr:row>5</xdr:row>
      <xdr:rowOff>96835</xdr:rowOff>
    </xdr:from>
    <xdr:to>
      <xdr:col>12</xdr:col>
      <xdr:colOff>142875</xdr:colOff>
      <xdr:row>9</xdr:row>
      <xdr:rowOff>65084</xdr:rowOff>
    </xdr:to>
    <xdr:pic>
      <xdr:nvPicPr>
        <xdr:cNvPr id="38" name="Graphic 37" descr="Bank with solid fill">
          <a:extLst>
            <a:ext uri="{FF2B5EF4-FFF2-40B4-BE49-F238E27FC236}">
              <a16:creationId xmlns:a16="http://schemas.microsoft.com/office/drawing/2014/main" id="{0665AECD-F3BD-AE71-363B-0510853F9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6778626" y="1009648"/>
          <a:ext cx="698499" cy="698499"/>
        </a:xfrm>
        <a:prstGeom prst="rect">
          <a:avLst/>
        </a:prstGeom>
      </xdr:spPr>
    </xdr:pic>
    <xdr:clientData/>
  </xdr:twoCellAnchor>
  <xdr:twoCellAnchor editAs="oneCell">
    <xdr:from>
      <xdr:col>19</xdr:col>
      <xdr:colOff>500054</xdr:colOff>
      <xdr:row>6</xdr:row>
      <xdr:rowOff>128576</xdr:rowOff>
    </xdr:from>
    <xdr:to>
      <xdr:col>21</xdr:col>
      <xdr:colOff>23804</xdr:colOff>
      <xdr:row>10</xdr:row>
      <xdr:rowOff>144451</xdr:rowOff>
    </xdr:to>
    <xdr:pic>
      <xdr:nvPicPr>
        <xdr:cNvPr id="40" name="Graphic 39" descr="Chevron arrows with solid fill">
          <a:extLst>
            <a:ext uri="{FF2B5EF4-FFF2-40B4-BE49-F238E27FC236}">
              <a16:creationId xmlns:a16="http://schemas.microsoft.com/office/drawing/2014/main" id="{002248A0-B4F2-2B39-BC55-57B4316CA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2112617" y="1223951"/>
          <a:ext cx="746125" cy="746125"/>
        </a:xfrm>
        <a:prstGeom prst="rect">
          <a:avLst/>
        </a:prstGeom>
      </xdr:spPr>
    </xdr:pic>
    <xdr:clientData/>
  </xdr:twoCellAnchor>
  <xdr:twoCellAnchor editAs="oneCell">
    <xdr:from>
      <xdr:col>15</xdr:col>
      <xdr:colOff>515930</xdr:colOff>
      <xdr:row>5</xdr:row>
      <xdr:rowOff>119062</xdr:rowOff>
    </xdr:from>
    <xdr:to>
      <xdr:col>16</xdr:col>
      <xdr:colOff>525455</xdr:colOff>
      <xdr:row>9</xdr:row>
      <xdr:rowOff>1586</xdr:rowOff>
    </xdr:to>
    <xdr:pic>
      <xdr:nvPicPr>
        <xdr:cNvPr id="42" name="Graphic 41" descr="Dollar with solid fill">
          <a:extLst>
            <a:ext uri="{FF2B5EF4-FFF2-40B4-BE49-F238E27FC236}">
              <a16:creationId xmlns:a16="http://schemas.microsoft.com/office/drawing/2014/main" id="{CE46FAB8-91F6-D4B2-0B02-09BFC1C1C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9683743" y="1031875"/>
          <a:ext cx="620712" cy="612774"/>
        </a:xfrm>
        <a:prstGeom prst="rect">
          <a:avLst/>
        </a:prstGeom>
      </xdr:spPr>
    </xdr:pic>
    <xdr:clientData/>
  </xdr:twoCellAnchor>
  <xdr:oneCellAnchor>
    <xdr:from>
      <xdr:col>6</xdr:col>
      <xdr:colOff>338667</xdr:colOff>
      <xdr:row>1</xdr:row>
      <xdr:rowOff>14111</xdr:rowOff>
    </xdr:from>
    <xdr:ext cx="6596944" cy="564445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9487F5CD-2501-4AD4-B820-D2E2D949B241}"/>
            </a:ext>
          </a:extLst>
        </xdr:cNvPr>
        <xdr:cNvSpPr txBox="1"/>
      </xdr:nvSpPr>
      <xdr:spPr>
        <a:xfrm>
          <a:off x="3979334" y="197555"/>
          <a:ext cx="6596944" cy="56444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800" baseline="0">
              <a:solidFill>
                <a:schemeClr val="accent1"/>
              </a:solidFill>
            </a:rPr>
            <a:t>Deus Magnus February Expenses Analysis </a:t>
          </a:r>
        </a:p>
        <a:p>
          <a:endParaRPr lang="en-US" sz="1400">
            <a:solidFill>
              <a:schemeClr val="accent1"/>
            </a:solidFill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5322</xdr:rowOff>
    </xdr:from>
    <xdr:to>
      <xdr:col>3</xdr:col>
      <xdr:colOff>444500</xdr:colOff>
      <xdr:row>5</xdr:row>
      <xdr:rowOff>102589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33CFAAC-1690-7830-A419-5B8519AB7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22"/>
          <a:ext cx="2264833" cy="1014489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0.09573</cdr:x>
      <cdr:y>0.05955</cdr:y>
    </cdr:from>
    <cdr:to>
      <cdr:x>0.8317</cdr:x>
      <cdr:y>0.25196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52B2FAB6-BD8E-07F6-A19D-533608A84C2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53670" y="125069"/>
          <a:ext cx="2719075" cy="404107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57.076632523145" createdVersion="8" refreshedVersion="8" minRefreshableVersion="3" recordCount="167" xr:uid="{9CB94569-C97A-4D50-A24E-423A958B9827}">
  <cacheSource type="worksheet">
    <worksheetSource name="Table1"/>
  </cacheSource>
  <cacheFields count="12">
    <cacheField name="DISCRIPTIONS" numFmtId="0">
      <sharedItems count="148">
        <s v="Gloss paint (to vincent)"/>
        <s v="Repair of bathtub (to ikechukwu)"/>
        <s v="Escort and Loading of Cement (to Agunbiade)"/>
        <s v="Generator Engine (to Sunday Onah)"/>
        <s v="Fuel for Nissan"/>
        <s v="4pcs of tires for Hilux"/>
        <s v="Paints"/>
        <s v="Loan to Amevi"/>
        <s v="First floor slap and column"/>
        <s v="Fuel for Josepdam (to mr Agunbiade)"/>
        <s v="Salary ( Ajibola Iyanu Ojo )"/>
        <s v="Fuel for Lucky Dansu Peter"/>
        <s v="payment for reinforcement bending"/>
        <s v="Payloader"/>
        <s v="Mobile Elevator"/>
        <s v="Transport DPM"/>
        <s v="Labour 10(moving of reinforcement)"/>
        <s v="Sharp sand 30tons"/>
        <s v="Granite  30tons"/>
        <s v="Filling  30tons"/>
        <s v="Labour 23"/>
        <s v="Diesel"/>
        <s v="Fuel"/>
        <s v="Mixer Additional Repair"/>
        <s v="Scaffolders"/>
        <s v="Sharp sand  60tons"/>
        <s v="Granite  30tons(rice)"/>
        <s v="Granite 45tons (half inch)"/>
        <s v="Production Wednesday 20@2100"/>
        <s v="Production Thursday 15"/>
        <s v="Production Friday 15"/>
        <s v="Production Saturday 20"/>
        <s v="Bamboo Preparation"/>
        <s v="Block packing 1000 @ #50"/>
        <s v="Excavation"/>
        <s v="Block setting 1000 @ #90"/>
        <s v="Sand Packing 5000 for 5 labours"/>
        <s v="Sharp sand and Granite "/>
        <s v="Production Monday 20"/>
        <s v="Production Tuesday 20"/>
        <s v="Production Wednesday 20"/>
        <s v="Disposing of refuse"/>
        <s v="Logistics and Escort"/>
        <s v="Conveying of Binding wire ( to bashiru )"/>
        <s v="Cement Offloading"/>
        <s v="Container Offloading"/>
        <s v="Painting of crane accessories"/>
        <s v="Repair of Apapa Hilux"/>
        <s v="Clearing of Rubbies"/>
        <s v="Screeding, materials and labour"/>
        <s v="Offloading of 400bags of cement&amp; mixer ( to Agunbiade ismail )"/>
        <s v="Payment for vulcanizer"/>
        <s v="Reinforcemant offloading"/>
        <s v="Mark truck repair (Rewire and Battery Charger)"/>
        <s v="Crane Hydraulic Pump"/>
        <s v="Mopol Escort"/>
        <s v="Logistics to UBA"/>
        <s v="Sensor Fixing"/>
        <s v="Man hole and Access Panel"/>
        <s v="Payment to Kmb (support)"/>
        <s v="Cellotape"/>
        <s v="Photocopy Isurance policy"/>
        <s v="Pro Oshifolarin"/>
        <s v="Nissan Alternator belt repair and workmanship"/>
        <s v="Fuel to UBA"/>
        <s v="Payment for welding"/>
        <s v="Printing of documents"/>
        <s v="Escort and Fuel (to lucky)"/>
        <s v="Ignition key and pumping of tire"/>
        <s v="Offloading of cement"/>
        <s v="Document for car"/>
        <s v="Crane Logistics"/>
        <s v="Repair of motor"/>
        <s v="Payloader Repair"/>
        <s v="Tire repair for lafarge and key"/>
        <s v="Generator Servicing"/>
        <s v="pallets purchase"/>
        <s v="Workmanship (to Christian)"/>
        <s v="Fuel Akasi Hilux"/>
        <s v="Production for Thursday (15)"/>
        <s v="Production for Friday (15)"/>
        <s v="Production for Saturday (18)"/>
        <s v="Production Monday "/>
        <s v="Production Tuesday (6)"/>
        <s v="Repair of machine"/>
        <s v="Labour for moving of glass"/>
        <s v="Petrol"/>
        <s v="Labour for Offloading of cement"/>
        <s v="fixing of Scaffold"/>
        <s v="logistics and locks"/>
        <s v="offloading of two trucks of container"/>
        <s v="Loading of 200bags of cement"/>
        <s v="Part payment for Nails and Binding wires"/>
        <s v="Part payment for Nails and Binding wires 2"/>
        <s v="Logistics for nails and Binding wires"/>
        <s v="Crane Pump Repair"/>
        <s v="Offloading of 800bags of cement"/>
        <s v="Payment for Legal to Access  bank"/>
        <s v="Payment for Mopol"/>
        <s v="Diesel "/>
        <s v="Petrol (Van, Ford and Gen )"/>
        <s v="Production (Sunday) 15"/>
        <s v="Production (Monday)20"/>
        <s v="Production (Tuesday)20"/>
        <s v="Production (Wednesday)18"/>
        <s v="Repair of machine(welding,electrodes and workmanship)"/>
        <s v="Stone Dust 30tons"/>
        <s v="Block Setting 700blocks"/>
        <s v="Labour(loading of materials into payloader)"/>
        <s v="Nail Logistics"/>
        <s v="Logistics"/>
        <s v="SunBreaker workmanship"/>
        <s v="Purchase of SunBreaker"/>
        <s v="Josepdam Farm Payloader"/>
        <s v="Fuel (Domonic)"/>
        <s v="Offloading of Acro pipes"/>
        <s v="Setting of Block for new store 1500 @ N80"/>
        <s v="Production (monday)15"/>
        <s v="Production (wednesday)15"/>
        <s v="Production (Saturday)15"/>
        <s v="Carpenter (dismantling of shed)"/>
        <s v="Electrician"/>
        <s v="Carpenter (lintel and roof beam)"/>
        <s v="Iron Bender (lintel and roof beam)"/>
        <s v="Casting (Lintel and roof beam)"/>
        <s v="Diesel 50Litres"/>
        <s v="Labour (offloading of 400bags of cement"/>
        <s v="Labour (spreading of granite)"/>
        <s v="Sharp sand 60tons"/>
        <s v="Granite 60tons"/>
        <s v="Filling Sand 60tons"/>
        <s v="Workmanship "/>
        <s v="Labour "/>
        <s v="Logistics to mowe"/>
        <s v="Safety boot"/>
        <s v="Mopol Escort and Diesel"/>
        <s v="Payment for Project 2"/>
        <s v="Half payment balance"/>
        <s v="Leyland truck battery and repair"/>
        <s v="Payment for Scaffold"/>
        <s v="Josepdam work at Fatai Atere"/>
        <s v="Leyland rewire work"/>
        <s v="Payment for Labour"/>
        <s v="Cement loading"/>
        <s v="offloading of cement and loading of blocks"/>
        <s v="2Mopol Balance"/>
        <s v="Payment for Crane"/>
        <s v="Payment for Hiab"/>
      </sharedItems>
    </cacheField>
    <cacheField name="₦0.00" numFmtId="164">
      <sharedItems containsSemiMixedTypes="0" containsString="0" containsNumber="1" containsInteger="1" minValue="0" maxValue="618000" count="15">
        <n v="0"/>
        <n v="92000"/>
        <n v="8000"/>
        <n v="10000"/>
        <n v="11200"/>
        <n v="85000"/>
        <n v="330000"/>
        <n v="396000"/>
        <n v="618000"/>
        <n v="16000"/>
        <n v="5000"/>
        <n v="15000"/>
        <n v="12000"/>
        <n v="17000"/>
        <n v="81000"/>
      </sharedItems>
    </cacheField>
    <cacheField name="VICTORY PARK(Chairman)" numFmtId="164">
      <sharedItems containsSemiMixedTypes="0" containsString="0" containsNumber="1" containsInteger="1" minValue="0" maxValue="900000" count="17">
        <n v="0"/>
        <n v="40000"/>
        <n v="165000"/>
        <n v="420000"/>
        <n v="120000"/>
        <n v="15000"/>
        <n v="14000"/>
        <n v="10000"/>
        <n v="5000"/>
        <n v="16000"/>
        <n v="4000"/>
        <n v="32000"/>
        <n v="400000"/>
        <n v="900000"/>
        <n v="240000"/>
        <n v="80000"/>
        <n v="8000"/>
      </sharedItems>
    </cacheField>
    <cacheField name="IKOYI" numFmtId="165">
      <sharedItems containsSemiMixedTypes="0" containsString="0" containsNumber="1" containsInteger="1" minValue="0" maxValue="1800000"/>
    </cacheField>
    <cacheField name="OSHINFOLARIN" numFmtId="166">
      <sharedItems containsSemiMixedTypes="0" containsString="0" containsNumber="1" containsInteger="1" minValue="0" maxValue="3304000"/>
    </cacheField>
    <cacheField name="ILAJE" numFmtId="167">
      <sharedItems containsSemiMixedTypes="0" containsString="0" containsNumber="1" containsInteger="1" minValue="0" maxValue="180000"/>
    </cacheField>
    <cacheField name="MATORI" numFmtId="167">
      <sharedItems containsSemiMixedTypes="0" containsString="0" containsNumber="1" containsInteger="1" minValue="0" maxValue="3700000"/>
    </cacheField>
    <cacheField name="MOWE" numFmtId="167">
      <sharedItems containsSemiMixedTypes="0" containsString="0" containsNumber="1" containsInteger="1" minValue="0" maxValue="455000"/>
    </cacheField>
    <cacheField name="LOGISTICS" numFmtId="167">
      <sharedItems containsSemiMixedTypes="0" containsString="0" containsNumber="1" containsInteger="1" minValue="0" maxValue="360000"/>
    </cacheField>
    <cacheField name="FUEL/DIESEL FOR VEHICLES" numFmtId="167">
      <sharedItems containsSemiMixedTypes="0" containsString="0" containsNumber="1" containsInteger="1" minValue="0" maxValue="165000"/>
    </cacheField>
    <cacheField name="LOAN/SALARY/SUPPORT" numFmtId="167">
      <sharedItems containsSemiMixedTypes="0" containsString="0" containsNumber="1" containsInteger="1" minValue="0" maxValue="100000"/>
    </cacheField>
    <cacheField name="PORT EXPENSES" numFmtId="167">
      <sharedItems containsSemiMixedTypes="0" containsString="0" containsNumber="1" containsInteger="1" minValue="0" maxValue="115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x v="0"/>
    <x v="0"/>
    <n v="45000"/>
    <n v="0"/>
    <n v="0"/>
    <n v="0"/>
    <n v="0"/>
    <n v="0"/>
    <n v="0"/>
    <n v="0"/>
    <n v="0"/>
  </r>
  <r>
    <x v="1"/>
    <x v="0"/>
    <x v="0"/>
    <n v="30000"/>
    <n v="0"/>
    <n v="0"/>
    <n v="0"/>
    <n v="0"/>
    <n v="0"/>
    <n v="0"/>
    <n v="0"/>
    <n v="0"/>
  </r>
  <r>
    <x v="2"/>
    <x v="0"/>
    <x v="0"/>
    <n v="0"/>
    <n v="0"/>
    <n v="0"/>
    <n v="0"/>
    <n v="33000"/>
    <n v="0"/>
    <n v="0"/>
    <n v="0"/>
    <n v="0"/>
  </r>
  <r>
    <x v="3"/>
    <x v="0"/>
    <x v="0"/>
    <n v="0"/>
    <n v="0"/>
    <n v="180000"/>
    <n v="0"/>
    <n v="0"/>
    <n v="0"/>
    <n v="0"/>
    <n v="0"/>
    <n v="0"/>
  </r>
  <r>
    <x v="4"/>
    <x v="0"/>
    <x v="0"/>
    <n v="0"/>
    <n v="0"/>
    <n v="0"/>
    <n v="0"/>
    <n v="0"/>
    <n v="0"/>
    <n v="15000"/>
    <n v="0"/>
    <n v="0"/>
  </r>
  <r>
    <x v="5"/>
    <x v="0"/>
    <x v="0"/>
    <n v="0"/>
    <n v="0"/>
    <n v="0"/>
    <n v="0"/>
    <n v="0"/>
    <n v="360000"/>
    <n v="0"/>
    <n v="0"/>
    <n v="0"/>
  </r>
  <r>
    <x v="6"/>
    <x v="0"/>
    <x v="0"/>
    <n v="450000"/>
    <n v="0"/>
    <n v="0"/>
    <n v="0"/>
    <n v="0"/>
    <n v="0"/>
    <n v="0"/>
    <n v="0"/>
    <n v="0"/>
  </r>
  <r>
    <x v="7"/>
    <x v="0"/>
    <x v="0"/>
    <n v="0"/>
    <n v="0"/>
    <n v="0"/>
    <n v="0"/>
    <n v="0"/>
    <n v="0"/>
    <n v="0"/>
    <n v="100000"/>
    <n v="0"/>
  </r>
  <r>
    <x v="8"/>
    <x v="0"/>
    <x v="0"/>
    <n v="0"/>
    <n v="3304000"/>
    <n v="0"/>
    <n v="0"/>
    <n v="0"/>
    <n v="0"/>
    <n v="0"/>
    <n v="0"/>
    <n v="0"/>
  </r>
  <r>
    <x v="9"/>
    <x v="0"/>
    <x v="0"/>
    <n v="0"/>
    <n v="0"/>
    <n v="0"/>
    <n v="0"/>
    <n v="0"/>
    <n v="0"/>
    <n v="80000"/>
    <n v="0"/>
    <n v="0"/>
  </r>
  <r>
    <x v="10"/>
    <x v="0"/>
    <x v="0"/>
    <n v="0"/>
    <n v="0"/>
    <n v="0"/>
    <n v="0"/>
    <n v="0"/>
    <n v="0"/>
    <n v="0"/>
    <n v="60000"/>
    <n v="0"/>
  </r>
  <r>
    <x v="11"/>
    <x v="0"/>
    <x v="0"/>
    <n v="0"/>
    <n v="0"/>
    <n v="0"/>
    <n v="0"/>
    <n v="0"/>
    <n v="0"/>
    <n v="38700"/>
    <n v="0"/>
    <n v="0"/>
  </r>
  <r>
    <x v="12"/>
    <x v="0"/>
    <x v="0"/>
    <n v="0"/>
    <n v="0"/>
    <n v="15000"/>
    <n v="0"/>
    <n v="0"/>
    <n v="0"/>
    <n v="0"/>
    <n v="0"/>
    <n v="0"/>
  </r>
  <r>
    <x v="13"/>
    <x v="0"/>
    <x v="0"/>
    <n v="0"/>
    <n v="0"/>
    <n v="0"/>
    <n v="220000"/>
    <n v="0"/>
    <n v="0"/>
    <n v="0"/>
    <n v="0"/>
    <n v="0"/>
  </r>
  <r>
    <x v="14"/>
    <x v="0"/>
    <x v="0"/>
    <n v="0"/>
    <n v="0"/>
    <n v="0"/>
    <n v="80000"/>
    <n v="0"/>
    <n v="0"/>
    <n v="0"/>
    <n v="0"/>
    <n v="0"/>
  </r>
  <r>
    <x v="15"/>
    <x v="0"/>
    <x v="0"/>
    <n v="0"/>
    <n v="0"/>
    <n v="0"/>
    <n v="20000"/>
    <n v="0"/>
    <n v="0"/>
    <n v="0"/>
    <n v="0"/>
    <n v="0"/>
  </r>
  <r>
    <x v="16"/>
    <x v="0"/>
    <x v="1"/>
    <n v="0"/>
    <n v="0"/>
    <n v="0"/>
    <n v="0"/>
    <n v="0"/>
    <n v="0"/>
    <n v="0"/>
    <n v="0"/>
    <n v="0"/>
  </r>
  <r>
    <x v="17"/>
    <x v="0"/>
    <x v="2"/>
    <n v="0"/>
    <n v="0"/>
    <n v="0"/>
    <n v="0"/>
    <n v="0"/>
    <n v="0"/>
    <n v="0"/>
    <n v="0"/>
    <n v="0"/>
  </r>
  <r>
    <x v="18"/>
    <x v="0"/>
    <x v="3"/>
    <n v="0"/>
    <n v="0"/>
    <n v="0"/>
    <n v="0"/>
    <n v="0"/>
    <n v="0"/>
    <n v="0"/>
    <n v="0"/>
    <n v="0"/>
  </r>
  <r>
    <x v="19"/>
    <x v="0"/>
    <x v="4"/>
    <n v="0"/>
    <n v="0"/>
    <n v="0"/>
    <n v="0"/>
    <n v="0"/>
    <n v="0"/>
    <n v="0"/>
    <n v="0"/>
    <n v="0"/>
  </r>
  <r>
    <x v="20"/>
    <x v="1"/>
    <x v="0"/>
    <n v="0"/>
    <n v="0"/>
    <n v="0"/>
    <n v="0"/>
    <n v="0"/>
    <n v="0"/>
    <n v="0"/>
    <n v="0"/>
    <n v="0"/>
  </r>
  <r>
    <x v="21"/>
    <x v="2"/>
    <x v="0"/>
    <n v="0"/>
    <n v="0"/>
    <n v="0"/>
    <n v="0"/>
    <n v="0"/>
    <n v="0"/>
    <n v="0"/>
    <n v="0"/>
    <n v="0"/>
  </r>
  <r>
    <x v="22"/>
    <x v="3"/>
    <x v="0"/>
    <n v="0"/>
    <n v="0"/>
    <n v="0"/>
    <n v="0"/>
    <n v="0"/>
    <n v="0"/>
    <n v="0"/>
    <n v="0"/>
    <n v="0"/>
  </r>
  <r>
    <x v="23"/>
    <x v="4"/>
    <x v="0"/>
    <n v="0"/>
    <n v="0"/>
    <n v="0"/>
    <n v="0"/>
    <n v="0"/>
    <n v="0"/>
    <n v="0"/>
    <n v="0"/>
    <n v="0"/>
  </r>
  <r>
    <x v="24"/>
    <x v="5"/>
    <x v="0"/>
    <n v="0"/>
    <n v="0"/>
    <n v="0"/>
    <n v="0"/>
    <n v="0"/>
    <n v="0"/>
    <n v="0"/>
    <n v="0"/>
    <n v="0"/>
  </r>
  <r>
    <x v="25"/>
    <x v="6"/>
    <x v="0"/>
    <n v="0"/>
    <n v="0"/>
    <n v="0"/>
    <n v="0"/>
    <n v="0"/>
    <n v="0"/>
    <n v="0"/>
    <n v="0"/>
    <n v="0"/>
  </r>
  <r>
    <x v="26"/>
    <x v="7"/>
    <x v="0"/>
    <n v="0"/>
    <n v="0"/>
    <n v="0"/>
    <n v="0"/>
    <n v="0"/>
    <n v="0"/>
    <n v="0"/>
    <n v="0"/>
    <n v="0"/>
  </r>
  <r>
    <x v="27"/>
    <x v="8"/>
    <x v="0"/>
    <n v="0"/>
    <n v="0"/>
    <n v="0"/>
    <n v="0"/>
    <n v="0"/>
    <n v="0"/>
    <n v="0"/>
    <n v="0"/>
    <n v="0"/>
  </r>
  <r>
    <x v="28"/>
    <x v="0"/>
    <x v="0"/>
    <n v="0"/>
    <n v="0"/>
    <n v="0"/>
    <n v="0"/>
    <n v="42000"/>
    <n v="0"/>
    <n v="0"/>
    <n v="0"/>
    <n v="0"/>
  </r>
  <r>
    <x v="29"/>
    <x v="0"/>
    <x v="0"/>
    <n v="0"/>
    <n v="0"/>
    <n v="0"/>
    <n v="0"/>
    <n v="31500"/>
    <n v="0"/>
    <n v="0"/>
    <n v="0"/>
    <n v="0"/>
  </r>
  <r>
    <x v="30"/>
    <x v="0"/>
    <x v="0"/>
    <n v="0"/>
    <n v="0"/>
    <n v="0"/>
    <n v="0"/>
    <n v="31500"/>
    <n v="0"/>
    <n v="0"/>
    <n v="0"/>
    <n v="0"/>
  </r>
  <r>
    <x v="31"/>
    <x v="0"/>
    <x v="0"/>
    <n v="0"/>
    <n v="0"/>
    <n v="0"/>
    <n v="0"/>
    <n v="42000"/>
    <n v="0"/>
    <n v="0"/>
    <n v="0"/>
    <n v="0"/>
  </r>
  <r>
    <x v="32"/>
    <x v="0"/>
    <x v="0"/>
    <n v="0"/>
    <n v="0"/>
    <n v="0"/>
    <n v="0"/>
    <n v="20000"/>
    <n v="0"/>
    <n v="0"/>
    <n v="0"/>
    <n v="0"/>
  </r>
  <r>
    <x v="33"/>
    <x v="0"/>
    <x v="0"/>
    <n v="0"/>
    <n v="0"/>
    <n v="0"/>
    <n v="0"/>
    <n v="50000"/>
    <n v="0"/>
    <n v="0"/>
    <n v="0"/>
    <n v="0"/>
  </r>
  <r>
    <x v="34"/>
    <x v="0"/>
    <x v="0"/>
    <n v="0"/>
    <n v="0"/>
    <n v="0"/>
    <n v="0"/>
    <n v="35000"/>
    <n v="0"/>
    <n v="0"/>
    <n v="0"/>
    <n v="0"/>
  </r>
  <r>
    <x v="35"/>
    <x v="0"/>
    <x v="0"/>
    <n v="0"/>
    <n v="0"/>
    <n v="0"/>
    <n v="0"/>
    <n v="90000"/>
    <n v="0"/>
    <n v="0"/>
    <n v="0"/>
    <n v="0"/>
  </r>
  <r>
    <x v="36"/>
    <x v="0"/>
    <x v="0"/>
    <n v="0"/>
    <n v="0"/>
    <n v="0"/>
    <n v="0"/>
    <n v="25000"/>
    <n v="0"/>
    <n v="0"/>
    <n v="0"/>
    <n v="0"/>
  </r>
  <r>
    <x v="37"/>
    <x v="0"/>
    <x v="0"/>
    <n v="0"/>
    <n v="0"/>
    <n v="0"/>
    <n v="0"/>
    <n v="455000"/>
    <n v="0"/>
    <n v="0"/>
    <n v="0"/>
    <n v="0"/>
  </r>
  <r>
    <x v="38"/>
    <x v="0"/>
    <x v="0"/>
    <n v="0"/>
    <n v="0"/>
    <n v="0"/>
    <n v="0"/>
    <n v="42000"/>
    <n v="0"/>
    <n v="0"/>
    <n v="0"/>
    <n v="0"/>
  </r>
  <r>
    <x v="39"/>
    <x v="0"/>
    <x v="0"/>
    <n v="0"/>
    <n v="0"/>
    <n v="0"/>
    <n v="0"/>
    <n v="42000"/>
    <n v="0"/>
    <n v="0"/>
    <n v="0"/>
    <n v="0"/>
  </r>
  <r>
    <x v="40"/>
    <x v="0"/>
    <x v="0"/>
    <n v="0"/>
    <n v="0"/>
    <n v="0"/>
    <n v="0"/>
    <n v="42000"/>
    <n v="0"/>
    <n v="0"/>
    <n v="0"/>
    <n v="0"/>
  </r>
  <r>
    <x v="41"/>
    <x v="0"/>
    <x v="0"/>
    <n v="25000"/>
    <n v="0"/>
    <n v="0"/>
    <n v="0"/>
    <n v="0"/>
    <n v="0"/>
    <n v="0"/>
    <n v="0"/>
    <n v="0"/>
  </r>
  <r>
    <x v="42"/>
    <x v="0"/>
    <x v="0"/>
    <n v="0"/>
    <n v="0"/>
    <n v="0"/>
    <n v="0"/>
    <n v="0"/>
    <n v="40000"/>
    <n v="0"/>
    <n v="0"/>
    <n v="0"/>
  </r>
  <r>
    <x v="43"/>
    <x v="0"/>
    <x v="0"/>
    <n v="0"/>
    <n v="0"/>
    <n v="0"/>
    <n v="20000"/>
    <n v="0"/>
    <n v="0"/>
    <n v="0"/>
    <n v="0"/>
    <n v="0"/>
  </r>
  <r>
    <x v="44"/>
    <x v="0"/>
    <x v="0"/>
    <n v="0"/>
    <n v="0"/>
    <n v="0"/>
    <n v="56000"/>
    <n v="0"/>
    <n v="0"/>
    <n v="0"/>
    <n v="0"/>
    <n v="0"/>
  </r>
  <r>
    <x v="45"/>
    <x v="0"/>
    <x v="0"/>
    <n v="0"/>
    <n v="0"/>
    <n v="0"/>
    <n v="110000"/>
    <n v="0"/>
    <n v="0"/>
    <n v="0"/>
    <n v="0"/>
    <n v="0"/>
  </r>
  <r>
    <x v="46"/>
    <x v="0"/>
    <x v="0"/>
    <n v="0"/>
    <n v="0"/>
    <n v="0"/>
    <n v="0"/>
    <n v="0"/>
    <n v="0"/>
    <n v="0"/>
    <n v="0"/>
    <n v="300000"/>
  </r>
  <r>
    <x v="47"/>
    <x v="0"/>
    <x v="0"/>
    <n v="0"/>
    <n v="0"/>
    <n v="0"/>
    <n v="0"/>
    <n v="0"/>
    <n v="0"/>
    <n v="0"/>
    <n v="0"/>
    <n v="110000"/>
  </r>
  <r>
    <x v="48"/>
    <x v="0"/>
    <x v="0"/>
    <n v="0"/>
    <n v="0"/>
    <n v="0"/>
    <n v="610000"/>
    <n v="0"/>
    <n v="0"/>
    <n v="0"/>
    <n v="0"/>
    <n v="0"/>
  </r>
  <r>
    <x v="49"/>
    <x v="0"/>
    <x v="0"/>
    <n v="300000"/>
    <n v="0"/>
    <n v="0"/>
    <n v="0"/>
    <n v="0"/>
    <n v="0"/>
    <n v="0"/>
    <n v="0"/>
    <n v="0"/>
  </r>
  <r>
    <x v="50"/>
    <x v="0"/>
    <x v="0"/>
    <n v="0"/>
    <n v="0"/>
    <n v="43000"/>
    <n v="0"/>
    <n v="0"/>
    <n v="0"/>
    <n v="0"/>
    <n v="0"/>
    <n v="0"/>
  </r>
  <r>
    <x v="51"/>
    <x v="0"/>
    <x v="0"/>
    <n v="0"/>
    <n v="0"/>
    <n v="0"/>
    <n v="0"/>
    <n v="0"/>
    <n v="13500"/>
    <n v="0"/>
    <n v="0"/>
    <n v="0"/>
  </r>
  <r>
    <x v="52"/>
    <x v="0"/>
    <x v="0"/>
    <n v="0"/>
    <n v="51000"/>
    <n v="0"/>
    <n v="0"/>
    <n v="0"/>
    <n v="0"/>
    <n v="0"/>
    <n v="0"/>
    <n v="0"/>
  </r>
  <r>
    <x v="53"/>
    <x v="0"/>
    <x v="0"/>
    <n v="0"/>
    <n v="0"/>
    <n v="0"/>
    <n v="0"/>
    <n v="0"/>
    <n v="16000"/>
    <n v="0"/>
    <n v="0"/>
    <n v="0"/>
  </r>
  <r>
    <x v="54"/>
    <x v="0"/>
    <x v="0"/>
    <n v="0"/>
    <n v="0"/>
    <n v="0"/>
    <n v="0"/>
    <n v="0"/>
    <n v="0"/>
    <n v="0"/>
    <n v="0"/>
    <n v="650000"/>
  </r>
  <r>
    <x v="55"/>
    <x v="0"/>
    <x v="0"/>
    <n v="0"/>
    <n v="0"/>
    <n v="0"/>
    <n v="0"/>
    <n v="0"/>
    <n v="30000"/>
    <n v="0"/>
    <n v="0"/>
    <n v="0"/>
  </r>
  <r>
    <x v="56"/>
    <x v="0"/>
    <x v="0"/>
    <n v="0"/>
    <n v="0"/>
    <n v="0"/>
    <n v="0"/>
    <n v="0"/>
    <n v="10000"/>
    <n v="0"/>
    <n v="0"/>
    <n v="0"/>
  </r>
  <r>
    <x v="57"/>
    <x v="0"/>
    <x v="0"/>
    <n v="20000"/>
    <n v="0"/>
    <n v="0"/>
    <n v="0"/>
    <n v="0"/>
    <n v="0"/>
    <n v="0"/>
    <n v="0"/>
    <n v="0"/>
  </r>
  <r>
    <x v="58"/>
    <x v="0"/>
    <x v="0"/>
    <n v="494000"/>
    <n v="0"/>
    <n v="0"/>
    <n v="0"/>
    <n v="0"/>
    <n v="0"/>
    <n v="0"/>
    <n v="0"/>
    <n v="0"/>
  </r>
  <r>
    <x v="59"/>
    <x v="0"/>
    <x v="0"/>
    <n v="0"/>
    <n v="0"/>
    <n v="0"/>
    <n v="0"/>
    <n v="0"/>
    <n v="0"/>
    <n v="0"/>
    <n v="100000"/>
    <n v="0"/>
  </r>
  <r>
    <x v="60"/>
    <x v="0"/>
    <x v="0"/>
    <n v="0"/>
    <n v="0"/>
    <n v="0"/>
    <n v="2000"/>
    <n v="0"/>
    <n v="0"/>
    <n v="0"/>
    <n v="0"/>
    <n v="0"/>
  </r>
  <r>
    <x v="61"/>
    <x v="0"/>
    <x v="0"/>
    <n v="0"/>
    <n v="3000"/>
    <n v="0"/>
    <n v="0"/>
    <n v="0"/>
    <n v="0"/>
    <n v="0"/>
    <n v="0"/>
    <n v="0"/>
  </r>
  <r>
    <x v="62"/>
    <x v="0"/>
    <x v="0"/>
    <n v="0"/>
    <n v="2000"/>
    <n v="0"/>
    <n v="0"/>
    <n v="0"/>
    <n v="0"/>
    <n v="0"/>
    <n v="0"/>
    <n v="0"/>
  </r>
  <r>
    <x v="63"/>
    <x v="0"/>
    <x v="0"/>
    <n v="0"/>
    <n v="0"/>
    <n v="0"/>
    <n v="0"/>
    <n v="0"/>
    <n v="17000"/>
    <n v="0"/>
    <n v="0"/>
    <n v="0"/>
  </r>
  <r>
    <x v="64"/>
    <x v="0"/>
    <x v="0"/>
    <n v="0"/>
    <n v="0"/>
    <n v="0"/>
    <n v="0"/>
    <n v="0"/>
    <n v="0"/>
    <n v="40000"/>
    <n v="0"/>
    <n v="0"/>
  </r>
  <r>
    <x v="65"/>
    <x v="0"/>
    <x v="0"/>
    <n v="0"/>
    <n v="0"/>
    <n v="0"/>
    <n v="66000"/>
    <n v="0"/>
    <n v="0"/>
    <n v="0"/>
    <n v="0"/>
    <n v="0"/>
  </r>
  <r>
    <x v="66"/>
    <x v="0"/>
    <x v="0"/>
    <n v="0"/>
    <n v="3000"/>
    <n v="0"/>
    <n v="0"/>
    <n v="0"/>
    <n v="0"/>
    <n v="0"/>
    <n v="0"/>
    <n v="0"/>
  </r>
  <r>
    <x v="67"/>
    <x v="0"/>
    <x v="0"/>
    <n v="0"/>
    <n v="0"/>
    <n v="0"/>
    <n v="0"/>
    <n v="0"/>
    <n v="68700"/>
    <n v="0"/>
    <n v="0"/>
    <n v="0"/>
  </r>
  <r>
    <x v="68"/>
    <x v="0"/>
    <x v="0"/>
    <n v="0"/>
    <n v="0"/>
    <n v="0"/>
    <n v="0"/>
    <n v="0"/>
    <n v="0"/>
    <n v="0"/>
    <n v="0"/>
    <n v="20000"/>
  </r>
  <r>
    <x v="69"/>
    <x v="0"/>
    <x v="0"/>
    <n v="0"/>
    <n v="0"/>
    <n v="0"/>
    <n v="24500"/>
    <n v="0"/>
    <n v="0"/>
    <n v="0"/>
    <n v="0"/>
    <n v="0"/>
  </r>
  <r>
    <x v="70"/>
    <x v="0"/>
    <x v="0"/>
    <n v="0"/>
    <n v="0"/>
    <n v="0"/>
    <n v="0"/>
    <n v="0"/>
    <n v="4000"/>
    <n v="0"/>
    <n v="0"/>
    <n v="0"/>
  </r>
  <r>
    <x v="71"/>
    <x v="0"/>
    <x v="0"/>
    <n v="0"/>
    <n v="0"/>
    <n v="0"/>
    <n v="0"/>
    <n v="0"/>
    <n v="0"/>
    <n v="0"/>
    <n v="0"/>
    <n v="120000"/>
  </r>
  <r>
    <x v="72"/>
    <x v="0"/>
    <x v="0"/>
    <n v="0"/>
    <n v="0"/>
    <n v="0"/>
    <n v="0"/>
    <n v="120000"/>
    <n v="0"/>
    <n v="0"/>
    <n v="0"/>
    <n v="0"/>
  </r>
  <r>
    <x v="22"/>
    <x v="0"/>
    <x v="0"/>
    <n v="0"/>
    <n v="0"/>
    <n v="0"/>
    <n v="0"/>
    <n v="0"/>
    <n v="0"/>
    <n v="40000"/>
    <n v="0"/>
    <n v="0"/>
  </r>
  <r>
    <x v="73"/>
    <x v="0"/>
    <x v="0"/>
    <n v="0"/>
    <n v="0"/>
    <n v="0"/>
    <n v="0"/>
    <n v="40000"/>
    <n v="0"/>
    <n v="0"/>
    <n v="0"/>
    <n v="0"/>
  </r>
  <r>
    <x v="74"/>
    <x v="0"/>
    <x v="0"/>
    <n v="0"/>
    <n v="0"/>
    <n v="0"/>
    <n v="18000"/>
    <n v="0"/>
    <n v="0"/>
    <n v="0"/>
    <n v="0"/>
    <n v="0"/>
  </r>
  <r>
    <x v="75"/>
    <x v="0"/>
    <x v="0"/>
    <n v="0"/>
    <n v="0"/>
    <n v="0"/>
    <n v="0"/>
    <n v="63000"/>
    <n v="0"/>
    <n v="0"/>
    <n v="0"/>
    <n v="0"/>
  </r>
  <r>
    <x v="22"/>
    <x v="0"/>
    <x v="0"/>
    <n v="0"/>
    <n v="0"/>
    <n v="0"/>
    <n v="0"/>
    <n v="40000"/>
    <n v="0"/>
    <n v="0"/>
    <n v="0"/>
    <n v="0"/>
  </r>
  <r>
    <x v="76"/>
    <x v="0"/>
    <x v="0"/>
    <n v="0"/>
    <n v="0"/>
    <n v="0"/>
    <n v="350000"/>
    <n v="0"/>
    <n v="0"/>
    <n v="0"/>
    <n v="0"/>
    <n v="0"/>
  </r>
  <r>
    <x v="77"/>
    <x v="0"/>
    <x v="0"/>
    <n v="204000"/>
    <n v="0"/>
    <n v="0"/>
    <n v="0"/>
    <n v="0"/>
    <n v="0"/>
    <n v="0"/>
    <n v="0"/>
    <n v="0"/>
  </r>
  <r>
    <x v="78"/>
    <x v="0"/>
    <x v="0"/>
    <n v="0"/>
    <n v="0"/>
    <n v="0"/>
    <n v="0"/>
    <n v="0"/>
    <n v="0"/>
    <n v="40000"/>
    <n v="0"/>
    <n v="0"/>
  </r>
  <r>
    <x v="79"/>
    <x v="0"/>
    <x v="0"/>
    <n v="0"/>
    <n v="0"/>
    <n v="0"/>
    <n v="0"/>
    <n v="31500"/>
    <n v="0"/>
    <n v="0"/>
    <n v="0"/>
    <n v="0"/>
  </r>
  <r>
    <x v="80"/>
    <x v="0"/>
    <x v="0"/>
    <n v="0"/>
    <n v="0"/>
    <n v="0"/>
    <n v="0"/>
    <n v="31500"/>
    <n v="0"/>
    <n v="0"/>
    <n v="0"/>
    <n v="0"/>
  </r>
  <r>
    <x v="81"/>
    <x v="0"/>
    <x v="0"/>
    <n v="0"/>
    <n v="0"/>
    <n v="0"/>
    <n v="0"/>
    <n v="37800"/>
    <n v="0"/>
    <n v="0"/>
    <n v="0"/>
    <n v="0"/>
  </r>
  <r>
    <x v="17"/>
    <x v="0"/>
    <x v="0"/>
    <n v="0"/>
    <n v="0"/>
    <n v="0"/>
    <n v="0"/>
    <n v="198000"/>
    <n v="0"/>
    <n v="0"/>
    <n v="0"/>
    <n v="0"/>
  </r>
  <r>
    <x v="82"/>
    <x v="0"/>
    <x v="0"/>
    <n v="0"/>
    <n v="0"/>
    <n v="0"/>
    <n v="0"/>
    <n v="17000"/>
    <n v="0"/>
    <n v="0"/>
    <n v="0"/>
    <n v="0"/>
  </r>
  <r>
    <x v="83"/>
    <x v="0"/>
    <x v="0"/>
    <n v="0"/>
    <n v="0"/>
    <n v="0"/>
    <n v="0"/>
    <n v="12600"/>
    <n v="0"/>
    <n v="0"/>
    <n v="0"/>
    <n v="0"/>
  </r>
  <r>
    <x v="84"/>
    <x v="0"/>
    <x v="0"/>
    <n v="0"/>
    <n v="0"/>
    <n v="0"/>
    <n v="0"/>
    <n v="7000"/>
    <n v="0"/>
    <n v="0"/>
    <n v="0"/>
    <n v="0"/>
  </r>
  <r>
    <x v="69"/>
    <x v="0"/>
    <x v="0"/>
    <n v="0"/>
    <n v="0"/>
    <n v="0"/>
    <n v="0"/>
    <n v="15000"/>
    <n v="0"/>
    <n v="0"/>
    <n v="0"/>
    <n v="0"/>
  </r>
  <r>
    <x v="85"/>
    <x v="9"/>
    <x v="0"/>
    <n v="0"/>
    <n v="0"/>
    <n v="0"/>
    <n v="0"/>
    <n v="0"/>
    <n v="0"/>
    <n v="0"/>
    <n v="0"/>
    <n v="0"/>
  </r>
  <r>
    <x v="86"/>
    <x v="10"/>
    <x v="0"/>
    <n v="0"/>
    <n v="0"/>
    <n v="0"/>
    <n v="0"/>
    <n v="0"/>
    <n v="0"/>
    <n v="0"/>
    <n v="0"/>
    <n v="0"/>
  </r>
  <r>
    <x v="21"/>
    <x v="2"/>
    <x v="0"/>
    <n v="0"/>
    <n v="0"/>
    <n v="0"/>
    <n v="0"/>
    <n v="0"/>
    <n v="0"/>
    <n v="0"/>
    <n v="0"/>
    <n v="0"/>
  </r>
  <r>
    <x v="87"/>
    <x v="9"/>
    <x v="0"/>
    <n v="0"/>
    <n v="0"/>
    <n v="0"/>
    <n v="0"/>
    <n v="0"/>
    <n v="0"/>
    <n v="0"/>
    <n v="0"/>
    <n v="0"/>
  </r>
  <r>
    <x v="88"/>
    <x v="0"/>
    <x v="0"/>
    <n v="8000"/>
    <n v="0"/>
    <n v="0"/>
    <n v="0"/>
    <n v="0"/>
    <n v="0"/>
    <n v="0"/>
    <n v="0"/>
    <n v="0"/>
  </r>
  <r>
    <x v="89"/>
    <x v="0"/>
    <x v="0"/>
    <n v="0"/>
    <n v="0"/>
    <n v="0"/>
    <n v="0"/>
    <n v="0"/>
    <n v="11000"/>
    <n v="0"/>
    <n v="0"/>
    <n v="0"/>
  </r>
  <r>
    <x v="90"/>
    <x v="0"/>
    <x v="0"/>
    <n v="0"/>
    <n v="0"/>
    <n v="0"/>
    <n v="112000"/>
    <n v="0"/>
    <n v="0"/>
    <n v="0"/>
    <n v="0"/>
    <n v="0"/>
  </r>
  <r>
    <x v="91"/>
    <x v="0"/>
    <x v="5"/>
    <n v="0"/>
    <n v="0"/>
    <n v="0"/>
    <n v="0"/>
    <n v="0"/>
    <n v="0"/>
    <n v="0"/>
    <n v="0"/>
    <n v="0"/>
  </r>
  <r>
    <x v="92"/>
    <x v="0"/>
    <x v="0"/>
    <n v="0"/>
    <n v="0"/>
    <n v="0"/>
    <n v="3700000"/>
    <n v="0"/>
    <n v="0"/>
    <n v="0"/>
    <n v="0"/>
    <n v="0"/>
  </r>
  <r>
    <x v="93"/>
    <x v="0"/>
    <x v="0"/>
    <n v="0"/>
    <n v="0"/>
    <n v="0"/>
    <n v="964000"/>
    <n v="0"/>
    <n v="0"/>
    <n v="0"/>
    <n v="0"/>
    <n v="0"/>
  </r>
  <r>
    <x v="94"/>
    <x v="0"/>
    <x v="0"/>
    <n v="0"/>
    <n v="0"/>
    <n v="0"/>
    <n v="59600"/>
    <n v="0"/>
    <n v="0"/>
    <n v="0"/>
    <n v="0"/>
    <n v="0"/>
  </r>
  <r>
    <x v="95"/>
    <x v="0"/>
    <x v="0"/>
    <n v="0"/>
    <n v="0"/>
    <n v="0"/>
    <n v="0"/>
    <n v="0"/>
    <n v="0"/>
    <n v="0"/>
    <n v="0"/>
    <n v="1155000"/>
  </r>
  <r>
    <x v="96"/>
    <x v="0"/>
    <x v="0"/>
    <n v="0"/>
    <n v="0"/>
    <n v="0"/>
    <n v="60000"/>
    <n v="0"/>
    <n v="0"/>
    <n v="0"/>
    <n v="0"/>
    <n v="0"/>
  </r>
  <r>
    <x v="91"/>
    <x v="0"/>
    <x v="6"/>
    <n v="0"/>
    <n v="0"/>
    <n v="0"/>
    <n v="0"/>
    <n v="0"/>
    <n v="0"/>
    <n v="0"/>
    <n v="0"/>
    <n v="0"/>
  </r>
  <r>
    <x v="97"/>
    <x v="0"/>
    <x v="0"/>
    <n v="0"/>
    <n v="0"/>
    <n v="0"/>
    <n v="0"/>
    <n v="0"/>
    <n v="0"/>
    <n v="0"/>
    <n v="6000"/>
    <n v="0"/>
  </r>
  <r>
    <x v="98"/>
    <x v="11"/>
    <x v="0"/>
    <n v="0"/>
    <n v="0"/>
    <n v="0"/>
    <n v="0"/>
    <n v="0"/>
    <n v="0"/>
    <n v="0"/>
    <n v="0"/>
    <n v="0"/>
  </r>
  <r>
    <x v="99"/>
    <x v="2"/>
    <x v="0"/>
    <n v="0"/>
    <n v="0"/>
    <n v="0"/>
    <n v="0"/>
    <n v="0"/>
    <n v="0"/>
    <n v="0"/>
    <n v="0"/>
    <n v="0"/>
  </r>
  <r>
    <x v="100"/>
    <x v="0"/>
    <x v="0"/>
    <n v="0"/>
    <n v="0"/>
    <n v="0"/>
    <n v="0"/>
    <n v="0"/>
    <n v="0"/>
    <n v="35000"/>
    <n v="0"/>
    <n v="0"/>
  </r>
  <r>
    <x v="21"/>
    <x v="0"/>
    <x v="7"/>
    <n v="0"/>
    <n v="0"/>
    <n v="0"/>
    <n v="0"/>
    <n v="0"/>
    <n v="0"/>
    <n v="0"/>
    <n v="0"/>
    <n v="0"/>
  </r>
  <r>
    <x v="86"/>
    <x v="0"/>
    <x v="8"/>
    <n v="0"/>
    <n v="0"/>
    <n v="0"/>
    <n v="0"/>
    <n v="0"/>
    <n v="0"/>
    <n v="0"/>
    <n v="0"/>
    <n v="0"/>
  </r>
  <r>
    <x v="69"/>
    <x v="0"/>
    <x v="9"/>
    <n v="0"/>
    <n v="0"/>
    <n v="0"/>
    <n v="0"/>
    <n v="0"/>
    <n v="0"/>
    <n v="0"/>
    <n v="0"/>
    <n v="0"/>
  </r>
  <r>
    <x v="101"/>
    <x v="0"/>
    <x v="0"/>
    <n v="0"/>
    <n v="0"/>
    <n v="0"/>
    <n v="0"/>
    <n v="31500"/>
    <n v="0"/>
    <n v="0"/>
    <n v="0"/>
    <n v="0"/>
  </r>
  <r>
    <x v="102"/>
    <x v="0"/>
    <x v="0"/>
    <n v="0"/>
    <n v="0"/>
    <n v="0"/>
    <n v="0"/>
    <n v="42000"/>
    <n v="0"/>
    <n v="0"/>
    <n v="0"/>
    <n v="0"/>
  </r>
  <r>
    <x v="103"/>
    <x v="0"/>
    <x v="0"/>
    <n v="0"/>
    <n v="0"/>
    <n v="0"/>
    <n v="0"/>
    <n v="42000"/>
    <n v="0"/>
    <n v="0"/>
    <n v="0"/>
    <n v="0"/>
  </r>
  <r>
    <x v="104"/>
    <x v="0"/>
    <x v="0"/>
    <n v="0"/>
    <n v="0"/>
    <n v="0"/>
    <n v="0"/>
    <n v="37800"/>
    <n v="0"/>
    <n v="0"/>
    <n v="0"/>
    <n v="0"/>
  </r>
  <r>
    <x v="105"/>
    <x v="0"/>
    <x v="0"/>
    <n v="0"/>
    <n v="0"/>
    <n v="0"/>
    <n v="0"/>
    <n v="16000"/>
    <n v="0"/>
    <n v="0"/>
    <n v="0"/>
    <n v="0"/>
  </r>
  <r>
    <x v="17"/>
    <x v="0"/>
    <x v="0"/>
    <n v="0"/>
    <n v="0"/>
    <n v="0"/>
    <n v="0"/>
    <n v="198000"/>
    <n v="0"/>
    <n v="0"/>
    <n v="0"/>
    <n v="0"/>
  </r>
  <r>
    <x v="106"/>
    <x v="0"/>
    <x v="0"/>
    <n v="0"/>
    <n v="0"/>
    <n v="0"/>
    <n v="0"/>
    <n v="290000"/>
    <n v="0"/>
    <n v="0"/>
    <n v="0"/>
    <n v="0"/>
  </r>
  <r>
    <x v="107"/>
    <x v="0"/>
    <x v="0"/>
    <n v="0"/>
    <n v="0"/>
    <n v="0"/>
    <n v="0"/>
    <n v="63000"/>
    <n v="0"/>
    <n v="0"/>
    <n v="0"/>
    <n v="0"/>
  </r>
  <r>
    <x v="108"/>
    <x v="0"/>
    <x v="0"/>
    <n v="0"/>
    <n v="0"/>
    <n v="0"/>
    <n v="0"/>
    <n v="6000"/>
    <n v="0"/>
    <n v="0"/>
    <n v="0"/>
    <n v="0"/>
  </r>
  <r>
    <x v="109"/>
    <x v="0"/>
    <x v="0"/>
    <n v="0"/>
    <n v="0"/>
    <n v="0"/>
    <n v="70000"/>
    <n v="0"/>
    <n v="0"/>
    <n v="0"/>
    <n v="0"/>
    <n v="0"/>
  </r>
  <r>
    <x v="110"/>
    <x v="0"/>
    <x v="10"/>
    <n v="0"/>
    <n v="0"/>
    <n v="0"/>
    <n v="0"/>
    <n v="0"/>
    <n v="0"/>
    <n v="0"/>
    <n v="0"/>
    <n v="0"/>
  </r>
  <r>
    <x v="111"/>
    <x v="0"/>
    <x v="0"/>
    <n v="250000"/>
    <n v="0"/>
    <n v="0"/>
    <n v="0"/>
    <n v="0"/>
    <n v="0"/>
    <n v="0"/>
    <n v="0"/>
    <n v="0"/>
  </r>
  <r>
    <x v="112"/>
    <x v="0"/>
    <x v="0"/>
    <n v="1800000"/>
    <n v="0"/>
    <n v="0"/>
    <n v="0"/>
    <n v="0"/>
    <n v="0"/>
    <n v="0"/>
    <n v="0"/>
    <n v="0"/>
  </r>
  <r>
    <x v="113"/>
    <x v="0"/>
    <x v="0"/>
    <n v="0"/>
    <n v="0"/>
    <n v="0"/>
    <n v="0"/>
    <n v="48000"/>
    <n v="0"/>
    <n v="0"/>
    <n v="0"/>
    <n v="0"/>
  </r>
  <r>
    <x v="114"/>
    <x v="0"/>
    <x v="0"/>
    <n v="0"/>
    <n v="0"/>
    <n v="0"/>
    <n v="0"/>
    <n v="0"/>
    <n v="0"/>
    <n v="20000"/>
    <n v="0"/>
    <n v="0"/>
  </r>
  <r>
    <x v="115"/>
    <x v="0"/>
    <x v="0"/>
    <n v="0"/>
    <n v="0"/>
    <n v="0"/>
    <n v="71000"/>
    <n v="0"/>
    <n v="0"/>
    <n v="0"/>
    <n v="0"/>
    <n v="0"/>
  </r>
  <r>
    <x v="116"/>
    <x v="0"/>
    <x v="0"/>
    <n v="0"/>
    <n v="0"/>
    <n v="0"/>
    <n v="0"/>
    <n v="120000"/>
    <n v="0"/>
    <n v="0"/>
    <n v="0"/>
    <n v="0"/>
  </r>
  <r>
    <x v="17"/>
    <x v="0"/>
    <x v="0"/>
    <n v="0"/>
    <n v="0"/>
    <n v="0"/>
    <n v="0"/>
    <n v="200000"/>
    <n v="0"/>
    <n v="0"/>
    <n v="0"/>
    <n v="0"/>
  </r>
  <r>
    <x v="106"/>
    <x v="0"/>
    <x v="0"/>
    <n v="0"/>
    <n v="0"/>
    <n v="0"/>
    <n v="0"/>
    <n v="280000"/>
    <n v="0"/>
    <n v="0"/>
    <n v="0"/>
    <n v="0"/>
  </r>
  <r>
    <x v="117"/>
    <x v="0"/>
    <x v="0"/>
    <n v="0"/>
    <n v="0"/>
    <n v="0"/>
    <n v="0"/>
    <n v="31500"/>
    <n v="0"/>
    <n v="0"/>
    <n v="0"/>
    <n v="0"/>
  </r>
  <r>
    <x v="118"/>
    <x v="0"/>
    <x v="0"/>
    <n v="0"/>
    <n v="0"/>
    <n v="0"/>
    <n v="0"/>
    <n v="31500"/>
    <n v="0"/>
    <n v="0"/>
    <n v="0"/>
    <n v="0"/>
  </r>
  <r>
    <x v="119"/>
    <x v="0"/>
    <x v="0"/>
    <n v="0"/>
    <n v="0"/>
    <n v="0"/>
    <n v="0"/>
    <n v="31500"/>
    <n v="0"/>
    <n v="0"/>
    <n v="0"/>
    <n v="0"/>
  </r>
  <r>
    <x v="120"/>
    <x v="0"/>
    <x v="0"/>
    <n v="0"/>
    <n v="0"/>
    <n v="0"/>
    <n v="0"/>
    <n v="8000"/>
    <n v="0"/>
    <n v="0"/>
    <n v="0"/>
    <n v="0"/>
  </r>
  <r>
    <x v="121"/>
    <x v="0"/>
    <x v="0"/>
    <n v="0"/>
    <n v="0"/>
    <n v="0"/>
    <n v="0"/>
    <n v="7000"/>
    <n v="0"/>
    <n v="0"/>
    <n v="0"/>
    <n v="0"/>
  </r>
  <r>
    <x v="122"/>
    <x v="0"/>
    <x v="0"/>
    <n v="0"/>
    <n v="0"/>
    <n v="0"/>
    <n v="0"/>
    <n v="25000"/>
    <n v="0"/>
    <n v="0"/>
    <n v="0"/>
    <n v="0"/>
  </r>
  <r>
    <x v="123"/>
    <x v="0"/>
    <x v="0"/>
    <n v="0"/>
    <n v="0"/>
    <n v="0"/>
    <n v="0"/>
    <n v="25000"/>
    <n v="0"/>
    <n v="0"/>
    <n v="0"/>
    <n v="0"/>
  </r>
  <r>
    <x v="124"/>
    <x v="0"/>
    <x v="0"/>
    <n v="0"/>
    <n v="0"/>
    <n v="0"/>
    <n v="0"/>
    <n v="30000"/>
    <n v="0"/>
    <n v="0"/>
    <n v="0"/>
    <n v="0"/>
  </r>
  <r>
    <x v="125"/>
    <x v="0"/>
    <x v="0"/>
    <n v="0"/>
    <n v="0"/>
    <n v="0"/>
    <n v="0"/>
    <n v="75000"/>
    <n v="0"/>
    <n v="0"/>
    <n v="0"/>
    <n v="0"/>
  </r>
  <r>
    <x v="126"/>
    <x v="0"/>
    <x v="11"/>
    <n v="0"/>
    <n v="0"/>
    <n v="0"/>
    <n v="0"/>
    <n v="0"/>
    <n v="0"/>
    <n v="0"/>
    <n v="0"/>
    <n v="0"/>
  </r>
  <r>
    <x v="127"/>
    <x v="0"/>
    <x v="9"/>
    <n v="0"/>
    <n v="0"/>
    <n v="0"/>
    <n v="0"/>
    <n v="0"/>
    <n v="0"/>
    <n v="0"/>
    <n v="0"/>
    <n v="0"/>
  </r>
  <r>
    <x v="86"/>
    <x v="0"/>
    <x v="8"/>
    <n v="0"/>
    <n v="0"/>
    <n v="0"/>
    <n v="0"/>
    <n v="0"/>
    <n v="0"/>
    <n v="0"/>
    <n v="0"/>
    <n v="0"/>
  </r>
  <r>
    <x v="128"/>
    <x v="0"/>
    <x v="12"/>
    <n v="0"/>
    <n v="0"/>
    <n v="0"/>
    <n v="0"/>
    <n v="0"/>
    <n v="0"/>
    <n v="0"/>
    <n v="0"/>
    <n v="0"/>
  </r>
  <r>
    <x v="129"/>
    <x v="0"/>
    <x v="13"/>
    <n v="0"/>
    <n v="0"/>
    <n v="0"/>
    <n v="0"/>
    <n v="0"/>
    <n v="0"/>
    <n v="0"/>
    <n v="0"/>
    <n v="0"/>
  </r>
  <r>
    <x v="130"/>
    <x v="0"/>
    <x v="14"/>
    <n v="0"/>
    <n v="0"/>
    <n v="0"/>
    <n v="0"/>
    <n v="0"/>
    <n v="0"/>
    <n v="0"/>
    <n v="0"/>
    <n v="0"/>
  </r>
  <r>
    <x v="131"/>
    <x v="0"/>
    <x v="15"/>
    <n v="0"/>
    <n v="0"/>
    <n v="0"/>
    <n v="0"/>
    <n v="0"/>
    <n v="0"/>
    <n v="0"/>
    <n v="0"/>
    <n v="0"/>
  </r>
  <r>
    <x v="21"/>
    <x v="0"/>
    <x v="16"/>
    <n v="0"/>
    <n v="0"/>
    <n v="0"/>
    <n v="0"/>
    <n v="0"/>
    <n v="0"/>
    <n v="0"/>
    <n v="0"/>
    <n v="0"/>
  </r>
  <r>
    <x v="132"/>
    <x v="12"/>
    <x v="0"/>
    <n v="0"/>
    <n v="0"/>
    <n v="0"/>
    <n v="0"/>
    <n v="0"/>
    <n v="0"/>
    <n v="0"/>
    <n v="0"/>
    <n v="0"/>
  </r>
  <r>
    <x v="21"/>
    <x v="10"/>
    <x v="0"/>
    <n v="0"/>
    <n v="0"/>
    <n v="0"/>
    <n v="0"/>
    <n v="0"/>
    <n v="0"/>
    <n v="0"/>
    <n v="0"/>
    <n v="0"/>
  </r>
  <r>
    <x v="133"/>
    <x v="0"/>
    <x v="0"/>
    <n v="0"/>
    <n v="0"/>
    <n v="0"/>
    <n v="0"/>
    <n v="3000"/>
    <n v="0"/>
    <n v="0"/>
    <n v="0"/>
    <n v="0"/>
  </r>
  <r>
    <x v="134"/>
    <x v="0"/>
    <x v="0"/>
    <n v="0"/>
    <n v="20000"/>
    <n v="0"/>
    <n v="0"/>
    <n v="0"/>
    <n v="0"/>
    <n v="0"/>
    <n v="0"/>
    <n v="0"/>
  </r>
  <r>
    <x v="115"/>
    <x v="0"/>
    <x v="0"/>
    <n v="0"/>
    <n v="40000"/>
    <n v="0"/>
    <n v="0"/>
    <n v="0"/>
    <n v="0"/>
    <n v="0"/>
    <n v="0"/>
    <n v="0"/>
  </r>
  <r>
    <x v="135"/>
    <x v="0"/>
    <x v="0"/>
    <n v="0"/>
    <n v="0"/>
    <n v="0"/>
    <n v="0"/>
    <n v="0"/>
    <n v="0"/>
    <n v="165000"/>
    <n v="0"/>
    <n v="0"/>
  </r>
  <r>
    <x v="136"/>
    <x v="13"/>
    <x v="0"/>
    <n v="0"/>
    <n v="0"/>
    <n v="0"/>
    <n v="0"/>
    <n v="0"/>
    <n v="0"/>
    <n v="0"/>
    <n v="0"/>
    <n v="0"/>
  </r>
  <r>
    <x v="137"/>
    <x v="0"/>
    <x v="0"/>
    <n v="325000"/>
    <n v="0"/>
    <n v="0"/>
    <n v="0"/>
    <n v="0"/>
    <n v="0"/>
    <n v="0"/>
    <n v="0"/>
    <n v="0"/>
  </r>
  <r>
    <x v="138"/>
    <x v="0"/>
    <x v="0"/>
    <n v="0"/>
    <n v="0"/>
    <n v="0"/>
    <n v="0"/>
    <n v="0"/>
    <n v="208000"/>
    <n v="0"/>
    <n v="0"/>
    <n v="0"/>
  </r>
  <r>
    <x v="139"/>
    <x v="0"/>
    <x v="0"/>
    <n v="0"/>
    <n v="0"/>
    <n v="0"/>
    <n v="8000"/>
    <n v="0"/>
    <n v="0"/>
    <n v="0"/>
    <n v="0"/>
    <n v="0"/>
  </r>
  <r>
    <x v="140"/>
    <x v="0"/>
    <x v="0"/>
    <n v="0"/>
    <n v="0"/>
    <n v="0"/>
    <n v="450000"/>
    <n v="0"/>
    <n v="0"/>
    <n v="0"/>
    <n v="0"/>
    <n v="0"/>
  </r>
  <r>
    <x v="141"/>
    <x v="0"/>
    <x v="0"/>
    <n v="0"/>
    <n v="0"/>
    <n v="0"/>
    <n v="0"/>
    <n v="0"/>
    <n v="65000"/>
    <n v="0"/>
    <n v="0"/>
    <n v="0"/>
  </r>
  <r>
    <x v="142"/>
    <x v="14"/>
    <x v="0"/>
    <n v="0"/>
    <n v="0"/>
    <n v="0"/>
    <n v="0"/>
    <n v="0"/>
    <n v="0"/>
    <n v="0"/>
    <n v="0"/>
    <n v="0"/>
  </r>
  <r>
    <x v="143"/>
    <x v="0"/>
    <x v="0"/>
    <n v="0"/>
    <n v="0"/>
    <n v="0"/>
    <n v="0"/>
    <n v="14500"/>
    <n v="0"/>
    <n v="0"/>
    <n v="0"/>
    <n v="0"/>
  </r>
  <r>
    <x v="4"/>
    <x v="0"/>
    <x v="0"/>
    <n v="0"/>
    <n v="0"/>
    <n v="0"/>
    <n v="0"/>
    <n v="0"/>
    <n v="10000"/>
    <n v="0"/>
    <n v="0"/>
    <n v="0"/>
  </r>
  <r>
    <x v="144"/>
    <x v="0"/>
    <x v="0"/>
    <n v="0"/>
    <n v="0"/>
    <n v="0"/>
    <n v="0"/>
    <n v="50000"/>
    <n v="0"/>
    <n v="0"/>
    <n v="0"/>
    <n v="0"/>
  </r>
  <r>
    <x v="145"/>
    <x v="0"/>
    <x v="0"/>
    <n v="0"/>
    <n v="0"/>
    <n v="0"/>
    <n v="0"/>
    <n v="0"/>
    <n v="40000"/>
    <n v="0"/>
    <n v="0"/>
    <n v="0"/>
  </r>
  <r>
    <x v="21"/>
    <x v="0"/>
    <x v="0"/>
    <n v="0"/>
    <n v="0"/>
    <n v="0"/>
    <n v="0"/>
    <n v="0"/>
    <n v="320000"/>
    <n v="0"/>
    <n v="0"/>
    <n v="0"/>
  </r>
  <r>
    <x v="146"/>
    <x v="0"/>
    <x v="0"/>
    <n v="0"/>
    <n v="0"/>
    <n v="0"/>
    <n v="0"/>
    <n v="0"/>
    <n v="0"/>
    <n v="0"/>
    <n v="0"/>
    <n v="167000"/>
  </r>
  <r>
    <x v="21"/>
    <x v="0"/>
    <x v="0"/>
    <n v="0"/>
    <n v="0"/>
    <n v="0"/>
    <n v="0"/>
    <n v="77000"/>
    <n v="0"/>
    <n v="0"/>
    <n v="0"/>
    <n v="0"/>
  </r>
  <r>
    <x v="147"/>
    <x v="0"/>
    <x v="0"/>
    <n v="0"/>
    <n v="0"/>
    <n v="0"/>
    <n v="0"/>
    <n v="0"/>
    <n v="12000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629D1-5808-4881-B8EE-0CEF22E85D6E}" name="Logistic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Row of Logistics">
  <location ref="A36:B53" firstHeaderRow="1" firstDataRow="1" firstDataCol="1"/>
  <pivotFields count="12">
    <pivotField axis="axisRow" showAll="0" measureFilter="1">
      <items count="149">
        <item x="145"/>
        <item x="5"/>
        <item x="32"/>
        <item x="33"/>
        <item x="35"/>
        <item x="107"/>
        <item x="120"/>
        <item x="122"/>
        <item x="124"/>
        <item x="60"/>
        <item x="143"/>
        <item x="44"/>
        <item x="48"/>
        <item x="45"/>
        <item x="43"/>
        <item x="54"/>
        <item x="71"/>
        <item x="95"/>
        <item x="21"/>
        <item x="99"/>
        <item x="125"/>
        <item x="41"/>
        <item x="70"/>
        <item x="121"/>
        <item x="67"/>
        <item x="2"/>
        <item x="34"/>
        <item x="19"/>
        <item x="130"/>
        <item x="8"/>
        <item x="88"/>
        <item x="22"/>
        <item x="114"/>
        <item x="78"/>
        <item x="9"/>
        <item x="11"/>
        <item x="4"/>
        <item x="64"/>
        <item x="3"/>
        <item x="75"/>
        <item x="0"/>
        <item x="18"/>
        <item x="26"/>
        <item x="27"/>
        <item x="129"/>
        <item x="137"/>
        <item x="68"/>
        <item x="123"/>
        <item x="113"/>
        <item x="140"/>
        <item x="132"/>
        <item x="126"/>
        <item x="127"/>
        <item x="16"/>
        <item x="20"/>
        <item x="85"/>
        <item x="87"/>
        <item x="108"/>
        <item x="141"/>
        <item x="138"/>
        <item x="91"/>
        <item x="7"/>
        <item x="110"/>
        <item x="42"/>
        <item x="89"/>
        <item x="94"/>
        <item x="133"/>
        <item x="56"/>
        <item x="58"/>
        <item x="53"/>
        <item x="23"/>
        <item x="14"/>
        <item x="55"/>
        <item x="135"/>
        <item x="109"/>
        <item x="63"/>
        <item x="50"/>
        <item x="96"/>
        <item x="115"/>
        <item x="69"/>
        <item x="144"/>
        <item x="90"/>
        <item x="46"/>
        <item x="6"/>
        <item x="76"/>
        <item x="92"/>
        <item x="93"/>
        <item x="13"/>
        <item x="73"/>
        <item x="146"/>
        <item x="147"/>
        <item x="142"/>
        <item x="97"/>
        <item x="98"/>
        <item x="136"/>
        <item x="12"/>
        <item x="139"/>
        <item x="51"/>
        <item x="65"/>
        <item x="59"/>
        <item x="86"/>
        <item x="100"/>
        <item x="61"/>
        <item x="66"/>
        <item x="62"/>
        <item x="117"/>
        <item x="102"/>
        <item x="119"/>
        <item x="101"/>
        <item x="103"/>
        <item x="118"/>
        <item x="104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112"/>
        <item x="52"/>
        <item x="47"/>
        <item x="1"/>
        <item x="84"/>
        <item x="105"/>
        <item x="72"/>
        <item x="134"/>
        <item x="10"/>
        <item x="36"/>
        <item x="24"/>
        <item x="49"/>
        <item x="57"/>
        <item x="116"/>
        <item x="25"/>
        <item x="17"/>
        <item x="128"/>
        <item x="37"/>
        <item x="106"/>
        <item x="111"/>
        <item x="74"/>
        <item x="15"/>
        <item x="131"/>
        <item x="77"/>
        <item t="default"/>
      </items>
    </pivotField>
    <pivotField numFmtId="164" showAll="0"/>
    <pivotField numFmtId="164" showAll="0"/>
    <pivotField numFmtId="165" showAll="0"/>
    <pivotField numFmtId="166" showAll="0"/>
    <pivotField numFmtId="167" showAll="0"/>
    <pivotField numFmtId="167" showAll="0"/>
    <pivotField numFmtId="167" showAll="0"/>
    <pivotField dataField="1" numFmtId="167" showAll="0"/>
    <pivotField numFmtId="167" showAll="0"/>
    <pivotField numFmtId="167" showAll="0"/>
    <pivotField numFmtId="167" showAll="0"/>
  </pivotFields>
  <rowFields count="1">
    <field x="0"/>
  </rowFields>
  <rowItems count="17">
    <i>
      <x/>
    </i>
    <i>
      <x v="1"/>
    </i>
    <i>
      <x v="18"/>
    </i>
    <i>
      <x v="22"/>
    </i>
    <i>
      <x v="24"/>
    </i>
    <i>
      <x v="36"/>
    </i>
    <i>
      <x v="58"/>
    </i>
    <i>
      <x v="59"/>
    </i>
    <i>
      <x v="63"/>
    </i>
    <i>
      <x v="64"/>
    </i>
    <i>
      <x v="67"/>
    </i>
    <i>
      <x v="69"/>
    </i>
    <i>
      <x v="72"/>
    </i>
    <i>
      <x v="75"/>
    </i>
    <i>
      <x v="90"/>
    </i>
    <i>
      <x v="97"/>
    </i>
    <i t="grand">
      <x/>
    </i>
  </rowItems>
  <colItems count="1">
    <i/>
  </colItems>
  <dataFields count="1">
    <dataField name="Sum of LOGISTICS" fld="8" baseField="0" baseItem="0" numFmtId="169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6"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6" filterVal="1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7A3AA-578D-4B33-8B11-4C8F964662CF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J19:K40" firstHeaderRow="1" firstDataRow="1" firstDataCol="1"/>
  <pivotFields count="12">
    <pivotField axis="axisRow" showAll="0" measureFilter="1">
      <items count="149">
        <item x="145"/>
        <item x="5"/>
        <item x="32"/>
        <item x="33"/>
        <item x="35"/>
        <item x="107"/>
        <item x="120"/>
        <item x="122"/>
        <item x="124"/>
        <item x="60"/>
        <item x="143"/>
        <item x="44"/>
        <item x="48"/>
        <item x="45"/>
        <item x="43"/>
        <item x="54"/>
        <item x="71"/>
        <item x="95"/>
        <item x="21"/>
        <item x="99"/>
        <item x="125"/>
        <item x="41"/>
        <item x="70"/>
        <item x="121"/>
        <item x="67"/>
        <item x="2"/>
        <item x="34"/>
        <item x="19"/>
        <item x="130"/>
        <item x="8"/>
        <item x="88"/>
        <item x="22"/>
        <item x="114"/>
        <item x="78"/>
        <item x="9"/>
        <item x="11"/>
        <item x="4"/>
        <item x="64"/>
        <item x="3"/>
        <item x="75"/>
        <item x="0"/>
        <item x="18"/>
        <item x="26"/>
        <item x="27"/>
        <item x="129"/>
        <item x="137"/>
        <item x="68"/>
        <item x="123"/>
        <item x="113"/>
        <item x="140"/>
        <item x="132"/>
        <item x="126"/>
        <item x="127"/>
        <item x="16"/>
        <item x="20"/>
        <item x="85"/>
        <item x="87"/>
        <item x="108"/>
        <item x="141"/>
        <item x="138"/>
        <item x="91"/>
        <item x="7"/>
        <item x="110"/>
        <item x="42"/>
        <item x="89"/>
        <item x="94"/>
        <item x="133"/>
        <item x="56"/>
        <item x="58"/>
        <item x="53"/>
        <item x="23"/>
        <item x="14"/>
        <item x="55"/>
        <item x="135"/>
        <item x="109"/>
        <item x="63"/>
        <item x="50"/>
        <item x="96"/>
        <item x="115"/>
        <item x="69"/>
        <item x="144"/>
        <item x="90"/>
        <item x="46"/>
        <item x="6"/>
        <item x="76"/>
        <item x="92"/>
        <item x="93"/>
        <item x="13"/>
        <item x="73"/>
        <item x="146"/>
        <item x="147"/>
        <item x="142"/>
        <item x="97"/>
        <item x="98"/>
        <item x="136"/>
        <item x="12"/>
        <item x="139"/>
        <item x="51"/>
        <item x="65"/>
        <item x="59"/>
        <item x="86"/>
        <item x="100"/>
        <item x="61"/>
        <item x="66"/>
        <item x="62"/>
        <item x="117"/>
        <item x="102"/>
        <item x="119"/>
        <item x="101"/>
        <item x="103"/>
        <item x="118"/>
        <item x="104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112"/>
        <item x="52"/>
        <item x="47"/>
        <item x="1"/>
        <item x="84"/>
        <item x="105"/>
        <item x="72"/>
        <item x="134"/>
        <item x="10"/>
        <item x="36"/>
        <item x="24"/>
        <item x="49"/>
        <item x="57"/>
        <item x="116"/>
        <item x="25"/>
        <item x="17"/>
        <item x="128"/>
        <item x="37"/>
        <item x="106"/>
        <item x="111"/>
        <item x="74"/>
        <item x="15"/>
        <item x="131"/>
        <item x="77"/>
        <item t="default"/>
      </items>
    </pivotField>
    <pivotField numFmtId="164" showAll="0"/>
    <pivotField numFmtId="164" showAll="0"/>
    <pivotField numFmtId="165" showAll="0"/>
    <pivotField numFmtId="166" showAll="0"/>
    <pivotField numFmtId="167" showAll="0"/>
    <pivotField numFmtId="167" showAll="0"/>
    <pivotField dataField="1" numFmtId="167" showAll="0"/>
    <pivotField numFmtId="167" showAll="0"/>
    <pivotField numFmtId="167" showAll="0"/>
    <pivotField numFmtId="167" showAll="0"/>
    <pivotField numFmtId="167" showAll="0"/>
  </pivotFields>
  <rowFields count="1">
    <field x="0"/>
  </rowFields>
  <rowItems count="21">
    <i>
      <x v="3"/>
    </i>
    <i>
      <x v="4"/>
    </i>
    <i>
      <x v="5"/>
    </i>
    <i>
      <x v="18"/>
    </i>
    <i>
      <x v="20"/>
    </i>
    <i>
      <x v="39"/>
    </i>
    <i>
      <x v="48"/>
    </i>
    <i>
      <x v="80"/>
    </i>
    <i>
      <x v="106"/>
    </i>
    <i>
      <x v="109"/>
    </i>
    <i>
      <x v="117"/>
    </i>
    <i>
      <x v="118"/>
    </i>
    <i>
      <x v="121"/>
    </i>
    <i>
      <x v="122"/>
    </i>
    <i>
      <x v="123"/>
    </i>
    <i>
      <x v="130"/>
    </i>
    <i>
      <x v="137"/>
    </i>
    <i>
      <x v="139"/>
    </i>
    <i>
      <x v="141"/>
    </i>
    <i>
      <x v="142"/>
    </i>
    <i t="grand">
      <x/>
    </i>
  </rowItems>
  <colItems count="1">
    <i/>
  </colItems>
  <dataFields count="1">
    <dataField name="Sum of MOWE" fld="7" baseField="0" baseItem="0" numFmtId="164"/>
  </dataFields>
  <formats count="2">
    <format dxfId="19">
      <pivotArea outline="0" collapsedLevelsAreSubtotals="1" fieldPosition="0"/>
    </format>
    <format dxfId="18">
      <pivotArea dataOnly="0" labelOnly="1" outline="0" axis="axisValues" fieldPosition="0"/>
    </format>
  </formats>
  <chartFormats count="1"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2497F-0155-41CD-9745-56C2B576B83B}" name="Load/Salry/Suppor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Load/Salary/Support">
  <location ref="D47:E52" firstHeaderRow="1" firstDataRow="1" firstDataCol="1"/>
  <pivotFields count="12">
    <pivotField axis="axisRow" showAll="0" measureFilter="1">
      <items count="149">
        <item x="145"/>
        <item x="5"/>
        <item x="32"/>
        <item x="33"/>
        <item x="35"/>
        <item x="107"/>
        <item x="120"/>
        <item x="122"/>
        <item x="124"/>
        <item x="60"/>
        <item x="143"/>
        <item x="44"/>
        <item x="48"/>
        <item x="45"/>
        <item x="43"/>
        <item x="54"/>
        <item x="71"/>
        <item x="95"/>
        <item x="21"/>
        <item x="99"/>
        <item x="125"/>
        <item x="41"/>
        <item x="70"/>
        <item x="121"/>
        <item x="67"/>
        <item x="2"/>
        <item x="34"/>
        <item x="19"/>
        <item x="130"/>
        <item x="8"/>
        <item x="88"/>
        <item x="22"/>
        <item x="114"/>
        <item x="78"/>
        <item x="9"/>
        <item x="11"/>
        <item x="4"/>
        <item x="64"/>
        <item x="3"/>
        <item x="75"/>
        <item x="0"/>
        <item x="18"/>
        <item x="26"/>
        <item x="27"/>
        <item x="129"/>
        <item x="137"/>
        <item x="68"/>
        <item x="123"/>
        <item x="113"/>
        <item x="140"/>
        <item x="132"/>
        <item x="126"/>
        <item x="127"/>
        <item x="16"/>
        <item x="20"/>
        <item x="85"/>
        <item x="87"/>
        <item x="108"/>
        <item x="141"/>
        <item x="138"/>
        <item x="91"/>
        <item x="7"/>
        <item x="110"/>
        <item x="42"/>
        <item x="89"/>
        <item x="94"/>
        <item x="133"/>
        <item x="56"/>
        <item x="58"/>
        <item x="53"/>
        <item x="23"/>
        <item x="14"/>
        <item x="55"/>
        <item x="135"/>
        <item x="109"/>
        <item x="63"/>
        <item x="50"/>
        <item x="96"/>
        <item x="115"/>
        <item x="69"/>
        <item x="144"/>
        <item x="90"/>
        <item x="46"/>
        <item x="6"/>
        <item x="76"/>
        <item x="92"/>
        <item x="93"/>
        <item x="13"/>
        <item x="73"/>
        <item x="146"/>
        <item x="147"/>
        <item x="142"/>
        <item x="97"/>
        <item x="98"/>
        <item x="136"/>
        <item x="12"/>
        <item x="139"/>
        <item x="51"/>
        <item x="65"/>
        <item x="59"/>
        <item x="86"/>
        <item x="100"/>
        <item x="61"/>
        <item x="66"/>
        <item x="62"/>
        <item x="117"/>
        <item x="102"/>
        <item x="119"/>
        <item x="101"/>
        <item x="103"/>
        <item x="118"/>
        <item x="104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112"/>
        <item x="52"/>
        <item x="47"/>
        <item x="1"/>
        <item x="84"/>
        <item x="105"/>
        <item x="72"/>
        <item x="134"/>
        <item x="10"/>
        <item x="36"/>
        <item x="24"/>
        <item x="49"/>
        <item x="57"/>
        <item x="116"/>
        <item x="25"/>
        <item x="17"/>
        <item x="128"/>
        <item x="37"/>
        <item x="106"/>
        <item x="111"/>
        <item x="74"/>
        <item x="15"/>
        <item x="131"/>
        <item x="77"/>
        <item t="default"/>
      </items>
    </pivotField>
    <pivotField numFmtId="164" showAll="0"/>
    <pivotField numFmtId="164" showAll="0"/>
    <pivotField numFmtId="165" showAll="0"/>
    <pivotField numFmtId="166" showAll="0"/>
    <pivotField numFmtId="167" showAll="0"/>
    <pivotField numFmtId="167" showAll="0"/>
    <pivotField numFmtId="167" showAll="0"/>
    <pivotField numFmtId="167" showAll="0"/>
    <pivotField numFmtId="167" showAll="0"/>
    <pivotField dataField="1" numFmtId="167" showAll="0"/>
    <pivotField numFmtId="167" showAll="0"/>
  </pivotFields>
  <rowFields count="1">
    <field x="0"/>
  </rowFields>
  <rowItems count="5">
    <i>
      <x v="61"/>
    </i>
    <i>
      <x v="92"/>
    </i>
    <i>
      <x v="99"/>
    </i>
    <i>
      <x v="132"/>
    </i>
    <i t="grand">
      <x/>
    </i>
  </rowItems>
  <colItems count="1">
    <i/>
  </colItems>
  <dataFields count="1">
    <dataField name="LOAN/SALARY/SUPPORT." fld="10" baseField="0" baseItem="61"/>
  </dataFields>
  <formats count="2">
    <format dxfId="21">
      <pivotArea outline="0" collapsedLevelsAreSubtotals="1" fieldPosition="0"/>
    </format>
    <format dxfId="20">
      <pivotArea dataOnly="0" labelOnly="1" outline="0" axis="axisValues" fieldPosition="0"/>
    </format>
  </formats>
  <chartFormats count="4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0EB33-AC7C-4E50-B70D-18A31969D456}" name="Oshinfolarin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Oshinfolarin Label">
  <location ref="A24:B32" firstHeaderRow="1" firstDataRow="1" firstDataCol="1"/>
  <pivotFields count="12">
    <pivotField axis="axisRow" showAll="0" measureFilter="1">
      <items count="149">
        <item x="145"/>
        <item x="5"/>
        <item x="32"/>
        <item x="33"/>
        <item x="35"/>
        <item x="107"/>
        <item x="120"/>
        <item x="122"/>
        <item x="124"/>
        <item x="60"/>
        <item x="143"/>
        <item x="44"/>
        <item x="48"/>
        <item x="45"/>
        <item x="43"/>
        <item x="54"/>
        <item x="71"/>
        <item x="95"/>
        <item x="21"/>
        <item x="99"/>
        <item x="125"/>
        <item x="41"/>
        <item x="70"/>
        <item x="121"/>
        <item x="67"/>
        <item x="2"/>
        <item x="34"/>
        <item x="19"/>
        <item x="130"/>
        <item x="8"/>
        <item x="88"/>
        <item x="22"/>
        <item x="114"/>
        <item x="78"/>
        <item x="9"/>
        <item x="11"/>
        <item x="4"/>
        <item x="64"/>
        <item x="3"/>
        <item x="75"/>
        <item x="0"/>
        <item x="18"/>
        <item x="26"/>
        <item x="27"/>
        <item x="129"/>
        <item x="137"/>
        <item x="68"/>
        <item x="123"/>
        <item x="113"/>
        <item x="140"/>
        <item x="132"/>
        <item x="126"/>
        <item x="127"/>
        <item x="16"/>
        <item x="20"/>
        <item x="85"/>
        <item x="87"/>
        <item x="108"/>
        <item x="141"/>
        <item x="138"/>
        <item x="91"/>
        <item x="7"/>
        <item x="110"/>
        <item x="42"/>
        <item x="89"/>
        <item x="94"/>
        <item x="133"/>
        <item x="56"/>
        <item x="58"/>
        <item x="53"/>
        <item x="23"/>
        <item x="14"/>
        <item x="55"/>
        <item x="135"/>
        <item x="109"/>
        <item x="63"/>
        <item x="50"/>
        <item x="96"/>
        <item x="115"/>
        <item x="69"/>
        <item x="144"/>
        <item x="90"/>
        <item x="46"/>
        <item x="6"/>
        <item x="76"/>
        <item x="92"/>
        <item x="93"/>
        <item x="13"/>
        <item x="73"/>
        <item x="146"/>
        <item x="147"/>
        <item x="142"/>
        <item x="97"/>
        <item x="98"/>
        <item x="136"/>
        <item x="12"/>
        <item x="139"/>
        <item x="51"/>
        <item x="65"/>
        <item x="59"/>
        <item x="86"/>
        <item x="100"/>
        <item x="61"/>
        <item x="66"/>
        <item x="62"/>
        <item x="117"/>
        <item x="102"/>
        <item x="119"/>
        <item x="101"/>
        <item x="103"/>
        <item x="118"/>
        <item x="104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112"/>
        <item x="52"/>
        <item x="47"/>
        <item x="1"/>
        <item x="84"/>
        <item x="105"/>
        <item x="72"/>
        <item x="134"/>
        <item x="10"/>
        <item x="36"/>
        <item x="24"/>
        <item x="49"/>
        <item x="57"/>
        <item x="116"/>
        <item x="25"/>
        <item x="17"/>
        <item x="128"/>
        <item x="37"/>
        <item x="106"/>
        <item x="111"/>
        <item x="74"/>
        <item x="15"/>
        <item x="131"/>
        <item x="77"/>
        <item t="default"/>
      </items>
    </pivotField>
    <pivotField numFmtId="164" showAll="0"/>
    <pivotField numFmtId="164" showAll="0"/>
    <pivotField numFmtId="165" showAll="0"/>
    <pivotField dataField="1" numFmtId="166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</pivotFields>
  <rowFields count="1">
    <field x="0"/>
  </rowFields>
  <rowItems count="8">
    <i>
      <x v="29"/>
    </i>
    <i>
      <x v="78"/>
    </i>
    <i>
      <x v="102"/>
    </i>
    <i>
      <x v="103"/>
    </i>
    <i>
      <x v="104"/>
    </i>
    <i>
      <x v="125"/>
    </i>
    <i>
      <x v="131"/>
    </i>
    <i t="grand">
      <x/>
    </i>
  </rowItems>
  <colItems count="1">
    <i/>
  </colItems>
  <dataFields count="1">
    <dataField name="OSHINFOLARIN Total" fld="4" baseField="0" baseItem="29" numFmtId="168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8532C-09C1-48E0-89BA-1BAAC633D2AD}" name="Victory_Park(vp2)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4:H21" firstHeaderRow="1" firstDataRow="1" firstDataCol="1"/>
  <pivotFields count="12">
    <pivotField axis="axisRow" showAll="0" measureFilter="1">
      <items count="149">
        <item x="145"/>
        <item x="5"/>
        <item x="32"/>
        <item x="33"/>
        <item x="35"/>
        <item x="107"/>
        <item x="120"/>
        <item x="122"/>
        <item x="124"/>
        <item x="60"/>
        <item x="143"/>
        <item x="44"/>
        <item x="48"/>
        <item x="45"/>
        <item x="43"/>
        <item x="54"/>
        <item x="71"/>
        <item x="95"/>
        <item x="21"/>
        <item x="99"/>
        <item x="125"/>
        <item x="41"/>
        <item x="70"/>
        <item x="121"/>
        <item x="67"/>
        <item x="2"/>
        <item x="34"/>
        <item x="19"/>
        <item x="130"/>
        <item x="8"/>
        <item x="88"/>
        <item x="22"/>
        <item x="114"/>
        <item x="78"/>
        <item x="9"/>
        <item x="11"/>
        <item x="4"/>
        <item x="64"/>
        <item x="3"/>
        <item x="75"/>
        <item x="0"/>
        <item x="18"/>
        <item x="26"/>
        <item x="27"/>
        <item x="129"/>
        <item x="137"/>
        <item x="68"/>
        <item x="123"/>
        <item x="113"/>
        <item x="140"/>
        <item x="132"/>
        <item x="126"/>
        <item x="127"/>
        <item x="16"/>
        <item x="20"/>
        <item x="85"/>
        <item x="87"/>
        <item x="108"/>
        <item x="141"/>
        <item x="138"/>
        <item x="91"/>
        <item x="7"/>
        <item x="110"/>
        <item x="42"/>
        <item x="89"/>
        <item x="94"/>
        <item x="133"/>
        <item x="56"/>
        <item x="58"/>
        <item x="53"/>
        <item x="23"/>
        <item x="14"/>
        <item x="55"/>
        <item x="135"/>
        <item x="109"/>
        <item x="63"/>
        <item x="50"/>
        <item x="96"/>
        <item x="115"/>
        <item x="69"/>
        <item x="144"/>
        <item x="90"/>
        <item x="46"/>
        <item x="6"/>
        <item x="76"/>
        <item x="92"/>
        <item x="93"/>
        <item x="13"/>
        <item x="73"/>
        <item x="146"/>
        <item x="147"/>
        <item x="142"/>
        <item x="97"/>
        <item x="98"/>
        <item x="136"/>
        <item x="12"/>
        <item x="139"/>
        <item x="51"/>
        <item x="65"/>
        <item x="59"/>
        <item x="86"/>
        <item x="100"/>
        <item x="61"/>
        <item x="66"/>
        <item x="62"/>
        <item x="117"/>
        <item x="102"/>
        <item x="119"/>
        <item x="101"/>
        <item x="103"/>
        <item x="118"/>
        <item x="104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112"/>
        <item x="52"/>
        <item x="47"/>
        <item x="1"/>
        <item x="84"/>
        <item x="105"/>
        <item x="72"/>
        <item x="134"/>
        <item x="10"/>
        <item x="36"/>
        <item x="24"/>
        <item x="49"/>
        <item x="57"/>
        <item x="116"/>
        <item x="25"/>
        <item x="17"/>
        <item x="128"/>
        <item x="37"/>
        <item x="106"/>
        <item x="111"/>
        <item x="74"/>
        <item x="15"/>
        <item x="131"/>
        <item x="77"/>
        <item t="default"/>
      </items>
    </pivotField>
    <pivotField dataField="1" numFmtId="164" showAll="0"/>
    <pivotField numFmtId="164" showAll="0"/>
    <pivotField numFmtId="165" showAll="0"/>
    <pivotField numFmtId="166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</pivotFields>
  <rowFields count="1">
    <field x="0"/>
  </rowFields>
  <rowItems count="17">
    <i>
      <x v="18"/>
    </i>
    <i>
      <x v="19"/>
    </i>
    <i>
      <x v="31"/>
    </i>
    <i>
      <x v="42"/>
    </i>
    <i>
      <x v="43"/>
    </i>
    <i>
      <x v="50"/>
    </i>
    <i>
      <x v="54"/>
    </i>
    <i>
      <x v="55"/>
    </i>
    <i>
      <x v="56"/>
    </i>
    <i>
      <x v="70"/>
    </i>
    <i>
      <x v="91"/>
    </i>
    <i>
      <x v="93"/>
    </i>
    <i>
      <x v="94"/>
    </i>
    <i>
      <x v="100"/>
    </i>
    <i>
      <x v="134"/>
    </i>
    <i>
      <x v="138"/>
    </i>
    <i t="grand">
      <x/>
    </i>
  </rowItems>
  <colItems count="1">
    <i/>
  </colItems>
  <dataFields count="1">
    <dataField name="Victory Park(VP2)" fld="1" baseField="0" baseItem="18" numFmtId="166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3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6" filterVal="1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A1207-4F5B-442D-AC59-4BB526E4BE75}" name="Matori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Matori Description">
  <location ref="G26:H48" firstHeaderRow="1" firstDataRow="1" firstDataCol="1"/>
  <pivotFields count="12">
    <pivotField axis="axisRow" showAll="0" measureFilter="1">
      <items count="149">
        <item x="145"/>
        <item x="5"/>
        <item x="32"/>
        <item x="33"/>
        <item x="35"/>
        <item x="107"/>
        <item x="120"/>
        <item x="122"/>
        <item x="124"/>
        <item x="60"/>
        <item x="143"/>
        <item x="44"/>
        <item x="48"/>
        <item x="45"/>
        <item x="43"/>
        <item x="54"/>
        <item x="71"/>
        <item x="95"/>
        <item x="21"/>
        <item x="99"/>
        <item x="125"/>
        <item x="41"/>
        <item x="70"/>
        <item x="121"/>
        <item x="67"/>
        <item x="2"/>
        <item x="34"/>
        <item x="19"/>
        <item x="130"/>
        <item x="8"/>
        <item x="88"/>
        <item x="22"/>
        <item x="114"/>
        <item x="78"/>
        <item x="9"/>
        <item x="11"/>
        <item x="4"/>
        <item x="64"/>
        <item x="3"/>
        <item x="75"/>
        <item x="0"/>
        <item x="18"/>
        <item x="26"/>
        <item x="27"/>
        <item x="129"/>
        <item x="137"/>
        <item x="68"/>
        <item x="123"/>
        <item x="113"/>
        <item x="140"/>
        <item x="132"/>
        <item x="126"/>
        <item x="127"/>
        <item x="16"/>
        <item x="20"/>
        <item x="85"/>
        <item x="87"/>
        <item x="108"/>
        <item x="141"/>
        <item x="138"/>
        <item x="91"/>
        <item x="7"/>
        <item x="110"/>
        <item x="42"/>
        <item x="89"/>
        <item x="94"/>
        <item x="133"/>
        <item x="56"/>
        <item x="58"/>
        <item x="53"/>
        <item x="23"/>
        <item x="14"/>
        <item x="55"/>
        <item x="135"/>
        <item x="109"/>
        <item x="63"/>
        <item x="50"/>
        <item x="96"/>
        <item x="115"/>
        <item x="69"/>
        <item x="144"/>
        <item x="90"/>
        <item x="46"/>
        <item x="6"/>
        <item x="76"/>
        <item x="92"/>
        <item x="93"/>
        <item x="13"/>
        <item x="73"/>
        <item x="146"/>
        <item x="147"/>
        <item x="142"/>
        <item x="97"/>
        <item x="98"/>
        <item x="136"/>
        <item x="12"/>
        <item x="139"/>
        <item x="51"/>
        <item x="65"/>
        <item x="59"/>
        <item x="86"/>
        <item x="100"/>
        <item x="61"/>
        <item x="66"/>
        <item x="62"/>
        <item x="117"/>
        <item x="102"/>
        <item x="119"/>
        <item x="101"/>
        <item x="103"/>
        <item x="118"/>
        <item x="104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112"/>
        <item x="52"/>
        <item x="47"/>
        <item x="1"/>
        <item x="84"/>
        <item x="105"/>
        <item x="72"/>
        <item x="134"/>
        <item x="10"/>
        <item x="36"/>
        <item x="24"/>
        <item x="49"/>
        <item x="57"/>
        <item x="116"/>
        <item x="25"/>
        <item x="17"/>
        <item x="128"/>
        <item x="37"/>
        <item x="106"/>
        <item x="111"/>
        <item x="74"/>
        <item x="15"/>
        <item x="131"/>
        <item x="77"/>
        <item t="default"/>
      </items>
    </pivotField>
    <pivotField numFmtId="164" showAll="0"/>
    <pivotField numFmtId="164" showAll="0"/>
    <pivotField numFmtId="165" showAll="0"/>
    <pivotField numFmtId="166" showAll="0"/>
    <pivotField numFmtId="167" showAll="0"/>
    <pivotField dataField="1" numFmtId="167" showAll="0"/>
    <pivotField numFmtId="167" showAll="0"/>
    <pivotField numFmtId="167" showAll="0"/>
    <pivotField numFmtId="167" showAll="0"/>
    <pivotField numFmtId="167" showAll="0"/>
    <pivotField numFmtId="167" showAll="0"/>
  </pivotFields>
  <rowFields count="1">
    <field x="0"/>
  </rowFields>
  <rowItems count="22">
    <i>
      <x v="9"/>
    </i>
    <i>
      <x v="11"/>
    </i>
    <i>
      <x v="12"/>
    </i>
    <i>
      <x v="13"/>
    </i>
    <i>
      <x v="14"/>
    </i>
    <i>
      <x v="49"/>
    </i>
    <i>
      <x v="65"/>
    </i>
    <i>
      <x v="71"/>
    </i>
    <i>
      <x v="74"/>
    </i>
    <i>
      <x v="77"/>
    </i>
    <i>
      <x v="78"/>
    </i>
    <i>
      <x v="79"/>
    </i>
    <i>
      <x v="81"/>
    </i>
    <i>
      <x v="84"/>
    </i>
    <i>
      <x v="85"/>
    </i>
    <i>
      <x v="86"/>
    </i>
    <i>
      <x v="87"/>
    </i>
    <i>
      <x v="96"/>
    </i>
    <i>
      <x v="98"/>
    </i>
    <i>
      <x v="144"/>
    </i>
    <i>
      <x v="145"/>
    </i>
    <i t="grand">
      <x/>
    </i>
  </rowItems>
  <colItems count="1">
    <i/>
  </colItems>
  <dataFields count="1">
    <dataField name="Total Amount Spent in MATORI" fld="6" baseField="0" baseItem="9" numFmtId="16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4"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1" filterVal="2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82CB3-0AD9-4EDF-9A19-EA15E823F6C5}" name="Victory_Park(chairman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Analysis for Victory Park">
  <location ref="A4:B20" firstHeaderRow="1" firstDataRow="1" firstDataCol="1"/>
  <pivotFields count="12">
    <pivotField axis="axisRow" showAll="0" measureFilter="1">
      <items count="149">
        <item x="145"/>
        <item x="5"/>
        <item x="32"/>
        <item x="33"/>
        <item x="35"/>
        <item x="107"/>
        <item x="120"/>
        <item x="122"/>
        <item x="124"/>
        <item x="60"/>
        <item x="143"/>
        <item x="44"/>
        <item x="48"/>
        <item x="45"/>
        <item x="43"/>
        <item x="54"/>
        <item x="71"/>
        <item x="95"/>
        <item x="21"/>
        <item x="99"/>
        <item x="125"/>
        <item x="41"/>
        <item x="70"/>
        <item x="121"/>
        <item x="67"/>
        <item x="2"/>
        <item x="34"/>
        <item x="19"/>
        <item x="130"/>
        <item x="8"/>
        <item x="88"/>
        <item x="22"/>
        <item x="114"/>
        <item x="78"/>
        <item x="9"/>
        <item x="11"/>
        <item x="4"/>
        <item x="64"/>
        <item x="3"/>
        <item x="75"/>
        <item x="0"/>
        <item x="18"/>
        <item x="26"/>
        <item x="27"/>
        <item x="129"/>
        <item x="137"/>
        <item x="68"/>
        <item x="123"/>
        <item x="113"/>
        <item x="140"/>
        <item x="132"/>
        <item x="126"/>
        <item x="127"/>
        <item x="16"/>
        <item x="20"/>
        <item x="85"/>
        <item x="87"/>
        <item x="108"/>
        <item x="141"/>
        <item x="138"/>
        <item x="91"/>
        <item x="7"/>
        <item x="110"/>
        <item x="42"/>
        <item x="89"/>
        <item x="94"/>
        <item x="133"/>
        <item x="56"/>
        <item x="58"/>
        <item x="53"/>
        <item x="23"/>
        <item x="14"/>
        <item x="55"/>
        <item x="135"/>
        <item x="109"/>
        <item x="63"/>
        <item x="50"/>
        <item x="96"/>
        <item x="115"/>
        <item x="69"/>
        <item x="144"/>
        <item x="90"/>
        <item x="46"/>
        <item x="6"/>
        <item x="76"/>
        <item x="92"/>
        <item x="93"/>
        <item x="13"/>
        <item x="73"/>
        <item x="146"/>
        <item x="147"/>
        <item x="142"/>
        <item x="97"/>
        <item x="98"/>
        <item x="136"/>
        <item x="12"/>
        <item x="139"/>
        <item x="51"/>
        <item x="65"/>
        <item x="59"/>
        <item x="86"/>
        <item x="100"/>
        <item x="61"/>
        <item x="66"/>
        <item x="62"/>
        <item x="117"/>
        <item x="102"/>
        <item x="119"/>
        <item x="101"/>
        <item x="103"/>
        <item x="118"/>
        <item x="104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112"/>
        <item x="52"/>
        <item x="47"/>
        <item x="1"/>
        <item x="84"/>
        <item x="105"/>
        <item x="72"/>
        <item x="134"/>
        <item x="10"/>
        <item x="36"/>
        <item x="24"/>
        <item x="49"/>
        <item x="57"/>
        <item x="116"/>
        <item x="25"/>
        <item x="17"/>
        <item x="128"/>
        <item x="37"/>
        <item x="106"/>
        <item x="111"/>
        <item x="74"/>
        <item x="15"/>
        <item x="131"/>
        <item x="77"/>
        <item t="default"/>
      </items>
    </pivotField>
    <pivotField numFmtId="164" showAll="0"/>
    <pivotField dataField="1" numFmtId="164" showAll="0"/>
    <pivotField numFmtId="165" showAll="0"/>
    <pivotField numFmtId="166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</pivotFields>
  <rowFields count="1">
    <field x="0"/>
  </rowFields>
  <rowItems count="16">
    <i>
      <x v="18"/>
    </i>
    <i>
      <x v="27"/>
    </i>
    <i>
      <x v="28"/>
    </i>
    <i>
      <x v="41"/>
    </i>
    <i>
      <x v="44"/>
    </i>
    <i>
      <x v="51"/>
    </i>
    <i>
      <x v="52"/>
    </i>
    <i>
      <x v="53"/>
    </i>
    <i>
      <x v="60"/>
    </i>
    <i>
      <x v="62"/>
    </i>
    <i>
      <x v="79"/>
    </i>
    <i>
      <x v="100"/>
    </i>
    <i>
      <x v="139"/>
    </i>
    <i>
      <x v="140"/>
    </i>
    <i>
      <x v="146"/>
    </i>
    <i t="grand">
      <x/>
    </i>
  </rowItems>
  <colItems count="1">
    <i/>
  </colItems>
  <dataFields count="1">
    <dataField name="Sum VICTORY PARK(Chairman)" fld="2" baseField="0" baseItem="18" numFmtId="167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chartFormats count="4">
    <chartFormat chart="1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10AD00-9842-4395-8BD7-056DDB96D733}" name="Fuel&amp;Diesel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Fuel/Diesel">
  <location ref="D32:E42" firstHeaderRow="1" firstDataRow="1" firstDataCol="1"/>
  <pivotFields count="12">
    <pivotField axis="axisRow" showAll="0" measureFilter="1">
      <items count="149">
        <item x="145"/>
        <item x="5"/>
        <item x="32"/>
        <item x="33"/>
        <item x="35"/>
        <item x="107"/>
        <item x="120"/>
        <item x="122"/>
        <item x="124"/>
        <item x="60"/>
        <item x="143"/>
        <item x="44"/>
        <item x="48"/>
        <item x="45"/>
        <item x="43"/>
        <item x="54"/>
        <item x="71"/>
        <item x="95"/>
        <item x="21"/>
        <item x="99"/>
        <item x="125"/>
        <item x="41"/>
        <item x="70"/>
        <item x="121"/>
        <item x="67"/>
        <item x="2"/>
        <item x="34"/>
        <item x="19"/>
        <item x="130"/>
        <item x="8"/>
        <item x="88"/>
        <item x="22"/>
        <item x="114"/>
        <item x="78"/>
        <item x="9"/>
        <item x="11"/>
        <item x="4"/>
        <item x="64"/>
        <item x="3"/>
        <item x="75"/>
        <item x="0"/>
        <item x="18"/>
        <item x="26"/>
        <item x="27"/>
        <item x="129"/>
        <item x="137"/>
        <item x="68"/>
        <item x="123"/>
        <item x="113"/>
        <item x="140"/>
        <item x="132"/>
        <item x="126"/>
        <item x="127"/>
        <item x="16"/>
        <item x="20"/>
        <item x="85"/>
        <item x="87"/>
        <item x="108"/>
        <item x="141"/>
        <item x="138"/>
        <item x="91"/>
        <item x="7"/>
        <item x="110"/>
        <item x="42"/>
        <item x="89"/>
        <item x="94"/>
        <item x="133"/>
        <item x="56"/>
        <item x="58"/>
        <item x="53"/>
        <item x="23"/>
        <item x="14"/>
        <item x="55"/>
        <item x="135"/>
        <item x="109"/>
        <item x="63"/>
        <item x="50"/>
        <item x="96"/>
        <item x="115"/>
        <item x="69"/>
        <item x="144"/>
        <item x="90"/>
        <item x="46"/>
        <item x="6"/>
        <item x="76"/>
        <item x="92"/>
        <item x="93"/>
        <item x="13"/>
        <item x="73"/>
        <item x="146"/>
        <item x="147"/>
        <item x="142"/>
        <item x="97"/>
        <item x="98"/>
        <item x="136"/>
        <item x="12"/>
        <item x="139"/>
        <item x="51"/>
        <item x="65"/>
        <item x="59"/>
        <item x="86"/>
        <item x="100"/>
        <item x="61"/>
        <item x="66"/>
        <item x="62"/>
        <item x="117"/>
        <item x="102"/>
        <item x="119"/>
        <item x="101"/>
        <item x="103"/>
        <item x="118"/>
        <item x="104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112"/>
        <item x="52"/>
        <item x="47"/>
        <item x="1"/>
        <item x="84"/>
        <item x="105"/>
        <item x="72"/>
        <item x="134"/>
        <item x="10"/>
        <item x="36"/>
        <item x="24"/>
        <item x="49"/>
        <item x="57"/>
        <item x="116"/>
        <item x="25"/>
        <item x="17"/>
        <item x="128"/>
        <item x="37"/>
        <item x="106"/>
        <item x="111"/>
        <item x="74"/>
        <item x="15"/>
        <item x="131"/>
        <item x="77"/>
        <item t="default"/>
      </items>
    </pivotField>
    <pivotField numFmtId="164" showAll="0"/>
    <pivotField numFmtId="164" showAll="0"/>
    <pivotField numFmtId="165" showAll="0"/>
    <pivotField numFmtId="166" showAll="0"/>
    <pivotField numFmtId="167" showAll="0"/>
    <pivotField numFmtId="167" showAll="0"/>
    <pivotField numFmtId="167" showAll="0"/>
    <pivotField numFmtId="167" showAll="0"/>
    <pivotField dataField="1" numFmtId="167" showAll="0"/>
    <pivotField numFmtId="167" showAll="0"/>
    <pivotField numFmtId="167" showAll="0"/>
  </pivotFields>
  <rowFields count="1">
    <field x="0"/>
  </rowFields>
  <rowItems count="10">
    <i>
      <x v="31"/>
    </i>
    <i>
      <x v="32"/>
    </i>
    <i>
      <x v="33"/>
    </i>
    <i>
      <x v="34"/>
    </i>
    <i>
      <x v="35"/>
    </i>
    <i>
      <x v="36"/>
    </i>
    <i>
      <x v="37"/>
    </i>
    <i>
      <x v="73"/>
    </i>
    <i>
      <x v="101"/>
    </i>
    <i t="grand">
      <x/>
    </i>
  </rowItems>
  <colItems count="1">
    <i/>
  </colItems>
  <dataFields count="1">
    <dataField name="FUEL/DIESEL FOR VEHICLES." fld="9" baseField="0" baseItem="31" numFmtId="165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9" filterVal="9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22CE7-F679-4B07-AE29-FCDF169093E0}" name="Port_Expense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Port Expenses">
  <location ref="J4:K12" firstHeaderRow="1" firstDataRow="1" firstDataCol="1"/>
  <pivotFields count="12">
    <pivotField axis="axisRow" showAll="0" measureFilter="1">
      <items count="149">
        <item x="145"/>
        <item x="5"/>
        <item x="32"/>
        <item x="33"/>
        <item x="35"/>
        <item x="107"/>
        <item x="120"/>
        <item x="122"/>
        <item x="124"/>
        <item x="60"/>
        <item x="143"/>
        <item x="44"/>
        <item x="48"/>
        <item x="45"/>
        <item x="43"/>
        <item x="54"/>
        <item x="71"/>
        <item x="95"/>
        <item x="21"/>
        <item x="99"/>
        <item x="125"/>
        <item x="41"/>
        <item x="70"/>
        <item x="121"/>
        <item x="67"/>
        <item x="2"/>
        <item x="34"/>
        <item x="19"/>
        <item x="130"/>
        <item x="8"/>
        <item x="88"/>
        <item x="22"/>
        <item x="114"/>
        <item x="78"/>
        <item x="9"/>
        <item x="11"/>
        <item x="4"/>
        <item x="64"/>
        <item x="3"/>
        <item x="75"/>
        <item x="0"/>
        <item x="18"/>
        <item x="26"/>
        <item x="27"/>
        <item x="129"/>
        <item x="137"/>
        <item x="68"/>
        <item x="123"/>
        <item x="113"/>
        <item x="140"/>
        <item x="132"/>
        <item x="126"/>
        <item x="127"/>
        <item x="16"/>
        <item x="20"/>
        <item x="85"/>
        <item x="87"/>
        <item x="108"/>
        <item x="141"/>
        <item x="138"/>
        <item x="91"/>
        <item x="7"/>
        <item x="110"/>
        <item x="42"/>
        <item x="89"/>
        <item x="94"/>
        <item x="133"/>
        <item x="56"/>
        <item x="58"/>
        <item x="53"/>
        <item x="23"/>
        <item x="14"/>
        <item x="55"/>
        <item x="135"/>
        <item x="109"/>
        <item x="63"/>
        <item x="50"/>
        <item x="96"/>
        <item x="115"/>
        <item x="69"/>
        <item x="144"/>
        <item x="90"/>
        <item x="46"/>
        <item x="6"/>
        <item x="76"/>
        <item x="92"/>
        <item x="93"/>
        <item x="13"/>
        <item x="73"/>
        <item x="146"/>
        <item x="147"/>
        <item x="142"/>
        <item x="97"/>
        <item x="98"/>
        <item x="136"/>
        <item x="12"/>
        <item x="139"/>
        <item x="51"/>
        <item x="65"/>
        <item x="59"/>
        <item x="86"/>
        <item x="100"/>
        <item x="61"/>
        <item x="66"/>
        <item x="62"/>
        <item x="117"/>
        <item x="102"/>
        <item x="119"/>
        <item x="101"/>
        <item x="103"/>
        <item x="118"/>
        <item x="104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112"/>
        <item x="52"/>
        <item x="47"/>
        <item x="1"/>
        <item x="84"/>
        <item x="105"/>
        <item x="72"/>
        <item x="134"/>
        <item x="10"/>
        <item x="36"/>
        <item x="24"/>
        <item x="49"/>
        <item x="57"/>
        <item x="116"/>
        <item x="25"/>
        <item x="17"/>
        <item x="128"/>
        <item x="37"/>
        <item x="106"/>
        <item x="111"/>
        <item x="74"/>
        <item x="15"/>
        <item x="131"/>
        <item x="77"/>
        <item t="default"/>
      </items>
    </pivotField>
    <pivotField numFmtId="164" showAll="0"/>
    <pivotField numFmtId="164" showAll="0"/>
    <pivotField numFmtId="165" showAll="0"/>
    <pivotField numFmtId="166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dataField="1" numFmtId="167" showAll="0"/>
  </pivotFields>
  <rowFields count="1">
    <field x="0"/>
  </rowFields>
  <rowItems count="8">
    <i>
      <x v="15"/>
    </i>
    <i>
      <x v="16"/>
    </i>
    <i>
      <x v="17"/>
    </i>
    <i>
      <x v="46"/>
    </i>
    <i>
      <x v="82"/>
    </i>
    <i>
      <x v="89"/>
    </i>
    <i>
      <x v="126"/>
    </i>
    <i t="grand">
      <x/>
    </i>
  </rowItems>
  <colItems count="1">
    <i/>
  </colItems>
  <dataFields count="1">
    <dataField name="Sum of PORT EXPENSES" fld="11" baseField="0" baseItem="0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chartFormats count="8">
    <chartFormat chart="5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CFDF8-C7B0-4FE7-B06B-F89A901F7F36}" name="Ilaje_Tabl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Row Labels of Ilaje">
  <location ref="D24:E28" firstHeaderRow="1" firstDataRow="1" firstDataCol="1"/>
  <pivotFields count="12">
    <pivotField axis="axisRow" showAll="0" measureFilter="1">
      <items count="149">
        <item x="145"/>
        <item x="5"/>
        <item x="32"/>
        <item x="33"/>
        <item x="35"/>
        <item x="107"/>
        <item x="120"/>
        <item x="122"/>
        <item x="124"/>
        <item x="60"/>
        <item x="143"/>
        <item x="44"/>
        <item x="48"/>
        <item x="45"/>
        <item x="43"/>
        <item x="54"/>
        <item x="71"/>
        <item x="95"/>
        <item x="21"/>
        <item x="99"/>
        <item x="125"/>
        <item x="41"/>
        <item x="70"/>
        <item x="121"/>
        <item x="67"/>
        <item x="2"/>
        <item x="34"/>
        <item x="19"/>
        <item x="130"/>
        <item x="8"/>
        <item x="88"/>
        <item x="22"/>
        <item x="114"/>
        <item x="78"/>
        <item x="9"/>
        <item x="11"/>
        <item x="4"/>
        <item x="64"/>
        <item x="3"/>
        <item x="75"/>
        <item x="0"/>
        <item x="18"/>
        <item x="26"/>
        <item x="27"/>
        <item x="129"/>
        <item x="137"/>
        <item x="68"/>
        <item x="123"/>
        <item x="113"/>
        <item x="140"/>
        <item x="132"/>
        <item x="126"/>
        <item x="127"/>
        <item x="16"/>
        <item x="20"/>
        <item x="85"/>
        <item x="87"/>
        <item x="108"/>
        <item x="141"/>
        <item x="138"/>
        <item x="91"/>
        <item x="7"/>
        <item x="110"/>
        <item x="42"/>
        <item x="89"/>
        <item x="94"/>
        <item x="133"/>
        <item x="56"/>
        <item x="58"/>
        <item x="53"/>
        <item x="23"/>
        <item x="14"/>
        <item x="55"/>
        <item x="135"/>
        <item x="109"/>
        <item x="63"/>
        <item x="50"/>
        <item x="96"/>
        <item x="115"/>
        <item x="69"/>
        <item x="144"/>
        <item x="90"/>
        <item x="46"/>
        <item x="6"/>
        <item x="76"/>
        <item x="92"/>
        <item x="93"/>
        <item x="13"/>
        <item x="73"/>
        <item x="146"/>
        <item x="147"/>
        <item x="142"/>
        <item x="97"/>
        <item x="98"/>
        <item x="136"/>
        <item x="12"/>
        <item x="139"/>
        <item x="51"/>
        <item x="65"/>
        <item x="59"/>
        <item x="86"/>
        <item x="100"/>
        <item x="61"/>
        <item x="66"/>
        <item x="62"/>
        <item x="117"/>
        <item x="102"/>
        <item x="119"/>
        <item x="101"/>
        <item x="103"/>
        <item x="118"/>
        <item x="104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112"/>
        <item x="52"/>
        <item x="47"/>
        <item x="1"/>
        <item x="84"/>
        <item x="105"/>
        <item x="72"/>
        <item x="134"/>
        <item x="10"/>
        <item x="36"/>
        <item x="24"/>
        <item x="49"/>
        <item x="57"/>
        <item x="116"/>
        <item x="25"/>
        <item x="17"/>
        <item x="128"/>
        <item x="37"/>
        <item x="106"/>
        <item x="111"/>
        <item x="74"/>
        <item x="15"/>
        <item x="131"/>
        <item x="77"/>
        <item t="default"/>
      </items>
    </pivotField>
    <pivotField numFmtId="164" showAll="0"/>
    <pivotField numFmtId="164" showAll="0"/>
    <pivotField numFmtId="165" showAll="0"/>
    <pivotField numFmtId="166" showAll="0"/>
    <pivotField dataField="1"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</pivotFields>
  <rowFields count="1">
    <field x="0"/>
  </rowFields>
  <rowItems count="4">
    <i>
      <x v="38"/>
    </i>
    <i>
      <x v="76"/>
    </i>
    <i>
      <x v="95"/>
    </i>
    <i t="grand">
      <x/>
    </i>
  </rowItems>
  <colItems count="1">
    <i/>
  </colItems>
  <dataFields count="1">
    <dataField name="To ILAJE Amount" fld="5" baseField="0" baseItem="38" numFmtId="166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4"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18731-BEB9-4935-90D1-3DF170581214}" name="Ikoyi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Analysis for Ikoyi">
  <location ref="D4:E17" firstHeaderRow="1" firstDataRow="1" firstDataCol="1"/>
  <pivotFields count="12">
    <pivotField axis="axisRow" showAll="0" measureFilter="1">
      <items count="149">
        <item x="145"/>
        <item x="5"/>
        <item x="32"/>
        <item x="33"/>
        <item x="35"/>
        <item x="107"/>
        <item x="120"/>
        <item x="122"/>
        <item x="124"/>
        <item x="60"/>
        <item x="143"/>
        <item x="44"/>
        <item x="48"/>
        <item x="45"/>
        <item x="43"/>
        <item x="54"/>
        <item x="71"/>
        <item x="95"/>
        <item x="21"/>
        <item x="99"/>
        <item x="125"/>
        <item x="41"/>
        <item x="70"/>
        <item x="121"/>
        <item x="67"/>
        <item x="2"/>
        <item x="34"/>
        <item x="19"/>
        <item x="130"/>
        <item x="8"/>
        <item x="88"/>
        <item x="22"/>
        <item x="114"/>
        <item x="78"/>
        <item x="9"/>
        <item x="11"/>
        <item x="4"/>
        <item x="64"/>
        <item x="3"/>
        <item x="75"/>
        <item x="0"/>
        <item x="18"/>
        <item x="26"/>
        <item x="27"/>
        <item x="129"/>
        <item x="137"/>
        <item x="68"/>
        <item x="123"/>
        <item x="113"/>
        <item x="140"/>
        <item x="132"/>
        <item x="126"/>
        <item x="127"/>
        <item x="16"/>
        <item x="20"/>
        <item x="85"/>
        <item x="87"/>
        <item x="108"/>
        <item x="141"/>
        <item x="138"/>
        <item x="91"/>
        <item x="7"/>
        <item x="110"/>
        <item x="42"/>
        <item x="89"/>
        <item x="94"/>
        <item x="133"/>
        <item x="56"/>
        <item x="58"/>
        <item x="53"/>
        <item x="23"/>
        <item x="14"/>
        <item x="55"/>
        <item x="135"/>
        <item x="109"/>
        <item x="63"/>
        <item x="50"/>
        <item x="96"/>
        <item x="115"/>
        <item x="69"/>
        <item x="144"/>
        <item x="90"/>
        <item x="46"/>
        <item x="6"/>
        <item x="76"/>
        <item x="92"/>
        <item x="93"/>
        <item x="13"/>
        <item x="73"/>
        <item x="146"/>
        <item x="147"/>
        <item x="142"/>
        <item x="97"/>
        <item x="98"/>
        <item x="136"/>
        <item x="12"/>
        <item x="139"/>
        <item x="51"/>
        <item x="65"/>
        <item x="59"/>
        <item x="86"/>
        <item x="100"/>
        <item x="61"/>
        <item x="66"/>
        <item x="62"/>
        <item x="117"/>
        <item x="102"/>
        <item x="119"/>
        <item x="101"/>
        <item x="103"/>
        <item x="118"/>
        <item x="104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112"/>
        <item x="52"/>
        <item x="47"/>
        <item x="1"/>
        <item x="84"/>
        <item x="105"/>
        <item x="72"/>
        <item x="134"/>
        <item x="10"/>
        <item x="36"/>
        <item x="24"/>
        <item x="49"/>
        <item x="57"/>
        <item x="116"/>
        <item x="25"/>
        <item x="17"/>
        <item x="128"/>
        <item x="37"/>
        <item x="106"/>
        <item x="111"/>
        <item x="74"/>
        <item x="15"/>
        <item x="131"/>
        <item x="77"/>
        <item t="default"/>
      </items>
    </pivotField>
    <pivotField numFmtId="164" showAll="0"/>
    <pivotField numFmtId="164" showAll="0"/>
    <pivotField dataField="1" numFmtId="165" showAll="0"/>
    <pivotField numFmtId="166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</pivotFields>
  <rowFields count="1">
    <field x="0"/>
  </rowFields>
  <rowItems count="13">
    <i>
      <x v="21"/>
    </i>
    <i>
      <x v="30"/>
    </i>
    <i>
      <x v="40"/>
    </i>
    <i>
      <x v="45"/>
    </i>
    <i>
      <x v="68"/>
    </i>
    <i>
      <x v="83"/>
    </i>
    <i>
      <x v="124"/>
    </i>
    <i>
      <x v="127"/>
    </i>
    <i>
      <x v="135"/>
    </i>
    <i>
      <x v="136"/>
    </i>
    <i>
      <x v="143"/>
    </i>
    <i>
      <x v="147"/>
    </i>
    <i t="grand">
      <x/>
    </i>
  </rowItems>
  <colItems count="1">
    <i/>
  </colItems>
  <dataFields count="1">
    <dataField name="IKOYI Analysis" fld="3" baseField="0" baseItem="21" numFmtId="165"/>
  </dataFields>
  <formats count="2">
    <format dxfId="17">
      <pivotArea outline="0" collapsedLevelsAreSubtotals="1" fieldPosition="0"/>
    </format>
    <format dxfId="16">
      <pivotArea dataOnly="0" labelOnly="1" outline="0" axis="axisValues" fieldPosition="0"/>
    </format>
  </format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2" filterVal="1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A90FCA-DD81-40F2-B750-34C2C4EC9337}" name="Table1" displayName="Table1" ref="A1:L171" totalsRowShown="0" headerRowDxfId="44">
  <autoFilter ref="A1:L171" xr:uid="{C1A90FCA-DD81-40F2-B750-34C2C4EC9337}"/>
  <tableColumns count="12">
    <tableColumn id="1" xr3:uid="{5AD42D6A-008A-49BB-99C8-8A7990F69CBE}" name="DESCRIPTIONS"/>
    <tableColumn id="2" xr3:uid="{A84B2409-B92E-4AC7-9EAE-854D337FE983}" name="VICTORY PARK(VP2)" dataDxfId="43" totalsRowDxfId="42"/>
    <tableColumn id="3" xr3:uid="{9DBF2AB3-81A3-457C-B823-2451AFE504D7}" name="VICTORY PARK(Chairman)" dataDxfId="41" totalsRowDxfId="40"/>
    <tableColumn id="4" xr3:uid="{3DE439A2-4244-4790-8C8A-3ED5E38E2BF3}" name="IKOYI" dataDxfId="39" totalsRowDxfId="38"/>
    <tableColumn id="5" xr3:uid="{B4C79006-B160-4BE1-A909-AA73936981B1}" name="OSHINFOLARIN" dataDxfId="37" totalsRowDxfId="36"/>
    <tableColumn id="6" xr3:uid="{717C1D7C-1482-445F-AED2-FD418E746AE5}" name="ILAJE" dataDxfId="35" totalsRowDxfId="34"/>
    <tableColumn id="7" xr3:uid="{3B6682FC-6969-4F59-B12D-4F37853E703E}" name="MATORI" dataDxfId="33" totalsRowDxfId="32"/>
    <tableColumn id="8" xr3:uid="{98175EBE-1439-4D0D-AFBD-F534D58942C6}" name="MOWE" dataDxfId="31" totalsRowDxfId="30"/>
    <tableColumn id="9" xr3:uid="{9C4514BC-DEB4-4C7A-8FF0-8C56B0202FE1}" name="LOGISTICS" dataDxfId="29" totalsRowDxfId="28"/>
    <tableColumn id="10" xr3:uid="{6EAD1EFE-76A3-4C7B-BF08-721DDCAF3DD8}" name="FUEL/DIESEL FOR VEHICLES" dataDxfId="27" totalsRowDxfId="26"/>
    <tableColumn id="11" xr3:uid="{B3A4460A-8315-4E58-8F43-F5A55E7F9B8F}" name="LOAN/SALARY/SUPPORT" dataDxfId="25" totalsRowDxfId="24"/>
    <tableColumn id="12" xr3:uid="{EB76C613-B26C-44EB-BB8A-1588E71BBFC8}" name="PORT EXPENSES" dataDxfId="23" totalsRow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2"/>
  <sheetViews>
    <sheetView topLeftCell="C1" zoomScaleNormal="100" workbookViewId="0">
      <selection activeCell="E5" sqref="E5"/>
    </sheetView>
  </sheetViews>
  <sheetFormatPr defaultColWidth="9" defaultRowHeight="14.5"/>
  <cols>
    <col min="1" max="1" width="55.453125" bestFit="1" customWidth="1"/>
    <col min="2" max="2" width="20.36328125" style="1" bestFit="1" customWidth="1"/>
    <col min="3" max="3" width="25.453125" style="1" bestFit="1" customWidth="1"/>
    <col min="4" max="4" width="13.1796875" style="3" bestFit="1" customWidth="1"/>
    <col min="5" max="5" width="16.08984375" style="4" bestFit="1" customWidth="1"/>
    <col min="6" max="6" width="12" style="5" bestFit="1" customWidth="1"/>
    <col min="7" max="9" width="13.6328125" style="5" bestFit="1" customWidth="1"/>
    <col min="10" max="10" width="26.36328125" style="5" bestFit="1" customWidth="1"/>
    <col min="11" max="11" width="24.08984375" style="5" bestFit="1" customWidth="1"/>
    <col min="12" max="12" width="16.81640625" style="5" bestFit="1" customWidth="1"/>
  </cols>
  <sheetData>
    <row r="1" spans="1:12">
      <c r="A1" s="11" t="s">
        <v>184</v>
      </c>
      <c r="B1" s="8" t="s">
        <v>165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>
      <c r="A2" t="s">
        <v>10</v>
      </c>
      <c r="B2" s="2">
        <v>0</v>
      </c>
      <c r="C2" s="1">
        <v>0</v>
      </c>
      <c r="D2" s="3">
        <v>45000</v>
      </c>
      <c r="E2" s="4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</row>
    <row r="3" spans="1:12">
      <c r="A3" t="s">
        <v>11</v>
      </c>
      <c r="B3" s="2">
        <v>0</v>
      </c>
      <c r="C3" s="1">
        <v>0</v>
      </c>
      <c r="D3" s="3">
        <v>30000</v>
      </c>
      <c r="E3" s="4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>
      <c r="A4" t="s">
        <v>12</v>
      </c>
      <c r="B4" s="2">
        <v>0</v>
      </c>
      <c r="C4" s="1">
        <v>0</v>
      </c>
      <c r="D4" s="3">
        <v>0</v>
      </c>
      <c r="E4" s="4">
        <v>0</v>
      </c>
      <c r="F4" s="5">
        <v>0</v>
      </c>
      <c r="G4" s="5">
        <v>0</v>
      </c>
      <c r="H4" s="5">
        <v>33000</v>
      </c>
      <c r="I4" s="5">
        <v>0</v>
      </c>
      <c r="J4" s="5">
        <v>0</v>
      </c>
      <c r="K4" s="5">
        <v>0</v>
      </c>
      <c r="L4" s="5">
        <v>0</v>
      </c>
    </row>
    <row r="5" spans="1:12">
      <c r="A5" t="s">
        <v>13</v>
      </c>
      <c r="B5" s="2">
        <v>0</v>
      </c>
      <c r="C5" s="1">
        <v>0</v>
      </c>
      <c r="D5" s="3">
        <v>0</v>
      </c>
      <c r="E5" s="4">
        <v>0</v>
      </c>
      <c r="F5" s="5">
        <v>180000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</row>
    <row r="6" spans="1:12">
      <c r="A6" t="s">
        <v>14</v>
      </c>
      <c r="B6" s="2">
        <v>0</v>
      </c>
      <c r="C6" s="1">
        <v>0</v>
      </c>
      <c r="D6" s="3">
        <v>0</v>
      </c>
      <c r="E6" s="4">
        <v>0</v>
      </c>
      <c r="F6" s="5">
        <v>0</v>
      </c>
      <c r="G6" s="5">
        <v>0</v>
      </c>
      <c r="H6" s="5">
        <v>0</v>
      </c>
      <c r="I6" s="5">
        <v>0</v>
      </c>
      <c r="J6" s="5">
        <v>15000</v>
      </c>
      <c r="K6" s="5">
        <v>0</v>
      </c>
      <c r="L6" s="5">
        <v>0</v>
      </c>
    </row>
    <row r="7" spans="1:12">
      <c r="A7" t="s">
        <v>15</v>
      </c>
      <c r="B7" s="2">
        <v>0</v>
      </c>
      <c r="C7" s="1">
        <v>0</v>
      </c>
      <c r="D7" s="3">
        <v>0</v>
      </c>
      <c r="E7" s="4">
        <v>0</v>
      </c>
      <c r="F7" s="5">
        <v>0</v>
      </c>
      <c r="G7" s="5">
        <v>0</v>
      </c>
      <c r="H7" s="5">
        <v>0</v>
      </c>
      <c r="I7" s="5">
        <v>360000</v>
      </c>
      <c r="J7" s="5">
        <v>0</v>
      </c>
      <c r="K7" s="5">
        <v>0</v>
      </c>
      <c r="L7" s="5">
        <v>0</v>
      </c>
    </row>
    <row r="8" spans="1:12">
      <c r="A8" t="s">
        <v>16</v>
      </c>
      <c r="B8" s="2">
        <v>0</v>
      </c>
      <c r="C8" s="1">
        <v>0</v>
      </c>
      <c r="D8" s="3">
        <v>450000</v>
      </c>
      <c r="E8" s="4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</row>
    <row r="9" spans="1:12">
      <c r="A9" t="s">
        <v>17</v>
      </c>
      <c r="B9" s="2">
        <v>0</v>
      </c>
      <c r="C9" s="1">
        <v>0</v>
      </c>
      <c r="D9" s="3">
        <v>0</v>
      </c>
      <c r="E9" s="4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100000</v>
      </c>
      <c r="L9" s="5">
        <v>0</v>
      </c>
    </row>
    <row r="10" spans="1:12">
      <c r="A10" t="s">
        <v>18</v>
      </c>
      <c r="B10" s="2">
        <v>0</v>
      </c>
      <c r="C10" s="1">
        <v>0</v>
      </c>
      <c r="D10" s="3">
        <v>0</v>
      </c>
      <c r="E10" s="4">
        <v>3304000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</row>
    <row r="11" spans="1:12">
      <c r="A11" t="s">
        <v>19</v>
      </c>
      <c r="B11" s="2">
        <v>0</v>
      </c>
      <c r="C11" s="1">
        <v>0</v>
      </c>
      <c r="D11" s="3">
        <v>0</v>
      </c>
      <c r="E11" s="4">
        <v>0</v>
      </c>
      <c r="F11" s="5">
        <v>0</v>
      </c>
      <c r="G11" s="5">
        <v>0</v>
      </c>
      <c r="H11" s="5">
        <v>0</v>
      </c>
      <c r="I11" s="5">
        <v>0</v>
      </c>
      <c r="J11" s="5">
        <v>80000</v>
      </c>
      <c r="K11" s="5">
        <v>0</v>
      </c>
      <c r="L11" s="5">
        <v>0</v>
      </c>
    </row>
    <row r="12" spans="1:12">
      <c r="A12" t="s">
        <v>20</v>
      </c>
      <c r="B12" s="2">
        <v>0</v>
      </c>
      <c r="C12" s="1">
        <v>0</v>
      </c>
      <c r="D12" s="3">
        <v>0</v>
      </c>
      <c r="E12" s="4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60000</v>
      </c>
      <c r="L12" s="5">
        <v>0</v>
      </c>
    </row>
    <row r="13" spans="1:12">
      <c r="A13" t="s">
        <v>21</v>
      </c>
      <c r="B13" s="2">
        <v>0</v>
      </c>
      <c r="C13" s="1">
        <v>0</v>
      </c>
      <c r="D13" s="3">
        <v>0</v>
      </c>
      <c r="E13" s="4">
        <v>0</v>
      </c>
      <c r="F13" s="5">
        <v>0</v>
      </c>
      <c r="G13" s="5">
        <v>0</v>
      </c>
      <c r="H13" s="5">
        <v>0</v>
      </c>
      <c r="I13" s="5">
        <v>0</v>
      </c>
      <c r="J13" s="5">
        <v>38700</v>
      </c>
      <c r="K13" s="5">
        <v>0</v>
      </c>
      <c r="L13" s="5">
        <v>0</v>
      </c>
    </row>
    <row r="14" spans="1:12">
      <c r="A14" t="s">
        <v>22</v>
      </c>
      <c r="B14" s="2">
        <v>0</v>
      </c>
      <c r="C14" s="1">
        <v>0</v>
      </c>
      <c r="D14" s="3">
        <v>0</v>
      </c>
      <c r="E14" s="4">
        <v>0</v>
      </c>
      <c r="F14" s="5">
        <v>15000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</row>
    <row r="15" spans="1:12">
      <c r="A15" t="s">
        <v>23</v>
      </c>
      <c r="B15" s="2">
        <v>0</v>
      </c>
      <c r="C15" s="1">
        <v>0</v>
      </c>
      <c r="D15" s="3">
        <v>0</v>
      </c>
      <c r="E15" s="4">
        <v>0</v>
      </c>
      <c r="F15" s="5">
        <v>0</v>
      </c>
      <c r="G15" s="5">
        <v>220000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</row>
    <row r="16" spans="1:12">
      <c r="A16" t="s">
        <v>24</v>
      </c>
      <c r="B16" s="2">
        <v>0</v>
      </c>
      <c r="C16" s="1">
        <v>0</v>
      </c>
      <c r="D16" s="3">
        <v>0</v>
      </c>
      <c r="E16" s="4">
        <v>0</v>
      </c>
      <c r="F16" s="5">
        <v>0</v>
      </c>
      <c r="G16" s="5">
        <v>80000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</row>
    <row r="17" spans="1:12">
      <c r="A17" t="s">
        <v>25</v>
      </c>
      <c r="B17" s="2">
        <v>0</v>
      </c>
      <c r="C17" s="1">
        <v>0</v>
      </c>
      <c r="D17" s="3">
        <v>0</v>
      </c>
      <c r="E17" s="4">
        <v>0</v>
      </c>
      <c r="F17" s="5">
        <v>0</v>
      </c>
      <c r="G17" s="5">
        <v>20000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</row>
    <row r="18" spans="1:12">
      <c r="A18" t="s">
        <v>26</v>
      </c>
      <c r="B18" s="2">
        <v>0</v>
      </c>
      <c r="C18" s="1">
        <v>40000</v>
      </c>
      <c r="D18" s="3">
        <v>0</v>
      </c>
      <c r="E18" s="4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</row>
    <row r="19" spans="1:12">
      <c r="A19" t="s">
        <v>27</v>
      </c>
      <c r="B19" s="2">
        <v>0</v>
      </c>
      <c r="C19" s="1">
        <v>165000</v>
      </c>
      <c r="D19" s="3">
        <v>0</v>
      </c>
      <c r="E19" s="4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</row>
    <row r="20" spans="1:12">
      <c r="A20" t="s">
        <v>28</v>
      </c>
      <c r="B20" s="2">
        <v>0</v>
      </c>
      <c r="C20" s="1">
        <v>420000</v>
      </c>
      <c r="D20" s="3">
        <v>0</v>
      </c>
      <c r="E20" s="4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</row>
    <row r="21" spans="1:12">
      <c r="A21" t="s">
        <v>29</v>
      </c>
      <c r="B21" s="2">
        <v>0</v>
      </c>
      <c r="C21" s="1">
        <v>120000</v>
      </c>
      <c r="D21" s="3">
        <v>0</v>
      </c>
      <c r="E21" s="4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</row>
    <row r="22" spans="1:12">
      <c r="A22" t="s">
        <v>30</v>
      </c>
      <c r="B22" s="1">
        <v>92000</v>
      </c>
      <c r="C22" s="1">
        <v>0</v>
      </c>
      <c r="D22" s="3">
        <v>0</v>
      </c>
      <c r="E22" s="4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</row>
    <row r="23" spans="1:12">
      <c r="A23" t="s">
        <v>31</v>
      </c>
      <c r="B23" s="1">
        <v>8000</v>
      </c>
      <c r="C23" s="1">
        <v>0</v>
      </c>
      <c r="D23" s="3">
        <v>0</v>
      </c>
      <c r="E23" s="4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</row>
    <row r="24" spans="1:12">
      <c r="A24" t="s">
        <v>32</v>
      </c>
      <c r="B24" s="1">
        <v>10000</v>
      </c>
      <c r="C24" s="1">
        <v>0</v>
      </c>
      <c r="D24" s="3">
        <v>0</v>
      </c>
      <c r="E24" s="4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</row>
    <row r="25" spans="1:12">
      <c r="A25" t="s">
        <v>33</v>
      </c>
      <c r="B25" s="1">
        <v>11200</v>
      </c>
      <c r="C25" s="1">
        <v>0</v>
      </c>
      <c r="D25" s="3">
        <v>0</v>
      </c>
      <c r="E25" s="4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</row>
    <row r="26" spans="1:12">
      <c r="A26" t="s">
        <v>34</v>
      </c>
      <c r="B26" s="1">
        <v>85000</v>
      </c>
      <c r="C26" s="1">
        <v>0</v>
      </c>
      <c r="D26" s="3">
        <v>0</v>
      </c>
      <c r="E26" s="4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</row>
    <row r="27" spans="1:12">
      <c r="A27" t="s">
        <v>35</v>
      </c>
      <c r="B27" s="1">
        <v>330000</v>
      </c>
      <c r="C27" s="1">
        <v>0</v>
      </c>
      <c r="D27" s="3">
        <v>0</v>
      </c>
      <c r="E27" s="4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</row>
    <row r="28" spans="1:12">
      <c r="A28" t="s">
        <v>36</v>
      </c>
      <c r="B28" s="1">
        <v>396000</v>
      </c>
      <c r="C28" s="1">
        <v>0</v>
      </c>
      <c r="D28" s="3">
        <v>0</v>
      </c>
      <c r="E28" s="4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</row>
    <row r="29" spans="1:12">
      <c r="A29" t="s">
        <v>37</v>
      </c>
      <c r="B29" s="1">
        <v>618000</v>
      </c>
      <c r="C29" s="1">
        <v>0</v>
      </c>
      <c r="D29" s="3">
        <v>0</v>
      </c>
      <c r="E29" s="4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</row>
    <row r="30" spans="1:12">
      <c r="A30" t="s">
        <v>38</v>
      </c>
      <c r="B30" s="1">
        <v>0</v>
      </c>
      <c r="C30" s="1">
        <v>0</v>
      </c>
      <c r="D30" s="3">
        <v>0</v>
      </c>
      <c r="E30" s="4">
        <v>0</v>
      </c>
      <c r="F30" s="5">
        <v>0</v>
      </c>
      <c r="G30" s="5">
        <v>0</v>
      </c>
      <c r="H30" s="5">
        <v>42000</v>
      </c>
      <c r="I30" s="5">
        <v>0</v>
      </c>
      <c r="J30" s="5">
        <v>0</v>
      </c>
      <c r="K30" s="5">
        <v>0</v>
      </c>
      <c r="L30" s="5">
        <v>0</v>
      </c>
    </row>
    <row r="31" spans="1:12">
      <c r="A31" t="s">
        <v>39</v>
      </c>
      <c r="B31" s="1">
        <v>0</v>
      </c>
      <c r="C31" s="1">
        <v>0</v>
      </c>
      <c r="D31" s="3">
        <v>0</v>
      </c>
      <c r="E31" s="4">
        <v>0</v>
      </c>
      <c r="F31" s="5">
        <v>0</v>
      </c>
      <c r="G31" s="5">
        <v>0</v>
      </c>
      <c r="H31" s="5">
        <v>31500</v>
      </c>
      <c r="I31" s="5">
        <v>0</v>
      </c>
      <c r="J31" s="5">
        <v>0</v>
      </c>
      <c r="K31" s="5">
        <v>0</v>
      </c>
      <c r="L31" s="5">
        <v>0</v>
      </c>
    </row>
    <row r="32" spans="1:12">
      <c r="A32" t="s">
        <v>40</v>
      </c>
      <c r="B32" s="1">
        <v>0</v>
      </c>
      <c r="C32" s="1">
        <v>0</v>
      </c>
      <c r="D32" s="3">
        <v>0</v>
      </c>
      <c r="E32" s="4">
        <v>0</v>
      </c>
      <c r="F32" s="5">
        <v>0</v>
      </c>
      <c r="G32" s="5">
        <v>0</v>
      </c>
      <c r="H32" s="5">
        <v>31500</v>
      </c>
      <c r="I32" s="5">
        <v>0</v>
      </c>
      <c r="J32" s="5">
        <v>0</v>
      </c>
      <c r="K32" s="5">
        <v>0</v>
      </c>
      <c r="L32" s="5">
        <v>0</v>
      </c>
    </row>
    <row r="33" spans="1:12">
      <c r="A33" t="s">
        <v>41</v>
      </c>
      <c r="B33" s="1">
        <v>0</v>
      </c>
      <c r="C33" s="1">
        <v>0</v>
      </c>
      <c r="D33" s="3">
        <v>0</v>
      </c>
      <c r="E33" s="4">
        <v>0</v>
      </c>
      <c r="F33" s="5">
        <v>0</v>
      </c>
      <c r="G33" s="5">
        <v>0</v>
      </c>
      <c r="H33" s="5">
        <v>42000</v>
      </c>
      <c r="I33" s="5">
        <v>0</v>
      </c>
      <c r="J33" s="5">
        <v>0</v>
      </c>
      <c r="K33" s="5">
        <v>0</v>
      </c>
      <c r="L33" s="5">
        <v>0</v>
      </c>
    </row>
    <row r="34" spans="1:12">
      <c r="A34" t="s">
        <v>42</v>
      </c>
      <c r="B34" s="1">
        <v>0</v>
      </c>
      <c r="C34" s="1">
        <v>0</v>
      </c>
      <c r="D34" s="3">
        <v>0</v>
      </c>
      <c r="E34" s="4">
        <v>0</v>
      </c>
      <c r="F34" s="5">
        <v>0</v>
      </c>
      <c r="G34" s="5">
        <v>0</v>
      </c>
      <c r="H34" s="5">
        <v>20000</v>
      </c>
      <c r="I34" s="5">
        <v>0</v>
      </c>
      <c r="J34" s="5">
        <v>0</v>
      </c>
      <c r="K34" s="5">
        <v>0</v>
      </c>
      <c r="L34" s="5">
        <v>0</v>
      </c>
    </row>
    <row r="35" spans="1:12">
      <c r="A35" t="s">
        <v>43</v>
      </c>
      <c r="B35" s="1">
        <v>0</v>
      </c>
      <c r="C35" s="1">
        <v>0</v>
      </c>
      <c r="D35" s="3">
        <v>0</v>
      </c>
      <c r="E35" s="4">
        <v>0</v>
      </c>
      <c r="F35" s="5">
        <v>0</v>
      </c>
      <c r="G35" s="5">
        <v>0</v>
      </c>
      <c r="H35" s="5">
        <v>50000</v>
      </c>
      <c r="I35" s="5">
        <v>0</v>
      </c>
      <c r="J35" s="5">
        <v>0</v>
      </c>
      <c r="K35" s="5">
        <v>0</v>
      </c>
      <c r="L35" s="5">
        <v>0</v>
      </c>
    </row>
    <row r="36" spans="1:12">
      <c r="A36" t="s">
        <v>44</v>
      </c>
      <c r="B36" s="1">
        <v>0</v>
      </c>
      <c r="C36" s="1">
        <v>0</v>
      </c>
      <c r="D36" s="3">
        <v>0</v>
      </c>
      <c r="E36" s="4">
        <v>0</v>
      </c>
      <c r="F36" s="5">
        <v>0</v>
      </c>
      <c r="G36" s="5">
        <v>0</v>
      </c>
      <c r="H36" s="5">
        <v>35000</v>
      </c>
      <c r="I36" s="5">
        <v>0</v>
      </c>
      <c r="J36" s="5">
        <v>0</v>
      </c>
      <c r="K36" s="5">
        <v>0</v>
      </c>
      <c r="L36" s="5">
        <v>0</v>
      </c>
    </row>
    <row r="37" spans="1:12">
      <c r="A37" t="s">
        <v>45</v>
      </c>
      <c r="B37" s="1">
        <v>0</v>
      </c>
      <c r="C37" s="1">
        <v>0</v>
      </c>
      <c r="D37" s="3">
        <v>0</v>
      </c>
      <c r="E37" s="4">
        <v>0</v>
      </c>
      <c r="F37" s="5">
        <v>0</v>
      </c>
      <c r="G37" s="5">
        <v>0</v>
      </c>
      <c r="H37" s="5">
        <v>90000</v>
      </c>
      <c r="I37" s="5">
        <v>0</v>
      </c>
      <c r="J37" s="5">
        <v>0</v>
      </c>
      <c r="K37" s="5">
        <v>0</v>
      </c>
      <c r="L37" s="5">
        <v>0</v>
      </c>
    </row>
    <row r="38" spans="1:12">
      <c r="A38" t="s">
        <v>46</v>
      </c>
      <c r="B38" s="1">
        <v>0</v>
      </c>
      <c r="C38" s="1">
        <v>0</v>
      </c>
      <c r="D38" s="3">
        <v>0</v>
      </c>
      <c r="E38" s="4">
        <v>0</v>
      </c>
      <c r="F38" s="5">
        <v>0</v>
      </c>
      <c r="G38" s="5">
        <v>0</v>
      </c>
      <c r="H38" s="5">
        <v>25000</v>
      </c>
      <c r="I38" s="5">
        <v>0</v>
      </c>
      <c r="J38" s="5">
        <v>0</v>
      </c>
      <c r="K38" s="5">
        <v>0</v>
      </c>
      <c r="L38" s="5">
        <v>0</v>
      </c>
    </row>
    <row r="39" spans="1:12">
      <c r="A39" t="s">
        <v>47</v>
      </c>
      <c r="B39" s="1">
        <v>0</v>
      </c>
      <c r="C39" s="1">
        <v>0</v>
      </c>
      <c r="D39" s="3">
        <v>0</v>
      </c>
      <c r="E39" s="4">
        <v>0</v>
      </c>
      <c r="F39" s="5">
        <v>0</v>
      </c>
      <c r="G39" s="5">
        <v>0</v>
      </c>
      <c r="H39" s="5">
        <v>455000</v>
      </c>
      <c r="I39" s="5">
        <v>0</v>
      </c>
      <c r="J39" s="5">
        <v>0</v>
      </c>
      <c r="K39" s="5">
        <v>0</v>
      </c>
      <c r="L39" s="5">
        <v>0</v>
      </c>
    </row>
    <row r="40" spans="1:12">
      <c r="A40" t="s">
        <v>48</v>
      </c>
      <c r="B40" s="1">
        <v>0</v>
      </c>
      <c r="C40" s="1">
        <v>0</v>
      </c>
      <c r="D40" s="3">
        <v>0</v>
      </c>
      <c r="E40" s="4">
        <v>0</v>
      </c>
      <c r="F40" s="5">
        <v>0</v>
      </c>
      <c r="G40" s="5">
        <v>0</v>
      </c>
      <c r="H40" s="5">
        <v>42000</v>
      </c>
      <c r="I40" s="5">
        <v>0</v>
      </c>
      <c r="J40" s="5">
        <v>0</v>
      </c>
      <c r="K40" s="5">
        <v>0</v>
      </c>
      <c r="L40" s="5">
        <v>0</v>
      </c>
    </row>
    <row r="41" spans="1:12">
      <c r="A41" t="s">
        <v>49</v>
      </c>
      <c r="B41" s="1">
        <v>0</v>
      </c>
      <c r="C41" s="1">
        <v>0</v>
      </c>
      <c r="D41" s="3">
        <v>0</v>
      </c>
      <c r="E41" s="4">
        <v>0</v>
      </c>
      <c r="F41" s="5">
        <v>0</v>
      </c>
      <c r="G41" s="5">
        <v>0</v>
      </c>
      <c r="H41" s="5">
        <v>42000</v>
      </c>
      <c r="I41" s="5">
        <v>0</v>
      </c>
      <c r="J41" s="5">
        <v>0</v>
      </c>
      <c r="K41" s="5">
        <v>0</v>
      </c>
      <c r="L41" s="5">
        <v>0</v>
      </c>
    </row>
    <row r="42" spans="1:12">
      <c r="A42" t="s">
        <v>50</v>
      </c>
      <c r="B42" s="1">
        <v>0</v>
      </c>
      <c r="C42" s="1">
        <v>0</v>
      </c>
      <c r="D42" s="3">
        <v>0</v>
      </c>
      <c r="E42" s="4">
        <v>0</v>
      </c>
      <c r="F42" s="5">
        <v>0</v>
      </c>
      <c r="G42" s="5">
        <v>0</v>
      </c>
      <c r="H42" s="5">
        <v>42000</v>
      </c>
      <c r="I42" s="5">
        <v>0</v>
      </c>
      <c r="J42" s="5">
        <v>0</v>
      </c>
      <c r="K42" s="5">
        <v>0</v>
      </c>
      <c r="L42" s="5">
        <v>0</v>
      </c>
    </row>
    <row r="43" spans="1:12">
      <c r="A43" t="s">
        <v>51</v>
      </c>
      <c r="B43" s="1">
        <v>0</v>
      </c>
      <c r="C43" s="1">
        <v>0</v>
      </c>
      <c r="D43" s="3">
        <v>25000</v>
      </c>
      <c r="E43" s="4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</row>
    <row r="44" spans="1:12">
      <c r="A44" t="s">
        <v>52</v>
      </c>
      <c r="B44" s="1">
        <v>0</v>
      </c>
      <c r="C44" s="1">
        <v>0</v>
      </c>
      <c r="D44" s="3">
        <v>0</v>
      </c>
      <c r="E44" s="4">
        <v>0</v>
      </c>
      <c r="F44" s="5">
        <v>0</v>
      </c>
      <c r="G44" s="5">
        <v>0</v>
      </c>
      <c r="H44" s="5">
        <v>0</v>
      </c>
      <c r="I44" s="5">
        <v>40000</v>
      </c>
      <c r="J44" s="5">
        <v>0</v>
      </c>
      <c r="K44" s="5">
        <v>0</v>
      </c>
      <c r="L44" s="5">
        <v>0</v>
      </c>
    </row>
    <row r="45" spans="1:12">
      <c r="A45" t="s">
        <v>53</v>
      </c>
      <c r="B45" s="1">
        <v>0</v>
      </c>
      <c r="C45" s="1">
        <v>0</v>
      </c>
      <c r="D45" s="3">
        <v>0</v>
      </c>
      <c r="E45" s="4">
        <v>0</v>
      </c>
      <c r="F45" s="5">
        <v>0</v>
      </c>
      <c r="G45" s="5">
        <v>20000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</row>
    <row r="46" spans="1:12">
      <c r="A46" t="s">
        <v>54</v>
      </c>
      <c r="B46" s="1">
        <v>0</v>
      </c>
      <c r="C46" s="1">
        <v>0</v>
      </c>
      <c r="D46" s="3">
        <v>0</v>
      </c>
      <c r="E46" s="4">
        <v>0</v>
      </c>
      <c r="F46" s="5">
        <v>0</v>
      </c>
      <c r="G46" s="5">
        <v>56000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</row>
    <row r="47" spans="1:12">
      <c r="A47" t="s">
        <v>55</v>
      </c>
      <c r="B47" s="1">
        <v>0</v>
      </c>
      <c r="C47" s="1">
        <v>0</v>
      </c>
      <c r="D47" s="3">
        <v>0</v>
      </c>
      <c r="E47" s="4">
        <v>0</v>
      </c>
      <c r="F47" s="5">
        <v>0</v>
      </c>
      <c r="G47" s="5">
        <v>110000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</row>
    <row r="48" spans="1:12">
      <c r="A48" t="s">
        <v>56</v>
      </c>
      <c r="B48" s="1">
        <v>0</v>
      </c>
      <c r="C48" s="1">
        <v>0</v>
      </c>
      <c r="D48" s="3">
        <v>0</v>
      </c>
      <c r="E48" s="4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300000</v>
      </c>
    </row>
    <row r="49" spans="1:12">
      <c r="A49" t="s">
        <v>57</v>
      </c>
      <c r="B49" s="1">
        <v>0</v>
      </c>
      <c r="C49" s="1">
        <v>0</v>
      </c>
      <c r="D49" s="3">
        <v>0</v>
      </c>
      <c r="E49" s="4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110000</v>
      </c>
    </row>
    <row r="50" spans="1:12">
      <c r="A50" t="s">
        <v>58</v>
      </c>
      <c r="B50" s="1">
        <v>0</v>
      </c>
      <c r="C50" s="1">
        <v>0</v>
      </c>
      <c r="D50" s="3">
        <v>0</v>
      </c>
      <c r="E50" s="4">
        <v>0</v>
      </c>
      <c r="F50" s="5">
        <v>0</v>
      </c>
      <c r="G50" s="5">
        <v>610000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</row>
    <row r="51" spans="1:12">
      <c r="A51" t="s">
        <v>59</v>
      </c>
      <c r="B51" s="1">
        <v>0</v>
      </c>
      <c r="C51" s="1">
        <v>0</v>
      </c>
      <c r="D51" s="3">
        <v>300000</v>
      </c>
      <c r="E51" s="4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</row>
    <row r="52" spans="1:12">
      <c r="A52" t="s">
        <v>60</v>
      </c>
      <c r="B52" s="1">
        <v>0</v>
      </c>
      <c r="C52" s="1">
        <v>0</v>
      </c>
      <c r="D52" s="3">
        <v>0</v>
      </c>
      <c r="E52" s="4">
        <v>0</v>
      </c>
      <c r="F52" s="5">
        <v>43000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</row>
    <row r="53" spans="1:12">
      <c r="A53" t="s">
        <v>61</v>
      </c>
      <c r="B53" s="1">
        <v>0</v>
      </c>
      <c r="C53" s="1">
        <v>0</v>
      </c>
      <c r="D53" s="3">
        <v>0</v>
      </c>
      <c r="E53" s="4">
        <v>0</v>
      </c>
      <c r="F53" s="5">
        <v>0</v>
      </c>
      <c r="G53" s="5">
        <v>0</v>
      </c>
      <c r="H53" s="5">
        <v>0</v>
      </c>
      <c r="I53" s="5">
        <v>13500</v>
      </c>
      <c r="J53" s="5">
        <v>0</v>
      </c>
      <c r="K53" s="5">
        <v>0</v>
      </c>
      <c r="L53" s="5">
        <v>0</v>
      </c>
    </row>
    <row r="54" spans="1:12">
      <c r="A54" t="s">
        <v>62</v>
      </c>
      <c r="B54" s="1">
        <v>0</v>
      </c>
      <c r="C54" s="1">
        <v>0</v>
      </c>
      <c r="D54" s="3">
        <v>0</v>
      </c>
      <c r="E54" s="4">
        <v>51000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</row>
    <row r="55" spans="1:12">
      <c r="A55" t="s">
        <v>63</v>
      </c>
      <c r="B55" s="1">
        <v>0</v>
      </c>
      <c r="C55" s="1">
        <v>0</v>
      </c>
      <c r="D55" s="3">
        <v>0</v>
      </c>
      <c r="E55" s="4">
        <v>0</v>
      </c>
      <c r="F55" s="5">
        <v>0</v>
      </c>
      <c r="G55" s="5">
        <v>0</v>
      </c>
      <c r="H55" s="5">
        <v>0</v>
      </c>
      <c r="I55" s="5">
        <v>16000</v>
      </c>
      <c r="J55" s="5">
        <v>0</v>
      </c>
      <c r="K55" s="5">
        <v>0</v>
      </c>
      <c r="L55" s="5">
        <v>0</v>
      </c>
    </row>
    <row r="56" spans="1:12">
      <c r="A56" t="s">
        <v>64</v>
      </c>
      <c r="B56" s="1">
        <v>0</v>
      </c>
      <c r="C56" s="1">
        <v>0</v>
      </c>
      <c r="D56" s="3">
        <v>0</v>
      </c>
      <c r="E56" s="4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650000</v>
      </c>
    </row>
    <row r="57" spans="1:12">
      <c r="A57" t="s">
        <v>65</v>
      </c>
      <c r="B57" s="1">
        <v>0</v>
      </c>
      <c r="C57" s="1">
        <v>0</v>
      </c>
      <c r="D57" s="3">
        <v>0</v>
      </c>
      <c r="E57" s="4">
        <v>0</v>
      </c>
      <c r="F57" s="5">
        <v>0</v>
      </c>
      <c r="G57" s="5">
        <v>0</v>
      </c>
      <c r="H57" s="5">
        <v>0</v>
      </c>
      <c r="I57" s="5">
        <v>30000</v>
      </c>
      <c r="J57" s="5">
        <v>0</v>
      </c>
      <c r="K57" s="5">
        <v>0</v>
      </c>
      <c r="L57" s="5">
        <v>0</v>
      </c>
    </row>
    <row r="58" spans="1:12">
      <c r="A58" t="s">
        <v>66</v>
      </c>
      <c r="B58" s="1">
        <v>0</v>
      </c>
      <c r="C58" s="1">
        <v>0</v>
      </c>
      <c r="D58" s="3">
        <v>0</v>
      </c>
      <c r="E58" s="4">
        <v>0</v>
      </c>
      <c r="F58" s="5">
        <v>0</v>
      </c>
      <c r="G58" s="5">
        <v>0</v>
      </c>
      <c r="H58" s="5">
        <v>0</v>
      </c>
      <c r="I58" s="5">
        <v>10000</v>
      </c>
      <c r="J58" s="5">
        <v>0</v>
      </c>
      <c r="K58" s="5">
        <v>0</v>
      </c>
      <c r="L58" s="5">
        <v>0</v>
      </c>
    </row>
    <row r="59" spans="1:12">
      <c r="A59" t="s">
        <v>67</v>
      </c>
      <c r="B59" s="1">
        <v>0</v>
      </c>
      <c r="C59" s="1">
        <v>0</v>
      </c>
      <c r="D59" s="3">
        <v>20000</v>
      </c>
      <c r="E59" s="4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</row>
    <row r="60" spans="1:12">
      <c r="A60" t="s">
        <v>68</v>
      </c>
      <c r="B60" s="1">
        <v>0</v>
      </c>
      <c r="C60" s="1">
        <v>0</v>
      </c>
      <c r="D60" s="3">
        <v>494000</v>
      </c>
      <c r="E60" s="4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</row>
    <row r="61" spans="1:12">
      <c r="A61" t="s">
        <v>69</v>
      </c>
      <c r="B61" s="1">
        <v>0</v>
      </c>
      <c r="C61" s="1">
        <v>0</v>
      </c>
      <c r="D61" s="3">
        <v>0</v>
      </c>
      <c r="E61" s="4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100000</v>
      </c>
      <c r="L61" s="5">
        <v>0</v>
      </c>
    </row>
    <row r="62" spans="1:12">
      <c r="A62" t="s">
        <v>70</v>
      </c>
      <c r="B62" s="1">
        <v>0</v>
      </c>
      <c r="C62" s="1">
        <v>0</v>
      </c>
      <c r="D62" s="3">
        <v>0</v>
      </c>
      <c r="E62" s="4">
        <v>0</v>
      </c>
      <c r="F62" s="5">
        <v>0</v>
      </c>
      <c r="G62" s="5">
        <v>2000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</row>
    <row r="63" spans="1:12">
      <c r="A63" t="s">
        <v>71</v>
      </c>
      <c r="B63" s="1">
        <v>0</v>
      </c>
      <c r="C63" s="1">
        <v>0</v>
      </c>
      <c r="D63" s="3">
        <v>0</v>
      </c>
      <c r="E63" s="4">
        <v>3000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</row>
    <row r="64" spans="1:12">
      <c r="A64" t="s">
        <v>72</v>
      </c>
      <c r="B64" s="1">
        <v>0</v>
      </c>
      <c r="C64" s="1">
        <v>0</v>
      </c>
      <c r="D64" s="3">
        <v>0</v>
      </c>
      <c r="E64" s="4">
        <v>2000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</row>
    <row r="65" spans="1:12">
      <c r="A65" t="s">
        <v>73</v>
      </c>
      <c r="B65" s="1">
        <v>0</v>
      </c>
      <c r="C65" s="1">
        <v>0</v>
      </c>
      <c r="D65" s="3">
        <v>0</v>
      </c>
      <c r="E65" s="4">
        <v>0</v>
      </c>
      <c r="F65" s="5">
        <v>0</v>
      </c>
      <c r="G65" s="5">
        <v>0</v>
      </c>
      <c r="H65" s="5">
        <v>0</v>
      </c>
      <c r="I65" s="5">
        <v>17000</v>
      </c>
      <c r="J65" s="5">
        <v>0</v>
      </c>
      <c r="K65" s="5">
        <v>0</v>
      </c>
      <c r="L65" s="5">
        <v>0</v>
      </c>
    </row>
    <row r="66" spans="1:12">
      <c r="A66" t="s">
        <v>74</v>
      </c>
      <c r="B66" s="1">
        <v>0</v>
      </c>
      <c r="C66" s="1">
        <v>0</v>
      </c>
      <c r="D66" s="3">
        <v>0</v>
      </c>
      <c r="E66" s="4">
        <v>0</v>
      </c>
      <c r="F66" s="5">
        <v>0</v>
      </c>
      <c r="G66" s="5">
        <v>0</v>
      </c>
      <c r="H66" s="5">
        <v>0</v>
      </c>
      <c r="I66" s="5">
        <v>0</v>
      </c>
      <c r="J66" s="5">
        <v>40000</v>
      </c>
      <c r="K66" s="5">
        <v>0</v>
      </c>
      <c r="L66" s="5">
        <v>0</v>
      </c>
    </row>
    <row r="67" spans="1:12">
      <c r="A67" t="s">
        <v>75</v>
      </c>
      <c r="B67" s="1">
        <v>0</v>
      </c>
      <c r="C67" s="1">
        <v>0</v>
      </c>
      <c r="D67" s="3">
        <v>0</v>
      </c>
      <c r="E67" s="4">
        <v>0</v>
      </c>
      <c r="F67" s="5">
        <v>0</v>
      </c>
      <c r="G67" s="5">
        <v>66000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</row>
    <row r="68" spans="1:12">
      <c r="A68" t="s">
        <v>76</v>
      </c>
      <c r="B68" s="1">
        <v>0</v>
      </c>
      <c r="C68" s="1">
        <v>0</v>
      </c>
      <c r="D68" s="3">
        <v>0</v>
      </c>
      <c r="E68" s="4">
        <v>3000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</row>
    <row r="69" spans="1:12">
      <c r="A69" t="s">
        <v>77</v>
      </c>
      <c r="B69" s="1">
        <v>0</v>
      </c>
      <c r="C69" s="1">
        <v>0</v>
      </c>
      <c r="D69" s="3">
        <v>0</v>
      </c>
      <c r="E69" s="4">
        <v>0</v>
      </c>
      <c r="F69" s="5">
        <v>0</v>
      </c>
      <c r="G69" s="5">
        <v>0</v>
      </c>
      <c r="H69" s="5">
        <v>0</v>
      </c>
      <c r="I69" s="5">
        <v>68700</v>
      </c>
      <c r="J69" s="5">
        <v>0</v>
      </c>
      <c r="K69" s="5">
        <v>0</v>
      </c>
      <c r="L69" s="5">
        <v>0</v>
      </c>
    </row>
    <row r="70" spans="1:12">
      <c r="A70" t="s">
        <v>78</v>
      </c>
      <c r="B70" s="1">
        <v>0</v>
      </c>
      <c r="C70" s="1">
        <v>0</v>
      </c>
      <c r="D70" s="3">
        <v>0</v>
      </c>
      <c r="E70" s="4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20000</v>
      </c>
    </row>
    <row r="71" spans="1:12">
      <c r="A71" t="s">
        <v>79</v>
      </c>
      <c r="B71" s="1">
        <v>0</v>
      </c>
      <c r="C71" s="1">
        <v>0</v>
      </c>
      <c r="D71" s="3">
        <v>0</v>
      </c>
      <c r="E71" s="4">
        <v>0</v>
      </c>
      <c r="F71" s="5">
        <v>0</v>
      </c>
      <c r="G71" s="5">
        <v>24500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</row>
    <row r="72" spans="1:12">
      <c r="A72" t="s">
        <v>80</v>
      </c>
      <c r="B72" s="1">
        <v>0</v>
      </c>
      <c r="C72" s="1">
        <v>0</v>
      </c>
      <c r="D72" s="3">
        <v>0</v>
      </c>
      <c r="E72" s="4">
        <v>0</v>
      </c>
      <c r="F72" s="5">
        <v>0</v>
      </c>
      <c r="G72" s="5">
        <v>0</v>
      </c>
      <c r="H72" s="5">
        <v>0</v>
      </c>
      <c r="I72" s="5">
        <v>4000</v>
      </c>
      <c r="J72" s="5">
        <v>0</v>
      </c>
      <c r="K72" s="5">
        <v>0</v>
      </c>
      <c r="L72" s="5">
        <v>0</v>
      </c>
    </row>
    <row r="73" spans="1:12">
      <c r="A73" t="s">
        <v>81</v>
      </c>
      <c r="B73" s="1">
        <v>0</v>
      </c>
      <c r="C73" s="1">
        <v>0</v>
      </c>
      <c r="D73" s="3">
        <v>0</v>
      </c>
      <c r="E73" s="4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120000</v>
      </c>
    </row>
    <row r="74" spans="1:12">
      <c r="A74" t="s">
        <v>82</v>
      </c>
      <c r="B74" s="1">
        <v>0</v>
      </c>
      <c r="C74" s="1">
        <v>0</v>
      </c>
      <c r="D74" s="3">
        <v>0</v>
      </c>
      <c r="E74" s="4">
        <v>0</v>
      </c>
      <c r="F74" s="5">
        <v>0</v>
      </c>
      <c r="G74" s="5">
        <v>0</v>
      </c>
      <c r="H74" s="5">
        <v>120000</v>
      </c>
      <c r="I74" s="5">
        <v>0</v>
      </c>
      <c r="J74" s="5">
        <v>0</v>
      </c>
      <c r="K74" s="5">
        <v>0</v>
      </c>
      <c r="L74" s="5">
        <v>0</v>
      </c>
    </row>
    <row r="75" spans="1:12">
      <c r="A75" t="s">
        <v>32</v>
      </c>
      <c r="B75" s="1">
        <v>0</v>
      </c>
      <c r="C75" s="1">
        <v>0</v>
      </c>
      <c r="D75" s="3">
        <v>0</v>
      </c>
      <c r="E75" s="4">
        <v>0</v>
      </c>
      <c r="F75" s="5">
        <v>0</v>
      </c>
      <c r="G75" s="5">
        <v>0</v>
      </c>
      <c r="H75" s="5">
        <v>0</v>
      </c>
      <c r="I75" s="5">
        <v>0</v>
      </c>
      <c r="J75" s="5">
        <v>40000</v>
      </c>
      <c r="K75" s="5">
        <v>0</v>
      </c>
      <c r="L75" s="5">
        <v>0</v>
      </c>
    </row>
    <row r="76" spans="1:12">
      <c r="A76" t="s">
        <v>83</v>
      </c>
      <c r="B76" s="1">
        <v>0</v>
      </c>
      <c r="C76" s="1">
        <v>0</v>
      </c>
      <c r="D76" s="3">
        <v>0</v>
      </c>
      <c r="E76" s="4">
        <v>0</v>
      </c>
      <c r="F76" s="5">
        <v>0</v>
      </c>
      <c r="G76" s="5">
        <v>0</v>
      </c>
      <c r="H76" s="5">
        <v>40000</v>
      </c>
      <c r="I76" s="5">
        <v>0</v>
      </c>
      <c r="J76" s="5">
        <v>0</v>
      </c>
      <c r="K76" s="5">
        <v>0</v>
      </c>
      <c r="L76" s="5">
        <v>0</v>
      </c>
    </row>
    <row r="77" spans="1:12">
      <c r="A77" t="s">
        <v>84</v>
      </c>
      <c r="B77" s="1">
        <v>0</v>
      </c>
      <c r="C77" s="1">
        <v>0</v>
      </c>
      <c r="D77" s="3">
        <v>0</v>
      </c>
      <c r="E77" s="4">
        <v>0</v>
      </c>
      <c r="F77" s="5">
        <v>0</v>
      </c>
      <c r="G77" s="5">
        <v>18000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</row>
    <row r="78" spans="1:12">
      <c r="A78" t="s">
        <v>85</v>
      </c>
      <c r="B78" s="1">
        <v>0</v>
      </c>
      <c r="C78" s="1">
        <v>0</v>
      </c>
      <c r="D78" s="3">
        <v>0</v>
      </c>
      <c r="E78" s="4">
        <v>0</v>
      </c>
      <c r="F78" s="5">
        <v>0</v>
      </c>
      <c r="G78" s="5">
        <v>0</v>
      </c>
      <c r="H78" s="5">
        <v>63000</v>
      </c>
      <c r="I78" s="5">
        <v>0</v>
      </c>
      <c r="J78" s="5">
        <v>0</v>
      </c>
      <c r="K78" s="5">
        <v>0</v>
      </c>
      <c r="L78" s="5">
        <v>0</v>
      </c>
    </row>
    <row r="79" spans="1:12">
      <c r="A79" t="s">
        <v>32</v>
      </c>
      <c r="B79" s="1">
        <v>0</v>
      </c>
      <c r="C79" s="1">
        <v>0</v>
      </c>
      <c r="D79" s="3">
        <v>0</v>
      </c>
      <c r="E79" s="4">
        <v>0</v>
      </c>
      <c r="F79" s="5">
        <v>0</v>
      </c>
      <c r="G79" s="5">
        <v>0</v>
      </c>
      <c r="H79" s="5">
        <v>40000</v>
      </c>
      <c r="I79" s="5">
        <v>0</v>
      </c>
      <c r="J79" s="5">
        <v>0</v>
      </c>
      <c r="K79" s="5">
        <v>0</v>
      </c>
      <c r="L79" s="5">
        <v>0</v>
      </c>
    </row>
    <row r="80" spans="1:12">
      <c r="A80" t="s">
        <v>86</v>
      </c>
      <c r="B80" s="1">
        <v>0</v>
      </c>
      <c r="C80" s="1">
        <v>0</v>
      </c>
      <c r="D80" s="3">
        <v>0</v>
      </c>
      <c r="E80" s="4">
        <v>0</v>
      </c>
      <c r="F80" s="5">
        <v>0</v>
      </c>
      <c r="G80" s="5">
        <v>350000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</row>
    <row r="81" spans="1:12">
      <c r="A81" t="s">
        <v>87</v>
      </c>
      <c r="B81" s="1">
        <v>0</v>
      </c>
      <c r="C81" s="1">
        <v>0</v>
      </c>
      <c r="D81" s="3">
        <v>204000</v>
      </c>
      <c r="E81" s="4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</row>
    <row r="82" spans="1:12">
      <c r="A82" t="s">
        <v>88</v>
      </c>
      <c r="B82" s="1">
        <v>0</v>
      </c>
      <c r="C82" s="1">
        <v>0</v>
      </c>
      <c r="D82" s="3">
        <v>0</v>
      </c>
      <c r="E82" s="4">
        <v>0</v>
      </c>
      <c r="F82" s="5">
        <v>0</v>
      </c>
      <c r="G82" s="5">
        <v>0</v>
      </c>
      <c r="H82" s="5">
        <v>0</v>
      </c>
      <c r="I82" s="5">
        <v>0</v>
      </c>
      <c r="J82" s="5">
        <v>40000</v>
      </c>
      <c r="K82" s="5">
        <v>0</v>
      </c>
      <c r="L82" s="5">
        <v>0</v>
      </c>
    </row>
    <row r="83" spans="1:12">
      <c r="A83" t="s">
        <v>89</v>
      </c>
      <c r="B83" s="1">
        <v>0</v>
      </c>
      <c r="C83" s="1">
        <v>0</v>
      </c>
      <c r="D83" s="3">
        <v>0</v>
      </c>
      <c r="E83" s="4">
        <v>0</v>
      </c>
      <c r="F83" s="5">
        <v>0</v>
      </c>
      <c r="G83" s="5">
        <v>0</v>
      </c>
      <c r="H83" s="5">
        <v>31500</v>
      </c>
      <c r="I83" s="5">
        <v>0</v>
      </c>
      <c r="J83" s="5">
        <v>0</v>
      </c>
      <c r="K83" s="5">
        <v>0</v>
      </c>
      <c r="L83" s="5">
        <v>0</v>
      </c>
    </row>
    <row r="84" spans="1:12">
      <c r="A84" t="s">
        <v>90</v>
      </c>
      <c r="B84" s="1">
        <v>0</v>
      </c>
      <c r="C84" s="1">
        <v>0</v>
      </c>
      <c r="D84" s="3">
        <v>0</v>
      </c>
      <c r="E84" s="4">
        <v>0</v>
      </c>
      <c r="F84" s="5">
        <v>0</v>
      </c>
      <c r="G84" s="5">
        <v>0</v>
      </c>
      <c r="H84" s="5">
        <v>31500</v>
      </c>
      <c r="I84" s="5">
        <v>0</v>
      </c>
      <c r="J84" s="5">
        <v>0</v>
      </c>
      <c r="K84" s="5">
        <v>0</v>
      </c>
      <c r="L84" s="5">
        <v>0</v>
      </c>
    </row>
    <row r="85" spans="1:12">
      <c r="A85" t="s">
        <v>91</v>
      </c>
      <c r="B85" s="1">
        <v>0</v>
      </c>
      <c r="C85" s="1">
        <v>0</v>
      </c>
      <c r="D85" s="3">
        <v>0</v>
      </c>
      <c r="E85" s="4">
        <v>0</v>
      </c>
      <c r="F85" s="5">
        <v>0</v>
      </c>
      <c r="G85" s="5">
        <v>0</v>
      </c>
      <c r="H85" s="5">
        <v>37800</v>
      </c>
      <c r="I85" s="5">
        <v>0</v>
      </c>
      <c r="J85" s="5">
        <v>0</v>
      </c>
      <c r="K85" s="5">
        <v>0</v>
      </c>
      <c r="L85" s="5">
        <v>0</v>
      </c>
    </row>
    <row r="86" spans="1:12">
      <c r="A86" t="s">
        <v>92</v>
      </c>
      <c r="B86" s="1">
        <v>0</v>
      </c>
      <c r="C86" s="1">
        <v>0</v>
      </c>
      <c r="D86" s="3">
        <v>0</v>
      </c>
      <c r="E86" s="4">
        <v>0</v>
      </c>
      <c r="F86" s="5">
        <v>0</v>
      </c>
      <c r="G86" s="5">
        <v>0</v>
      </c>
      <c r="H86" s="5">
        <v>198000</v>
      </c>
      <c r="I86" s="5">
        <v>0</v>
      </c>
      <c r="J86" s="5">
        <v>0</v>
      </c>
      <c r="K86" s="5">
        <v>0</v>
      </c>
      <c r="L86" s="5">
        <v>0</v>
      </c>
    </row>
    <row r="87" spans="1:12">
      <c r="A87" t="s">
        <v>93</v>
      </c>
      <c r="B87" s="1">
        <v>0</v>
      </c>
      <c r="C87" s="1">
        <v>0</v>
      </c>
      <c r="D87" s="3">
        <v>0</v>
      </c>
      <c r="E87" s="4">
        <v>0</v>
      </c>
      <c r="F87" s="5">
        <v>0</v>
      </c>
      <c r="G87" s="5">
        <v>0</v>
      </c>
      <c r="H87" s="5">
        <v>17000</v>
      </c>
      <c r="I87" s="5">
        <v>0</v>
      </c>
      <c r="J87" s="5">
        <v>0</v>
      </c>
      <c r="K87" s="5">
        <v>0</v>
      </c>
      <c r="L87" s="5">
        <v>0</v>
      </c>
    </row>
    <row r="88" spans="1:12">
      <c r="A88" t="s">
        <v>94</v>
      </c>
      <c r="B88" s="1">
        <v>0</v>
      </c>
      <c r="C88" s="1">
        <v>0</v>
      </c>
      <c r="D88" s="3">
        <v>0</v>
      </c>
      <c r="E88" s="4">
        <v>0</v>
      </c>
      <c r="F88" s="5">
        <v>0</v>
      </c>
      <c r="G88" s="5">
        <v>0</v>
      </c>
      <c r="H88" s="5">
        <v>12600</v>
      </c>
      <c r="I88" s="5">
        <v>0</v>
      </c>
      <c r="J88" s="5">
        <v>0</v>
      </c>
      <c r="K88" s="5">
        <v>0</v>
      </c>
      <c r="L88" s="5">
        <v>0</v>
      </c>
    </row>
    <row r="89" spans="1:12">
      <c r="A89" t="s">
        <v>95</v>
      </c>
      <c r="B89" s="1">
        <v>0</v>
      </c>
      <c r="C89" s="1">
        <v>0</v>
      </c>
      <c r="D89" s="3">
        <v>0</v>
      </c>
      <c r="E89" s="4">
        <v>0</v>
      </c>
      <c r="F89" s="5">
        <v>0</v>
      </c>
      <c r="G89" s="5">
        <v>0</v>
      </c>
      <c r="H89" s="5">
        <v>7000</v>
      </c>
      <c r="I89" s="5">
        <v>0</v>
      </c>
      <c r="J89" s="5">
        <v>0</v>
      </c>
      <c r="K89" s="5">
        <v>0</v>
      </c>
      <c r="L89" s="5">
        <v>0</v>
      </c>
    </row>
    <row r="90" spans="1:12">
      <c r="A90" t="s">
        <v>79</v>
      </c>
      <c r="B90" s="1">
        <v>0</v>
      </c>
      <c r="C90" s="1">
        <v>0</v>
      </c>
      <c r="D90" s="3">
        <v>0</v>
      </c>
      <c r="E90" s="4">
        <v>0</v>
      </c>
      <c r="F90" s="5">
        <v>0</v>
      </c>
      <c r="G90" s="5">
        <v>0</v>
      </c>
      <c r="H90" s="5">
        <v>15000</v>
      </c>
      <c r="I90" s="5">
        <v>0</v>
      </c>
      <c r="J90" s="5">
        <v>0</v>
      </c>
      <c r="K90" s="5">
        <v>0</v>
      </c>
      <c r="L90" s="5">
        <v>0</v>
      </c>
    </row>
    <row r="91" spans="1:12">
      <c r="A91" t="s">
        <v>96</v>
      </c>
      <c r="B91" s="1">
        <v>16000</v>
      </c>
      <c r="C91" s="1">
        <v>0</v>
      </c>
      <c r="D91" s="3">
        <v>0</v>
      </c>
      <c r="E91" s="4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</row>
    <row r="92" spans="1:12">
      <c r="A92" t="s">
        <v>97</v>
      </c>
      <c r="B92" s="1">
        <v>5000</v>
      </c>
      <c r="C92" s="1">
        <v>0</v>
      </c>
      <c r="D92" s="3">
        <v>0</v>
      </c>
      <c r="E92" s="4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</row>
    <row r="93" spans="1:12">
      <c r="A93" t="s">
        <v>31</v>
      </c>
      <c r="B93" s="1">
        <v>8000</v>
      </c>
      <c r="C93" s="1">
        <v>0</v>
      </c>
      <c r="D93" s="3">
        <v>0</v>
      </c>
      <c r="E93" s="4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</row>
    <row r="94" spans="1:12">
      <c r="A94" t="s">
        <v>98</v>
      </c>
      <c r="B94" s="1">
        <v>16000</v>
      </c>
      <c r="C94" s="1">
        <v>0</v>
      </c>
      <c r="D94" s="3">
        <v>0</v>
      </c>
      <c r="E94" s="4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</row>
    <row r="95" spans="1:12">
      <c r="A95" t="s">
        <v>99</v>
      </c>
      <c r="B95" s="1">
        <v>0</v>
      </c>
      <c r="C95" s="1">
        <v>0</v>
      </c>
      <c r="D95" s="3">
        <v>8000</v>
      </c>
      <c r="E95" s="4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</row>
    <row r="96" spans="1:12">
      <c r="A96" t="s">
        <v>100</v>
      </c>
      <c r="B96" s="1">
        <v>0</v>
      </c>
      <c r="C96" s="1">
        <v>0</v>
      </c>
      <c r="D96" s="3">
        <v>0</v>
      </c>
      <c r="E96" s="4">
        <v>0</v>
      </c>
      <c r="F96" s="5">
        <v>0</v>
      </c>
      <c r="G96" s="5">
        <v>0</v>
      </c>
      <c r="H96" s="5">
        <v>0</v>
      </c>
      <c r="I96" s="5">
        <v>11000</v>
      </c>
      <c r="J96" s="5">
        <v>0</v>
      </c>
      <c r="K96" s="5">
        <v>0</v>
      </c>
      <c r="L96" s="5">
        <v>0</v>
      </c>
    </row>
    <row r="97" spans="1:12">
      <c r="A97" t="s">
        <v>101</v>
      </c>
      <c r="B97" s="1">
        <v>0</v>
      </c>
      <c r="C97" s="1">
        <v>0</v>
      </c>
      <c r="D97" s="3">
        <v>0</v>
      </c>
      <c r="E97" s="4">
        <v>0</v>
      </c>
      <c r="F97" s="5">
        <v>0</v>
      </c>
      <c r="G97" s="5">
        <v>112000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</row>
    <row r="98" spans="1:12">
      <c r="A98" t="s">
        <v>102</v>
      </c>
      <c r="B98" s="1">
        <v>0</v>
      </c>
      <c r="C98" s="1">
        <v>15000</v>
      </c>
      <c r="D98" s="3">
        <v>0</v>
      </c>
      <c r="E98" s="4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</row>
    <row r="99" spans="1:12">
      <c r="A99" t="s">
        <v>103</v>
      </c>
      <c r="B99" s="1">
        <v>0</v>
      </c>
      <c r="C99" s="1">
        <v>0</v>
      </c>
      <c r="D99" s="3">
        <v>0</v>
      </c>
      <c r="E99" s="4">
        <v>0</v>
      </c>
      <c r="F99" s="5">
        <v>0</v>
      </c>
      <c r="G99" s="5">
        <v>3700000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</row>
    <row r="100" spans="1:12">
      <c r="A100" t="s">
        <v>104</v>
      </c>
      <c r="B100" s="1">
        <v>0</v>
      </c>
      <c r="C100" s="1">
        <v>0</v>
      </c>
      <c r="D100" s="3">
        <v>0</v>
      </c>
      <c r="E100" s="4">
        <v>0</v>
      </c>
      <c r="F100" s="5">
        <v>0</v>
      </c>
      <c r="G100" s="5">
        <v>964000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</row>
    <row r="101" spans="1:12">
      <c r="A101" t="s">
        <v>105</v>
      </c>
      <c r="B101" s="1">
        <v>0</v>
      </c>
      <c r="C101" s="1">
        <v>0</v>
      </c>
      <c r="D101" s="3">
        <v>0</v>
      </c>
      <c r="E101" s="4">
        <v>0</v>
      </c>
      <c r="F101" s="5">
        <v>0</v>
      </c>
      <c r="G101" s="5">
        <v>59600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</row>
    <row r="102" spans="1:12">
      <c r="A102" t="s">
        <v>106</v>
      </c>
      <c r="B102" s="1">
        <v>0</v>
      </c>
      <c r="C102" s="1">
        <v>0</v>
      </c>
      <c r="D102" s="3">
        <v>0</v>
      </c>
      <c r="E102" s="4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1155000</v>
      </c>
    </row>
    <row r="103" spans="1:12">
      <c r="A103" t="s">
        <v>107</v>
      </c>
      <c r="B103" s="1">
        <v>0</v>
      </c>
      <c r="C103" s="1">
        <v>0</v>
      </c>
      <c r="D103" s="3">
        <v>0</v>
      </c>
      <c r="E103" s="4">
        <v>0</v>
      </c>
      <c r="F103" s="5">
        <v>0</v>
      </c>
      <c r="G103" s="5">
        <v>60000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</row>
    <row r="104" spans="1:12">
      <c r="A104" t="s">
        <v>102</v>
      </c>
      <c r="B104" s="1">
        <v>0</v>
      </c>
      <c r="C104" s="1">
        <v>14000</v>
      </c>
      <c r="D104" s="3">
        <v>0</v>
      </c>
      <c r="E104" s="4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</row>
    <row r="105" spans="1:12">
      <c r="A105" t="s">
        <v>108</v>
      </c>
      <c r="B105" s="1">
        <v>0</v>
      </c>
      <c r="C105" s="1">
        <v>0</v>
      </c>
      <c r="D105" s="3">
        <v>0</v>
      </c>
      <c r="E105" s="4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6000</v>
      </c>
      <c r="L105" s="5">
        <v>0</v>
      </c>
    </row>
    <row r="106" spans="1:12">
      <c r="A106" t="s">
        <v>109</v>
      </c>
      <c r="B106" s="1">
        <v>15000</v>
      </c>
      <c r="C106" s="1">
        <v>0</v>
      </c>
      <c r="D106" s="3">
        <v>0</v>
      </c>
      <c r="E106" s="4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</row>
    <row r="107" spans="1:12">
      <c r="A107" t="s">
        <v>110</v>
      </c>
      <c r="B107" s="1">
        <v>8000</v>
      </c>
      <c r="C107" s="1">
        <v>0</v>
      </c>
      <c r="D107" s="3">
        <v>0</v>
      </c>
      <c r="E107" s="4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</row>
    <row r="108" spans="1:12">
      <c r="A108" t="s">
        <v>111</v>
      </c>
      <c r="B108" s="1">
        <v>0</v>
      </c>
      <c r="C108" s="1">
        <v>0</v>
      </c>
      <c r="D108" s="3">
        <v>0</v>
      </c>
      <c r="E108" s="4">
        <v>0</v>
      </c>
      <c r="F108" s="5">
        <v>0</v>
      </c>
      <c r="G108" s="5">
        <v>0</v>
      </c>
      <c r="H108" s="5">
        <v>0</v>
      </c>
      <c r="I108" s="5">
        <v>0</v>
      </c>
      <c r="J108" s="5">
        <v>35000</v>
      </c>
      <c r="K108" s="5">
        <v>0</v>
      </c>
      <c r="L108" s="5">
        <v>0</v>
      </c>
    </row>
    <row r="109" spans="1:12">
      <c r="A109" t="s">
        <v>31</v>
      </c>
      <c r="B109" s="1">
        <v>0</v>
      </c>
      <c r="C109" s="1">
        <v>10000</v>
      </c>
      <c r="D109" s="3">
        <v>0</v>
      </c>
      <c r="E109" s="4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</row>
    <row r="110" spans="1:12">
      <c r="A110" t="s">
        <v>97</v>
      </c>
      <c r="B110" s="1">
        <v>0</v>
      </c>
      <c r="C110" s="1">
        <v>5000</v>
      </c>
      <c r="D110" s="3">
        <v>0</v>
      </c>
      <c r="E110" s="4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</row>
    <row r="111" spans="1:12">
      <c r="A111" t="s">
        <v>112</v>
      </c>
      <c r="B111" s="1">
        <v>0</v>
      </c>
      <c r="C111" s="1">
        <v>16000</v>
      </c>
      <c r="D111" s="3">
        <v>0</v>
      </c>
      <c r="E111" s="4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</row>
    <row r="112" spans="1:12">
      <c r="A112" t="s">
        <v>113</v>
      </c>
      <c r="B112" s="1">
        <v>0</v>
      </c>
      <c r="C112" s="1">
        <v>0</v>
      </c>
      <c r="D112" s="3">
        <v>0</v>
      </c>
      <c r="E112" s="4">
        <v>0</v>
      </c>
      <c r="F112" s="5">
        <v>0</v>
      </c>
      <c r="G112" s="5">
        <v>0</v>
      </c>
      <c r="H112" s="5">
        <v>31500</v>
      </c>
      <c r="I112" s="5">
        <v>0</v>
      </c>
      <c r="J112" s="5">
        <v>0</v>
      </c>
      <c r="K112" s="5">
        <v>0</v>
      </c>
      <c r="L112" s="5">
        <v>0</v>
      </c>
    </row>
    <row r="113" spans="1:12">
      <c r="A113" t="s">
        <v>114</v>
      </c>
      <c r="B113" s="1">
        <v>0</v>
      </c>
      <c r="C113" s="1">
        <v>0</v>
      </c>
      <c r="D113" s="3">
        <v>0</v>
      </c>
      <c r="E113" s="4">
        <v>0</v>
      </c>
      <c r="F113" s="5">
        <v>0</v>
      </c>
      <c r="G113" s="5">
        <v>0</v>
      </c>
      <c r="H113" s="5">
        <v>42000</v>
      </c>
      <c r="I113" s="5">
        <v>0</v>
      </c>
      <c r="J113" s="5">
        <v>0</v>
      </c>
      <c r="K113" s="5">
        <v>0</v>
      </c>
      <c r="L113" s="5">
        <v>0</v>
      </c>
    </row>
    <row r="114" spans="1:12">
      <c r="A114" t="s">
        <v>115</v>
      </c>
      <c r="B114" s="1">
        <v>0</v>
      </c>
      <c r="C114" s="1">
        <v>0</v>
      </c>
      <c r="D114" s="3">
        <v>0</v>
      </c>
      <c r="E114" s="4">
        <v>0</v>
      </c>
      <c r="F114" s="5">
        <v>0</v>
      </c>
      <c r="G114" s="5">
        <v>0</v>
      </c>
      <c r="H114" s="5">
        <v>42000</v>
      </c>
      <c r="I114" s="5">
        <v>0</v>
      </c>
      <c r="J114" s="5">
        <v>0</v>
      </c>
      <c r="K114" s="5">
        <v>0</v>
      </c>
      <c r="L114" s="5">
        <v>0</v>
      </c>
    </row>
    <row r="115" spans="1:12">
      <c r="A115" t="s">
        <v>116</v>
      </c>
      <c r="B115" s="1">
        <v>0</v>
      </c>
      <c r="C115" s="1">
        <v>0</v>
      </c>
      <c r="D115" s="3">
        <v>0</v>
      </c>
      <c r="E115" s="4">
        <v>0</v>
      </c>
      <c r="F115" s="5">
        <v>0</v>
      </c>
      <c r="G115" s="5">
        <v>0</v>
      </c>
      <c r="H115" s="5">
        <v>37800</v>
      </c>
      <c r="I115" s="5">
        <v>0</v>
      </c>
      <c r="J115" s="5">
        <v>0</v>
      </c>
      <c r="K115" s="5">
        <v>0</v>
      </c>
      <c r="L115" s="5">
        <v>0</v>
      </c>
    </row>
    <row r="116" spans="1:12">
      <c r="A116" t="s">
        <v>117</v>
      </c>
      <c r="B116" s="1">
        <v>0</v>
      </c>
      <c r="C116" s="1">
        <v>0</v>
      </c>
      <c r="D116" s="3">
        <v>0</v>
      </c>
      <c r="E116" s="4">
        <v>0</v>
      </c>
      <c r="F116" s="5">
        <v>0</v>
      </c>
      <c r="G116" s="5">
        <v>0</v>
      </c>
      <c r="H116" s="5">
        <v>16000</v>
      </c>
      <c r="I116" s="5">
        <v>0</v>
      </c>
      <c r="J116" s="5">
        <v>0</v>
      </c>
      <c r="K116" s="5">
        <v>0</v>
      </c>
      <c r="L116" s="5">
        <v>0</v>
      </c>
    </row>
    <row r="117" spans="1:12">
      <c r="A117" t="s">
        <v>92</v>
      </c>
      <c r="B117" s="1">
        <v>0</v>
      </c>
      <c r="C117" s="1">
        <v>0</v>
      </c>
      <c r="D117" s="3">
        <v>0</v>
      </c>
      <c r="E117" s="4">
        <v>0</v>
      </c>
      <c r="F117" s="5">
        <v>0</v>
      </c>
      <c r="G117" s="5">
        <v>0</v>
      </c>
      <c r="H117" s="5">
        <v>198000</v>
      </c>
      <c r="I117" s="5">
        <v>0</v>
      </c>
      <c r="J117" s="5">
        <v>0</v>
      </c>
      <c r="K117" s="5">
        <v>0</v>
      </c>
      <c r="L117" s="5">
        <v>0</v>
      </c>
    </row>
    <row r="118" spans="1:12">
      <c r="A118" t="s">
        <v>118</v>
      </c>
      <c r="B118" s="1">
        <v>0</v>
      </c>
      <c r="C118" s="1">
        <v>0</v>
      </c>
      <c r="D118" s="3">
        <v>0</v>
      </c>
      <c r="E118" s="4">
        <v>0</v>
      </c>
      <c r="F118" s="5">
        <v>0</v>
      </c>
      <c r="G118" s="5">
        <v>0</v>
      </c>
      <c r="H118" s="5">
        <v>290000</v>
      </c>
      <c r="I118" s="5">
        <v>0</v>
      </c>
      <c r="J118" s="5">
        <v>0</v>
      </c>
      <c r="K118" s="5">
        <v>0</v>
      </c>
      <c r="L118" s="5">
        <v>0</v>
      </c>
    </row>
    <row r="119" spans="1:12">
      <c r="A119" t="s">
        <v>119</v>
      </c>
      <c r="B119" s="1">
        <v>0</v>
      </c>
      <c r="C119" s="1">
        <v>0</v>
      </c>
      <c r="D119" s="3">
        <v>0</v>
      </c>
      <c r="E119" s="4">
        <v>0</v>
      </c>
      <c r="F119" s="5">
        <v>0</v>
      </c>
      <c r="G119" s="5">
        <v>0</v>
      </c>
      <c r="H119" s="5">
        <v>63000</v>
      </c>
      <c r="I119" s="5">
        <v>0</v>
      </c>
      <c r="J119" s="5">
        <v>0</v>
      </c>
      <c r="K119" s="5">
        <v>0</v>
      </c>
      <c r="L119" s="5">
        <v>0</v>
      </c>
    </row>
    <row r="120" spans="1:12">
      <c r="A120" t="s">
        <v>120</v>
      </c>
      <c r="B120" s="1">
        <v>0</v>
      </c>
      <c r="C120" s="1">
        <v>0</v>
      </c>
      <c r="D120" s="3">
        <v>0</v>
      </c>
      <c r="E120" s="4">
        <v>0</v>
      </c>
      <c r="F120" s="5">
        <v>0</v>
      </c>
      <c r="G120" s="5">
        <v>0</v>
      </c>
      <c r="H120" s="5">
        <v>6000</v>
      </c>
      <c r="I120" s="5">
        <v>0</v>
      </c>
      <c r="J120" s="5">
        <v>0</v>
      </c>
      <c r="K120" s="5">
        <v>0</v>
      </c>
      <c r="L120" s="5">
        <v>0</v>
      </c>
    </row>
    <row r="121" spans="1:12">
      <c r="A121" t="s">
        <v>121</v>
      </c>
      <c r="B121" s="1">
        <v>0</v>
      </c>
      <c r="C121" s="1">
        <v>0</v>
      </c>
      <c r="D121" s="3">
        <v>0</v>
      </c>
      <c r="E121" s="4">
        <v>0</v>
      </c>
      <c r="F121" s="5">
        <v>0</v>
      </c>
      <c r="G121" s="5">
        <v>70000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</row>
    <row r="122" spans="1:12">
      <c r="A122" t="s">
        <v>122</v>
      </c>
      <c r="B122" s="1">
        <v>0</v>
      </c>
      <c r="C122" s="1">
        <v>4000</v>
      </c>
      <c r="D122" s="3">
        <v>0</v>
      </c>
      <c r="E122" s="4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</row>
    <row r="123" spans="1:12">
      <c r="A123" t="s">
        <v>123</v>
      </c>
      <c r="B123" s="1">
        <v>0</v>
      </c>
      <c r="C123" s="1">
        <v>0</v>
      </c>
      <c r="D123" s="3">
        <v>250000</v>
      </c>
      <c r="E123" s="4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</row>
    <row r="124" spans="1:12">
      <c r="A124" t="s">
        <v>124</v>
      </c>
      <c r="B124" s="1">
        <v>0</v>
      </c>
      <c r="C124" s="1">
        <v>0</v>
      </c>
      <c r="D124" s="3">
        <v>1800000</v>
      </c>
      <c r="E124" s="4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</row>
    <row r="125" spans="1:12">
      <c r="A125" t="s">
        <v>125</v>
      </c>
      <c r="B125" s="1">
        <v>0</v>
      </c>
      <c r="C125" s="1">
        <v>0</v>
      </c>
      <c r="D125" s="3">
        <v>0</v>
      </c>
      <c r="E125" s="4">
        <v>0</v>
      </c>
      <c r="F125" s="5">
        <v>0</v>
      </c>
      <c r="G125" s="5">
        <v>0</v>
      </c>
      <c r="H125" s="5">
        <v>48000</v>
      </c>
      <c r="I125" s="5">
        <v>0</v>
      </c>
      <c r="J125" s="5">
        <v>0</v>
      </c>
      <c r="K125" s="5">
        <v>0</v>
      </c>
      <c r="L125" s="5">
        <v>0</v>
      </c>
    </row>
    <row r="126" spans="1:12">
      <c r="A126" t="s">
        <v>126</v>
      </c>
      <c r="B126" s="1">
        <v>0</v>
      </c>
      <c r="C126" s="1">
        <v>0</v>
      </c>
      <c r="D126" s="3">
        <v>0</v>
      </c>
      <c r="E126" s="4">
        <v>0</v>
      </c>
      <c r="F126" s="5">
        <v>0</v>
      </c>
      <c r="G126" s="5">
        <v>0</v>
      </c>
      <c r="H126" s="5">
        <v>0</v>
      </c>
      <c r="I126" s="5">
        <v>0</v>
      </c>
      <c r="J126" s="5">
        <v>20000</v>
      </c>
      <c r="K126" s="5">
        <v>0</v>
      </c>
      <c r="L126" s="5">
        <v>0</v>
      </c>
    </row>
    <row r="127" spans="1:12">
      <c r="A127" t="s">
        <v>127</v>
      </c>
      <c r="B127" s="1">
        <v>0</v>
      </c>
      <c r="C127" s="1">
        <v>0</v>
      </c>
      <c r="D127" s="3">
        <v>0</v>
      </c>
      <c r="E127" s="4">
        <v>0</v>
      </c>
      <c r="F127" s="5">
        <v>0</v>
      </c>
      <c r="G127" s="5">
        <v>71000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</row>
    <row r="128" spans="1:12">
      <c r="A128" t="s">
        <v>128</v>
      </c>
      <c r="B128" s="1">
        <v>0</v>
      </c>
      <c r="C128" s="1">
        <v>0</v>
      </c>
      <c r="D128" s="3">
        <v>0</v>
      </c>
      <c r="E128" s="4">
        <v>0</v>
      </c>
      <c r="F128" s="5">
        <v>0</v>
      </c>
      <c r="G128" s="5">
        <v>0</v>
      </c>
      <c r="H128" s="5">
        <v>120000</v>
      </c>
      <c r="I128" s="5">
        <v>0</v>
      </c>
      <c r="J128" s="5">
        <v>0</v>
      </c>
      <c r="K128" s="5">
        <v>0</v>
      </c>
      <c r="L128" s="5">
        <v>0</v>
      </c>
    </row>
    <row r="129" spans="1:12">
      <c r="A129" t="s">
        <v>27</v>
      </c>
      <c r="B129" s="1">
        <v>0</v>
      </c>
      <c r="C129" s="1">
        <v>0</v>
      </c>
      <c r="D129" s="3">
        <v>0</v>
      </c>
      <c r="E129" s="4">
        <v>0</v>
      </c>
      <c r="F129" s="5">
        <v>0</v>
      </c>
      <c r="G129" s="5">
        <v>0</v>
      </c>
      <c r="H129" s="5">
        <v>200000</v>
      </c>
      <c r="I129" s="5">
        <v>0</v>
      </c>
      <c r="J129" s="5">
        <v>0</v>
      </c>
      <c r="K129" s="5">
        <v>0</v>
      </c>
      <c r="L129" s="5">
        <v>0</v>
      </c>
    </row>
    <row r="130" spans="1:12">
      <c r="A130" t="s">
        <v>118</v>
      </c>
      <c r="B130" s="1">
        <v>0</v>
      </c>
      <c r="C130" s="1">
        <v>0</v>
      </c>
      <c r="D130" s="3">
        <v>0</v>
      </c>
      <c r="E130" s="4">
        <v>0</v>
      </c>
      <c r="F130" s="5">
        <v>0</v>
      </c>
      <c r="G130" s="5">
        <v>0</v>
      </c>
      <c r="H130" s="5">
        <v>280000</v>
      </c>
      <c r="I130" s="5">
        <v>0</v>
      </c>
      <c r="J130" s="5">
        <v>0</v>
      </c>
      <c r="K130" s="5">
        <v>0</v>
      </c>
      <c r="L130" s="5">
        <v>0</v>
      </c>
    </row>
    <row r="131" spans="1:12">
      <c r="A131" t="s">
        <v>129</v>
      </c>
      <c r="B131" s="1">
        <v>0</v>
      </c>
      <c r="C131" s="1">
        <v>0</v>
      </c>
      <c r="D131" s="3">
        <v>0</v>
      </c>
      <c r="E131" s="4">
        <v>0</v>
      </c>
      <c r="F131" s="5">
        <v>0</v>
      </c>
      <c r="G131" s="5">
        <v>0</v>
      </c>
      <c r="H131" s="5">
        <v>31500</v>
      </c>
      <c r="I131" s="5">
        <v>0</v>
      </c>
      <c r="J131" s="5">
        <v>0</v>
      </c>
      <c r="K131" s="5">
        <v>0</v>
      </c>
      <c r="L131" s="5">
        <v>0</v>
      </c>
    </row>
    <row r="132" spans="1:12">
      <c r="A132" t="s">
        <v>130</v>
      </c>
      <c r="B132" s="1">
        <v>0</v>
      </c>
      <c r="C132" s="1">
        <v>0</v>
      </c>
      <c r="D132" s="3">
        <v>0</v>
      </c>
      <c r="E132" s="4">
        <v>0</v>
      </c>
      <c r="F132" s="5">
        <v>0</v>
      </c>
      <c r="G132" s="5">
        <v>0</v>
      </c>
      <c r="H132" s="5">
        <v>31500</v>
      </c>
      <c r="I132" s="5">
        <v>0</v>
      </c>
      <c r="J132" s="5">
        <v>0</v>
      </c>
      <c r="K132" s="5">
        <v>0</v>
      </c>
      <c r="L132" s="5">
        <v>0</v>
      </c>
    </row>
    <row r="133" spans="1:12">
      <c r="A133" t="s">
        <v>131</v>
      </c>
      <c r="B133" s="1">
        <v>0</v>
      </c>
      <c r="C133" s="1">
        <v>0</v>
      </c>
      <c r="D133" s="3">
        <v>0</v>
      </c>
      <c r="E133" s="4">
        <v>0</v>
      </c>
      <c r="F133" s="5">
        <v>0</v>
      </c>
      <c r="G133" s="5">
        <v>0</v>
      </c>
      <c r="H133" s="5">
        <v>31500</v>
      </c>
      <c r="I133" s="5">
        <v>0</v>
      </c>
      <c r="J133" s="5">
        <v>0</v>
      </c>
      <c r="K133" s="5">
        <v>0</v>
      </c>
      <c r="L133" s="5">
        <v>0</v>
      </c>
    </row>
    <row r="134" spans="1:12">
      <c r="A134" t="s">
        <v>132</v>
      </c>
      <c r="B134" s="1">
        <v>0</v>
      </c>
      <c r="C134" s="1">
        <v>0</v>
      </c>
      <c r="D134" s="3">
        <v>0</v>
      </c>
      <c r="E134" s="4">
        <v>0</v>
      </c>
      <c r="F134" s="5">
        <v>0</v>
      </c>
      <c r="G134" s="5">
        <v>0</v>
      </c>
      <c r="H134" s="5">
        <v>8000</v>
      </c>
      <c r="I134" s="5">
        <v>0</v>
      </c>
      <c r="J134" s="5">
        <v>0</v>
      </c>
      <c r="K134" s="5">
        <v>0</v>
      </c>
      <c r="L134" s="5">
        <v>0</v>
      </c>
    </row>
    <row r="135" spans="1:12">
      <c r="A135" t="s">
        <v>133</v>
      </c>
      <c r="B135" s="1">
        <v>0</v>
      </c>
      <c r="C135" s="1">
        <v>0</v>
      </c>
      <c r="D135" s="3">
        <v>0</v>
      </c>
      <c r="E135" s="4">
        <v>0</v>
      </c>
      <c r="F135" s="5">
        <v>0</v>
      </c>
      <c r="G135" s="5">
        <v>0</v>
      </c>
      <c r="H135" s="5">
        <v>7000</v>
      </c>
      <c r="I135" s="5">
        <v>0</v>
      </c>
      <c r="J135" s="5">
        <v>0</v>
      </c>
      <c r="K135" s="5">
        <v>0</v>
      </c>
      <c r="L135" s="5">
        <v>0</v>
      </c>
    </row>
    <row r="136" spans="1:12">
      <c r="A136" t="s">
        <v>134</v>
      </c>
      <c r="B136" s="1">
        <v>0</v>
      </c>
      <c r="C136" s="1">
        <v>0</v>
      </c>
      <c r="D136" s="3">
        <v>0</v>
      </c>
      <c r="E136" s="4">
        <v>0</v>
      </c>
      <c r="F136" s="5">
        <v>0</v>
      </c>
      <c r="G136" s="5">
        <v>0</v>
      </c>
      <c r="H136" s="5">
        <v>25000</v>
      </c>
      <c r="I136" s="5">
        <v>0</v>
      </c>
      <c r="J136" s="5">
        <v>0</v>
      </c>
      <c r="K136" s="5">
        <v>0</v>
      </c>
      <c r="L136" s="5">
        <v>0</v>
      </c>
    </row>
    <row r="137" spans="1:12">
      <c r="A137" t="s">
        <v>135</v>
      </c>
      <c r="B137" s="1">
        <v>0</v>
      </c>
      <c r="C137" s="1">
        <v>0</v>
      </c>
      <c r="D137" s="3">
        <v>0</v>
      </c>
      <c r="E137" s="4">
        <v>0</v>
      </c>
      <c r="F137" s="5">
        <v>0</v>
      </c>
      <c r="G137" s="5">
        <v>0</v>
      </c>
      <c r="H137" s="5">
        <v>25000</v>
      </c>
      <c r="I137" s="5">
        <v>0</v>
      </c>
      <c r="J137" s="5">
        <v>0</v>
      </c>
      <c r="K137" s="5">
        <v>0</v>
      </c>
      <c r="L137" s="5">
        <v>0</v>
      </c>
    </row>
    <row r="138" spans="1:12">
      <c r="A138" t="s">
        <v>136</v>
      </c>
      <c r="B138" s="1">
        <v>0</v>
      </c>
      <c r="C138" s="1">
        <v>0</v>
      </c>
      <c r="D138" s="3">
        <v>0</v>
      </c>
      <c r="E138" s="4">
        <v>0</v>
      </c>
      <c r="F138" s="5">
        <v>0</v>
      </c>
      <c r="G138" s="5">
        <v>0</v>
      </c>
      <c r="H138" s="5">
        <v>30000</v>
      </c>
      <c r="I138" s="5">
        <v>0</v>
      </c>
      <c r="J138" s="5">
        <v>0</v>
      </c>
      <c r="K138" s="5">
        <v>0</v>
      </c>
      <c r="L138" s="5">
        <v>0</v>
      </c>
    </row>
    <row r="139" spans="1:12">
      <c r="A139" t="s">
        <v>137</v>
      </c>
      <c r="B139" s="1">
        <v>0</v>
      </c>
      <c r="C139" s="1">
        <v>0</v>
      </c>
      <c r="D139" s="3">
        <v>0</v>
      </c>
      <c r="E139" s="4">
        <v>0</v>
      </c>
      <c r="F139" s="5">
        <v>0</v>
      </c>
      <c r="G139" s="5">
        <v>0</v>
      </c>
      <c r="H139" s="5">
        <v>75000</v>
      </c>
      <c r="I139" s="5">
        <v>0</v>
      </c>
      <c r="J139" s="5">
        <v>0</v>
      </c>
      <c r="K139" s="5">
        <v>0</v>
      </c>
      <c r="L139" s="5">
        <v>0</v>
      </c>
    </row>
    <row r="140" spans="1:12">
      <c r="A140" t="s">
        <v>138</v>
      </c>
      <c r="B140" s="1">
        <v>0</v>
      </c>
      <c r="C140" s="1">
        <v>32000</v>
      </c>
      <c r="D140" s="3">
        <v>0</v>
      </c>
      <c r="E140" s="4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</row>
    <row r="141" spans="1:12">
      <c r="A141" t="s">
        <v>139</v>
      </c>
      <c r="B141" s="1">
        <v>0</v>
      </c>
      <c r="C141" s="1">
        <v>16000</v>
      </c>
      <c r="D141" s="3">
        <v>0</v>
      </c>
      <c r="E141" s="4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</row>
    <row r="142" spans="1:12">
      <c r="A142" t="s">
        <v>97</v>
      </c>
      <c r="B142" s="1">
        <v>0</v>
      </c>
      <c r="C142" s="1">
        <v>5000</v>
      </c>
      <c r="D142" s="3">
        <v>0</v>
      </c>
      <c r="E142" s="4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</row>
    <row r="143" spans="1:12">
      <c r="A143" t="s">
        <v>140</v>
      </c>
      <c r="B143" s="1">
        <v>0</v>
      </c>
      <c r="C143" s="1">
        <v>400000</v>
      </c>
      <c r="D143" s="3">
        <v>0</v>
      </c>
      <c r="E143" s="4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</row>
    <row r="144" spans="1:12">
      <c r="A144" t="s">
        <v>141</v>
      </c>
      <c r="B144" s="1">
        <v>0</v>
      </c>
      <c r="C144" s="1">
        <v>900000</v>
      </c>
      <c r="D144" s="3">
        <v>0</v>
      </c>
      <c r="E144" s="4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</row>
    <row r="145" spans="1:12">
      <c r="A145" t="s">
        <v>142</v>
      </c>
      <c r="B145" s="1">
        <v>0</v>
      </c>
      <c r="C145" s="1">
        <v>240000</v>
      </c>
      <c r="D145" s="3">
        <v>0</v>
      </c>
      <c r="E145" s="4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</row>
    <row r="146" spans="1:12">
      <c r="A146" t="s">
        <v>143</v>
      </c>
      <c r="B146" s="1">
        <v>0</v>
      </c>
      <c r="C146" s="1">
        <v>80000</v>
      </c>
      <c r="D146" s="3">
        <v>0</v>
      </c>
      <c r="E146" s="4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</row>
    <row r="147" spans="1:12">
      <c r="A147" t="s">
        <v>31</v>
      </c>
      <c r="B147" s="1">
        <v>0</v>
      </c>
      <c r="C147" s="1">
        <v>8000</v>
      </c>
      <c r="D147" s="3">
        <v>0</v>
      </c>
      <c r="E147" s="4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</row>
    <row r="148" spans="1:12">
      <c r="A148" t="s">
        <v>144</v>
      </c>
      <c r="B148" s="1">
        <v>12000</v>
      </c>
      <c r="C148" s="1">
        <v>0</v>
      </c>
      <c r="D148" s="3">
        <v>0</v>
      </c>
      <c r="E148" s="4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</row>
    <row r="149" spans="1:12">
      <c r="A149" t="s">
        <v>31</v>
      </c>
      <c r="B149" s="1">
        <v>5000</v>
      </c>
      <c r="C149" s="1">
        <v>0</v>
      </c>
      <c r="D149" s="3">
        <v>0</v>
      </c>
      <c r="E149" s="4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</row>
    <row r="150" spans="1:12">
      <c r="A150" t="s">
        <v>145</v>
      </c>
      <c r="B150" s="1">
        <v>0</v>
      </c>
      <c r="C150" s="1">
        <v>0</v>
      </c>
      <c r="D150" s="3">
        <v>0</v>
      </c>
      <c r="E150" s="4">
        <v>0</v>
      </c>
      <c r="F150" s="5">
        <v>0</v>
      </c>
      <c r="G150" s="5">
        <v>0</v>
      </c>
      <c r="H150" s="5">
        <v>3000</v>
      </c>
      <c r="I150" s="5">
        <v>0</v>
      </c>
      <c r="J150" s="5">
        <v>0</v>
      </c>
      <c r="K150" s="5">
        <v>0</v>
      </c>
      <c r="L150" s="5">
        <v>0</v>
      </c>
    </row>
    <row r="151" spans="1:12">
      <c r="A151" t="s">
        <v>146</v>
      </c>
      <c r="B151" s="1">
        <v>0</v>
      </c>
      <c r="C151" s="1">
        <v>0</v>
      </c>
      <c r="D151" s="3">
        <v>0</v>
      </c>
      <c r="E151" s="4">
        <v>20000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</row>
    <row r="152" spans="1:12">
      <c r="A152" t="s">
        <v>147</v>
      </c>
      <c r="B152" s="1">
        <v>0</v>
      </c>
      <c r="C152" s="1">
        <v>0</v>
      </c>
      <c r="D152" s="3">
        <v>0</v>
      </c>
      <c r="E152" s="4">
        <v>40000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</row>
    <row r="153" spans="1:12">
      <c r="A153" t="s">
        <v>148</v>
      </c>
      <c r="B153" s="1">
        <v>0</v>
      </c>
      <c r="C153" s="1">
        <v>0</v>
      </c>
      <c r="D153" s="3">
        <v>0</v>
      </c>
      <c r="E153" s="4">
        <v>0</v>
      </c>
      <c r="F153" s="5">
        <v>0</v>
      </c>
      <c r="G153" s="5">
        <v>0</v>
      </c>
      <c r="H153" s="5">
        <v>0</v>
      </c>
      <c r="I153" s="5">
        <v>0</v>
      </c>
      <c r="J153" s="5">
        <v>165000</v>
      </c>
      <c r="K153" s="5">
        <v>0</v>
      </c>
      <c r="L153" s="5">
        <v>0</v>
      </c>
    </row>
    <row r="154" spans="1:12">
      <c r="A154" t="s">
        <v>149</v>
      </c>
      <c r="B154" s="1">
        <v>17000</v>
      </c>
      <c r="C154" s="1">
        <v>0</v>
      </c>
      <c r="D154" s="3">
        <v>0</v>
      </c>
      <c r="E154" s="4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</row>
    <row r="155" spans="1:12">
      <c r="A155" t="s">
        <v>150</v>
      </c>
      <c r="B155" s="1">
        <v>0</v>
      </c>
      <c r="C155" s="1">
        <v>0</v>
      </c>
      <c r="D155" s="3">
        <v>325000</v>
      </c>
      <c r="E155" s="4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</row>
    <row r="156" spans="1:12">
      <c r="A156" t="s">
        <v>151</v>
      </c>
      <c r="B156" s="1">
        <v>0</v>
      </c>
      <c r="C156" s="1">
        <v>0</v>
      </c>
      <c r="D156" s="3">
        <v>0</v>
      </c>
      <c r="E156" s="4">
        <v>0</v>
      </c>
      <c r="F156" s="5">
        <v>0</v>
      </c>
      <c r="G156" s="5">
        <v>0</v>
      </c>
      <c r="H156" s="5">
        <v>0</v>
      </c>
      <c r="I156" s="5">
        <v>208000</v>
      </c>
      <c r="J156" s="5">
        <v>0</v>
      </c>
      <c r="K156" s="5">
        <v>0</v>
      </c>
      <c r="L156" s="5">
        <v>0</v>
      </c>
    </row>
    <row r="157" spans="1:12">
      <c r="A157" t="s">
        <v>152</v>
      </c>
      <c r="B157" s="1">
        <v>0</v>
      </c>
      <c r="C157" s="1">
        <v>0</v>
      </c>
      <c r="D157" s="3">
        <v>0</v>
      </c>
      <c r="E157" s="4">
        <v>0</v>
      </c>
      <c r="F157" s="5">
        <v>0</v>
      </c>
      <c r="G157" s="5">
        <v>8000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</row>
    <row r="158" spans="1:12">
      <c r="A158" t="s">
        <v>153</v>
      </c>
      <c r="B158" s="1">
        <v>0</v>
      </c>
      <c r="C158" s="1">
        <v>0</v>
      </c>
      <c r="D158" s="3">
        <v>0</v>
      </c>
      <c r="E158" s="4">
        <v>0</v>
      </c>
      <c r="F158" s="5">
        <v>0</v>
      </c>
      <c r="G158" s="5">
        <v>450000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</row>
    <row r="159" spans="1:12">
      <c r="A159" t="s">
        <v>154</v>
      </c>
      <c r="B159" s="1">
        <v>0</v>
      </c>
      <c r="C159" s="1">
        <v>0</v>
      </c>
      <c r="D159" s="3">
        <v>0</v>
      </c>
      <c r="E159" s="4">
        <v>0</v>
      </c>
      <c r="F159" s="5">
        <v>0</v>
      </c>
      <c r="G159" s="5">
        <v>0</v>
      </c>
      <c r="H159" s="5">
        <v>0</v>
      </c>
      <c r="I159" s="5">
        <v>65000</v>
      </c>
      <c r="J159" s="5">
        <v>0</v>
      </c>
      <c r="K159" s="5">
        <v>0</v>
      </c>
      <c r="L159" s="5">
        <v>0</v>
      </c>
    </row>
    <row r="160" spans="1:12">
      <c r="A160" t="s">
        <v>155</v>
      </c>
      <c r="B160" s="1">
        <v>81000</v>
      </c>
      <c r="C160" s="1">
        <v>0</v>
      </c>
      <c r="D160" s="3">
        <v>0</v>
      </c>
      <c r="E160" s="4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</row>
    <row r="161" spans="1:12">
      <c r="A161" t="s">
        <v>156</v>
      </c>
      <c r="B161" s="1">
        <v>0</v>
      </c>
      <c r="C161" s="1">
        <v>0</v>
      </c>
      <c r="D161" s="3">
        <v>0</v>
      </c>
      <c r="E161" s="4">
        <v>0</v>
      </c>
      <c r="F161" s="5">
        <v>0</v>
      </c>
      <c r="G161" s="5">
        <v>0</v>
      </c>
      <c r="H161" s="5">
        <v>14500</v>
      </c>
      <c r="I161" s="5">
        <v>0</v>
      </c>
      <c r="J161" s="5">
        <v>0</v>
      </c>
      <c r="K161" s="5">
        <v>0</v>
      </c>
      <c r="L161" s="5">
        <v>0</v>
      </c>
    </row>
    <row r="162" spans="1:12">
      <c r="A162" t="s">
        <v>14</v>
      </c>
      <c r="B162" s="1">
        <v>0</v>
      </c>
      <c r="C162" s="1">
        <v>0</v>
      </c>
      <c r="D162" s="3">
        <v>0</v>
      </c>
      <c r="E162" s="4">
        <v>0</v>
      </c>
      <c r="F162" s="5">
        <v>0</v>
      </c>
      <c r="G162" s="5">
        <v>0</v>
      </c>
      <c r="H162" s="5">
        <v>0</v>
      </c>
      <c r="I162" s="5">
        <v>10000</v>
      </c>
      <c r="J162" s="5">
        <v>0</v>
      </c>
      <c r="K162" s="5">
        <v>0</v>
      </c>
      <c r="L162" s="5">
        <v>0</v>
      </c>
    </row>
    <row r="163" spans="1:12">
      <c r="A163" t="s">
        <v>157</v>
      </c>
      <c r="B163" s="1">
        <v>0</v>
      </c>
      <c r="C163" s="1">
        <v>0</v>
      </c>
      <c r="D163" s="3">
        <v>0</v>
      </c>
      <c r="E163" s="4">
        <v>0</v>
      </c>
      <c r="F163" s="5">
        <v>0</v>
      </c>
      <c r="G163" s="5">
        <v>0</v>
      </c>
      <c r="H163" s="5">
        <v>50000</v>
      </c>
      <c r="I163" s="5">
        <v>0</v>
      </c>
      <c r="J163" s="5">
        <v>0</v>
      </c>
      <c r="K163" s="5">
        <v>0</v>
      </c>
      <c r="L163" s="5">
        <v>0</v>
      </c>
    </row>
    <row r="164" spans="1:12">
      <c r="A164" t="s">
        <v>158</v>
      </c>
      <c r="B164" s="1">
        <v>0</v>
      </c>
      <c r="C164" s="1">
        <v>0</v>
      </c>
      <c r="D164" s="3">
        <v>0</v>
      </c>
      <c r="E164" s="4">
        <v>0</v>
      </c>
      <c r="F164" s="5">
        <v>0</v>
      </c>
      <c r="G164" s="5">
        <v>0</v>
      </c>
      <c r="H164" s="5">
        <v>0</v>
      </c>
      <c r="I164" s="5">
        <v>40000</v>
      </c>
      <c r="J164" s="5">
        <v>0</v>
      </c>
      <c r="K164" s="5">
        <v>0</v>
      </c>
      <c r="L164" s="5">
        <v>0</v>
      </c>
    </row>
    <row r="165" spans="1:12">
      <c r="A165" t="s">
        <v>31</v>
      </c>
      <c r="B165" s="1">
        <v>0</v>
      </c>
      <c r="C165" s="1">
        <v>0</v>
      </c>
      <c r="D165" s="3">
        <v>0</v>
      </c>
      <c r="E165" s="4">
        <v>0</v>
      </c>
      <c r="F165" s="5">
        <v>0</v>
      </c>
      <c r="G165" s="5">
        <v>0</v>
      </c>
      <c r="H165" s="5">
        <v>0</v>
      </c>
      <c r="I165" s="5">
        <v>320000</v>
      </c>
      <c r="J165" s="5">
        <v>0</v>
      </c>
      <c r="K165" s="5">
        <v>0</v>
      </c>
      <c r="L165" s="5">
        <v>0</v>
      </c>
    </row>
    <row r="166" spans="1:12">
      <c r="A166" t="s">
        <v>159</v>
      </c>
      <c r="B166" s="1">
        <v>0</v>
      </c>
      <c r="C166" s="1">
        <v>0</v>
      </c>
      <c r="D166" s="3">
        <v>0</v>
      </c>
      <c r="E166" s="4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167000</v>
      </c>
    </row>
    <row r="167" spans="1:12">
      <c r="A167" t="s">
        <v>31</v>
      </c>
      <c r="B167" s="1">
        <v>0</v>
      </c>
      <c r="C167" s="1">
        <v>0</v>
      </c>
      <c r="D167" s="3">
        <v>0</v>
      </c>
      <c r="E167" s="4">
        <v>0</v>
      </c>
      <c r="F167" s="5">
        <v>0</v>
      </c>
      <c r="G167" s="5">
        <v>0</v>
      </c>
      <c r="H167" s="5">
        <v>77000</v>
      </c>
      <c r="I167" s="5">
        <v>0</v>
      </c>
      <c r="J167" s="5">
        <v>0</v>
      </c>
      <c r="K167" s="5">
        <v>0</v>
      </c>
      <c r="L167" s="5">
        <v>0</v>
      </c>
    </row>
    <row r="168" spans="1:12">
      <c r="A168" t="s">
        <v>160</v>
      </c>
      <c r="B168" s="1">
        <v>0</v>
      </c>
      <c r="C168" s="1">
        <v>0</v>
      </c>
      <c r="D168" s="3">
        <v>0</v>
      </c>
      <c r="E168" s="4">
        <v>0</v>
      </c>
      <c r="F168" s="5">
        <v>0</v>
      </c>
      <c r="G168" s="5">
        <v>0</v>
      </c>
      <c r="H168" s="5">
        <v>0</v>
      </c>
      <c r="I168" s="5">
        <v>120000</v>
      </c>
      <c r="J168" s="5">
        <v>0</v>
      </c>
      <c r="K168" s="5">
        <v>0</v>
      </c>
      <c r="L168" s="5">
        <v>0</v>
      </c>
    </row>
    <row r="170" spans="1:12" ht="15" thickBot="1"/>
    <row r="171" spans="1:12" ht="15" thickTop="1">
      <c r="A171" s="13" t="s">
        <v>161</v>
      </c>
      <c r="B171" s="14">
        <f t="shared" ref="B171:L171" ca="1" si="0">SUM(B2:B171)</f>
        <v>1733200</v>
      </c>
      <c r="C171" s="14">
        <f t="shared" ca="1" si="0"/>
        <v>2490000</v>
      </c>
      <c r="D171" s="15">
        <f t="shared" ca="1" si="0"/>
        <v>3951000</v>
      </c>
      <c r="E171" s="16">
        <f t="shared" ca="1" si="0"/>
        <v>3423000</v>
      </c>
      <c r="F171" s="17">
        <f t="shared" ca="1" si="0"/>
        <v>238000</v>
      </c>
      <c r="G171" s="17">
        <f t="shared" ca="1" si="0"/>
        <v>7071100</v>
      </c>
      <c r="H171" s="17">
        <f t="shared" ca="1" si="0"/>
        <v>3377700</v>
      </c>
      <c r="I171" s="17">
        <f t="shared" ca="1" si="0"/>
        <v>1333200</v>
      </c>
      <c r="J171" s="17">
        <f t="shared" ca="1" si="0"/>
        <v>473700</v>
      </c>
      <c r="K171" s="17">
        <f t="shared" ca="1" si="0"/>
        <v>266000</v>
      </c>
      <c r="L171" s="17">
        <f t="shared" ca="1" si="0"/>
        <v>2522000</v>
      </c>
    </row>
    <row r="172" spans="1:12">
      <c r="A172" s="12" t="s">
        <v>186</v>
      </c>
      <c r="B172" s="1">
        <v>26878900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8F1C0-F5BE-4D1E-8768-A8AAF297FC1D}">
  <dimension ref="A4:K53"/>
  <sheetViews>
    <sheetView topLeftCell="A21" zoomScale="70" zoomScaleNormal="70" workbookViewId="0">
      <selection activeCell="E3" sqref="E3"/>
    </sheetView>
  </sheetViews>
  <sheetFormatPr defaultRowHeight="14.5"/>
  <cols>
    <col min="1" max="1" width="40.453125" bestFit="1" customWidth="1"/>
    <col min="2" max="2" width="26.81640625" bestFit="1" customWidth="1"/>
    <col min="3" max="3" width="12.08984375" customWidth="1"/>
    <col min="4" max="4" width="54.36328125" bestFit="1" customWidth="1"/>
    <col min="5" max="5" width="24.08984375" bestFit="1" customWidth="1"/>
    <col min="7" max="7" width="36.54296875" bestFit="1" customWidth="1"/>
    <col min="8" max="8" width="27.36328125" bestFit="1" customWidth="1"/>
    <col min="10" max="10" width="57.26953125" bestFit="1" customWidth="1"/>
    <col min="11" max="11" width="20.54296875" bestFit="1" customWidth="1"/>
  </cols>
  <sheetData>
    <row r="4" spans="1:11">
      <c r="A4" s="6" t="s">
        <v>164</v>
      </c>
      <c r="B4" s="5" t="s">
        <v>168</v>
      </c>
      <c r="D4" s="6" t="s">
        <v>166</v>
      </c>
      <c r="E4" s="3" t="s">
        <v>169</v>
      </c>
      <c r="G4" s="6" t="s">
        <v>162</v>
      </c>
      <c r="H4" s="4" t="s">
        <v>167</v>
      </c>
      <c r="J4" s="6" t="s">
        <v>183</v>
      </c>
      <c r="K4" s="3" t="s">
        <v>182</v>
      </c>
    </row>
    <row r="5" spans="1:11">
      <c r="A5" s="7" t="s">
        <v>31</v>
      </c>
      <c r="B5" s="5">
        <v>18000</v>
      </c>
      <c r="D5" s="7" t="s">
        <v>51</v>
      </c>
      <c r="E5" s="3">
        <v>25000</v>
      </c>
      <c r="G5" s="7" t="s">
        <v>31</v>
      </c>
      <c r="H5" s="4">
        <v>21000</v>
      </c>
      <c r="J5" s="7" t="s">
        <v>64</v>
      </c>
      <c r="K5" s="3">
        <v>650000</v>
      </c>
    </row>
    <row r="6" spans="1:11">
      <c r="A6" s="7" t="s">
        <v>29</v>
      </c>
      <c r="B6" s="5">
        <v>120000</v>
      </c>
      <c r="D6" s="7" t="s">
        <v>99</v>
      </c>
      <c r="E6" s="3">
        <v>8000</v>
      </c>
      <c r="G6" s="7" t="s">
        <v>110</v>
      </c>
      <c r="H6" s="4">
        <v>8000</v>
      </c>
      <c r="J6" s="7" t="s">
        <v>81</v>
      </c>
      <c r="K6" s="3">
        <v>120000</v>
      </c>
    </row>
    <row r="7" spans="1:11">
      <c r="A7" s="7" t="s">
        <v>142</v>
      </c>
      <c r="B7" s="5">
        <v>240000</v>
      </c>
      <c r="D7" s="7" t="s">
        <v>10</v>
      </c>
      <c r="E7" s="3">
        <v>45000</v>
      </c>
      <c r="G7" s="7" t="s">
        <v>32</v>
      </c>
      <c r="H7" s="4">
        <v>10000</v>
      </c>
      <c r="J7" s="7" t="s">
        <v>106</v>
      </c>
      <c r="K7" s="3">
        <v>1155000</v>
      </c>
    </row>
    <row r="8" spans="1:11">
      <c r="A8" s="7" t="s">
        <v>28</v>
      </c>
      <c r="B8" s="5">
        <v>420000</v>
      </c>
      <c r="D8" s="7" t="s">
        <v>150</v>
      </c>
      <c r="E8" s="3">
        <v>325000</v>
      </c>
      <c r="G8" s="7" t="s">
        <v>36</v>
      </c>
      <c r="H8" s="4">
        <v>396000</v>
      </c>
      <c r="J8" s="7" t="s">
        <v>78</v>
      </c>
      <c r="K8" s="3">
        <v>20000</v>
      </c>
    </row>
    <row r="9" spans="1:11">
      <c r="A9" s="7" t="s">
        <v>141</v>
      </c>
      <c r="B9" s="5">
        <v>900000</v>
      </c>
      <c r="D9" s="7" t="s">
        <v>68</v>
      </c>
      <c r="E9" s="3">
        <v>494000</v>
      </c>
      <c r="G9" s="7" t="s">
        <v>37</v>
      </c>
      <c r="H9" s="4">
        <v>618000</v>
      </c>
      <c r="J9" s="7" t="s">
        <v>56</v>
      </c>
      <c r="K9" s="3">
        <v>300000</v>
      </c>
    </row>
    <row r="10" spans="1:11">
      <c r="A10" s="7" t="s">
        <v>138</v>
      </c>
      <c r="B10" s="5">
        <v>32000</v>
      </c>
      <c r="D10" s="7" t="s">
        <v>16</v>
      </c>
      <c r="E10" s="3">
        <v>450000</v>
      </c>
      <c r="G10" s="7" t="s">
        <v>144</v>
      </c>
      <c r="H10" s="4">
        <v>12000</v>
      </c>
      <c r="J10" s="7" t="s">
        <v>159</v>
      </c>
      <c r="K10" s="3">
        <v>167000</v>
      </c>
    </row>
    <row r="11" spans="1:11">
      <c r="A11" s="7" t="s">
        <v>139</v>
      </c>
      <c r="B11" s="5">
        <v>16000</v>
      </c>
      <c r="D11" s="7" t="s">
        <v>124</v>
      </c>
      <c r="E11" s="3">
        <v>1800000</v>
      </c>
      <c r="G11" s="7" t="s">
        <v>30</v>
      </c>
      <c r="H11" s="4">
        <v>92000</v>
      </c>
      <c r="J11" s="7" t="s">
        <v>57</v>
      </c>
      <c r="K11" s="3">
        <v>110000</v>
      </c>
    </row>
    <row r="12" spans="1:11">
      <c r="A12" s="7" t="s">
        <v>26</v>
      </c>
      <c r="B12" s="5">
        <v>40000</v>
      </c>
      <c r="D12" s="7" t="s">
        <v>11</v>
      </c>
      <c r="E12" s="3">
        <v>30000</v>
      </c>
      <c r="G12" s="7" t="s">
        <v>96</v>
      </c>
      <c r="H12" s="4">
        <v>16000</v>
      </c>
      <c r="J12" s="7" t="s">
        <v>163</v>
      </c>
      <c r="K12" s="3">
        <v>2522000</v>
      </c>
    </row>
    <row r="13" spans="1:11">
      <c r="A13" s="7" t="s">
        <v>102</v>
      </c>
      <c r="B13" s="5">
        <v>29000</v>
      </c>
      <c r="D13" s="7" t="s">
        <v>59</v>
      </c>
      <c r="E13" s="3">
        <v>300000</v>
      </c>
      <c r="G13" s="7" t="s">
        <v>98</v>
      </c>
      <c r="H13" s="4">
        <v>16000</v>
      </c>
    </row>
    <row r="14" spans="1:11">
      <c r="A14" s="7" t="s">
        <v>122</v>
      </c>
      <c r="B14" s="5">
        <v>4000</v>
      </c>
      <c r="D14" s="7" t="s">
        <v>67</v>
      </c>
      <c r="E14" s="3">
        <v>20000</v>
      </c>
      <c r="G14" s="7" t="s">
        <v>33</v>
      </c>
      <c r="H14" s="4">
        <v>11200</v>
      </c>
    </row>
    <row r="15" spans="1:11">
      <c r="A15" s="7" t="s">
        <v>79</v>
      </c>
      <c r="B15" s="5">
        <v>16000</v>
      </c>
      <c r="D15" s="7" t="s">
        <v>123</v>
      </c>
      <c r="E15" s="3">
        <v>250000</v>
      </c>
      <c r="G15" s="7" t="s">
        <v>155</v>
      </c>
      <c r="H15" s="4">
        <v>81000</v>
      </c>
    </row>
    <row r="16" spans="1:11">
      <c r="A16" s="7" t="s">
        <v>97</v>
      </c>
      <c r="B16" s="5">
        <v>10000</v>
      </c>
      <c r="D16" s="7" t="s">
        <v>87</v>
      </c>
      <c r="E16" s="3">
        <v>204000</v>
      </c>
      <c r="G16" s="7" t="s">
        <v>109</v>
      </c>
      <c r="H16" s="4">
        <v>15000</v>
      </c>
    </row>
    <row r="17" spans="1:11">
      <c r="A17" s="7" t="s">
        <v>27</v>
      </c>
      <c r="B17" s="5">
        <v>165000</v>
      </c>
      <c r="D17" s="7" t="s">
        <v>163</v>
      </c>
      <c r="E17" s="3">
        <v>3951000</v>
      </c>
      <c r="G17" s="7" t="s">
        <v>149</v>
      </c>
      <c r="H17" s="4">
        <v>17000</v>
      </c>
    </row>
    <row r="18" spans="1:11">
      <c r="A18" s="7" t="s">
        <v>140</v>
      </c>
      <c r="B18" s="5">
        <v>400000</v>
      </c>
      <c r="G18" s="7" t="s">
        <v>97</v>
      </c>
      <c r="H18" s="4">
        <v>5000</v>
      </c>
    </row>
    <row r="19" spans="1:11">
      <c r="A19" s="7" t="s">
        <v>143</v>
      </c>
      <c r="B19" s="5">
        <v>80000</v>
      </c>
      <c r="G19" s="7" t="s">
        <v>34</v>
      </c>
      <c r="H19" s="4">
        <v>85000</v>
      </c>
      <c r="J19" s="6" t="s">
        <v>162</v>
      </c>
      <c r="K19" s="1" t="s">
        <v>185</v>
      </c>
    </row>
    <row r="20" spans="1:11">
      <c r="A20" s="7" t="s">
        <v>163</v>
      </c>
      <c r="B20" s="5">
        <v>2490000</v>
      </c>
      <c r="G20" s="7" t="s">
        <v>35</v>
      </c>
      <c r="H20" s="4">
        <v>330000</v>
      </c>
      <c r="J20" s="7" t="s">
        <v>43</v>
      </c>
      <c r="K20" s="1">
        <v>50000</v>
      </c>
    </row>
    <row r="21" spans="1:11">
      <c r="G21" s="7" t="s">
        <v>163</v>
      </c>
      <c r="H21" s="4">
        <v>1733200</v>
      </c>
      <c r="J21" s="7" t="s">
        <v>45</v>
      </c>
      <c r="K21" s="1">
        <v>90000</v>
      </c>
    </row>
    <row r="22" spans="1:11">
      <c r="J22" s="7" t="s">
        <v>119</v>
      </c>
      <c r="K22" s="1">
        <v>63000</v>
      </c>
    </row>
    <row r="23" spans="1:11">
      <c r="J23" s="7" t="s">
        <v>31</v>
      </c>
      <c r="K23" s="1">
        <v>77000</v>
      </c>
    </row>
    <row r="24" spans="1:11">
      <c r="A24" s="6" t="s">
        <v>171</v>
      </c>
      <c r="B24" s="9" t="s">
        <v>170</v>
      </c>
      <c r="D24" s="6" t="s">
        <v>173</v>
      </c>
      <c r="E24" s="4" t="s">
        <v>172</v>
      </c>
      <c r="J24" s="7" t="s">
        <v>137</v>
      </c>
      <c r="K24" s="1">
        <v>75000</v>
      </c>
    </row>
    <row r="25" spans="1:11">
      <c r="A25" s="7" t="s">
        <v>18</v>
      </c>
      <c r="B25" s="9">
        <v>3304000</v>
      </c>
      <c r="D25" s="7" t="s">
        <v>13</v>
      </c>
      <c r="E25" s="4">
        <v>180000</v>
      </c>
      <c r="J25" s="7" t="s">
        <v>85</v>
      </c>
      <c r="K25" s="1">
        <v>63000</v>
      </c>
    </row>
    <row r="26" spans="1:11">
      <c r="A26" s="7" t="s">
        <v>127</v>
      </c>
      <c r="B26" s="9">
        <v>40000</v>
      </c>
      <c r="D26" s="7" t="s">
        <v>60</v>
      </c>
      <c r="E26" s="4">
        <v>43000</v>
      </c>
      <c r="G26" s="6" t="s">
        <v>174</v>
      </c>
      <c r="H26" s="1" t="s">
        <v>175</v>
      </c>
      <c r="J26" s="7" t="s">
        <v>125</v>
      </c>
      <c r="K26" s="1">
        <v>48000</v>
      </c>
    </row>
    <row r="27" spans="1:11">
      <c r="A27" s="7" t="s">
        <v>71</v>
      </c>
      <c r="B27" s="9">
        <v>3000</v>
      </c>
      <c r="D27" s="7" t="s">
        <v>22</v>
      </c>
      <c r="E27" s="4">
        <v>15000</v>
      </c>
      <c r="G27" s="7" t="s">
        <v>70</v>
      </c>
      <c r="H27" s="1">
        <v>2000</v>
      </c>
      <c r="J27" s="7" t="s">
        <v>157</v>
      </c>
      <c r="K27" s="1">
        <v>50000</v>
      </c>
    </row>
    <row r="28" spans="1:11">
      <c r="A28" s="7" t="s">
        <v>76</v>
      </c>
      <c r="B28" s="9">
        <v>3000</v>
      </c>
      <c r="D28" s="7" t="s">
        <v>163</v>
      </c>
      <c r="E28" s="4">
        <v>238000</v>
      </c>
      <c r="G28" s="7" t="s">
        <v>54</v>
      </c>
      <c r="H28" s="1">
        <v>56000</v>
      </c>
      <c r="J28" s="7" t="s">
        <v>114</v>
      </c>
      <c r="K28" s="1">
        <v>42000</v>
      </c>
    </row>
    <row r="29" spans="1:11">
      <c r="A29" s="7" t="s">
        <v>72</v>
      </c>
      <c r="B29" s="9">
        <v>2000</v>
      </c>
      <c r="G29" s="7" t="s">
        <v>58</v>
      </c>
      <c r="H29" s="1">
        <v>610000</v>
      </c>
      <c r="J29" s="7" t="s">
        <v>115</v>
      </c>
      <c r="K29" s="1">
        <v>42000</v>
      </c>
    </row>
    <row r="30" spans="1:11">
      <c r="A30" s="7" t="s">
        <v>62</v>
      </c>
      <c r="B30" s="9">
        <v>51000</v>
      </c>
      <c r="G30" s="7" t="s">
        <v>55</v>
      </c>
      <c r="H30" s="1">
        <v>110000</v>
      </c>
      <c r="J30" s="7" t="s">
        <v>48</v>
      </c>
      <c r="K30" s="1">
        <v>42000</v>
      </c>
    </row>
    <row r="31" spans="1:11">
      <c r="A31" s="7" t="s">
        <v>146</v>
      </c>
      <c r="B31" s="9">
        <v>20000</v>
      </c>
      <c r="G31" s="7" t="s">
        <v>53</v>
      </c>
      <c r="H31" s="1">
        <v>20000</v>
      </c>
      <c r="J31" s="7" t="s">
        <v>41</v>
      </c>
      <c r="K31" s="1">
        <v>42000</v>
      </c>
    </row>
    <row r="32" spans="1:11">
      <c r="A32" s="7" t="s">
        <v>163</v>
      </c>
      <c r="B32" s="9">
        <v>3423000</v>
      </c>
      <c r="D32" s="6" t="s">
        <v>179</v>
      </c>
      <c r="E32" s="3" t="s">
        <v>178</v>
      </c>
      <c r="G32" s="7" t="s">
        <v>153</v>
      </c>
      <c r="H32" s="1">
        <v>450000</v>
      </c>
      <c r="J32" s="7" t="s">
        <v>49</v>
      </c>
      <c r="K32" s="1">
        <v>42000</v>
      </c>
    </row>
    <row r="33" spans="1:11">
      <c r="D33" s="7" t="s">
        <v>32</v>
      </c>
      <c r="E33" s="3">
        <v>40000</v>
      </c>
      <c r="G33" s="7" t="s">
        <v>105</v>
      </c>
      <c r="H33" s="1">
        <v>59600</v>
      </c>
      <c r="J33" s="7" t="s">
        <v>50</v>
      </c>
      <c r="K33" s="1">
        <v>42000</v>
      </c>
    </row>
    <row r="34" spans="1:11">
      <c r="D34" s="7" t="s">
        <v>126</v>
      </c>
      <c r="E34" s="3">
        <v>20000</v>
      </c>
      <c r="G34" s="7" t="s">
        <v>24</v>
      </c>
      <c r="H34" s="1">
        <v>80000</v>
      </c>
      <c r="J34" s="7" t="s">
        <v>38</v>
      </c>
      <c r="K34" s="1">
        <v>42000</v>
      </c>
    </row>
    <row r="35" spans="1:11">
      <c r="D35" s="7" t="s">
        <v>88</v>
      </c>
      <c r="E35" s="3">
        <v>40000</v>
      </c>
      <c r="G35" s="7" t="s">
        <v>121</v>
      </c>
      <c r="H35" s="1">
        <v>70000</v>
      </c>
      <c r="J35" s="7" t="s">
        <v>82</v>
      </c>
      <c r="K35" s="1">
        <v>120000</v>
      </c>
    </row>
    <row r="36" spans="1:11">
      <c r="A36" s="6" t="s">
        <v>177</v>
      </c>
      <c r="B36" s="10" t="s">
        <v>176</v>
      </c>
      <c r="D36" s="7" t="s">
        <v>19</v>
      </c>
      <c r="E36" s="3">
        <v>80000</v>
      </c>
      <c r="G36" s="7" t="s">
        <v>107</v>
      </c>
      <c r="H36" s="1">
        <v>60000</v>
      </c>
      <c r="J36" s="7" t="s">
        <v>128</v>
      </c>
      <c r="K36" s="1">
        <v>120000</v>
      </c>
    </row>
    <row r="37" spans="1:11">
      <c r="A37" s="7" t="s">
        <v>158</v>
      </c>
      <c r="B37" s="10">
        <v>40000</v>
      </c>
      <c r="D37" s="7" t="s">
        <v>21</v>
      </c>
      <c r="E37" s="3">
        <v>38700</v>
      </c>
      <c r="G37" s="7" t="s">
        <v>127</v>
      </c>
      <c r="H37" s="1">
        <v>71000</v>
      </c>
      <c r="J37" s="7" t="s">
        <v>27</v>
      </c>
      <c r="K37" s="1">
        <v>596000</v>
      </c>
    </row>
    <row r="38" spans="1:11">
      <c r="A38" s="7" t="s">
        <v>15</v>
      </c>
      <c r="B38" s="10">
        <v>360000</v>
      </c>
      <c r="D38" s="7" t="s">
        <v>14</v>
      </c>
      <c r="E38" s="3">
        <v>15000</v>
      </c>
      <c r="G38" s="7" t="s">
        <v>79</v>
      </c>
      <c r="H38" s="1">
        <v>24500</v>
      </c>
      <c r="J38" s="7" t="s">
        <v>47</v>
      </c>
      <c r="K38" s="1">
        <v>455000</v>
      </c>
    </row>
    <row r="39" spans="1:11">
      <c r="A39" s="7" t="s">
        <v>31</v>
      </c>
      <c r="B39" s="10">
        <v>320000</v>
      </c>
      <c r="D39" s="7" t="s">
        <v>74</v>
      </c>
      <c r="E39" s="3">
        <v>40000</v>
      </c>
      <c r="G39" s="7" t="s">
        <v>101</v>
      </c>
      <c r="H39" s="1">
        <v>112000</v>
      </c>
      <c r="J39" s="7" t="s">
        <v>118</v>
      </c>
      <c r="K39" s="1">
        <v>570000</v>
      </c>
    </row>
    <row r="40" spans="1:11">
      <c r="A40" s="7" t="s">
        <v>80</v>
      </c>
      <c r="B40" s="10">
        <v>4000</v>
      </c>
      <c r="D40" s="7" t="s">
        <v>148</v>
      </c>
      <c r="E40" s="3">
        <v>165000</v>
      </c>
      <c r="G40" s="7" t="s">
        <v>86</v>
      </c>
      <c r="H40" s="1">
        <v>350000</v>
      </c>
      <c r="J40" s="7" t="s">
        <v>163</v>
      </c>
      <c r="K40" s="1">
        <v>2671000</v>
      </c>
    </row>
    <row r="41" spans="1:11">
      <c r="A41" s="7" t="s">
        <v>77</v>
      </c>
      <c r="B41" s="10">
        <v>68700</v>
      </c>
      <c r="D41" s="7" t="s">
        <v>111</v>
      </c>
      <c r="E41" s="3">
        <v>35000</v>
      </c>
      <c r="G41" s="7" t="s">
        <v>103</v>
      </c>
      <c r="H41" s="1">
        <v>3700000</v>
      </c>
    </row>
    <row r="42" spans="1:11">
      <c r="A42" s="7" t="s">
        <v>14</v>
      </c>
      <c r="B42" s="10">
        <v>10000</v>
      </c>
      <c r="D42" s="7" t="s">
        <v>163</v>
      </c>
      <c r="E42" s="3">
        <v>473700</v>
      </c>
      <c r="G42" s="7" t="s">
        <v>104</v>
      </c>
      <c r="H42" s="1">
        <v>964000</v>
      </c>
    </row>
    <row r="43" spans="1:11">
      <c r="A43" s="7" t="s">
        <v>154</v>
      </c>
      <c r="B43" s="10">
        <v>65000</v>
      </c>
      <c r="G43" s="7" t="s">
        <v>23</v>
      </c>
      <c r="H43" s="1">
        <v>220000</v>
      </c>
    </row>
    <row r="44" spans="1:11">
      <c r="A44" s="7" t="s">
        <v>151</v>
      </c>
      <c r="B44" s="10">
        <v>208000</v>
      </c>
      <c r="G44" s="7" t="s">
        <v>152</v>
      </c>
      <c r="H44" s="1">
        <v>8000</v>
      </c>
    </row>
    <row r="45" spans="1:11">
      <c r="A45" s="7" t="s">
        <v>52</v>
      </c>
      <c r="B45" s="10">
        <v>40000</v>
      </c>
      <c r="G45" s="7" t="s">
        <v>75</v>
      </c>
      <c r="H45" s="1">
        <v>66000</v>
      </c>
    </row>
    <row r="46" spans="1:11">
      <c r="A46" s="7" t="s">
        <v>100</v>
      </c>
      <c r="B46" s="10">
        <v>11000</v>
      </c>
      <c r="G46" s="7" t="s">
        <v>84</v>
      </c>
      <c r="H46" s="1">
        <v>18000</v>
      </c>
    </row>
    <row r="47" spans="1:11">
      <c r="A47" s="7" t="s">
        <v>66</v>
      </c>
      <c r="B47" s="10">
        <v>10000</v>
      </c>
      <c r="D47" s="6" t="s">
        <v>181</v>
      </c>
      <c r="E47" s="3" t="s">
        <v>180</v>
      </c>
      <c r="G47" s="7" t="s">
        <v>25</v>
      </c>
      <c r="H47" s="1">
        <v>20000</v>
      </c>
    </row>
    <row r="48" spans="1:11">
      <c r="A48" s="7" t="s">
        <v>63</v>
      </c>
      <c r="B48" s="10">
        <v>16000</v>
      </c>
      <c r="D48" s="7" t="s">
        <v>17</v>
      </c>
      <c r="E48" s="3">
        <v>100000</v>
      </c>
      <c r="G48" s="7" t="s">
        <v>163</v>
      </c>
      <c r="H48" s="1">
        <v>7071100</v>
      </c>
    </row>
    <row r="49" spans="1:5">
      <c r="A49" s="7" t="s">
        <v>65</v>
      </c>
      <c r="B49" s="10">
        <v>30000</v>
      </c>
      <c r="D49" s="7" t="s">
        <v>108</v>
      </c>
      <c r="E49" s="3">
        <v>6000</v>
      </c>
    </row>
    <row r="50" spans="1:5">
      <c r="A50" s="7" t="s">
        <v>73</v>
      </c>
      <c r="B50" s="10">
        <v>17000</v>
      </c>
      <c r="D50" s="7" t="s">
        <v>69</v>
      </c>
      <c r="E50" s="3">
        <v>100000</v>
      </c>
    </row>
    <row r="51" spans="1:5">
      <c r="A51" s="7" t="s">
        <v>160</v>
      </c>
      <c r="B51" s="10">
        <v>120000</v>
      </c>
      <c r="D51" s="7" t="s">
        <v>20</v>
      </c>
      <c r="E51" s="3">
        <v>60000</v>
      </c>
    </row>
    <row r="52" spans="1:5">
      <c r="A52" s="7" t="s">
        <v>61</v>
      </c>
      <c r="B52" s="10">
        <v>13500</v>
      </c>
      <c r="D52" s="7" t="s">
        <v>163</v>
      </c>
      <c r="E52" s="3">
        <v>266000</v>
      </c>
    </row>
    <row r="53" spans="1:5">
      <c r="A53" s="7" t="s">
        <v>163</v>
      </c>
      <c r="B53" s="10">
        <v>1333200</v>
      </c>
    </row>
  </sheetData>
  <pageMargins left="0.7" right="0.7" top="0.75" bottom="0.75" header="0.3" footer="0.3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922F0-5CF9-48C6-9CF7-7E77B045C2D9}">
  <dimension ref="A1"/>
  <sheetViews>
    <sheetView tabSelected="1" topLeftCell="A6" zoomScale="88" zoomScaleNormal="88" workbookViewId="0">
      <selection activeCell="A4" sqref="A4"/>
    </sheetView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Cleaning for February</vt:lpstr>
      <vt:lpstr>Analysis</vt:lpstr>
      <vt:lpstr>Data 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</dc:creator>
  <cp:lastModifiedBy>godwin umosen</cp:lastModifiedBy>
  <cp:lastPrinted>2024-02-22T14:54:00Z</cp:lastPrinted>
  <dcterms:created xsi:type="dcterms:W3CDTF">2024-02-01T09:37:00Z</dcterms:created>
  <dcterms:modified xsi:type="dcterms:W3CDTF">2024-03-25T16:50:45Z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6C8BD6137D324C3F9EBC76B7D355E13D_12</vt:lpwstr>
  </property>
  <property fmtid="{D5CDD505-2E9C-101B-9397-08002B2CF9AE}" pid="3" name="KSOProductBuildVer">
    <vt:lpwstr>1033-12.2.0.13431</vt:lpwstr>
  </property>
</Properties>
</file>