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8" documentId="14_{5D804E5A-3D5B-4E9E-BFEF-E742C9EF64C0}" xr6:coauthVersionLast="47" xr6:coauthVersionMax="47" xr10:uidLastSave="{4F1804BE-2411-4566-9E0A-22488BB5286C}"/>
  <bookViews>
    <workbookView xWindow="-110" yWindow="-110" windowWidth="19420" windowHeight="10420" xr2:uid="{988B390C-3113-4533-814F-D2B1CFF2594C}"/>
  </bookViews>
  <sheets>
    <sheet name="April Expenses Cleaning" sheetId="1" r:id="rId1"/>
    <sheet name="April Data Analysis" sheetId="2" r:id="rId2"/>
    <sheet name="April Data Visualization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2" i="1" l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290" i="1" l="1"/>
</calcChain>
</file>

<file path=xl/sharedStrings.xml><?xml version="1.0" encoding="utf-8"?>
<sst xmlns="http://schemas.openxmlformats.org/spreadsheetml/2006/main" count="569" uniqueCount="287">
  <si>
    <t>DISCRIPTIONS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</si>
  <si>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</si>
  <si>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</si>
  <si>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</si>
  <si>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</si>
  <si>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</si>
  <si>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</si>
  <si>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</si>
  <si>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TOTAL</t>
  </si>
  <si>
    <t>VICTORY PARK(Chairman)</t>
  </si>
  <si>
    <t>VICTORY PARK( VP2)</t>
  </si>
  <si>
    <t>LOAN GRANTED/SAL</t>
  </si>
  <si>
    <t>PORT EXPENSES</t>
  </si>
  <si>
    <t>ALL PROJECTS</t>
  </si>
  <si>
    <t>JOSEPDAM FARM</t>
  </si>
  <si>
    <t>4 Brand new tyres (to Damola)</t>
  </si>
  <si>
    <t>Transportation (to Damola)</t>
  </si>
  <si>
    <t>Removing and Replacing of Tyres (to Damola)</t>
  </si>
  <si>
    <t>2 Brand new tyres (to Damola)</t>
  </si>
  <si>
    <t>GRAND TOTAL</t>
  </si>
  <si>
    <t>Offloading of Reinforcement (to Gabriel)</t>
  </si>
  <si>
    <t>Fuel for Hilux (to Gabriel)</t>
  </si>
  <si>
    <t>Servicing KSF 472 FP (to Damola)</t>
  </si>
  <si>
    <t>Gear Oil (to Damola)</t>
  </si>
  <si>
    <t>Servicing of back hassle (to Damola)</t>
  </si>
  <si>
    <t>Tinted Glass for Ford Fusion (to Damola)</t>
  </si>
  <si>
    <t>Payment for Warehouse (to Ramon)</t>
  </si>
  <si>
    <t>Payment for electrical service (to Azeez Afolabi)</t>
  </si>
  <si>
    <t>LEKKI OFFICE</t>
  </si>
  <si>
    <t>Complete payment of Aluminium (to Dare Joshua)</t>
  </si>
  <si>
    <t>Fuel for Grey Bus (to Damola)</t>
  </si>
  <si>
    <t>Loading/Offloading of 250bags of Cement (to Gabriel)</t>
  </si>
  <si>
    <t>Offloading of Blocks (to Gabriel)</t>
  </si>
  <si>
    <t>Loading/Offloading of 100pcs of marine board (to Gabriel)</t>
  </si>
  <si>
    <t>Payment for Logistics (to Damola)</t>
  </si>
  <si>
    <t>Payment for Mopol (to Damola)</t>
  </si>
  <si>
    <t>Plumbing materials (to Gabriel)</t>
  </si>
  <si>
    <t>Payment for Grouting Cement (to Purechem Manufacturing ltd)</t>
  </si>
  <si>
    <t>Payment for NDT (to Safety Affairs Ventures)</t>
  </si>
  <si>
    <t>Part Payment for NEPA (to Taoheed Aderemi)</t>
  </si>
  <si>
    <t>Offloading of poles</t>
  </si>
  <si>
    <t>Peter and Mopol</t>
  </si>
  <si>
    <t>Loading materials                 "</t>
  </si>
  <si>
    <t>Local Government tickets   "</t>
  </si>
  <si>
    <t>Logistics                                  "</t>
  </si>
  <si>
    <t>Electrical Fittings                   "</t>
  </si>
  <si>
    <t>Ayobani Transport                "</t>
  </si>
  <si>
    <t>FRSC PRO                                "</t>
  </si>
  <si>
    <t>Parcking and gate pass         "</t>
  </si>
  <si>
    <t>Payment for cutting tiles (to Ramon)</t>
  </si>
  <si>
    <t>Payment for software (to Miracle)</t>
  </si>
  <si>
    <t>Offloading of Plumbing and Electrical materials (to Gabriel)</t>
  </si>
  <si>
    <t>Loading/Offloding of cement (to Gabriel)</t>
  </si>
  <si>
    <t>Fuel for Hilux (to Agunbiade)</t>
  </si>
  <si>
    <t>Window and Door Maintenance at Ikoyi</t>
  </si>
  <si>
    <t>Complete payment for NDT (to Safety Affairs Ventures)</t>
  </si>
  <si>
    <t>Josepdam repairs (to Agunbiade)</t>
  </si>
  <si>
    <t>Payment for car parts (to Somtochekwu ikeh)</t>
  </si>
  <si>
    <t>Loading/Offoloading of plumbing and electrical fittings (to Gabriel)</t>
  </si>
  <si>
    <t>Labour foe 7person for moving tiles to basement  warehouse(to Gab)</t>
  </si>
  <si>
    <t>Material, sharp sand and Granite for 80cum (to Bashiru)</t>
  </si>
  <si>
    <t>Payment for parking permit (to Adesanya Dami)</t>
  </si>
  <si>
    <t>Recoiling brick machine (to Agunbiade)</t>
  </si>
  <si>
    <t>Nepa pole Installation (to Bashiru)</t>
  </si>
  <si>
    <t>Tipper truck Logistics (to Agunbiade)</t>
  </si>
  <si>
    <t>Fuel for Ford Escape (to Lucky)</t>
  </si>
  <si>
    <t>Mechanic workmanship (to Danjuma Solomon)</t>
  </si>
  <si>
    <t>Front brake pad (to Damola)</t>
  </si>
  <si>
    <t>Back brake pad (to Damola)</t>
  </si>
  <si>
    <t>Mechanic workmanship (to Damola)</t>
  </si>
  <si>
    <t>Fuel for Hilux EKY773EA (to Gabriel)</t>
  </si>
  <si>
    <t>LASG Material Testing (to Tope)</t>
  </si>
  <si>
    <t>Nail Tonado 2.5" 10@1500</t>
  </si>
  <si>
    <t>Fuel for Gen,Van and Ford</t>
  </si>
  <si>
    <t>Labour  (movement of cement)</t>
  </si>
  <si>
    <t>Labour (movement of Acro poles)</t>
  </si>
  <si>
    <t>Patching of Slab</t>
  </si>
  <si>
    <t>Concreting work 63.10cum @8000</t>
  </si>
  <si>
    <t>Iron bending work 18.7tons @60</t>
  </si>
  <si>
    <t>Carpentry work 504.74sqm @ 1500 Building A</t>
  </si>
  <si>
    <t>Carpentry work 496.25sqm @ 1500 Building B</t>
  </si>
  <si>
    <t>Concreting work 62.72cum @8000</t>
  </si>
  <si>
    <t>Iron bending work 17.4tons @60</t>
  </si>
  <si>
    <t>Production (tue) 20 (to Tope)</t>
  </si>
  <si>
    <t>Production (wed) 20 (to Tope)</t>
  </si>
  <si>
    <t>Production (thurs) 20 (to Tope)</t>
  </si>
  <si>
    <t>Production (Fri) 20 (to Tope)</t>
  </si>
  <si>
    <t>Production (sat) 20 (to Tope)</t>
  </si>
  <si>
    <t>Welder (to Tope)</t>
  </si>
  <si>
    <t>Block setting 560 @90 (to Tope)</t>
  </si>
  <si>
    <t>Sharp sand 30tons (to Tope)</t>
  </si>
  <si>
    <t>Stone dust 30tons (to Tope)</t>
  </si>
  <si>
    <t>Casting  55.43cum @8000</t>
  </si>
  <si>
    <t>2*3 wood 350pcs @1100 (to Charles)</t>
  </si>
  <si>
    <t>Carpenter 398.09sqm @1,400</t>
  </si>
  <si>
    <t>Iron Bender 22067.06kg @40</t>
  </si>
  <si>
    <t>Granite 60tons</t>
  </si>
  <si>
    <t>Sharp sand 60tons (to Charles)</t>
  </si>
  <si>
    <t>Transportation (to Charles)</t>
  </si>
  <si>
    <t>Purchase of safty belt (to Amevi)</t>
  </si>
  <si>
    <t>Payment for cutting tiles (to Ramon) balance</t>
  </si>
  <si>
    <t>Payment for driver's logistics (to Agunbiade)</t>
  </si>
  <si>
    <t>Material testing (to Safty Affairs Ventures)</t>
  </si>
  <si>
    <t>Payment for Mopol (to Agunbiade)</t>
  </si>
  <si>
    <t>Payment for Goshen</t>
  </si>
  <si>
    <t>Payment for Printing (to Lolade)</t>
  </si>
  <si>
    <t>Payment for door spray (to Christian Nnanna)</t>
  </si>
  <si>
    <t>Payment for Oil and other sundry  (to Agunbiade)</t>
  </si>
  <si>
    <t>Howo Truck Repair (to Damola)</t>
  </si>
  <si>
    <t>Payment for Ikoyi works (to Abiodun Adeleye)</t>
  </si>
  <si>
    <t>Car Battery for Hilux KSF472FP (to Damola)</t>
  </si>
  <si>
    <t>4pcs of 105amps Battery for Howo Trucks (to Damola)</t>
  </si>
  <si>
    <t>Two Howo Trucks Registration Papers (to Lucky)</t>
  </si>
  <si>
    <t>Fuel for white ford (to Gabriel)</t>
  </si>
  <si>
    <t>Loading/Offloading of doors,window and burglary (to Gabriel)</t>
  </si>
  <si>
    <t>Labour for 4person for moving tiles to basement warehouse(to Gab)</t>
  </si>
  <si>
    <t>Labour cost for demolition (to llyas)</t>
  </si>
  <si>
    <t>Payment for Logistics (to Agunbiade)</t>
  </si>
  <si>
    <t>Loading of H-beams and nails (to gabriel)</t>
  </si>
  <si>
    <t>Labour for 5person for moving tiles to basement warehouse(to Gab)</t>
  </si>
  <si>
    <t>Payment for Mopol (to Aliyu Harazimi)</t>
  </si>
  <si>
    <t>Payment for tiles cutting (to Ramon)</t>
  </si>
  <si>
    <t>PR for staff at LAJDS in PH (to Enyesiobi Vivian)</t>
  </si>
  <si>
    <t>fuel for two ford buses (to Damola)</t>
  </si>
  <si>
    <t>Ilaje Document Photocopy (to Ramon)</t>
  </si>
  <si>
    <t>Offloading of H-beams and Nails (to Gabriel)</t>
  </si>
  <si>
    <t>Loading of 200bags of cement to mowe (to Gabriel)</t>
  </si>
  <si>
    <t>Loading of 12mm Reinforcement to mowe (to Gabriel)</t>
  </si>
  <si>
    <t>Payment for Mat foam (to Salam)</t>
  </si>
  <si>
    <t>Transport to Ikoyi (to Idowu Adekunle)</t>
  </si>
  <si>
    <t>Payment for Car servicing (to Agunbiade)</t>
  </si>
  <si>
    <t>Peter and Mopol (to Damola)</t>
  </si>
  <si>
    <t>Fuel for Hilux to Ikoyi and Goshen (to Gabriel)</t>
  </si>
  <si>
    <t>Offloading of 200bags of cement (to Gabriel)</t>
  </si>
  <si>
    <t>Offloading of 12mm Reinforcement  (to Gabriel)</t>
  </si>
  <si>
    <t>Materials at Goshen (to Charles Opara)</t>
  </si>
  <si>
    <t>Payment for Electrical service (to Abiodun Adeleye)</t>
  </si>
  <si>
    <t>Payment for tanker battery (to Agunbiade)</t>
  </si>
  <si>
    <t>Diesel purchase 100litres (to Bidemi Adekol)</t>
  </si>
  <si>
    <t>Payment for paint at Ikoyi Variation (to Cynthia Oluchukwu)</t>
  </si>
  <si>
    <t>Part payment for Paint at ikoyi (to David Ezenma)</t>
  </si>
  <si>
    <t>Transport (to Emmanuel Okibe)</t>
  </si>
  <si>
    <t>Payment for Diesel Howo Truck (to Lucky)</t>
  </si>
  <si>
    <t>Payment for Swimming pool (to Aromatech Nigeria Enterprises)</t>
  </si>
  <si>
    <t>Payment for Howo Truck Equipment (to Okeke Udozor)</t>
  </si>
  <si>
    <t>Offloading of cement (to Gabriel)</t>
  </si>
  <si>
    <t>Payment for loader of reinforcement and container offload(to Gab)</t>
  </si>
  <si>
    <t>Payment for Logistics (to Temitope)</t>
  </si>
  <si>
    <t>Payment for Mopol and Peter (to Damola)</t>
  </si>
  <si>
    <t>Payment for Loader of container offload Balance pmt (to Gab)</t>
  </si>
  <si>
    <t>part payment for painter (to David Ezenma)</t>
  </si>
  <si>
    <t>Repairs and fuel (to Damola)</t>
  </si>
  <si>
    <t>Payment for Dispatch rider ikoyi (to Cynthia Akubueze)</t>
  </si>
  <si>
    <t>Ikoyi logistics (to Samuel Ezekiel)</t>
  </si>
  <si>
    <t>Payment for Photocopy (to Ramon)</t>
  </si>
  <si>
    <t>Offloading of acro pipes and marine boards (to Gabriel)</t>
  </si>
  <si>
    <t>Agbero PR at victory park (to Gabriel)</t>
  </si>
  <si>
    <t>Payment for Goshen (to llyas)</t>
  </si>
  <si>
    <t>Goshen loaders (to Gabriel)</t>
  </si>
  <si>
    <t>Payment for Goshen (to Idowu)</t>
  </si>
  <si>
    <t>Painting of Fence at ikoyi (to David Ezenma)</t>
  </si>
  <si>
    <t>Payment for Paint at Ikoyi (to Christian Nnanna)</t>
  </si>
  <si>
    <t>Port harcourt logistics (to Vivian) Josepdam real estate to Refund</t>
  </si>
  <si>
    <t>Payment for Apapa Port (to Agunbiade) Port to Refund</t>
  </si>
  <si>
    <t>Production (Sunday)20  (to Tope)</t>
  </si>
  <si>
    <t>Production (Thurs) 20 (to Tope)</t>
  </si>
  <si>
    <t>Production (Fri) 18 (to Tope)</t>
  </si>
  <si>
    <t>Production (Mon)20 (to Tope)</t>
  </si>
  <si>
    <t>Production (Tue) 20 (to Tope)</t>
  </si>
  <si>
    <t>Production (Wed) 18 (to Tope)</t>
  </si>
  <si>
    <t>Production (Sat) 17 (to Tope)</t>
  </si>
  <si>
    <t>Pump for tyre (to Tope)</t>
  </si>
  <si>
    <t>Production (Mon)22 (to Tope)</t>
  </si>
  <si>
    <t>Tornado nail (to Tope)</t>
  </si>
  <si>
    <t>Labour(packing of materials from road 1 (to Tope)</t>
  </si>
  <si>
    <t>Petrol (gen,van and ford) (to Tope)</t>
  </si>
  <si>
    <t>Vehicle document (JTB and Carriage permit) (to Tope)</t>
  </si>
  <si>
    <t>Labour (offloading of acro poles,boards and Hbeam</t>
  </si>
  <si>
    <t>NDT Test for Ground floor Building A and B (to Tope)</t>
  </si>
  <si>
    <t>2 by 4 Planks 400@1500 (to Tope)</t>
  </si>
  <si>
    <t>Payment for cement sacks (to Lukumon Bello)</t>
  </si>
  <si>
    <t>Circular saw (to Ramon)</t>
  </si>
  <si>
    <t>Cutting disc (to Ramon)</t>
  </si>
  <si>
    <t>Transport (to Ramon)</t>
  </si>
  <si>
    <t>Ford Escape paper renewal (to Lucky)</t>
  </si>
  <si>
    <t>Payment for Diesel (to Damola)</t>
  </si>
  <si>
    <t>Diesel purchase balance (to Damola)</t>
  </si>
  <si>
    <t>Payment for Pallet (to Ogechi)</t>
  </si>
  <si>
    <t>Payment for Maintenance at Ikoyi (to David Olusola)</t>
  </si>
  <si>
    <t>Fuel for grey Bus (to Gabriel)</t>
  </si>
  <si>
    <t>Loading of blocks (to Gabriel)</t>
  </si>
  <si>
    <t>Loading of sand and granites (to Gabriel)</t>
  </si>
  <si>
    <t>Loading/Offloading of H-beams and acro (to Gabriel)</t>
  </si>
  <si>
    <t>Loading of bulglery and windows from goshen (to Gabriel)</t>
  </si>
  <si>
    <t>payment for hydraulic oil (to Bidemi Adekola)</t>
  </si>
  <si>
    <t>Offloading of blocks (to Gabriel)</t>
  </si>
  <si>
    <t>Offloading of sand and granites (to Gabriel)</t>
  </si>
  <si>
    <t>Loading/Offloading of bathtub,water cistern, window (to Gabriel)</t>
  </si>
  <si>
    <t>Offloading of buglery and windows (to Gabriel)</t>
  </si>
  <si>
    <t>Labour for two persons moving tiles to basement (to Gabriel)</t>
  </si>
  <si>
    <t>Loading/Offloading of 50bags of cement at goshen (to Gabriel)</t>
  </si>
  <si>
    <t>Payment for Goshen  (to Charles Opara)</t>
  </si>
  <si>
    <t>Six Brand new tyres 245k each (to Damola)</t>
  </si>
  <si>
    <t>Swimming pool cover (to Amevi)</t>
  </si>
  <si>
    <t>Fuel For White ford (to Damola)</t>
  </si>
  <si>
    <t>Loading/Offloading of blocks (to Gabriel)</t>
  </si>
  <si>
    <t>Fuel for Grey bus (to Gabriel)</t>
  </si>
  <si>
    <t>Loading/Offloading ofBoxes and chair (to Gabriel)</t>
  </si>
  <si>
    <t xml:space="preserve"> 105amps Battery 95k each (to Damola)</t>
  </si>
  <si>
    <t xml:space="preserve">Logistics for peter and mopol (to Damola)                                 </t>
  </si>
  <si>
    <t>Payment for work at Ikoyi (to Samuel Ezekiel)</t>
  </si>
  <si>
    <t>Repairs of COO office door (to Gabriel)</t>
  </si>
  <si>
    <t>Payment for software (to Michael Ibuchukwu)</t>
  </si>
  <si>
    <t>Goshen Bill (to Charles Opara)</t>
  </si>
  <si>
    <t>Payment for Crane Screen at Apapa (to Agunbiade)</t>
  </si>
  <si>
    <t>Oshinfolarin bill for Second floor Slab and Column (to Charles Opara)</t>
  </si>
  <si>
    <t>PTO Pump for Howo Truck (to Damola)</t>
  </si>
  <si>
    <t>Pmt for tiling at Ikoyi (to David Adeyinka)</t>
  </si>
  <si>
    <t>Relocation of reinforcement (to Gabriel)</t>
  </si>
  <si>
    <t>Loading/Offloading of boxes from ikoyi to matori (to Gabriel)</t>
  </si>
  <si>
    <t>Driver lodistics (to Gabriel)</t>
  </si>
  <si>
    <t>White ford repair (to Damola)</t>
  </si>
  <si>
    <t>Work at Goshen (to Charles Opara)</t>
  </si>
  <si>
    <t>Apapa GGE630XZ Brake lining and workmanship</t>
  </si>
  <si>
    <t>Fuel for white ford (to Damola)</t>
  </si>
  <si>
    <t>Refund for logistics (to Tope)</t>
  </si>
  <si>
    <t>Refund on peddler logistics (to Agunbiade)</t>
  </si>
  <si>
    <t>Loading of acro pipes and nails (to Gabriel)</t>
  </si>
  <si>
    <t>Loading of Blocks (to Gabriel)</t>
  </si>
  <si>
    <t>Loading?Offloading of cement at mowe (to Gabriel)</t>
  </si>
  <si>
    <t>Apapa GGE630XZ Brake master and workmanship</t>
  </si>
  <si>
    <t>Payment for fence wire at Ikoyi (to Ikechukwu gift)</t>
  </si>
  <si>
    <t>Payment for fuel and diesel (to Bidemi Adekola)</t>
  </si>
  <si>
    <t>Payment for ladder at Ikoyi (to Ikechukwu Gift)</t>
  </si>
  <si>
    <t>Payment for cement truck (to Agunbiade)</t>
  </si>
  <si>
    <t>Payment for Ikoyi work variation (to Ramon Olagoke)</t>
  </si>
  <si>
    <t>Loading/Offloading of scaffold (to Gabriel)</t>
  </si>
  <si>
    <t>Clearing of woods (to Gabriel)</t>
  </si>
  <si>
    <t>Production (mon)20 (to Tope)</t>
  </si>
  <si>
    <t>Production (wed)20 (to Tope)</t>
  </si>
  <si>
    <t>Blinding (to Tope)</t>
  </si>
  <si>
    <t>Labour(moving of blocks)800@50 (to Tope)</t>
  </si>
  <si>
    <t>Labour(moving of sand and granite) (to Tope)</t>
  </si>
  <si>
    <t>Setting of blocks 800@100 (to Tope)</t>
  </si>
  <si>
    <t>petrol (gen,van and generator) (to Tope)</t>
  </si>
  <si>
    <t>Labour (movement of iron) (to Tope)</t>
  </si>
  <si>
    <t>Labour(moving of blocks)4 for two day (to Tope)</t>
  </si>
  <si>
    <t>Setting of blocks 500@120 (to Tope)</t>
  </si>
  <si>
    <t>Photocopy and printing (to Ramon)</t>
  </si>
  <si>
    <t>Work at Ikoyi (to Samuel Ezekiel)</t>
  </si>
  <si>
    <t>Drilling at goshen (to Charles Opara)</t>
  </si>
  <si>
    <t>Payment for Limit switch crane (to Agunbiade)</t>
  </si>
  <si>
    <t>driver lodistics (to Gabriel)</t>
  </si>
  <si>
    <t>Loading/Offloading of acro pipes and H-beams (to Gabriel)</t>
  </si>
  <si>
    <t>Payment for indemnity at victory park (to Tope)</t>
  </si>
  <si>
    <t>Salary payment (to Christopher)</t>
  </si>
  <si>
    <t>Salary payment (to Emmauel)</t>
  </si>
  <si>
    <t>Logistics for Goshen (to Charles)</t>
  </si>
  <si>
    <t>Works at Ikoyi (to Samuel Ezekiel)</t>
  </si>
  <si>
    <t>All gen repairs (to Olorunwa Sunday)</t>
  </si>
  <si>
    <t>Logistics (to Adebukola Azeez)</t>
  </si>
  <si>
    <t>Row Labels</t>
  </si>
  <si>
    <t>Grand Total</t>
  </si>
  <si>
    <t>Sum of PORT EXPENSES</t>
  </si>
  <si>
    <t>PORT EXPENSES Label</t>
  </si>
  <si>
    <t>Sum of VICTORY PARK( VP2)</t>
  </si>
  <si>
    <t>Sum of VICTORY PARK(Chairman)</t>
  </si>
  <si>
    <t xml:space="preserve"> VICTORY PARK(Chairman)</t>
  </si>
  <si>
    <t>Sum of IKOYI</t>
  </si>
  <si>
    <t>Row Labels for IKOYI</t>
  </si>
  <si>
    <t>Sum of OSHINFOLARIN</t>
  </si>
  <si>
    <t>Sum of ILAJE</t>
  </si>
  <si>
    <t>Row Labels for Ilaje</t>
  </si>
  <si>
    <t>Sum of MATORI</t>
  </si>
  <si>
    <t>Total Labels for Matori</t>
  </si>
  <si>
    <t>Sum of MOWE</t>
  </si>
  <si>
    <t>Row Labels for Mowe</t>
  </si>
  <si>
    <t>Sum of LOGISTICS</t>
  </si>
  <si>
    <t>Sum of FUEL/DIESEL FOR VEHICLES</t>
  </si>
  <si>
    <t>Sum of LOAN GRANTED/SAL</t>
  </si>
  <si>
    <t>Sum of ALL PROJECTS</t>
  </si>
  <si>
    <t>Sum of LEKKI OFFICE</t>
  </si>
  <si>
    <t>Row Labels for  LEKKI OFFICE</t>
  </si>
  <si>
    <t>Sum of GOSHEN</t>
  </si>
  <si>
    <t>Row Labels for Goshen</t>
  </si>
  <si>
    <t>Logistics</t>
  </si>
  <si>
    <t>GOSHEN 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</si>
</sst>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[$₦-46A]#,##0.00"/>
    <numFmt numFmtId="166" formatCode="[$₦-468]\ #,##0.00"/>
    <numFmt numFmtId="167" formatCode="[$₦-471]\ #,##0.00"/>
    <numFmt numFmtId="168" formatCode="[$₦-466]\ #,##0.00"/>
    <numFmt numFmtId="169" formatCode="[$₦-470]#,##0.00"/>
    <numFmt numFmtId="170" formatCode="[$₦-469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34">
    <dxf>
      <numFmt numFmtId="167" formatCode="[$₦-471]\ #,##0.00"/>
    </dxf>
    <dxf>
      <numFmt numFmtId="165" formatCode="[$₦-46A]#,##0.00"/>
    </dxf>
    <dxf>
      <numFmt numFmtId="165" formatCode="[$₦-46A]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7" formatCode="[$₦-471]\ #,##0.00"/>
    </dxf>
    <dxf>
      <numFmt numFmtId="166" formatCode="[$₦-468]\ #,##0.00"/>
    </dxf>
    <dxf>
      <numFmt numFmtId="170" formatCode="[$₦-469]\ #,##0.00"/>
    </dxf>
    <dxf>
      <numFmt numFmtId="170" formatCode="[$₦-469]\ #,##0.00"/>
    </dxf>
    <dxf>
      <numFmt numFmtId="168" formatCode="[$₦-466]\ #,##0.00"/>
    </dxf>
    <dxf>
      <numFmt numFmtId="167" formatCode="[$₦-471]\ #,##0.00"/>
    </dxf>
    <dxf>
      <numFmt numFmtId="169" formatCode="[$₦-470]#,##0.00"/>
    </dxf>
    <dxf>
      <numFmt numFmtId="170" formatCode="[$₦-469]\ #,##0.00"/>
    </dxf>
    <dxf>
      <numFmt numFmtId="168" formatCode="[$₦-466]\ #,##0.00"/>
    </dxf>
    <dxf>
      <numFmt numFmtId="165" formatCode="[$₦-46A]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  <dxf>
      <numFmt numFmtId="166" formatCode="[$₦-468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204725626018533E-2"/>
          <c:y val="0.352112676056338"/>
          <c:w val="0.89721781803065803"/>
          <c:h val="0.2957746478873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Data Analysis'!$B$7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6-47B2-8EA6-781AF19A01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46-47B2-8EA6-781AF19A0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6-47B2-8EA6-781AF19A016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'April Data Analysis'!$A$8:$A$13</c:f>
              <c:strCache>
                <c:ptCount val="5"/>
                <c:pt idx="0">
                  <c:v>Apapa GGE630XZ Brake lining and workmanship</c:v>
                </c:pt>
                <c:pt idx="1">
                  <c:v>Apapa GGE630XZ Brake master and workmanship</c:v>
                </c:pt>
                <c:pt idx="2">
                  <c:v>Josepdam repairs (to Agunbiade)</c:v>
                </c:pt>
                <c:pt idx="3">
                  <c:v>Payment for Apapa Port (to Agunbiade) Port to Refund</c:v>
                </c:pt>
                <c:pt idx="4">
                  <c:v>Payment for Limit switch crane (to Agunbiade)</c:v>
                </c:pt>
              </c:strCache>
            </c:strRef>
          </c:cat>
          <c:val>
            <c:numRef>
              <c:f>'April Data Analysis'!$B$8:$B$13</c:f>
              <c:numCache>
                <c:formatCode>[$₦-471]\ #,##0.00</c:formatCode>
                <c:ptCount val="5"/>
                <c:pt idx="0">
                  <c:v>55000</c:v>
                </c:pt>
                <c:pt idx="1">
                  <c:v>40000</c:v>
                </c:pt>
                <c:pt idx="2">
                  <c:v>65000</c:v>
                </c:pt>
                <c:pt idx="3">
                  <c:v>230000</c:v>
                </c:pt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6-47B2-8EA6-781AF19A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249151"/>
        <c:axId val="72879903"/>
      </c:barChart>
      <c:catAx>
        <c:axId val="206024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79903"/>
        <c:crosses val="autoZero"/>
        <c:auto val="1"/>
        <c:lblAlgn val="ctr"/>
        <c:lblOffset val="100"/>
        <c:noMultiLvlLbl val="0"/>
      </c:catAx>
      <c:valAx>
        <c:axId val="72879903"/>
        <c:scaling>
          <c:orientation val="minMax"/>
        </c:scaling>
        <c:delete val="1"/>
        <c:axPos val="l"/>
        <c:numFmt formatCode="[$₦-471]\ #,##0.00" sourceLinked="1"/>
        <c:majorTickMark val="out"/>
        <c:minorTickMark val="none"/>
        <c:tickLblPos val="nextTo"/>
        <c:crossAx val="20602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9342373869932925"/>
          <c:w val="0.93888888888888888"/>
          <c:h val="0.80657626130067073"/>
        </c:manualLayout>
      </c:layout>
      <c:pie3DChart>
        <c:varyColors val="1"/>
        <c:ser>
          <c:idx val="0"/>
          <c:order val="0"/>
          <c:tx>
            <c:strRef>
              <c:f>'April Data Analysis'!$J$100</c:f>
              <c:strCache>
                <c:ptCount val="1"/>
                <c:pt idx="0">
                  <c:v>Total</c:v>
                </c:pt>
              </c:strCache>
            </c:strRef>
          </c:tx>
          <c:explosion val="5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DE-4E44-9982-C0B6BF7BEE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DE-4E44-9982-C0B6BF7BEE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DE-4E44-9982-C0B6BF7BEE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DE-4E44-9982-C0B6BF7BEE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DE-4E44-9982-C0B6BF7BEE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DE-4E44-9982-C0B6BF7BEE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2DE-4E44-9982-C0B6BF7BEE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2DE-4E44-9982-C0B6BF7BEE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2DE-4E44-9982-C0B6BF7BEE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2DE-4E44-9982-C0B6BF7BEE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2DE-4E44-9982-C0B6BF7BEE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2DE-4E44-9982-C0B6BF7BEE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2DE-4E44-9982-C0B6BF7BEE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2DE-4E44-9982-C0B6BF7BEE01}"/>
              </c:ext>
            </c:extLst>
          </c:dPt>
          <c:cat>
            <c:strRef>
              <c:f>'April Data Analysis'!$I$101:$I$115</c:f>
              <c:strCache>
                <c:ptCount val="14"/>
                <c:pt idx="0">
                  <c:v>Drilling at goshen (to Charles Opara)</c:v>
                </c:pt>
                <c:pt idx="1">
                  <c:v>Goshen Bill (to Charles Opara)</c:v>
                </c:pt>
                <c:pt idx="2">
                  <c:v>Goshen loaders (to Gabriel)</c:v>
                </c:pt>
                <c:pt idx="3">
                  <c:v>Labour cost for demolition (to llyas)</c:v>
                </c:pt>
                <c:pt idx="4">
                  <c:v>Loading of bulglery and windows from goshen (to Gabriel)</c:v>
                </c:pt>
                <c:pt idx="5">
                  <c:v>Loading/Offloading of 50bags of cement at goshen (to Gabriel)</c:v>
                </c:pt>
                <c:pt idx="6">
                  <c:v>Loading/Offloading of H-beams and acro (to Gabriel)</c:v>
                </c:pt>
                <c:pt idx="7">
                  <c:v>Logistics for Goshen (to Charles)</c:v>
                </c:pt>
                <c:pt idx="8">
                  <c:v>Materials at Goshen (to Charles Opara)</c:v>
                </c:pt>
                <c:pt idx="9">
                  <c:v>Payment for Goshen</c:v>
                </c:pt>
                <c:pt idx="10">
                  <c:v>Payment for Goshen  (to Charles Opara)</c:v>
                </c:pt>
                <c:pt idx="11">
                  <c:v>Payment for Goshen (to Idowu)</c:v>
                </c:pt>
                <c:pt idx="12">
                  <c:v>Payment for Goshen (to llyas)</c:v>
                </c:pt>
                <c:pt idx="13">
                  <c:v>Work at Goshen (to Charles Opara)</c:v>
                </c:pt>
              </c:strCache>
            </c:strRef>
          </c:cat>
          <c:val>
            <c:numRef>
              <c:f>'April Data Analysis'!$J$101:$J$115</c:f>
              <c:numCache>
                <c:formatCode>[$₦-471]\ #,##0.00</c:formatCode>
                <c:ptCount val="14"/>
                <c:pt idx="0">
                  <c:v>250000</c:v>
                </c:pt>
                <c:pt idx="1">
                  <c:v>1012000</c:v>
                </c:pt>
                <c:pt idx="2">
                  <c:v>60000</c:v>
                </c:pt>
                <c:pt idx="3">
                  <c:v>550000</c:v>
                </c:pt>
                <c:pt idx="4">
                  <c:v>20000</c:v>
                </c:pt>
                <c:pt idx="5">
                  <c:v>8000</c:v>
                </c:pt>
                <c:pt idx="6">
                  <c:v>40000</c:v>
                </c:pt>
                <c:pt idx="7">
                  <c:v>75000</c:v>
                </c:pt>
                <c:pt idx="8">
                  <c:v>48500</c:v>
                </c:pt>
                <c:pt idx="9">
                  <c:v>194000</c:v>
                </c:pt>
                <c:pt idx="10">
                  <c:v>55000</c:v>
                </c:pt>
                <c:pt idx="11">
                  <c:v>5000</c:v>
                </c:pt>
                <c:pt idx="12">
                  <c:v>152500</c:v>
                </c:pt>
                <c:pt idx="13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DE-4E44-9982-C0B6BF7B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'April Data Analysis'!$J$54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Data Analysis'!$I$55:$I$83</c:f>
              <c:strCache>
                <c:ptCount val="28"/>
                <c:pt idx="0">
                  <c:v>Blinding (to Tope)</c:v>
                </c:pt>
                <c:pt idx="1">
                  <c:v>Block setting 560 @90 (to Tope)</c:v>
                </c:pt>
                <c:pt idx="2">
                  <c:v>Labour(moving of blocks)800@50 (to Tope)</c:v>
                </c:pt>
                <c:pt idx="3">
                  <c:v>Labour(moving of sand and granite) (to Tope)</c:v>
                </c:pt>
                <c:pt idx="4">
                  <c:v>Loading of 12mm Reinforcement to mowe (to Gabriel)</c:v>
                </c:pt>
                <c:pt idx="5">
                  <c:v>Loading of 200bags of cement to mowe (to Gabriel)</c:v>
                </c:pt>
                <c:pt idx="6">
                  <c:v>Loading/Offloding of cement (to Gabriel)</c:v>
                </c:pt>
                <c:pt idx="7">
                  <c:v>Loading?Offloading of cement at mowe (to Gabriel)</c:v>
                </c:pt>
                <c:pt idx="8">
                  <c:v>Offloading of 12mm Reinforcement  (to Gabriel)</c:v>
                </c:pt>
                <c:pt idx="9">
                  <c:v>Offloading of 200bags of cement (to Gabriel)</c:v>
                </c:pt>
                <c:pt idx="10">
                  <c:v>Production (Fri) 18 (to Tope)</c:v>
                </c:pt>
                <c:pt idx="11">
                  <c:v>Production (Fri) 20 (to Tope)</c:v>
                </c:pt>
                <c:pt idx="12">
                  <c:v>Production (Mon)20 (to Tope)</c:v>
                </c:pt>
                <c:pt idx="13">
                  <c:v>Production (Mon)22 (to Tope)</c:v>
                </c:pt>
                <c:pt idx="14">
                  <c:v>Production (Sat) 17 (to Tope)</c:v>
                </c:pt>
                <c:pt idx="15">
                  <c:v>Production (sat) 20 (to Tope)</c:v>
                </c:pt>
                <c:pt idx="16">
                  <c:v>Production (Sunday)20  (to Tope)</c:v>
                </c:pt>
                <c:pt idx="17">
                  <c:v>Production (thurs) 20 (to Tope)</c:v>
                </c:pt>
                <c:pt idx="18">
                  <c:v>Production (tue) 20 (to Tope)</c:v>
                </c:pt>
                <c:pt idx="19">
                  <c:v>Production (Wed) 18 (to Tope)</c:v>
                </c:pt>
                <c:pt idx="20">
                  <c:v>Production (wed) 20 (to Tope)</c:v>
                </c:pt>
                <c:pt idx="21">
                  <c:v>Production (wed)20 (to Tope)</c:v>
                </c:pt>
                <c:pt idx="22">
                  <c:v>Pump for tyre (to Tope)</c:v>
                </c:pt>
                <c:pt idx="23">
                  <c:v>Recoiling brick machine (to Agunbiade)</c:v>
                </c:pt>
                <c:pt idx="24">
                  <c:v>Setting of blocks 800@100 (to Tope)</c:v>
                </c:pt>
                <c:pt idx="25">
                  <c:v>Sharp sand 30tons (to Tope)</c:v>
                </c:pt>
                <c:pt idx="26">
                  <c:v>Stone dust 30tons (to Tope)</c:v>
                </c:pt>
                <c:pt idx="27">
                  <c:v>Welder (to Tope)</c:v>
                </c:pt>
              </c:strCache>
            </c:strRef>
          </c:cat>
          <c:val>
            <c:numRef>
              <c:f>'April Data Analysis'!$J$55:$J$83</c:f>
              <c:numCache>
                <c:formatCode>[$₦-469]\ #,##0.00</c:formatCode>
                <c:ptCount val="28"/>
                <c:pt idx="0">
                  <c:v>30000</c:v>
                </c:pt>
                <c:pt idx="1">
                  <c:v>50400</c:v>
                </c:pt>
                <c:pt idx="2">
                  <c:v>40000</c:v>
                </c:pt>
                <c:pt idx="3">
                  <c:v>40000</c:v>
                </c:pt>
                <c:pt idx="4">
                  <c:v>6000</c:v>
                </c:pt>
                <c:pt idx="5">
                  <c:v>14000</c:v>
                </c:pt>
                <c:pt idx="6">
                  <c:v>7000</c:v>
                </c:pt>
                <c:pt idx="7">
                  <c:v>14000</c:v>
                </c:pt>
                <c:pt idx="8">
                  <c:v>5000</c:v>
                </c:pt>
                <c:pt idx="9">
                  <c:v>20000</c:v>
                </c:pt>
                <c:pt idx="10">
                  <c:v>75600</c:v>
                </c:pt>
                <c:pt idx="11">
                  <c:v>42000</c:v>
                </c:pt>
                <c:pt idx="12">
                  <c:v>84000</c:v>
                </c:pt>
                <c:pt idx="13">
                  <c:v>46200</c:v>
                </c:pt>
                <c:pt idx="14">
                  <c:v>35700</c:v>
                </c:pt>
                <c:pt idx="15">
                  <c:v>84000</c:v>
                </c:pt>
                <c:pt idx="16">
                  <c:v>42000</c:v>
                </c:pt>
                <c:pt idx="17">
                  <c:v>126000</c:v>
                </c:pt>
                <c:pt idx="18">
                  <c:v>126000</c:v>
                </c:pt>
                <c:pt idx="19">
                  <c:v>37800</c:v>
                </c:pt>
                <c:pt idx="20">
                  <c:v>42000</c:v>
                </c:pt>
                <c:pt idx="21">
                  <c:v>42000</c:v>
                </c:pt>
                <c:pt idx="22">
                  <c:v>5000</c:v>
                </c:pt>
                <c:pt idx="23">
                  <c:v>165000</c:v>
                </c:pt>
                <c:pt idx="24">
                  <c:v>80000</c:v>
                </c:pt>
                <c:pt idx="25">
                  <c:v>675000</c:v>
                </c:pt>
                <c:pt idx="26">
                  <c:v>1465000</c:v>
                </c:pt>
                <c:pt idx="27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9-4EC2-AD19-3DCFE92A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294911"/>
        <c:axId val="734292031"/>
      </c:barChart>
      <c:catAx>
        <c:axId val="734294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4292031"/>
        <c:crosses val="autoZero"/>
        <c:auto val="1"/>
        <c:lblAlgn val="ctr"/>
        <c:lblOffset val="100"/>
        <c:noMultiLvlLbl val="0"/>
      </c:catAx>
      <c:valAx>
        <c:axId val="7342920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42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'April Data Analysis'!$J$23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18-42A6-B79F-9044B491E51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218-42A6-B79F-9044B491E511}"/>
              </c:ext>
            </c:extLst>
          </c:dPt>
          <c:cat>
            <c:strRef>
              <c:f>'April Data Analysis'!$I$24:$I$45</c:f>
              <c:strCache>
                <c:ptCount val="21"/>
                <c:pt idx="0">
                  <c:v>Clearing of woods (to Gabriel)</c:v>
                </c:pt>
                <c:pt idx="1">
                  <c:v>Labour for 4person for moving tiles to basement warehouse(to Gab)</c:v>
                </c:pt>
                <c:pt idx="2">
                  <c:v>Labour for 5person for moving tiles to basement warehouse(to Gab)</c:v>
                </c:pt>
                <c:pt idx="3">
                  <c:v>Labour for two persons moving tiles to basement (to Gabriel)</c:v>
                </c:pt>
                <c:pt idx="4">
                  <c:v>Loading of blocks (to Gabriel)</c:v>
                </c:pt>
                <c:pt idx="5">
                  <c:v>Loading of sand and granites (to Gabriel)</c:v>
                </c:pt>
                <c:pt idx="6">
                  <c:v>Loading/Offloading of bathtub,water cistern, window (to Gabriel)</c:v>
                </c:pt>
                <c:pt idx="7">
                  <c:v>Offloading of Blocks (to Gabriel)</c:v>
                </c:pt>
                <c:pt idx="8">
                  <c:v>Offloading of buglery and windows (to Gabriel)</c:v>
                </c:pt>
                <c:pt idx="9">
                  <c:v>Offloading of cement (to Gabriel)</c:v>
                </c:pt>
                <c:pt idx="10">
                  <c:v>Offloading of sand and granites (to Gabriel)</c:v>
                </c:pt>
                <c:pt idx="11">
                  <c:v>Payment for cement sacks (to Lukumon Bello)</c:v>
                </c:pt>
                <c:pt idx="12">
                  <c:v>Payment for cutting tiles (to Ramon)</c:v>
                </c:pt>
                <c:pt idx="13">
                  <c:v>Payment for cutting tiles (to Ramon) balance</c:v>
                </c:pt>
                <c:pt idx="14">
                  <c:v>Payment for Loader of container offload Balance pmt (to Gab)</c:v>
                </c:pt>
                <c:pt idx="15">
                  <c:v>Payment for loader of reinforcement and container offload(to Gab)</c:v>
                </c:pt>
                <c:pt idx="16">
                  <c:v>Payment for Pallet (to Ogechi)</c:v>
                </c:pt>
                <c:pt idx="17">
                  <c:v>Payment for tiles cutting (to Ramon)</c:v>
                </c:pt>
                <c:pt idx="18">
                  <c:v>Payment for Warehouse (to Ramon)</c:v>
                </c:pt>
                <c:pt idx="19">
                  <c:v>Relocation of reinforcement (to Gabriel)</c:v>
                </c:pt>
                <c:pt idx="20">
                  <c:v>Repairs of COO office door (to Gabriel)</c:v>
                </c:pt>
              </c:strCache>
            </c:strRef>
          </c:cat>
          <c:val>
            <c:numRef>
              <c:f>'April Data Analysis'!$J$24:$J$45</c:f>
              <c:numCache>
                <c:formatCode>[$₦-468]\ #,##0.00</c:formatCode>
                <c:ptCount val="21"/>
                <c:pt idx="0">
                  <c:v>30000</c:v>
                </c:pt>
                <c:pt idx="1">
                  <c:v>20000</c:v>
                </c:pt>
                <c:pt idx="2">
                  <c:v>50000</c:v>
                </c:pt>
                <c:pt idx="3">
                  <c:v>20000</c:v>
                </c:pt>
                <c:pt idx="4">
                  <c:v>30000</c:v>
                </c:pt>
                <c:pt idx="5">
                  <c:v>10000</c:v>
                </c:pt>
                <c:pt idx="6">
                  <c:v>30000</c:v>
                </c:pt>
                <c:pt idx="7">
                  <c:v>30000</c:v>
                </c:pt>
                <c:pt idx="8">
                  <c:v>20000</c:v>
                </c:pt>
                <c:pt idx="9">
                  <c:v>192000</c:v>
                </c:pt>
                <c:pt idx="10">
                  <c:v>10000</c:v>
                </c:pt>
                <c:pt idx="11">
                  <c:v>22000</c:v>
                </c:pt>
                <c:pt idx="12">
                  <c:v>32000</c:v>
                </c:pt>
                <c:pt idx="13">
                  <c:v>65000</c:v>
                </c:pt>
                <c:pt idx="14">
                  <c:v>75000</c:v>
                </c:pt>
                <c:pt idx="15">
                  <c:v>200000</c:v>
                </c:pt>
                <c:pt idx="16">
                  <c:v>180000</c:v>
                </c:pt>
                <c:pt idx="17">
                  <c:v>67000</c:v>
                </c:pt>
                <c:pt idx="18">
                  <c:v>30000</c:v>
                </c:pt>
                <c:pt idx="19">
                  <c:v>40000</c:v>
                </c:pt>
                <c:pt idx="20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8-42A6-B79F-9044B491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553631"/>
        <c:axId val="707555071"/>
        <c:axId val="0"/>
      </c:bar3DChart>
      <c:catAx>
        <c:axId val="707553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555071"/>
        <c:crosses val="autoZero"/>
        <c:auto val="1"/>
        <c:lblAlgn val="ctr"/>
        <c:lblOffset val="100"/>
        <c:noMultiLvlLbl val="0"/>
      </c:catAx>
      <c:valAx>
        <c:axId val="7075550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crossAx val="7075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'April Data Analysis'!$J$8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6-44AA-9F97-7F4D24ADFE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6-44AA-9F97-7F4D24ADF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36-44AA-9F97-7F4D24ADFE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36-44AA-9F97-7F4D24ADFE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36-44AA-9F97-7F4D24ADFE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36-44AA-9F97-7F4D24ADFE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36-44AA-9F97-7F4D24ADFE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36-44AA-9F97-7F4D24ADFE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36-44AA-9F97-7F4D24ADFE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36-44AA-9F97-7F4D24ADFE4D}"/>
              </c:ext>
            </c:extLst>
          </c:dPt>
          <c:cat>
            <c:strRef>
              <c:f>'April Data Analysis'!$I$9:$I$18</c:f>
              <c:strCache>
                <c:ptCount val="9"/>
                <c:pt idx="0">
                  <c:v>Ilaje Document Photocopy (to Ramon)</c:v>
                </c:pt>
                <c:pt idx="1">
                  <c:v>Labour foe 7person for moving tiles to basement  warehouse(to Gab)</c:v>
                </c:pt>
                <c:pt idx="2">
                  <c:v>Loading/Offoloading of plumbing and electrical fittings (to Gabriel)</c:v>
                </c:pt>
                <c:pt idx="3">
                  <c:v>Material testing (to Safty Affairs Ventures)</c:v>
                </c:pt>
                <c:pt idx="4">
                  <c:v>Material, sharp sand and Granite for 80cum (to Bashiru)</c:v>
                </c:pt>
                <c:pt idx="5">
                  <c:v>Nepa pole Installation (to Bashiru)</c:v>
                </c:pt>
                <c:pt idx="6">
                  <c:v>Part Payment for NEPA (to Taoheed Aderemi)</c:v>
                </c:pt>
                <c:pt idx="7">
                  <c:v>Payment for Mopol (to Agunbiade)</c:v>
                </c:pt>
                <c:pt idx="8">
                  <c:v>Payment for Printing (to Lolade)</c:v>
                </c:pt>
              </c:strCache>
            </c:strRef>
          </c:cat>
          <c:val>
            <c:numRef>
              <c:f>'April Data Analysis'!$J$9:$J$18</c:f>
              <c:numCache>
                <c:formatCode>[$₦-46A]#,##0.00</c:formatCode>
                <c:ptCount val="9"/>
                <c:pt idx="0">
                  <c:v>10800</c:v>
                </c:pt>
                <c:pt idx="1">
                  <c:v>35000</c:v>
                </c:pt>
                <c:pt idx="2">
                  <c:v>15000</c:v>
                </c:pt>
                <c:pt idx="3">
                  <c:v>300000</c:v>
                </c:pt>
                <c:pt idx="4">
                  <c:v>3780400</c:v>
                </c:pt>
                <c:pt idx="5">
                  <c:v>400000</c:v>
                </c:pt>
                <c:pt idx="6">
                  <c:v>1000000</c:v>
                </c:pt>
                <c:pt idx="7">
                  <c:v>40000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736-44AA-9F97-7F4D24AD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7835949502608048E-2"/>
          <c:y val="0.2359326251638115"/>
          <c:w val="0.93809465358486022"/>
          <c:h val="0.395937653671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Data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87-4AC5-A785-6B5747B4192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7-4AC5-A785-6B5747B4192B}"/>
              </c:ext>
            </c:extLst>
          </c:dPt>
          <c:cat>
            <c:strRef>
              <c:f>'April Data Analysis'!$A$18:$A$23</c:f>
              <c:strCache>
                <c:ptCount val="5"/>
                <c:pt idx="0">
                  <c:v>Complete payment for NDT (to Safety Affairs Ventures)</c:v>
                </c:pt>
                <c:pt idx="1">
                  <c:v>Offloading of poles</c:v>
                </c:pt>
                <c:pt idx="2">
                  <c:v>Payment for indemnity at victory park (to Tope)</c:v>
                </c:pt>
                <c:pt idx="3">
                  <c:v>Payment for Logistics (to Temitope)</c:v>
                </c:pt>
                <c:pt idx="4">
                  <c:v>Payment for NDT (to Safety Affairs Ventures)</c:v>
                </c:pt>
              </c:strCache>
            </c:strRef>
          </c:cat>
          <c:val>
            <c:numRef>
              <c:f>'April Data Analysis'!$B$18:$B$23</c:f>
              <c:numCache>
                <c:formatCode>[$₦-471]\ #,##0.00</c:formatCode>
                <c:ptCount val="5"/>
                <c:pt idx="0">
                  <c:v>250000</c:v>
                </c:pt>
                <c:pt idx="1">
                  <c:v>20000</c:v>
                </c:pt>
                <c:pt idx="2">
                  <c:v>600000</c:v>
                </c:pt>
                <c:pt idx="3">
                  <c:v>50000</c:v>
                </c:pt>
                <c:pt idx="4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7-4AC5-A785-6B5747B4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19055"/>
        <c:axId val="707412335"/>
      </c:barChart>
      <c:catAx>
        <c:axId val="70741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412335"/>
        <c:crosses val="autoZero"/>
        <c:auto val="1"/>
        <c:lblAlgn val="ctr"/>
        <c:lblOffset val="100"/>
        <c:noMultiLvlLbl val="0"/>
      </c:catAx>
      <c:valAx>
        <c:axId val="707412335"/>
        <c:scaling>
          <c:orientation val="minMax"/>
        </c:scaling>
        <c:delete val="1"/>
        <c:axPos val="l"/>
        <c:numFmt formatCode="[$₦-471]\ #,##0.00" sourceLinked="1"/>
        <c:majorTickMark val="none"/>
        <c:minorTickMark val="none"/>
        <c:tickLblPos val="nextTo"/>
        <c:crossAx val="7074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'April Data Analysis'!$B$27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'April Data Analysis'!$A$28:$A$59</c:f>
              <c:strCache>
                <c:ptCount val="31"/>
                <c:pt idx="0">
                  <c:v>2 by 4 Planks 400@1500 (to Tope)</c:v>
                </c:pt>
                <c:pt idx="1">
                  <c:v>Agbero PR at victory park (to Gabriel)</c:v>
                </c:pt>
                <c:pt idx="2">
                  <c:v>Carpentry work 496.25sqm @ 1500 Building B</c:v>
                </c:pt>
                <c:pt idx="3">
                  <c:v>Carpentry work 504.74sqm @ 1500 Building A</c:v>
                </c:pt>
                <c:pt idx="4">
                  <c:v>Concreting work 62.72cum @8000</c:v>
                </c:pt>
                <c:pt idx="5">
                  <c:v>Concreting work 63.10cum @8000</c:v>
                </c:pt>
                <c:pt idx="6">
                  <c:v>Fuel for Gen,Van and Ford</c:v>
                </c:pt>
                <c:pt idx="7">
                  <c:v>Iron bending work 17.4tons @60</c:v>
                </c:pt>
                <c:pt idx="8">
                  <c:v>Iron bending work 18.7tons @60</c:v>
                </c:pt>
                <c:pt idx="9">
                  <c:v>Labour  (movement of cement)</c:v>
                </c:pt>
                <c:pt idx="10">
                  <c:v>Labour (movement of Acro poles)</c:v>
                </c:pt>
                <c:pt idx="11">
                  <c:v>Labour (movement of iron) (to Tope)</c:v>
                </c:pt>
                <c:pt idx="12">
                  <c:v>Labour (offloading of acro poles,boards and Hbeam</c:v>
                </c:pt>
                <c:pt idx="13">
                  <c:v>Labour(moving of blocks)4 for two day (to Tope)</c:v>
                </c:pt>
                <c:pt idx="14">
                  <c:v>Labour(packing of materials from road 1 (to Tope)</c:v>
                </c:pt>
                <c:pt idx="15">
                  <c:v>LASG Material Testing (to Tope)</c:v>
                </c:pt>
                <c:pt idx="16">
                  <c:v>Loading of acro pipes and nails (to Gabriel)</c:v>
                </c:pt>
                <c:pt idx="17">
                  <c:v>Loading of H-beams and nails (to gabriel)</c:v>
                </c:pt>
                <c:pt idx="18">
                  <c:v>Loading/Offloading of acro pipes and H-beams (to Gabriel)</c:v>
                </c:pt>
                <c:pt idx="19">
                  <c:v>Nail Tonado 2.5" 10@1500</c:v>
                </c:pt>
                <c:pt idx="20">
                  <c:v>NDT Test for Ground floor Building A and B (to Tope)</c:v>
                </c:pt>
                <c:pt idx="21">
                  <c:v>Offloading of acro pipes and marine boards (to Gabriel)</c:v>
                </c:pt>
                <c:pt idx="22">
                  <c:v>Offloading of H-beams and Nails (to Gabriel)</c:v>
                </c:pt>
                <c:pt idx="23">
                  <c:v>Offloading of Reinforcement (to Gabriel)</c:v>
                </c:pt>
                <c:pt idx="24">
                  <c:v>Patching of Slab</c:v>
                </c:pt>
                <c:pt idx="25">
                  <c:v>Payment for Grouting Cement (to Purechem Manufacturing ltd)</c:v>
                </c:pt>
                <c:pt idx="26">
                  <c:v>Petrol (gen,van and ford) (to Tope)</c:v>
                </c:pt>
                <c:pt idx="27">
                  <c:v>petrol (gen,van and generator) (to Tope)</c:v>
                </c:pt>
                <c:pt idx="28">
                  <c:v>Setting of blocks 500@120 (to Tope)</c:v>
                </c:pt>
                <c:pt idx="29">
                  <c:v>Tornado nail (to Tope)</c:v>
                </c:pt>
                <c:pt idx="30">
                  <c:v>Vehicle document (JTB and Carriage permit) (to Tope)</c:v>
                </c:pt>
              </c:strCache>
            </c:strRef>
          </c:cat>
          <c:val>
            <c:numRef>
              <c:f>'April Data Analysis'!$B$28:$B$59</c:f>
              <c:numCache>
                <c:formatCode>[$₦-466]\ #,##0.00</c:formatCode>
                <c:ptCount val="31"/>
                <c:pt idx="0">
                  <c:v>600000</c:v>
                </c:pt>
                <c:pt idx="1">
                  <c:v>5000</c:v>
                </c:pt>
                <c:pt idx="2">
                  <c:v>744375</c:v>
                </c:pt>
                <c:pt idx="3">
                  <c:v>757110</c:v>
                </c:pt>
                <c:pt idx="4">
                  <c:v>501760</c:v>
                </c:pt>
                <c:pt idx="5">
                  <c:v>504800</c:v>
                </c:pt>
                <c:pt idx="6">
                  <c:v>35000</c:v>
                </c:pt>
                <c:pt idx="7">
                  <c:v>1044000</c:v>
                </c:pt>
                <c:pt idx="8">
                  <c:v>1122000</c:v>
                </c:pt>
                <c:pt idx="9">
                  <c:v>16000</c:v>
                </c:pt>
                <c:pt idx="10">
                  <c:v>12000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12000</c:v>
                </c:pt>
                <c:pt idx="15">
                  <c:v>250000</c:v>
                </c:pt>
                <c:pt idx="16">
                  <c:v>5000</c:v>
                </c:pt>
                <c:pt idx="17">
                  <c:v>10000</c:v>
                </c:pt>
                <c:pt idx="18">
                  <c:v>40000</c:v>
                </c:pt>
                <c:pt idx="19">
                  <c:v>15000</c:v>
                </c:pt>
                <c:pt idx="20">
                  <c:v>200000</c:v>
                </c:pt>
                <c:pt idx="21">
                  <c:v>25000</c:v>
                </c:pt>
                <c:pt idx="22">
                  <c:v>15000</c:v>
                </c:pt>
                <c:pt idx="23">
                  <c:v>60000</c:v>
                </c:pt>
                <c:pt idx="24">
                  <c:v>4000</c:v>
                </c:pt>
                <c:pt idx="25">
                  <c:v>154800</c:v>
                </c:pt>
                <c:pt idx="26">
                  <c:v>35000</c:v>
                </c:pt>
                <c:pt idx="27">
                  <c:v>40000</c:v>
                </c:pt>
                <c:pt idx="28">
                  <c:v>60000</c:v>
                </c:pt>
                <c:pt idx="29">
                  <c:v>48000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41E-9B1E-F9949DAE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24735"/>
        <c:axId val="698019935"/>
      </c:lineChart>
      <c:catAx>
        <c:axId val="698024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019935"/>
        <c:crosses val="autoZero"/>
        <c:auto val="1"/>
        <c:lblAlgn val="ctr"/>
        <c:lblOffset val="100"/>
        <c:noMultiLvlLbl val="0"/>
      </c:catAx>
      <c:valAx>
        <c:axId val="69801993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698024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Analysis!PivotTable19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/>
        </a:solidFill>
        <a:ln>
          <a:noFill/>
        </a:ln>
        <a:effectLst/>
        <a:sp3d/>
      </c:spPr>
    </c:sideWall>
    <c:backWall>
      <c:thickness val="0"/>
      <c:spPr>
        <a:solidFill>
          <a:schemeClr val="bg2"/>
        </a:solid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'April Data Analysis'!$B$67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'April Data Analysis'!$A$68:$A$117</c:f>
              <c:strCache>
                <c:ptCount val="49"/>
                <c:pt idx="0">
                  <c:v> 105amps Battery 95k each (to Damola)</c:v>
                </c:pt>
                <c:pt idx="1">
                  <c:v>2 Brand new tyres (to Damola)</c:v>
                </c:pt>
                <c:pt idx="2">
                  <c:v>4 Brand new tyres (to Damola)</c:v>
                </c:pt>
                <c:pt idx="3">
                  <c:v>4pcs of 105amps Battery for Howo Trucks (to Damola)</c:v>
                </c:pt>
                <c:pt idx="4">
                  <c:v>Back brake pad (to Damola)</c:v>
                </c:pt>
                <c:pt idx="5">
                  <c:v>Car Battery for Hilux KSF472FP (to Damola)</c:v>
                </c:pt>
                <c:pt idx="6">
                  <c:v>Driver lodistics (to Gabriel)</c:v>
                </c:pt>
                <c:pt idx="7">
                  <c:v>Ford Escape paper renewal (to Lucky)</c:v>
                </c:pt>
                <c:pt idx="8">
                  <c:v>Front brake pad (to Damola)</c:v>
                </c:pt>
                <c:pt idx="9">
                  <c:v>Fuel for Hilux EKY773EA (to Gabriel)</c:v>
                </c:pt>
                <c:pt idx="10">
                  <c:v>Fuel for Hilux to Ikoyi and Goshen (to Gabriel)</c:v>
                </c:pt>
                <c:pt idx="11">
                  <c:v>Gear Oil (to Damola)</c:v>
                </c:pt>
                <c:pt idx="12">
                  <c:v>Howo Truck Repair (to Damola)</c:v>
                </c:pt>
                <c:pt idx="13">
                  <c:v>Labour for 4person for moving tiles to basement warehouse(to Gab)</c:v>
                </c:pt>
                <c:pt idx="14">
                  <c:v>Loading/Offloading of doors,window and burglary (to Gabriel)</c:v>
                </c:pt>
                <c:pt idx="15">
                  <c:v>Logistics (to Adebukola Azeez)</c:v>
                </c:pt>
                <c:pt idx="16">
                  <c:v>Logistics for peter and mopol (to Damola)                                 </c:v>
                </c:pt>
                <c:pt idx="17">
                  <c:v>Mechanic workmanship (to Damola)</c:v>
                </c:pt>
                <c:pt idx="18">
                  <c:v>Mechanic workmanship (to Danjuma Solomon)</c:v>
                </c:pt>
                <c:pt idx="19">
                  <c:v>Payment for car parts (to Somtochekwu ikeh)</c:v>
                </c:pt>
                <c:pt idx="20">
                  <c:v>Payment for Car servicing (to Agunbiade)</c:v>
                </c:pt>
                <c:pt idx="21">
                  <c:v>Payment for cement truck (to Agunbiade)</c:v>
                </c:pt>
                <c:pt idx="22">
                  <c:v>Payment for driver's logistics (to Agunbiade)</c:v>
                </c:pt>
                <c:pt idx="23">
                  <c:v>Payment for Howo Truck Equipment (to Okeke Udozor)</c:v>
                </c:pt>
                <c:pt idx="24">
                  <c:v>payment for hydraulic oil (to Bidemi Adekola)</c:v>
                </c:pt>
                <c:pt idx="25">
                  <c:v>Payment for Logistics (to Agunbiade)</c:v>
                </c:pt>
                <c:pt idx="26">
                  <c:v>Payment for Logistics (to Damola)</c:v>
                </c:pt>
                <c:pt idx="27">
                  <c:v>Payment for Mopol (to Aliyu Harazimi)</c:v>
                </c:pt>
                <c:pt idx="28">
                  <c:v>Payment for Mopol (to Damola)</c:v>
                </c:pt>
                <c:pt idx="29">
                  <c:v>Payment for Mopol and Peter (to Damola)</c:v>
                </c:pt>
                <c:pt idx="30">
                  <c:v>Payment for tanker battery (to Agunbiade)</c:v>
                </c:pt>
                <c:pt idx="31">
                  <c:v>Peter and Mopol</c:v>
                </c:pt>
                <c:pt idx="32">
                  <c:v>Peter and Mopol (to Damola)</c:v>
                </c:pt>
                <c:pt idx="33">
                  <c:v>Port harcourt logistics (to Vivian) Josepdam real estate to Refund</c:v>
                </c:pt>
                <c:pt idx="34">
                  <c:v>PTO Pump for Howo Truck (to Damola)</c:v>
                </c:pt>
                <c:pt idx="35">
                  <c:v>Refund for logistics (to Tope)</c:v>
                </c:pt>
                <c:pt idx="36">
                  <c:v>Refund on peddler logistics (to Agunbiade)</c:v>
                </c:pt>
                <c:pt idx="37">
                  <c:v>Removing and Replacing of Tyres (to Damola)</c:v>
                </c:pt>
                <c:pt idx="38">
                  <c:v>Repairs and fuel (to Damola)</c:v>
                </c:pt>
                <c:pt idx="39">
                  <c:v>Servicing KSF 472 FP (to Damola)</c:v>
                </c:pt>
                <c:pt idx="40">
                  <c:v>Servicing of back hassle (to Damola)</c:v>
                </c:pt>
                <c:pt idx="41">
                  <c:v>Six Brand new tyres 245k each (to Damola)</c:v>
                </c:pt>
                <c:pt idx="42">
                  <c:v>Swimming pool cover (to Amevi)</c:v>
                </c:pt>
                <c:pt idx="43">
                  <c:v>Tinted Glass for Ford Fusion (to Damola)</c:v>
                </c:pt>
                <c:pt idx="44">
                  <c:v>Transport (to Emmanuel Okibe)</c:v>
                </c:pt>
                <c:pt idx="45">
                  <c:v>Transport (to Ramon)</c:v>
                </c:pt>
                <c:pt idx="46">
                  <c:v>Transportation (to Damola)</c:v>
                </c:pt>
                <c:pt idx="47">
                  <c:v>Two Howo Trucks Registration Papers (to Lucky)</c:v>
                </c:pt>
                <c:pt idx="48">
                  <c:v>White ford repair (to Damola)</c:v>
                </c:pt>
              </c:strCache>
            </c:strRef>
          </c:cat>
          <c:val>
            <c:numRef>
              <c:f>'April Data Analysis'!$B$68:$B$117</c:f>
              <c:numCache>
                <c:formatCode>[$₦-469]\ #,##0.00</c:formatCode>
                <c:ptCount val="49"/>
                <c:pt idx="0">
                  <c:v>380000</c:v>
                </c:pt>
                <c:pt idx="1">
                  <c:v>160000</c:v>
                </c:pt>
                <c:pt idx="2">
                  <c:v>12000000</c:v>
                </c:pt>
                <c:pt idx="3">
                  <c:v>380000</c:v>
                </c:pt>
                <c:pt idx="4">
                  <c:v>25000</c:v>
                </c:pt>
                <c:pt idx="5">
                  <c:v>65000</c:v>
                </c:pt>
                <c:pt idx="6">
                  <c:v>10000</c:v>
                </c:pt>
                <c:pt idx="7">
                  <c:v>65000</c:v>
                </c:pt>
                <c:pt idx="8">
                  <c:v>30000</c:v>
                </c:pt>
                <c:pt idx="9">
                  <c:v>40000</c:v>
                </c:pt>
                <c:pt idx="10">
                  <c:v>25000</c:v>
                </c:pt>
                <c:pt idx="11">
                  <c:v>5000</c:v>
                </c:pt>
                <c:pt idx="12">
                  <c:v>1400000</c:v>
                </c:pt>
                <c:pt idx="13">
                  <c:v>20000</c:v>
                </c:pt>
                <c:pt idx="14">
                  <c:v>30000</c:v>
                </c:pt>
                <c:pt idx="15">
                  <c:v>25000</c:v>
                </c:pt>
                <c:pt idx="16">
                  <c:v>35000</c:v>
                </c:pt>
                <c:pt idx="17">
                  <c:v>30000</c:v>
                </c:pt>
                <c:pt idx="18">
                  <c:v>15000</c:v>
                </c:pt>
                <c:pt idx="19">
                  <c:v>79000</c:v>
                </c:pt>
                <c:pt idx="20">
                  <c:v>200000</c:v>
                </c:pt>
                <c:pt idx="21">
                  <c:v>2100000</c:v>
                </c:pt>
                <c:pt idx="22">
                  <c:v>10000</c:v>
                </c:pt>
                <c:pt idx="23">
                  <c:v>62000</c:v>
                </c:pt>
                <c:pt idx="24">
                  <c:v>2200000</c:v>
                </c:pt>
                <c:pt idx="25">
                  <c:v>950000</c:v>
                </c:pt>
                <c:pt idx="26">
                  <c:v>65000</c:v>
                </c:pt>
                <c:pt idx="27">
                  <c:v>200000</c:v>
                </c:pt>
                <c:pt idx="28">
                  <c:v>75000</c:v>
                </c:pt>
                <c:pt idx="29">
                  <c:v>40000</c:v>
                </c:pt>
                <c:pt idx="30">
                  <c:v>160000</c:v>
                </c:pt>
                <c:pt idx="31">
                  <c:v>25000</c:v>
                </c:pt>
                <c:pt idx="32">
                  <c:v>25000</c:v>
                </c:pt>
                <c:pt idx="33">
                  <c:v>200000</c:v>
                </c:pt>
                <c:pt idx="34">
                  <c:v>125000</c:v>
                </c:pt>
                <c:pt idx="35">
                  <c:v>200000</c:v>
                </c:pt>
                <c:pt idx="36">
                  <c:v>62000</c:v>
                </c:pt>
                <c:pt idx="37">
                  <c:v>55000</c:v>
                </c:pt>
                <c:pt idx="38">
                  <c:v>240000</c:v>
                </c:pt>
                <c:pt idx="39">
                  <c:v>35000</c:v>
                </c:pt>
                <c:pt idx="40">
                  <c:v>10000</c:v>
                </c:pt>
                <c:pt idx="41">
                  <c:v>1470000</c:v>
                </c:pt>
                <c:pt idx="42">
                  <c:v>28000</c:v>
                </c:pt>
                <c:pt idx="43">
                  <c:v>20000</c:v>
                </c:pt>
                <c:pt idx="44">
                  <c:v>10000</c:v>
                </c:pt>
                <c:pt idx="45">
                  <c:v>3000</c:v>
                </c:pt>
                <c:pt idx="46">
                  <c:v>60000</c:v>
                </c:pt>
                <c:pt idx="47">
                  <c:v>350000</c:v>
                </c:pt>
                <c:pt idx="48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A-4B57-B682-5C328954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7405135"/>
        <c:axId val="707406095"/>
        <c:axId val="0"/>
      </c:bar3DChart>
      <c:catAx>
        <c:axId val="70740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7406095"/>
        <c:crosses val="autoZero"/>
        <c:auto val="1"/>
        <c:lblAlgn val="ctr"/>
        <c:lblOffset val="100"/>
        <c:noMultiLvlLbl val="0"/>
      </c:catAx>
      <c:valAx>
        <c:axId val="70740609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7074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'April Data Analysis'!$F$8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2-4CF1-A5DD-601E3CCA21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2-4CF1-A5DD-601E3CCA21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2-4CF1-A5DD-601E3CCA21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F2-4CF1-A5DD-601E3CCA21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F2-4CF1-A5DD-601E3CCA21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F2-4CF1-A5DD-601E3CCA21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F2-4CF1-A5DD-601E3CCA21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F2-4CF1-A5DD-601E3CCA21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F2-4CF1-A5DD-601E3CCA21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F2-4CF1-A5DD-601E3CCA21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F2-4CF1-A5DD-601E3CCA21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F2-4CF1-A5DD-601E3CCA213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DF2-4CF1-A5DD-601E3CCA213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DF2-4CF1-A5DD-601E3CCA213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DF2-4CF1-A5DD-601E3CCA21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DF2-4CF1-A5DD-601E3CCA213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DF2-4CF1-A5DD-601E3CCA213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DF2-4CF1-A5DD-601E3CCA213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DF2-4CF1-A5DD-601E3CCA213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DF2-4CF1-A5DD-601E3CCA213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DF2-4CF1-A5DD-601E3CCA213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DF2-4CF1-A5DD-601E3CCA213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DF2-4CF1-A5DD-601E3CCA213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DF2-4CF1-A5DD-601E3CCA2138}"/>
              </c:ext>
            </c:extLst>
          </c:dPt>
          <c:cat>
            <c:strRef>
              <c:f>'April Data Analysis'!$E$9:$E$33</c:f>
              <c:strCache>
                <c:ptCount val="24"/>
                <c:pt idx="0">
                  <c:v>Complete payment of Aluminium (to Dare Joshua)</c:v>
                </c:pt>
                <c:pt idx="1">
                  <c:v>Ikoyi logistics (to Samuel Ezekiel)</c:v>
                </c:pt>
                <c:pt idx="2">
                  <c:v>Loading/Offloading of scaffold (to Gabriel)</c:v>
                </c:pt>
                <c:pt idx="3">
                  <c:v>Loading/Offloading ofBoxes and chair (to Gabriel)</c:v>
                </c:pt>
                <c:pt idx="4">
                  <c:v>Painting of Fence at ikoyi (to David Ezenma)</c:v>
                </c:pt>
                <c:pt idx="5">
                  <c:v>Part payment for Paint at ikoyi (to David Ezenma)</c:v>
                </c:pt>
                <c:pt idx="6">
                  <c:v>part payment for painter (to David Ezenma)</c:v>
                </c:pt>
                <c:pt idx="7">
                  <c:v>Payment for Dispatch rider ikoyi (to Cynthia Akubueze)</c:v>
                </c:pt>
                <c:pt idx="8">
                  <c:v>Payment for door spray (to Christian Nnanna)</c:v>
                </c:pt>
                <c:pt idx="9">
                  <c:v>Payment for Electrical service (to Abiodun Adeleye)</c:v>
                </c:pt>
                <c:pt idx="10">
                  <c:v>Payment for fence wire at Ikoyi (to Ikechukwu gift)</c:v>
                </c:pt>
                <c:pt idx="11">
                  <c:v>Payment for Ikoyi work variation (to Ramon Olagoke)</c:v>
                </c:pt>
                <c:pt idx="12">
                  <c:v>Payment for Ikoyi works (to Abiodun Adeleye)</c:v>
                </c:pt>
                <c:pt idx="13">
                  <c:v>Payment for ladder at Ikoyi (to Ikechukwu Gift)</c:v>
                </c:pt>
                <c:pt idx="14">
                  <c:v>Payment for Maintenance at Ikoyi (to David Olusola)</c:v>
                </c:pt>
                <c:pt idx="15">
                  <c:v>Payment for Paint at Ikoyi (to Christian Nnanna)</c:v>
                </c:pt>
                <c:pt idx="16">
                  <c:v>Payment for paint at Ikoyi Variation (to Cynthia Oluchukwu)</c:v>
                </c:pt>
                <c:pt idx="17">
                  <c:v>Payment for Swimming pool (to Aromatech Nigeria Enterprises)</c:v>
                </c:pt>
                <c:pt idx="18">
                  <c:v>Payment for work at Ikoyi (to Samuel Ezekiel)</c:v>
                </c:pt>
                <c:pt idx="19">
                  <c:v>Pmt for tiling at Ikoyi (to David Adeyinka)</c:v>
                </c:pt>
                <c:pt idx="20">
                  <c:v>Transport to Ikoyi (to Idowu Adekunle)</c:v>
                </c:pt>
                <c:pt idx="21">
                  <c:v>Window and Door Maintenance at Ikoyi</c:v>
                </c:pt>
                <c:pt idx="22">
                  <c:v>Work at Ikoyi (to Samuel Ezekiel)</c:v>
                </c:pt>
                <c:pt idx="23">
                  <c:v>Works at Ikoyi (to Samuel Ezekiel)</c:v>
                </c:pt>
              </c:strCache>
            </c:strRef>
          </c:cat>
          <c:val>
            <c:numRef>
              <c:f>'April Data Analysis'!$F$9:$F$33</c:f>
              <c:numCache>
                <c:formatCode>[$₦-470]#,##0.00</c:formatCode>
                <c:ptCount val="24"/>
                <c:pt idx="0">
                  <c:v>100000</c:v>
                </c:pt>
                <c:pt idx="1">
                  <c:v>30000</c:v>
                </c:pt>
                <c:pt idx="2">
                  <c:v>20000</c:v>
                </c:pt>
                <c:pt idx="3">
                  <c:v>10000</c:v>
                </c:pt>
                <c:pt idx="4">
                  <c:v>70000</c:v>
                </c:pt>
                <c:pt idx="5">
                  <c:v>10000</c:v>
                </c:pt>
                <c:pt idx="6">
                  <c:v>10005</c:v>
                </c:pt>
                <c:pt idx="7">
                  <c:v>20000</c:v>
                </c:pt>
                <c:pt idx="8">
                  <c:v>200000</c:v>
                </c:pt>
                <c:pt idx="9">
                  <c:v>106000</c:v>
                </c:pt>
                <c:pt idx="10">
                  <c:v>22000</c:v>
                </c:pt>
                <c:pt idx="11">
                  <c:v>598000</c:v>
                </c:pt>
                <c:pt idx="12">
                  <c:v>92000</c:v>
                </c:pt>
                <c:pt idx="13">
                  <c:v>298500</c:v>
                </c:pt>
                <c:pt idx="14">
                  <c:v>147700</c:v>
                </c:pt>
                <c:pt idx="15">
                  <c:v>14000</c:v>
                </c:pt>
                <c:pt idx="16">
                  <c:v>171500</c:v>
                </c:pt>
                <c:pt idx="17">
                  <c:v>150000</c:v>
                </c:pt>
                <c:pt idx="18">
                  <c:v>125000</c:v>
                </c:pt>
                <c:pt idx="19">
                  <c:v>85000</c:v>
                </c:pt>
                <c:pt idx="20">
                  <c:v>5000</c:v>
                </c:pt>
                <c:pt idx="21">
                  <c:v>65000</c:v>
                </c:pt>
                <c:pt idx="22">
                  <c:v>63000</c:v>
                </c:pt>
                <c:pt idx="2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DF2-4CF1-A5DD-601E3CCA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Analysis!PivotTable15</c:name>
    <c:fmtId val="8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98636791740338"/>
          <c:y val="0.19101483299541139"/>
          <c:w val="0.58654078962566747"/>
          <c:h val="0.70199214822885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'April Data Analysis'!$F$38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'April Data Analysis'!$E$39:$E$55</c:f>
              <c:strCache>
                <c:ptCount val="16"/>
                <c:pt idx="0">
                  <c:v>2*3 wood 350pcs @1100 (to Charles)</c:v>
                </c:pt>
                <c:pt idx="1">
                  <c:v>Carpenter 398.09sqm @1,400</c:v>
                </c:pt>
                <c:pt idx="2">
                  <c:v>Casting  55.43cum @8000</c:v>
                </c:pt>
                <c:pt idx="3">
                  <c:v>Granite 60tons</c:v>
                </c:pt>
                <c:pt idx="4">
                  <c:v>Iron Bender 22067.06kg @40</c:v>
                </c:pt>
                <c:pt idx="5">
                  <c:v>Loading of blocks (to Gabriel)</c:v>
                </c:pt>
                <c:pt idx="6">
                  <c:v>Loading/Offloading of 100pcs of marine board (to Gabriel)</c:v>
                </c:pt>
                <c:pt idx="7">
                  <c:v>Loading/Offloading of 250bags of Cement (to Gabriel)</c:v>
                </c:pt>
                <c:pt idx="8">
                  <c:v>Loading/Offloading of blocks (to Gabriel)</c:v>
                </c:pt>
                <c:pt idx="9">
                  <c:v>Offloading of Blocks (to Gabriel)</c:v>
                </c:pt>
                <c:pt idx="10">
                  <c:v>Oshinfolarin bill for Second floor Slab and Column (to Charles Opara)</c:v>
                </c:pt>
                <c:pt idx="11">
                  <c:v>Payment for parking permit (to Adesanya Dami)</c:v>
                </c:pt>
                <c:pt idx="12">
                  <c:v>Payment for Photocopy (to Ramon)</c:v>
                </c:pt>
                <c:pt idx="13">
                  <c:v>Photocopy and printing (to Ramon)</c:v>
                </c:pt>
                <c:pt idx="14">
                  <c:v>Sharp sand 60tons (to Charles)</c:v>
                </c:pt>
                <c:pt idx="15">
                  <c:v>Transportation (to Charles)</c:v>
                </c:pt>
              </c:strCache>
            </c:strRef>
          </c:cat>
          <c:val>
            <c:numRef>
              <c:f>'April Data Analysis'!$F$39:$F$55</c:f>
              <c:numCache>
                <c:formatCode>[$₦-466]\ #,##0.00</c:formatCode>
                <c:ptCount val="16"/>
                <c:pt idx="0">
                  <c:v>385000</c:v>
                </c:pt>
                <c:pt idx="1">
                  <c:v>557326</c:v>
                </c:pt>
                <c:pt idx="2">
                  <c:v>443440</c:v>
                </c:pt>
                <c:pt idx="3">
                  <c:v>1100000</c:v>
                </c:pt>
                <c:pt idx="4">
                  <c:v>882680</c:v>
                </c:pt>
                <c:pt idx="5">
                  <c:v>30000</c:v>
                </c:pt>
                <c:pt idx="6">
                  <c:v>10000</c:v>
                </c:pt>
                <c:pt idx="7">
                  <c:v>35000</c:v>
                </c:pt>
                <c:pt idx="8">
                  <c:v>100000</c:v>
                </c:pt>
                <c:pt idx="9">
                  <c:v>25000</c:v>
                </c:pt>
                <c:pt idx="10">
                  <c:v>3900000</c:v>
                </c:pt>
                <c:pt idx="11">
                  <c:v>150000</c:v>
                </c:pt>
                <c:pt idx="12">
                  <c:v>15000</c:v>
                </c:pt>
                <c:pt idx="13">
                  <c:v>14000</c:v>
                </c:pt>
                <c:pt idx="14">
                  <c:v>510000</c:v>
                </c:pt>
                <c:pt idx="1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FD0-96FB-5854EE97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34303551"/>
        <c:axId val="734303071"/>
      </c:barChart>
      <c:catAx>
        <c:axId val="734303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303071"/>
        <c:crosses val="autoZero"/>
        <c:auto val="1"/>
        <c:lblAlgn val="ctr"/>
        <c:lblOffset val="100"/>
        <c:noMultiLvlLbl val="0"/>
      </c:catAx>
      <c:valAx>
        <c:axId val="7343030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7343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'April Data Analysis'!$F$65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'April Data Analysis'!$E$66:$E$79</c:f>
              <c:strCache>
                <c:ptCount val="13"/>
                <c:pt idx="0">
                  <c:v>Diesel purchase 100litres (to Bidemi Adekol)</c:v>
                </c:pt>
                <c:pt idx="1">
                  <c:v>Diesel purchase balance (to Damola)</c:v>
                </c:pt>
                <c:pt idx="2">
                  <c:v>Fuel for Ford Escape (to Lucky)</c:v>
                </c:pt>
                <c:pt idx="3">
                  <c:v>Fuel for Grey Bus (to Damola)</c:v>
                </c:pt>
                <c:pt idx="4">
                  <c:v>Fuel for grey Bus (to Gabriel)</c:v>
                </c:pt>
                <c:pt idx="5">
                  <c:v>Fuel for Hilux (to Agunbiade)</c:v>
                </c:pt>
                <c:pt idx="6">
                  <c:v>Fuel for Hilux (to Gabriel)</c:v>
                </c:pt>
                <c:pt idx="7">
                  <c:v>fuel for two ford buses (to Damola)</c:v>
                </c:pt>
                <c:pt idx="8">
                  <c:v>Fuel For White ford (to Damola)</c:v>
                </c:pt>
                <c:pt idx="9">
                  <c:v>Fuel for white ford (to Gabriel)</c:v>
                </c:pt>
                <c:pt idx="10">
                  <c:v>Payment for Diesel (to Damola)</c:v>
                </c:pt>
                <c:pt idx="11">
                  <c:v>Payment for Diesel Howo Truck (to Lucky)</c:v>
                </c:pt>
                <c:pt idx="12">
                  <c:v>Payment for fuel and diesel (to Bidemi Adekola)</c:v>
                </c:pt>
              </c:strCache>
            </c:strRef>
          </c:cat>
          <c:val>
            <c:numRef>
              <c:f>'April Data Analysis'!$F$66:$F$79</c:f>
              <c:numCache>
                <c:formatCode>[$₦-46A]#,##0.00</c:formatCode>
                <c:ptCount val="13"/>
                <c:pt idx="0">
                  <c:v>137000</c:v>
                </c:pt>
                <c:pt idx="1">
                  <c:v>10000</c:v>
                </c:pt>
                <c:pt idx="2">
                  <c:v>78000</c:v>
                </c:pt>
                <c:pt idx="3">
                  <c:v>40000</c:v>
                </c:pt>
                <c:pt idx="4">
                  <c:v>60000</c:v>
                </c:pt>
                <c:pt idx="5">
                  <c:v>40000</c:v>
                </c:pt>
                <c:pt idx="6">
                  <c:v>30000</c:v>
                </c:pt>
                <c:pt idx="7">
                  <c:v>60000</c:v>
                </c:pt>
                <c:pt idx="8">
                  <c:v>60000</c:v>
                </c:pt>
                <c:pt idx="9">
                  <c:v>40000</c:v>
                </c:pt>
                <c:pt idx="10">
                  <c:v>58000</c:v>
                </c:pt>
                <c:pt idx="11">
                  <c:v>155000</c:v>
                </c:pt>
                <c:pt idx="12">
                  <c:v>364741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2-4D8B-A208-095C9A50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56367"/>
        <c:axId val="741457807"/>
      </c:lineChart>
      <c:catAx>
        <c:axId val="741456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1457807"/>
        <c:crosses val="autoZero"/>
        <c:auto val="1"/>
        <c:lblAlgn val="ctr"/>
        <c:lblOffset val="100"/>
        <c:noMultiLvlLbl val="0"/>
      </c:catAx>
      <c:valAx>
        <c:axId val="7414578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7414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'April Data Analysis'!$F$86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62-43BB-854D-6F056B745427}"/>
              </c:ext>
            </c:extLst>
          </c:dPt>
          <c:cat>
            <c:strRef>
              <c:f>'April Data Analysis'!$E$87:$E$89</c:f>
              <c:strCache>
                <c:ptCount val="2"/>
                <c:pt idx="0">
                  <c:v>Salary payment (to Christopher)</c:v>
                </c:pt>
                <c:pt idx="1">
                  <c:v>Salary payment (to Emmauel)</c:v>
                </c:pt>
              </c:strCache>
            </c:strRef>
          </c:cat>
          <c:val>
            <c:numRef>
              <c:f>'April Data Analysis'!$F$87:$F$89</c:f>
              <c:numCache>
                <c:formatCode>General</c:formatCode>
                <c:ptCount val="2"/>
                <c:pt idx="0">
                  <c:v>100000</c:v>
                </c:pt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3BB-854D-6F056B74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64527"/>
        <c:axId val="741469327"/>
      </c:barChart>
      <c:catAx>
        <c:axId val="741464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1469327"/>
        <c:crosses val="autoZero"/>
        <c:auto val="1"/>
        <c:lblAlgn val="ctr"/>
        <c:lblOffset val="100"/>
        <c:noMultiLvlLbl val="0"/>
      </c:catAx>
      <c:valAx>
        <c:axId val="74146932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146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 Expenses.xlsx]April Data Analysis!PivotTable22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'April Data Analysis'!$F$96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547-4633-A6A7-D349F7E3341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547-4633-A6A7-D349F7E3341E}"/>
              </c:ext>
            </c:extLst>
          </c:dPt>
          <c:cat>
            <c:strRef>
              <c:f>'April Data Analysis'!$E$97:$E$116</c:f>
              <c:strCache>
                <c:ptCount val="19"/>
                <c:pt idx="0">
                  <c:v>All gen repairs (to Olorunwa Sunday)</c:v>
                </c:pt>
                <c:pt idx="1">
                  <c:v>Ayobani Transport                "</c:v>
                </c:pt>
                <c:pt idx="2">
                  <c:v>Circular saw (to Ramon)</c:v>
                </c:pt>
                <c:pt idx="3">
                  <c:v>Cutting disc (to Ramon)</c:v>
                </c:pt>
                <c:pt idx="4">
                  <c:v>Electrical Fittings                   "</c:v>
                </c:pt>
                <c:pt idx="5">
                  <c:v>FRSC PRO                                "</c:v>
                </c:pt>
                <c:pt idx="6">
                  <c:v>Loading materials                 "</c:v>
                </c:pt>
                <c:pt idx="7">
                  <c:v>Local Government tickets   "</c:v>
                </c:pt>
                <c:pt idx="8">
                  <c:v>Logistics                                  "</c:v>
                </c:pt>
                <c:pt idx="9">
                  <c:v>Offloading of Plumbing and Electrical materials (to Gabriel)</c:v>
                </c:pt>
                <c:pt idx="10">
                  <c:v>Parcking and gate pass         "</c:v>
                </c:pt>
                <c:pt idx="11">
                  <c:v>Payment for Mat foam (to Salam)</c:v>
                </c:pt>
                <c:pt idx="12">
                  <c:v>Payment for Oil and other sundry  (to Agunbiade)</c:v>
                </c:pt>
                <c:pt idx="13">
                  <c:v>Payment for software (to Michael Ibuchukwu)</c:v>
                </c:pt>
                <c:pt idx="14">
                  <c:v>Payment for software (to Miracle)</c:v>
                </c:pt>
                <c:pt idx="15">
                  <c:v>Plumbing materials (to Gabriel)</c:v>
                </c:pt>
                <c:pt idx="16">
                  <c:v>PR for staff at LAJDS in PH (to Enyesiobi Vivian)</c:v>
                </c:pt>
                <c:pt idx="17">
                  <c:v>Purchase of safty belt (to Amevi)</c:v>
                </c:pt>
                <c:pt idx="18">
                  <c:v>Tipper truck Logistics (to Agunbiade)</c:v>
                </c:pt>
              </c:strCache>
            </c:strRef>
          </c:cat>
          <c:val>
            <c:numRef>
              <c:f>'April Data Analysis'!$F$97:$F$116</c:f>
              <c:numCache>
                <c:formatCode>[$₦-46A]#,##0.00</c:formatCode>
                <c:ptCount val="19"/>
                <c:pt idx="0">
                  <c:v>11000</c:v>
                </c:pt>
                <c:pt idx="1">
                  <c:v>5000</c:v>
                </c:pt>
                <c:pt idx="2">
                  <c:v>120000</c:v>
                </c:pt>
                <c:pt idx="3">
                  <c:v>38000</c:v>
                </c:pt>
                <c:pt idx="4">
                  <c:v>1728500</c:v>
                </c:pt>
                <c:pt idx="5">
                  <c:v>5000</c:v>
                </c:pt>
                <c:pt idx="6">
                  <c:v>10000</c:v>
                </c:pt>
                <c:pt idx="7">
                  <c:v>2000</c:v>
                </c:pt>
                <c:pt idx="8">
                  <c:v>25000</c:v>
                </c:pt>
                <c:pt idx="9">
                  <c:v>30000</c:v>
                </c:pt>
                <c:pt idx="10">
                  <c:v>1000</c:v>
                </c:pt>
                <c:pt idx="11">
                  <c:v>20000</c:v>
                </c:pt>
                <c:pt idx="12">
                  <c:v>2400000</c:v>
                </c:pt>
                <c:pt idx="13">
                  <c:v>25000</c:v>
                </c:pt>
                <c:pt idx="14">
                  <c:v>20000</c:v>
                </c:pt>
                <c:pt idx="15">
                  <c:v>3153500</c:v>
                </c:pt>
                <c:pt idx="16">
                  <c:v>20000</c:v>
                </c:pt>
                <c:pt idx="17">
                  <c:v>107000</c:v>
                </c:pt>
                <c:pt idx="18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633-A6A7-D349F7E3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291551"/>
        <c:axId val="734297791"/>
        <c:axId val="0"/>
      </c:bar3DChart>
      <c:catAx>
        <c:axId val="734291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297791"/>
        <c:crosses val="autoZero"/>
        <c:auto val="1"/>
        <c:lblAlgn val="ctr"/>
        <c:lblOffset val="100"/>
        <c:noMultiLvlLbl val="0"/>
      </c:catAx>
      <c:valAx>
        <c:axId val="73429779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734291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5.png"/><Relationship Id="rId3" Type="http://schemas.openxmlformats.org/officeDocument/2006/relationships/chart" Target="../charts/chart1.xml"/><Relationship Id="rId21" Type="http://schemas.openxmlformats.org/officeDocument/2006/relationships/image" Target="../media/image8.sv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openxmlformats.org/officeDocument/2006/relationships/image" Target="../media/image2.gif"/><Relationship Id="rId16" Type="http://schemas.openxmlformats.org/officeDocument/2006/relationships/chart" Target="../charts/chart12.xml"/><Relationship Id="rId20" Type="http://schemas.openxmlformats.org/officeDocument/2006/relationships/image" Target="../media/image7.pn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4.sv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19" Type="http://schemas.openxmlformats.org/officeDocument/2006/relationships/image" Target="../media/image6.svg"/><Relationship Id="rId4" Type="http://schemas.openxmlformats.org/officeDocument/2006/relationships/image" Target="../media/image3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781050</xdr:colOff>
      <xdr:row>4</xdr:row>
      <xdr:rowOff>69850</xdr:rowOff>
    </xdr:from>
    <xdr:ext cx="207645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49621A-2C73-59AF-B92F-8AFEF6A23063}"/>
            </a:ext>
          </a:extLst>
        </xdr:cNvPr>
        <xdr:cNvSpPr txBox="1"/>
      </xdr:nvSpPr>
      <xdr:spPr>
        <a:xfrm>
          <a:off x="781050" y="69850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Port Expenses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329565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07871C-9128-4B03-8D62-E283AE0E686E}"/>
            </a:ext>
          </a:extLst>
        </xdr:cNvPr>
        <xdr:cNvSpPr txBox="1"/>
      </xdr:nvSpPr>
      <xdr:spPr>
        <a:xfrm>
          <a:off x="0" y="1841500"/>
          <a:ext cx="32956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Victory Park(vp2) Expenses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3683000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65E1F3-6DC1-41B4-B384-A0F00F321C63}"/>
            </a:ext>
          </a:extLst>
        </xdr:cNvPr>
        <xdr:cNvSpPr txBox="1"/>
      </xdr:nvSpPr>
      <xdr:spPr>
        <a:xfrm>
          <a:off x="0" y="3683000"/>
          <a:ext cx="36830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31 Victory Park(chairman) Expenses</a:t>
          </a:r>
          <a:endParaRPr lang="en-US" sz="1600" b="1"/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2076450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904E92-D264-4ECD-B128-BF82C3E01CAA}"/>
            </a:ext>
          </a:extLst>
        </xdr:cNvPr>
        <xdr:cNvSpPr txBox="1"/>
      </xdr:nvSpPr>
      <xdr:spPr>
        <a:xfrm>
          <a:off x="8404412" y="18676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Ikoyi Expenses</a:t>
          </a:r>
          <a:endParaRPr lang="en-US" sz="1600" b="1"/>
        </a:p>
      </xdr:txBody>
    </xdr:sp>
    <xdr:clientData/>
  </xdr:oneCellAnchor>
  <xdr:oneCellAnchor>
    <xdr:from>
      <xdr:col>4</xdr:col>
      <xdr:colOff>672352</xdr:colOff>
      <xdr:row>35</xdr:row>
      <xdr:rowOff>0</xdr:rowOff>
    </xdr:from>
    <xdr:ext cx="3424019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26A47B-0C3F-4350-95C2-5A33077BEB27}"/>
            </a:ext>
          </a:extLst>
        </xdr:cNvPr>
        <xdr:cNvSpPr txBox="1"/>
      </xdr:nvSpPr>
      <xdr:spPr>
        <a:xfrm>
          <a:off x="9076764" y="5789706"/>
          <a:ext cx="34240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Oshinfolarin</a:t>
          </a:r>
          <a:endParaRPr lang="en-US" sz="1600" b="1"/>
        </a:p>
      </xdr:txBody>
    </xdr:sp>
    <xdr:clientData/>
  </xdr:oneCellAnchor>
  <xdr:oneCellAnchor>
    <xdr:from>
      <xdr:col>7</xdr:col>
      <xdr:colOff>585196</xdr:colOff>
      <xdr:row>5</xdr:row>
      <xdr:rowOff>0</xdr:rowOff>
    </xdr:from>
    <xdr:ext cx="2076450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B18AF7-3A0D-457D-88C5-1A98084567F9}"/>
            </a:ext>
          </a:extLst>
        </xdr:cNvPr>
        <xdr:cNvSpPr txBox="1"/>
      </xdr:nvSpPr>
      <xdr:spPr>
        <a:xfrm>
          <a:off x="15065686" y="18676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ILaje Expenses</a:t>
          </a:r>
          <a:endParaRPr lang="en-US" sz="1600" b="1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207645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80DDC6-2A6D-45A5-8B6A-E5871AB9C1AB}"/>
            </a:ext>
          </a:extLst>
        </xdr:cNvPr>
        <xdr:cNvSpPr txBox="1"/>
      </xdr:nvSpPr>
      <xdr:spPr>
        <a:xfrm>
          <a:off x="16348137" y="2988235"/>
          <a:ext cx="20764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Matori Expenses</a:t>
          </a:r>
          <a:endParaRPr lang="en-US" sz="1600" b="1"/>
        </a:p>
      </xdr:txBody>
    </xdr:sp>
    <xdr:clientData/>
  </xdr:oneCellAnchor>
  <xdr:oneCellAnchor>
    <xdr:from>
      <xdr:col>8</xdr:col>
      <xdr:colOff>0</xdr:colOff>
      <xdr:row>50</xdr:row>
      <xdr:rowOff>-1</xdr:rowOff>
    </xdr:from>
    <xdr:ext cx="3006912" cy="35485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B6286B-CE76-4F79-842D-7D93824D30EA}"/>
            </a:ext>
          </a:extLst>
        </xdr:cNvPr>
        <xdr:cNvSpPr txBox="1"/>
      </xdr:nvSpPr>
      <xdr:spPr>
        <a:xfrm>
          <a:off x="17201029" y="8591175"/>
          <a:ext cx="3006912" cy="3548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Mowe</a:t>
          </a:r>
          <a:endParaRPr lang="en-US" sz="1600" b="1"/>
        </a:p>
      </xdr:txBody>
    </xdr:sp>
    <xdr:clientData/>
  </xdr:oneCellAnchor>
  <xdr:oneCellAnchor>
    <xdr:from>
      <xdr:col>0</xdr:col>
      <xdr:colOff>0</xdr:colOff>
      <xdr:row>63</xdr:row>
      <xdr:rowOff>0</xdr:rowOff>
    </xdr:from>
    <xdr:ext cx="3006912" cy="35485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C30DA91-3F5D-4C40-8167-3CE0F905A819}"/>
            </a:ext>
          </a:extLst>
        </xdr:cNvPr>
        <xdr:cNvSpPr txBox="1"/>
      </xdr:nvSpPr>
      <xdr:spPr>
        <a:xfrm>
          <a:off x="0" y="11019118"/>
          <a:ext cx="3006912" cy="3548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Logistic</a:t>
          </a:r>
          <a:endParaRPr lang="en-US" sz="1600" b="1"/>
        </a:p>
      </xdr:txBody>
    </xdr:sp>
    <xdr:clientData/>
  </xdr:oneCellAnchor>
  <xdr:oneCellAnchor>
    <xdr:from>
      <xdr:col>4</xdr:col>
      <xdr:colOff>1083234</xdr:colOff>
      <xdr:row>60</xdr:row>
      <xdr:rowOff>93383</xdr:rowOff>
    </xdr:from>
    <xdr:ext cx="4071471" cy="342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65F9BA-9E98-48EC-A545-7ADE4CF8A718}"/>
            </a:ext>
          </a:extLst>
        </xdr:cNvPr>
        <xdr:cNvSpPr txBox="1"/>
      </xdr:nvSpPr>
      <xdr:spPr>
        <a:xfrm>
          <a:off x="10346763" y="10552207"/>
          <a:ext cx="40714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FUEL/DIESEL FOR VEHICLES Expenses </a:t>
          </a:r>
          <a:endParaRPr lang="en-US" sz="1600" b="1"/>
        </a:p>
      </xdr:txBody>
    </xdr:sp>
    <xdr:clientData/>
  </xdr:oneCellAnchor>
  <xdr:oneCellAnchor>
    <xdr:from>
      <xdr:col>4</xdr:col>
      <xdr:colOff>1587501</xdr:colOff>
      <xdr:row>82</xdr:row>
      <xdr:rowOff>74706</xdr:rowOff>
    </xdr:from>
    <xdr:ext cx="2446618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2D1249B-D144-4C73-9D4E-5CAC5FE3225B}"/>
            </a:ext>
          </a:extLst>
        </xdr:cNvPr>
        <xdr:cNvSpPr txBox="1"/>
      </xdr:nvSpPr>
      <xdr:spPr>
        <a:xfrm>
          <a:off x="10851030" y="14642353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Load Granted </a:t>
          </a:r>
          <a:endParaRPr lang="en-US" sz="1600" b="1"/>
        </a:p>
      </xdr:txBody>
    </xdr:sp>
    <xdr:clientData/>
  </xdr:oneCellAnchor>
  <xdr:oneCellAnchor>
    <xdr:from>
      <xdr:col>4</xdr:col>
      <xdr:colOff>2110441</xdr:colOff>
      <xdr:row>92</xdr:row>
      <xdr:rowOff>0</xdr:rowOff>
    </xdr:from>
    <xdr:ext cx="2446618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AD41A5B-5818-4F6F-80E1-9C0558186CDB}"/>
            </a:ext>
          </a:extLst>
        </xdr:cNvPr>
        <xdr:cNvSpPr txBox="1"/>
      </xdr:nvSpPr>
      <xdr:spPr>
        <a:xfrm>
          <a:off x="11373970" y="16435294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All Project</a:t>
          </a:r>
          <a:endParaRPr lang="en-US" sz="1600" b="1"/>
        </a:p>
      </xdr:txBody>
    </xdr:sp>
    <xdr:clientData/>
  </xdr:oneCellAnchor>
  <xdr:oneCellAnchor>
    <xdr:from>
      <xdr:col>8</xdr:col>
      <xdr:colOff>1494118</xdr:colOff>
      <xdr:row>87</xdr:row>
      <xdr:rowOff>37353</xdr:rowOff>
    </xdr:from>
    <xdr:ext cx="2446618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CA530E-0905-419B-B546-088220B45093}"/>
            </a:ext>
          </a:extLst>
        </xdr:cNvPr>
        <xdr:cNvSpPr txBox="1"/>
      </xdr:nvSpPr>
      <xdr:spPr>
        <a:xfrm>
          <a:off x="20320000" y="15538824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Lekki Office</a:t>
          </a:r>
          <a:endParaRPr lang="en-US" sz="1600" b="1"/>
        </a:p>
      </xdr:txBody>
    </xdr:sp>
    <xdr:clientData/>
  </xdr:oneCellAnchor>
  <xdr:oneCellAnchor>
    <xdr:from>
      <xdr:col>8</xdr:col>
      <xdr:colOff>1363383</xdr:colOff>
      <xdr:row>96</xdr:row>
      <xdr:rowOff>74706</xdr:rowOff>
    </xdr:from>
    <xdr:ext cx="2446618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7109C5-6D5E-48BD-A7F8-8C8F3630F3CE}"/>
            </a:ext>
          </a:extLst>
        </xdr:cNvPr>
        <xdr:cNvSpPr txBox="1"/>
      </xdr:nvSpPr>
      <xdr:spPr>
        <a:xfrm>
          <a:off x="20189265" y="17257059"/>
          <a:ext cx="244661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Row for Goshen</a:t>
          </a:r>
          <a:endParaRPr lang="en-US" sz="1600" b="1"/>
        </a:p>
      </xdr:txBody>
    </xdr:sp>
    <xdr:clientData/>
  </xdr:oneCellAnchor>
  <xdr:oneCellAnchor>
    <xdr:from>
      <xdr:col>4</xdr:col>
      <xdr:colOff>3333748</xdr:colOff>
      <xdr:row>0</xdr:row>
      <xdr:rowOff>92603</xdr:rowOff>
    </xdr:from>
    <xdr:ext cx="5754689" cy="60854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A983BC-8159-4CE3-895A-D89A7AF12662}"/>
            </a:ext>
          </a:extLst>
        </xdr:cNvPr>
        <xdr:cNvSpPr txBox="1"/>
      </xdr:nvSpPr>
      <xdr:spPr>
        <a:xfrm>
          <a:off x="12594165" y="92603"/>
          <a:ext cx="5754689" cy="60854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>
              <a:solidFill>
                <a:schemeClr val="accent1"/>
              </a:solidFill>
            </a:rPr>
            <a:t>ALL ANALYSIS FOR APRIL</a:t>
          </a:r>
          <a:r>
            <a:rPr lang="en-US" sz="2800" baseline="0">
              <a:solidFill>
                <a:schemeClr val="accent1"/>
              </a:solidFill>
            </a:rPr>
            <a:t> EXPENSES</a:t>
          </a:r>
          <a:endParaRPr lang="en-US" sz="2800">
            <a:solidFill>
              <a:schemeClr val="accent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377975</xdr:colOff>
      <xdr:row>64</xdr:row>
      <xdr:rowOff>75595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D7086A-521F-2660-36C7-E5798D60BD73}"/>
            </a:ext>
          </a:extLst>
        </xdr:cNvPr>
        <xdr:cNvSpPr/>
      </xdr:nvSpPr>
      <xdr:spPr>
        <a:xfrm>
          <a:off x="0" y="0"/>
          <a:ext cx="22182898" cy="11954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246944</xdr:colOff>
      <xdr:row>3</xdr:row>
      <xdr:rowOff>110755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134E99-5E04-7792-12E6-F6F4FC1F3BF5}"/>
            </a:ext>
          </a:extLst>
        </xdr:cNvPr>
        <xdr:cNvSpPr/>
      </xdr:nvSpPr>
      <xdr:spPr>
        <a:xfrm>
          <a:off x="0" y="0"/>
          <a:ext cx="21648796" cy="6751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288102</xdr:colOff>
      <xdr:row>0</xdr:row>
      <xdr:rowOff>0</xdr:rowOff>
    </xdr:from>
    <xdr:to>
      <xdr:col>2</xdr:col>
      <xdr:colOff>552684</xdr:colOff>
      <xdr:row>3</xdr:row>
      <xdr:rowOff>107539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761F93-1452-99C8-E820-9AC6D4A79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583" y="0"/>
          <a:ext cx="876064" cy="654345"/>
        </a:xfrm>
        <a:prstGeom prst="rect">
          <a:avLst/>
        </a:prstGeom>
      </xdr:spPr>
    </xdr:pic>
    <xdr:clientData/>
  </xdr:twoCellAnchor>
  <xdr:twoCellAnchor editAs="oneCell">
    <xdr:from>
      <xdr:col>0</xdr:col>
      <xdr:colOff>88193</xdr:colOff>
      <xdr:row>0</xdr:row>
      <xdr:rowOff>0</xdr:rowOff>
    </xdr:from>
    <xdr:to>
      <xdr:col>1</xdr:col>
      <xdr:colOff>205787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5AC57D-D625-E5B4-E0DC-70FF3B2F5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3" y="0"/>
          <a:ext cx="729075" cy="729074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8</xdr:row>
      <xdr:rowOff>174114</xdr:rowOff>
    </xdr:from>
    <xdr:to>
      <xdr:col>4</xdr:col>
      <xdr:colOff>428090</xdr:colOff>
      <xdr:row>16</xdr:row>
      <xdr:rowOff>64212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320CFB-8F3F-4228-93D4-34D952E1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81935</xdr:colOff>
      <xdr:row>6</xdr:row>
      <xdr:rowOff>163871</xdr:rowOff>
    </xdr:from>
    <xdr:ext cx="2076450" cy="342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E01BFE-ED65-4E43-BCE8-37F086F3E70D}"/>
            </a:ext>
          </a:extLst>
        </xdr:cNvPr>
        <xdr:cNvSpPr txBox="1"/>
      </xdr:nvSpPr>
      <xdr:spPr>
        <a:xfrm>
          <a:off x="696451" y="1270000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Port Expenses</a:t>
          </a:r>
          <a:endParaRPr lang="en-US" sz="1600" b="1"/>
        </a:p>
      </xdr:txBody>
    </xdr:sp>
    <xdr:clientData/>
  </xdr:oneCellAnchor>
  <xdr:twoCellAnchor editAs="oneCell">
    <xdr:from>
      <xdr:col>2</xdr:col>
      <xdr:colOff>163873</xdr:colOff>
      <xdr:row>3</xdr:row>
      <xdr:rowOff>153631</xdr:rowOff>
    </xdr:from>
    <xdr:to>
      <xdr:col>3</xdr:col>
      <xdr:colOff>112663</xdr:colOff>
      <xdr:row>6</xdr:row>
      <xdr:rowOff>163873</xdr:rowOff>
    </xdr:to>
    <xdr:pic>
      <xdr:nvPicPr>
        <xdr:cNvPr id="13" name="Graphic 12" descr="Bar graph with upward trend with solid fill">
          <a:extLst>
            <a:ext uri="{FF2B5EF4-FFF2-40B4-BE49-F238E27FC236}">
              <a16:creationId xmlns:a16="http://schemas.microsoft.com/office/drawing/2014/main" id="{3BCAE8B8-2E0F-2484-A5E3-7EF1BC188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92905" y="706696"/>
          <a:ext cx="563306" cy="56330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85335</xdr:rowOff>
    </xdr:from>
    <xdr:to>
      <xdr:col>4</xdr:col>
      <xdr:colOff>171235</xdr:colOff>
      <xdr:row>27</xdr:row>
      <xdr:rowOff>49943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183313-30F2-4788-8CAD-6F6A5E8BC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0</xdr:colOff>
      <xdr:row>17</xdr:row>
      <xdr:rowOff>14433</xdr:rowOff>
    </xdr:from>
    <xdr:ext cx="3295650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A7BBC1-262E-405A-B66D-049D6EAE6447}"/>
            </a:ext>
          </a:extLst>
        </xdr:cNvPr>
        <xdr:cNvSpPr txBox="1"/>
      </xdr:nvSpPr>
      <xdr:spPr>
        <a:xfrm>
          <a:off x="0" y="3168029"/>
          <a:ext cx="32956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5 Victory Park(vp2) Expenses</a:t>
          </a:r>
          <a:endParaRPr lang="en-US" sz="1600" b="1"/>
        </a:p>
      </xdr:txBody>
    </xdr:sp>
    <xdr:clientData/>
  </xdr:oneCellAnchor>
  <xdr:twoCellAnchor>
    <xdr:from>
      <xdr:col>0</xdr:col>
      <xdr:colOff>0</xdr:colOff>
      <xdr:row>30</xdr:row>
      <xdr:rowOff>38099</xdr:rowOff>
    </xdr:from>
    <xdr:to>
      <xdr:col>5</xdr:col>
      <xdr:colOff>254000</xdr:colOff>
      <xdr:row>39</xdr:row>
      <xdr:rowOff>121434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0AB9E3-2651-4111-AE02-808D6215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12700</xdr:colOff>
      <xdr:row>28</xdr:row>
      <xdr:rowOff>57935</xdr:rowOff>
    </xdr:from>
    <xdr:ext cx="3683000" cy="342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631E126-2771-4FA6-898A-2817A9F2766D}"/>
            </a:ext>
          </a:extLst>
        </xdr:cNvPr>
        <xdr:cNvSpPr txBox="1"/>
      </xdr:nvSpPr>
      <xdr:spPr>
        <a:xfrm>
          <a:off x="12700" y="5391935"/>
          <a:ext cx="368300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Top</a:t>
          </a:r>
          <a:r>
            <a:rPr lang="en-US" sz="1600" b="1" baseline="0"/>
            <a:t> 31 Victory Park(chairman) Expenses</a:t>
          </a:r>
          <a:endParaRPr lang="en-US" sz="1600" b="1"/>
        </a:p>
      </xdr:txBody>
    </xdr:sp>
    <xdr:clientData/>
  </xdr:oneCellAnchor>
  <xdr:twoCellAnchor>
    <xdr:from>
      <xdr:col>5</xdr:col>
      <xdr:colOff>322307</xdr:colOff>
      <xdr:row>8</xdr:row>
      <xdr:rowOff>171190</xdr:rowOff>
    </xdr:from>
    <xdr:to>
      <xdr:col>11</xdr:col>
      <xdr:colOff>4309</xdr:colOff>
      <xdr:row>17</xdr:row>
      <xdr:rowOff>22526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90EF7E-B1EB-4028-BAE8-DE1A2416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485169</xdr:colOff>
      <xdr:row>6</xdr:row>
      <xdr:rowOff>85618</xdr:rowOff>
    </xdr:from>
    <xdr:ext cx="2497191" cy="35485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D7A1C0-6A00-40F0-AE84-B9329515DF93}"/>
            </a:ext>
          </a:extLst>
        </xdr:cNvPr>
        <xdr:cNvSpPr txBox="1"/>
      </xdr:nvSpPr>
      <xdr:spPr>
        <a:xfrm>
          <a:off x="3517472" y="1198652"/>
          <a:ext cx="2497191" cy="35485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Logistic</a:t>
          </a:r>
          <a:endParaRPr lang="en-US" sz="1600" b="1"/>
        </a:p>
      </xdr:txBody>
    </xdr:sp>
    <xdr:clientData/>
  </xdr:oneCellAnchor>
  <xdr:twoCellAnchor>
    <xdr:from>
      <xdr:col>6</xdr:col>
      <xdr:colOff>254000</xdr:colOff>
      <xdr:row>19</xdr:row>
      <xdr:rowOff>57726</xdr:rowOff>
    </xdr:from>
    <xdr:to>
      <xdr:col>12</xdr:col>
      <xdr:colOff>184727</xdr:colOff>
      <xdr:row>30</xdr:row>
      <xdr:rowOff>57727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7D57CB-375B-4FDC-AD57-94A178F9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8</xdr:col>
      <xdr:colOff>-1</xdr:colOff>
      <xdr:row>17</xdr:row>
      <xdr:rowOff>99498</xdr:rowOff>
    </xdr:from>
    <xdr:ext cx="2216726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D978BB-1AA1-453D-88EB-2BB81B74F585}"/>
            </a:ext>
          </a:extLst>
        </xdr:cNvPr>
        <xdr:cNvSpPr txBox="1"/>
      </xdr:nvSpPr>
      <xdr:spPr>
        <a:xfrm>
          <a:off x="4895272" y="3239862"/>
          <a:ext cx="2216726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Ikoyi Expenses</a:t>
          </a:r>
          <a:endParaRPr lang="en-US" sz="1600" b="1"/>
        </a:p>
      </xdr:txBody>
    </xdr:sp>
    <xdr:clientData/>
  </xdr:oneCellAnchor>
  <xdr:twoCellAnchor>
    <xdr:from>
      <xdr:col>19</xdr:col>
      <xdr:colOff>580470</xdr:colOff>
      <xdr:row>10</xdr:row>
      <xdr:rowOff>136027</xdr:rowOff>
    </xdr:from>
    <xdr:to>
      <xdr:col>25</xdr:col>
      <xdr:colOff>521385</xdr:colOff>
      <xdr:row>20</xdr:row>
      <xdr:rowOff>45135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D7A238-9193-44EE-B59C-92B304B8F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20</xdr:col>
      <xdr:colOff>111748</xdr:colOff>
      <xdr:row>8</xdr:row>
      <xdr:rowOff>32970</xdr:rowOff>
    </xdr:from>
    <xdr:ext cx="3424019" cy="342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BFF595-E4D0-4631-945D-DFBEC40BC94B}"/>
            </a:ext>
          </a:extLst>
        </xdr:cNvPr>
        <xdr:cNvSpPr txBox="1"/>
      </xdr:nvSpPr>
      <xdr:spPr>
        <a:xfrm>
          <a:off x="12176748" y="1556970"/>
          <a:ext cx="3424019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Oshinfolarin</a:t>
          </a:r>
          <a:endParaRPr lang="en-US" sz="1600" b="1"/>
        </a:p>
      </xdr:txBody>
    </xdr:sp>
    <xdr:clientData/>
  </xdr:oneCellAnchor>
  <xdr:twoCellAnchor>
    <xdr:from>
      <xdr:col>12</xdr:col>
      <xdr:colOff>378085</xdr:colOff>
      <xdr:row>21</xdr:row>
      <xdr:rowOff>102341</xdr:rowOff>
    </xdr:from>
    <xdr:to>
      <xdr:col>18</xdr:col>
      <xdr:colOff>433659</xdr:colOff>
      <xdr:row>31</xdr:row>
      <xdr:rowOff>92927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79E8989-306C-42A9-866F-9F81DF3B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12</xdr:col>
      <xdr:colOff>278781</xdr:colOff>
      <xdr:row>19</xdr:row>
      <xdr:rowOff>56182</xdr:rowOff>
    </xdr:from>
    <xdr:ext cx="4071471" cy="342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FCA200-DAC1-4ABD-AAED-47740334C403}"/>
            </a:ext>
          </a:extLst>
        </xdr:cNvPr>
        <xdr:cNvSpPr txBox="1"/>
      </xdr:nvSpPr>
      <xdr:spPr>
        <a:xfrm>
          <a:off x="7527074" y="3587402"/>
          <a:ext cx="4071471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FUEL/DIESEL FOR VEHICLES Expenses </a:t>
          </a:r>
          <a:endParaRPr lang="en-US" sz="1600" b="1"/>
        </a:p>
      </xdr:txBody>
    </xdr:sp>
    <xdr:clientData/>
  </xdr:oneCellAnchor>
  <xdr:twoCellAnchor>
    <xdr:from>
      <xdr:col>5</xdr:col>
      <xdr:colOff>573048</xdr:colOff>
      <xdr:row>33</xdr:row>
      <xdr:rowOff>102645</xdr:rowOff>
    </xdr:from>
    <xdr:to>
      <xdr:col>12</xdr:col>
      <xdr:colOff>15487</xdr:colOff>
      <xdr:row>44</xdr:row>
      <xdr:rowOff>139390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E3E08D8-E687-47D4-B8C6-E3EB3DB50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6</xdr:col>
      <xdr:colOff>495610</xdr:colOff>
      <xdr:row>31</xdr:row>
      <xdr:rowOff>40695</xdr:rowOff>
    </xdr:from>
    <xdr:ext cx="2446618" cy="342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EE8E5B-EFE6-4112-9AEA-0654A42B5450}"/>
            </a:ext>
          </a:extLst>
        </xdr:cNvPr>
        <xdr:cNvSpPr txBox="1"/>
      </xdr:nvSpPr>
      <xdr:spPr>
        <a:xfrm>
          <a:off x="4119756" y="5802158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Load Granted </a:t>
          </a:r>
          <a:endParaRPr lang="en-US" sz="1600" b="1"/>
        </a:p>
      </xdr:txBody>
    </xdr:sp>
    <xdr:clientData/>
  </xdr:oneCellAnchor>
  <xdr:twoCellAnchor>
    <xdr:from>
      <xdr:col>11</xdr:col>
      <xdr:colOff>418171</xdr:colOff>
      <xdr:row>33</xdr:row>
      <xdr:rowOff>180084</xdr:rowOff>
    </xdr:from>
    <xdr:to>
      <xdr:col>19</xdr:col>
      <xdr:colOff>157976</xdr:colOff>
      <xdr:row>48</xdr:row>
      <xdr:rowOff>135479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D606BF-66B9-4648-A747-05C0C5E10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14</xdr:col>
      <xdr:colOff>139391</xdr:colOff>
      <xdr:row>33</xdr:row>
      <xdr:rowOff>180084</xdr:rowOff>
    </xdr:from>
    <xdr:ext cx="2446618" cy="342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E621782-1F5B-4BE9-9172-3382CE2AE804}"/>
            </a:ext>
          </a:extLst>
        </xdr:cNvPr>
        <xdr:cNvSpPr txBox="1"/>
      </xdr:nvSpPr>
      <xdr:spPr>
        <a:xfrm>
          <a:off x="8595732" y="6313255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for All Project</a:t>
          </a:r>
          <a:endParaRPr lang="en-US" sz="1600" b="1"/>
        </a:p>
      </xdr:txBody>
    </xdr:sp>
    <xdr:clientData/>
  </xdr:oneCellAnchor>
  <xdr:twoCellAnchor>
    <xdr:from>
      <xdr:col>12</xdr:col>
      <xdr:colOff>238125</xdr:colOff>
      <xdr:row>8</xdr:row>
      <xdr:rowOff>47625</xdr:rowOff>
    </xdr:from>
    <xdr:to>
      <xdr:col>18</xdr:col>
      <xdr:colOff>254001</xdr:colOff>
      <xdr:row>17</xdr:row>
      <xdr:rowOff>174625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3EF8A0-BAA6-40D9-A841-FC1724AA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14</xdr:col>
      <xdr:colOff>206375</xdr:colOff>
      <xdr:row>7</xdr:row>
      <xdr:rowOff>120456</xdr:rowOff>
    </xdr:from>
    <xdr:ext cx="2446618" cy="34278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649BFE5-231E-4702-98EE-55AC670C05BC}"/>
            </a:ext>
          </a:extLst>
        </xdr:cNvPr>
        <xdr:cNvSpPr txBox="1"/>
      </xdr:nvSpPr>
      <xdr:spPr>
        <a:xfrm>
          <a:off x="8651875" y="1453956"/>
          <a:ext cx="2446618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Row for Goshen</a:t>
          </a:r>
          <a:endParaRPr lang="en-US" sz="1600" b="1"/>
        </a:p>
      </xdr:txBody>
    </xdr:sp>
    <xdr:clientData/>
  </xdr:oneCellAnchor>
  <xdr:twoCellAnchor editAs="oneCell">
    <xdr:from>
      <xdr:col>22</xdr:col>
      <xdr:colOff>238125</xdr:colOff>
      <xdr:row>3</xdr:row>
      <xdr:rowOff>183956</xdr:rowOff>
    </xdr:from>
    <xdr:to>
      <xdr:col>23</xdr:col>
      <xdr:colOff>186915</xdr:colOff>
      <xdr:row>7</xdr:row>
      <xdr:rowOff>3698</xdr:rowOff>
    </xdr:to>
    <xdr:pic>
      <xdr:nvPicPr>
        <xdr:cNvPr id="32" name="Graphic 31" descr="Bar graph with upward trend with solid fill">
          <a:extLst>
            <a:ext uri="{FF2B5EF4-FFF2-40B4-BE49-F238E27FC236}">
              <a16:creationId xmlns:a16="http://schemas.microsoft.com/office/drawing/2014/main" id="{B61EF137-61D8-420C-829A-E59E2943F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509625" y="755456"/>
          <a:ext cx="552040" cy="581742"/>
        </a:xfrm>
        <a:prstGeom prst="rect">
          <a:avLst/>
        </a:prstGeom>
      </xdr:spPr>
    </xdr:pic>
    <xdr:clientData/>
  </xdr:twoCellAnchor>
  <xdr:twoCellAnchor>
    <xdr:from>
      <xdr:col>19</xdr:col>
      <xdr:colOff>333375</xdr:colOff>
      <xdr:row>23</xdr:row>
      <xdr:rowOff>88706</xdr:rowOff>
    </xdr:from>
    <xdr:to>
      <xdr:col>26</xdr:col>
      <xdr:colOff>206375</xdr:colOff>
      <xdr:row>36</xdr:row>
      <xdr:rowOff>63500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9F5BE5-213D-43A8-8DE4-173028EF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21</xdr:col>
      <xdr:colOff>95250</xdr:colOff>
      <xdr:row>22</xdr:row>
      <xdr:rowOff>152206</xdr:rowOff>
    </xdr:from>
    <xdr:ext cx="3006912" cy="35485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1C5178-B3CE-4005-8968-9D3430F712DF}"/>
            </a:ext>
          </a:extLst>
        </xdr:cNvPr>
        <xdr:cNvSpPr txBox="1"/>
      </xdr:nvSpPr>
      <xdr:spPr>
        <a:xfrm>
          <a:off x="12763500" y="4343206"/>
          <a:ext cx="3006912" cy="35485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Expenses for Mowe</a:t>
          </a:r>
          <a:endParaRPr lang="en-US" sz="1600" b="1"/>
        </a:p>
      </xdr:txBody>
    </xdr:sp>
    <xdr:clientData/>
  </xdr:oneCellAnchor>
  <xdr:twoCellAnchor>
    <xdr:from>
      <xdr:col>18</xdr:col>
      <xdr:colOff>460375</xdr:colOff>
      <xdr:row>37</xdr:row>
      <xdr:rowOff>25206</xdr:rowOff>
    </xdr:from>
    <xdr:to>
      <xdr:col>26</xdr:col>
      <xdr:colOff>206375</xdr:colOff>
      <xdr:row>51</xdr:row>
      <xdr:rowOff>101406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9032E11-3BB7-4D91-9C75-9AF8BC34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21</xdr:col>
      <xdr:colOff>95250</xdr:colOff>
      <xdr:row>36</xdr:row>
      <xdr:rowOff>152206</xdr:rowOff>
    </xdr:from>
    <xdr:ext cx="2076450" cy="34278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CF4A9EC-2590-4D93-8FC8-9B11F40E35FA}"/>
            </a:ext>
          </a:extLst>
        </xdr:cNvPr>
        <xdr:cNvSpPr txBox="1"/>
      </xdr:nvSpPr>
      <xdr:spPr>
        <a:xfrm>
          <a:off x="12763500" y="7010206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Matori Expenses</a:t>
          </a:r>
          <a:endParaRPr lang="en-US" sz="1600" b="1"/>
        </a:p>
      </xdr:txBody>
    </xdr:sp>
    <xdr:clientData/>
  </xdr:oneCellAnchor>
  <xdr:twoCellAnchor>
    <xdr:from>
      <xdr:col>26</xdr:col>
      <xdr:colOff>587375</xdr:colOff>
      <xdr:row>8</xdr:row>
      <xdr:rowOff>56956</xdr:rowOff>
    </xdr:from>
    <xdr:to>
      <xdr:col>32</xdr:col>
      <xdr:colOff>539750</xdr:colOff>
      <xdr:row>21</xdr:row>
      <xdr:rowOff>127000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F6C649D-72A0-463E-BED2-0A9504BE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27</xdr:col>
      <xdr:colOff>555625</xdr:colOff>
      <xdr:row>5</xdr:row>
      <xdr:rowOff>183956</xdr:rowOff>
    </xdr:from>
    <xdr:ext cx="2076450" cy="34278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81958D-2FD5-4AAB-B68F-748210667EF1}"/>
            </a:ext>
          </a:extLst>
        </xdr:cNvPr>
        <xdr:cNvSpPr txBox="1"/>
      </xdr:nvSpPr>
      <xdr:spPr>
        <a:xfrm>
          <a:off x="16843375" y="1136456"/>
          <a:ext cx="2076450" cy="3427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/>
            <a:t>Total ILaje Expenses</a:t>
          </a:r>
          <a:endParaRPr lang="en-US" sz="1600" b="1"/>
        </a:p>
      </xdr:txBody>
    </xdr:sp>
    <xdr:clientData/>
  </xdr:oneCellAnchor>
  <xdr:twoCellAnchor editAs="oneCell">
    <xdr:from>
      <xdr:col>7</xdr:col>
      <xdr:colOff>224692</xdr:colOff>
      <xdr:row>3</xdr:row>
      <xdr:rowOff>78154</xdr:rowOff>
    </xdr:from>
    <xdr:to>
      <xdr:col>8</xdr:col>
      <xdr:colOff>175847</xdr:colOff>
      <xdr:row>6</xdr:row>
      <xdr:rowOff>0</xdr:rowOff>
    </xdr:to>
    <xdr:pic>
      <xdr:nvPicPr>
        <xdr:cNvPr id="44" name="Graphic 43" descr="Dollar with solid fill">
          <a:extLst>
            <a:ext uri="{FF2B5EF4-FFF2-40B4-BE49-F238E27FC236}">
              <a16:creationId xmlns:a16="http://schemas.microsoft.com/office/drawing/2014/main" id="{A6385974-71A6-5372-FA33-C0C41A892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464538" y="635000"/>
          <a:ext cx="556847" cy="478692"/>
        </a:xfrm>
        <a:prstGeom prst="rect">
          <a:avLst/>
        </a:prstGeom>
      </xdr:spPr>
    </xdr:pic>
    <xdr:clientData/>
  </xdr:twoCellAnchor>
  <xdr:twoCellAnchor editAs="oneCell">
    <xdr:from>
      <xdr:col>15</xdr:col>
      <xdr:colOff>478692</xdr:colOff>
      <xdr:row>3</xdr:row>
      <xdr:rowOff>117820</xdr:rowOff>
    </xdr:from>
    <xdr:to>
      <xdr:col>16</xdr:col>
      <xdr:colOff>566615</xdr:colOff>
      <xdr:row>7</xdr:row>
      <xdr:rowOff>130269</xdr:rowOff>
    </xdr:to>
    <xdr:pic>
      <xdr:nvPicPr>
        <xdr:cNvPr id="46" name="Graphic 45" descr="Bank with solid fill">
          <a:extLst>
            <a:ext uri="{FF2B5EF4-FFF2-40B4-BE49-F238E27FC236}">
              <a16:creationId xmlns:a16="http://schemas.microsoft.com/office/drawing/2014/main" id="{2A9C9F61-061C-298A-D5FF-A4ECADD30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564077" y="674666"/>
          <a:ext cx="693615" cy="7549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1.315123726854" createdVersion="8" refreshedVersion="8" minRefreshableVersion="3" recordCount="272" xr:uid="{E9FEFE1C-CFB3-4CCD-ABCB-04B194172AFC}">
  <cacheSource type="worksheet">
    <worksheetSource name="Table1"/>
  </cacheSource>
  <cacheFields count="16">
    <cacheField name="DISCRIPTIONS" numFmtId="0">
      <sharedItems count="236">
        <s v="4 Brand new tyres (to Damola)"/>
        <s v="Transportation (to Damola)"/>
        <s v="Removing and Replacing of Tyres (to Damola)"/>
        <s v="2 Brand new tyres (to Damola)"/>
        <s v="Offloading of Reinforcement (to Gabriel)"/>
        <s v="Fuel for Hilux (to Gabriel)"/>
        <s v="Servicing KSF 472 FP (to Damola)"/>
        <s v="Gear Oil (to Damola)"/>
        <s v="Servicing of back hassle (to Damola)"/>
        <s v="Tinted Glass for Ford Fusion (to Damola)"/>
        <s v="Payment for Warehouse (to Ramon)"/>
        <s v="Payment for electrical service (to Azeez Afolabi)"/>
        <s v="Complete payment of Aluminium (to Dare Joshua)"/>
        <s v="Fuel for Grey Bus (to Damola)"/>
        <s v="Loading/Offloading of 250bags of Cement (to Gabriel)"/>
        <s v="Offloading of Blocks (to Gabriel)"/>
        <s v="Loading/Offloading of 100pcs of marine board (to Gabriel)"/>
        <s v="Payment for Logistics (to Damola)"/>
        <s v="Payment for Mopol (to Damola)"/>
        <s v="Plumbing materials (to Gabriel)"/>
        <s v="Electrical Fittings                   &quot;"/>
        <s v="Logistics                                  &quot;"/>
        <s v="Loading materials                 &quot;"/>
        <s v="Local Government tickets   &quot;"/>
        <s v="Parcking and gate pass         &quot;"/>
        <s v="FRSC PRO                                &quot;"/>
        <s v="Ayobani Transport                &quot;"/>
        <s v="Payment for Grouting Cement (to Purechem Manufacturing ltd)"/>
        <s v="Payment for NDT (to Safety Affairs Ventures)"/>
        <s v="Part Payment for NEPA (to Taoheed Aderemi)"/>
        <s v="Offloading of poles"/>
        <s v="Peter and Mopol"/>
        <s v="Payment for cutting tiles (to Ramon)"/>
        <s v="Offloading of Plumbing and Electrical materials (to Gabriel)"/>
        <s v="Payment for software (to Miracle)"/>
        <s v="Loading/Offloding of cement (to Gabriel)"/>
        <s v="Fuel for Hilux (to Agunbiade)"/>
        <s v="Window and Door Maintenance at Ikoyi"/>
        <s v="Complete payment for NDT (to Safety Affairs Ventures)"/>
        <s v="Josepdam repairs (to Agunbiade)"/>
        <s v="Payment for car parts (to Somtochekwu ikeh)"/>
        <s v="Loading/Offoloading of plumbing and electrical fittings (to Gabriel)"/>
        <s v="Labour foe 7person for moving tiles to basement  warehouse(to Gab)"/>
        <s v="Material, sharp sand and Granite for 80cum (to Bashiru)"/>
        <s v="Payment for parking permit (to Adesanya Dami)"/>
        <s v="Recoiling brick machine (to Agunbiade)"/>
        <s v="Nepa pole Installation (to Bashiru)"/>
        <s v="Tipper truck Logistics (to Agunbiade)"/>
        <s v="Fuel for Ford Escape (to Lucky)"/>
        <s v="Mechanic workmanship (to Danjuma Solomon)"/>
        <s v="Front brake pad (to Damola)"/>
        <s v="Back brake pad (to Damola)"/>
        <s v="Mechanic workmanship (to Damola)"/>
        <s v="Fuel for Hilux EKY773EA (to Gabriel)"/>
        <s v="LASG Material Testing (to Tope)"/>
        <s v="Nail Tonado 2.5&quot; 10@1500"/>
        <s v="Fuel for Gen,Van and Ford"/>
        <s v="Labour  (movement of cement)"/>
        <s v="Labour (movement of Acro poles)"/>
        <s v="Patching of Slab"/>
        <s v="Carpentry work 504.74sqm @ 1500 Building A"/>
        <s v="Concreting work 63.10cum @8000"/>
        <s v="Iron bending work 18.7tons @60"/>
        <s v="Carpentry work 496.25sqm @ 1500 Building B"/>
        <s v="Concreting work 62.72cum @8000"/>
        <s v="Iron bending work 17.4tons @60"/>
        <s v="Production (tue) 20 (to Tope)"/>
        <s v="Production (wed) 20 (to Tope)"/>
        <s v="Production (thurs) 20 (to Tope)"/>
        <s v="Production (Fri) 20 (to Tope)"/>
        <s v="Production (sat) 20 (to Tope)"/>
        <s v="Block setting 560 @90 (to Tope)"/>
        <s v="Welder (to Tope)"/>
        <s v="Sharp sand 30tons (to Tope)"/>
        <s v="Stone dust 30tons (to Tope)"/>
        <s v="2*3 wood 350pcs @1100 (to Charles)"/>
        <s v="Casting  55.43cum @8000"/>
        <s v="Carpenter 398.09sqm @1,400"/>
        <s v="Iron Bender 22067.06kg @40"/>
        <s v="Granite 60tons"/>
        <s v="Sharp sand 60tons (to Charles)"/>
        <s v="Transportation (to Charles)"/>
        <s v="Purchase of safty belt (to Amevi)"/>
        <s v="Payment for cutting tiles (to Ramon) balance"/>
        <s v="Payment for driver's logistics (to Agunbiade)"/>
        <s v="Material testing (to Safty Affairs Ventures)"/>
        <s v="Payment for Mopol (to Agunbiade)"/>
        <s v="Payment for Goshen"/>
        <s v="Payment for Printing (to Lolade)"/>
        <s v="Payment for door spray (to Christian Nnanna)"/>
        <s v="Payment for Oil and other sundry  (to Agunbiade)"/>
        <s v="Howo Truck Repair (to Damola)"/>
        <s v="Payment for Ikoyi works (to Abiodun Adeleye)"/>
        <s v="Car Battery for Hilux KSF472FP (to Damola)"/>
        <s v="4pcs of 105amps Battery for Howo Trucks (to Damola)"/>
        <s v="Two Howo Trucks Registration Papers (to Lucky)"/>
        <s v="Fuel for white ford (to Gabriel)"/>
        <s v="Loading/Offloading of doors,window and burglary (to Gabriel)"/>
        <s v="Labour for 4person for moving tiles to basement warehouse(to Gab)"/>
        <s v="Labour cost for demolition (to llyas)"/>
        <s v="Payment for Logistics (to Agunbiade)"/>
        <s v="Loading of H-beams and nails (to gabriel)"/>
        <s v="Labour for 5person for moving tiles to basement warehouse(to Gab)"/>
        <s v="Payment for Mopol (to Aliyu Harazimi)"/>
        <s v="Payment for tiles cutting (to Ramon)"/>
        <s v="PR for staff at LAJDS in PH (to Enyesiobi Vivian)"/>
        <s v="fuel for two ford buses (to Damola)"/>
        <s v="Ilaje Document Photocopy (to Ramon)"/>
        <s v="Offloading of H-beams and Nails (to Gabriel)"/>
        <s v="Loading of 200bags of cement to mowe (to Gabriel)"/>
        <s v="Loading of 12mm Reinforcement to mowe (to Gabriel)"/>
        <s v="Payment for Mat foam (to Salam)"/>
        <s v="Transport to Ikoyi (to Idowu Adekunle)"/>
        <s v="Payment for Car servicing (to Agunbiade)"/>
        <s v="Peter and Mopol (to Damola)"/>
        <s v="Fuel for Hilux to Ikoyi and Goshen (to Gabriel)"/>
        <s v="Offloading of 200bags of cement (to Gabriel)"/>
        <s v="Offloading of 12mm Reinforcement  (to Gabriel)"/>
        <s v="Materials at Goshen (to Charles Opara)"/>
        <s v="Payment for Electrical service (to Abiodun Adeleye)"/>
        <s v="Payment for tanker battery (to Agunbiade)"/>
        <s v="Diesel purchase 100litres (to Bidemi Adekol)"/>
        <s v="Payment for paint at Ikoyi Variation (to Cynthia Oluchukwu)"/>
        <s v="Part payment for Paint at ikoyi (to David Ezenma)"/>
        <s v="Transport (to Emmanuel Okibe)"/>
        <s v="Payment for Diesel Howo Truck (to Lucky)"/>
        <s v="Payment for Swimming pool (to Aromatech Nigeria Enterprises)"/>
        <s v="Payment for Howo Truck Equipment (to Okeke Udozor)"/>
        <s v="Offloading of cement (to Gabriel)"/>
        <s v="Payment for loader of reinforcement and container offload(to Gab)"/>
        <s v="Payment for Logistics (to Temitope)"/>
        <s v="Payment for Mopol and Peter (to Damola)"/>
        <s v="Payment for Loader of container offload Balance pmt (to Gab)"/>
        <s v="part payment for painter (to David Ezenma)"/>
        <s v="Repairs and fuel (to Damola)"/>
        <s v="Payment for Dispatch rider ikoyi (to Cynthia Akubueze)"/>
        <s v="Ikoyi logistics (to Samuel Ezekiel)"/>
        <s v="Payment for Photocopy (to Ramon)"/>
        <s v="Offloading of acro pipes and marine boards (to Gabriel)"/>
        <s v="Agbero PR at victory park (to Gabriel)"/>
        <s v="Payment for Goshen (to llyas)"/>
        <s v="Goshen loaders (to Gabriel)"/>
        <s v="Payment for Goshen (to Idowu)"/>
        <s v="Painting of Fence at ikoyi (to David Ezenma)"/>
        <s v="Payment for Paint at Ikoyi (to Christian Nnanna)"/>
        <s v="Port harcourt logistics (to Vivian) Josepdam real estate to Refund"/>
        <s v="Payment for Apapa Port (to Agunbiade) Port to Refund"/>
        <s v="Production (Sunday)20  (to Tope)"/>
        <s v="Production (Mon)22 (to Tope)"/>
        <s v="Production (Fri) 18 (to Tope)"/>
        <s v="Production (Mon)20 (to Tope)"/>
        <s v="Production (Wed) 18 (to Tope)"/>
        <s v="Production (Sat) 17 (to Tope)"/>
        <s v="Pump for tyre (to Tope)"/>
        <s v="Tornado nail (to Tope)"/>
        <s v="Labour(packing of materials from road 1 (to Tope)"/>
        <s v="Petrol (gen,van and ford) (to Tope)"/>
        <s v="Vehicle document (JTB and Carriage permit) (to Tope)"/>
        <s v="Labour (offloading of acro poles,boards and Hbeam"/>
        <s v="NDT Test for Ground floor Building A and B (to Tope)"/>
        <s v="2 by 4 Planks 400@1500 (to Tope)"/>
        <s v="Payment for cement sacks (to Lukumon Bello)"/>
        <s v="Circular saw (to Ramon)"/>
        <s v="Cutting disc (to Ramon)"/>
        <s v="Transport (to Ramon)"/>
        <s v="Ford Escape paper renewal (to Lucky)"/>
        <s v="Payment for Diesel (to Damola)"/>
        <s v="Diesel purchase balance (to Damola)"/>
        <s v="Payment for Pallet (to Ogechi)"/>
        <s v="Payment for Maintenance at Ikoyi (to David Olusola)"/>
        <s v="Fuel for grey Bus (to Gabriel)"/>
        <s v="Loading of blocks (to Gabriel)"/>
        <s v="Loading of sand and granites (to Gabriel)"/>
        <s v="Loading/Offloading of H-beams and acro (to Gabriel)"/>
        <s v="Loading of bulglery and windows from goshen (to Gabriel)"/>
        <s v="payment for hydraulic oil (to Bidemi Adekola)"/>
        <s v="Offloading of sand and granites (to Gabriel)"/>
        <s v="Loading/Offloading of bathtub,water cistern, window (to Gabriel)"/>
        <s v="Offloading of buglery and windows (to Gabriel)"/>
        <s v="Labour for two persons moving tiles to basement (to Gabriel)"/>
        <s v="Loading/Offloading of 50bags of cement at goshen (to Gabriel)"/>
        <s v="Payment for Goshen  (to Charles Opara)"/>
        <s v="Six Brand new tyres 245k each (to Damola)"/>
        <s v="Swimming pool cover (to Amevi)"/>
        <s v="Fuel For White ford (to Damola)"/>
        <s v="Loading/Offloading of blocks (to Gabriel)"/>
        <s v="Loading/Offloading ofBoxes and chair (to Gabriel)"/>
        <s v=" 105amps Battery 95k each (to Damola)"/>
        <s v="Logistics for peter and mopol (to Damola)                                 "/>
        <s v="Payment for work at Ikoyi (to Samuel Ezekiel)"/>
        <s v="Repairs of COO office door (to Gabriel)"/>
        <s v="Payment for software (to Michael Ibuchukwu)"/>
        <s v="Goshen Bill (to Charles Opara)"/>
        <s v="Payment for Crane Screen at Apapa (to Agunbiade)"/>
        <s v="Oshinfolarin bill for Second floor Slab and Column (to Charles Opara)"/>
        <s v="PTO Pump for Howo Truck (to Damola)"/>
        <s v="Pmt for tiling at Ikoyi (to David Adeyinka)"/>
        <s v="Relocation of reinforcement (to Gabriel)"/>
        <s v="Loading/Offloading of boxes from ikoyi to matori (to Gabriel)"/>
        <s v="Driver lodistics (to Gabriel)"/>
        <s v="White ford repair (to Damola)"/>
        <s v="Work at Goshen (to Charles Opara)"/>
        <s v="Apapa GGE630XZ Brake lining and workmanship"/>
        <s v="Refund for logistics (to Tope)"/>
        <s v="Refund on peddler logistics (to Agunbiade)"/>
        <s v="Loading of acro pipes and nails (to Gabriel)"/>
        <s v="Loading?Offloading of cement at mowe (to Gabriel)"/>
        <s v="Apapa GGE630XZ Brake master and workmanship"/>
        <s v="Payment for fence wire at Ikoyi (to Ikechukwu gift)"/>
        <s v="Payment for fuel and diesel (to Bidemi Adekola)"/>
        <s v="Payment for ladder at Ikoyi (to Ikechukwu Gift)"/>
        <s v="Payment for cement truck (to Agunbiade)"/>
        <s v="Payment for Ikoyi work variation (to Ramon Olagoke)"/>
        <s v="Loading/Offloading of scaffold (to Gabriel)"/>
        <s v="Clearing of woods (to Gabriel)"/>
        <s v="Production (wed)20 (to Tope)"/>
        <s v="Blinding (to Tope)"/>
        <s v="Labour(moving of blocks)800@50 (to Tope)"/>
        <s v="Labour(moving of sand and granite) (to Tope)"/>
        <s v="Setting of blocks 800@100 (to Tope)"/>
        <s v="petrol (gen,van and generator) (to Tope)"/>
        <s v="Labour (movement of iron) (to Tope)"/>
        <s v="Labour(moving of blocks)4 for two day (to Tope)"/>
        <s v="Setting of blocks 500@120 (to Tope)"/>
        <s v="Photocopy and printing (to Ramon)"/>
        <s v="Work at Ikoyi (to Samuel Ezekiel)"/>
        <s v="Drilling at goshen (to Charles Opara)"/>
        <s v="Payment for Limit switch crane (to Agunbiade)"/>
        <s v="Loading/Offloading of acro pipes and H-beams (to Gabriel)"/>
        <s v="Payment for indemnity at victory park (to Tope)"/>
        <s v="Salary payment (to Christopher)"/>
        <s v="Salary payment (to Emmauel)"/>
        <s v="Logistics for Goshen (to Charles)"/>
        <s v="Works at Ikoyi (to Samuel Ezekiel)"/>
        <s v="All gen repairs (to Olorunwa Sunday)"/>
        <s v="Logistics (to Adebukola Azeez)"/>
      </sharedItems>
    </cacheField>
    <cacheField name="VICTORY PARK( VP2)" numFmtId="166">
      <sharedItems containsSemiMixedTypes="0" containsString="0" containsNumber="1" containsInteger="1" minValue="0" maxValue="600000"/>
    </cacheField>
    <cacheField name="VICTORY PARK(Chairman)" numFmtId="166">
      <sharedItems containsSemiMixedTypes="0" containsString="0" containsNumber="1" containsInteger="1" minValue="0" maxValue="1122000"/>
    </cacheField>
    <cacheField name="IKOYI" numFmtId="166">
      <sharedItems containsSemiMixedTypes="0" containsString="0" containsNumber="1" containsInteger="1" minValue="0" maxValue="598000"/>
    </cacheField>
    <cacheField name="OSHINFOLARIN" numFmtId="166">
      <sharedItems containsSemiMixedTypes="0" containsString="0" containsNumber="1" containsInteger="1" minValue="0" maxValue="3900000"/>
    </cacheField>
    <cacheField name="ILAJE" numFmtId="166">
      <sharedItems containsSemiMixedTypes="0" containsString="0" containsNumber="1" containsInteger="1" minValue="0" maxValue="3780400"/>
    </cacheField>
    <cacheField name="MATORI" numFmtId="166">
      <sharedItems containsSemiMixedTypes="0" containsString="0" containsNumber="1" containsInteger="1" minValue="0" maxValue="200000"/>
    </cacheField>
    <cacheField name="MOWE" numFmtId="166">
      <sharedItems containsSemiMixedTypes="0" containsString="0" containsNumber="1" containsInteger="1" minValue="0" maxValue="310000"/>
    </cacheField>
    <cacheField name="LOGISTICS" numFmtId="166">
      <sharedItems containsSemiMixedTypes="0" containsString="0" containsNumber="1" containsInteger="1" minValue="0" maxValue="12000000"/>
    </cacheField>
    <cacheField name="FUEL/DIESEL FOR VEHICLES" numFmtId="166">
      <sharedItems containsSemiMixedTypes="0" containsString="0" containsNumber="1" containsInteger="1" minValue="0" maxValue="364741"/>
    </cacheField>
    <cacheField name="LOAN GRANTED/SAL" numFmtId="166">
      <sharedItems containsSemiMixedTypes="0" containsString="0" containsNumber="1" containsInteger="1" minValue="0" maxValue="100000"/>
    </cacheField>
    <cacheField name="PORT EXPENSES" numFmtId="166">
      <sharedItems containsSemiMixedTypes="0" containsString="0" containsNumber="1" containsInteger="1" minValue="0" maxValue="550000"/>
    </cacheField>
    <cacheField name="ALL PROJECTS" numFmtId="166">
      <sharedItems containsSemiMixedTypes="0" containsString="0" containsNumber="1" containsInteger="1" minValue="0" maxValue="3153500"/>
    </cacheField>
    <cacheField name="JOSEPDAM FARM" numFmtId="166">
      <sharedItems containsSemiMixedTypes="0" containsString="0" containsNumber="1" containsInteger="1" minValue="0" maxValue="0"/>
    </cacheField>
    <cacheField name="LEKKI OFFICE" numFmtId="166">
      <sharedItems containsSemiMixedTypes="0" containsString="0" containsNumber="1" containsInteger="1" minValue="0" maxValue="20000"/>
    </cacheField>
    <cacheField name="GOSHEN" numFmtId="166">
      <sharedItems containsSemiMixedTypes="0" containsString="0" containsNumber="1" containsInteger="1" minValue="0" maxValue="6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n v="0"/>
    <n v="0"/>
    <n v="0"/>
    <n v="0"/>
    <n v="0"/>
    <n v="0"/>
    <n v="0"/>
    <n v="12000000"/>
    <n v="0"/>
    <n v="0"/>
    <n v="0"/>
    <n v="0"/>
    <n v="0"/>
    <n v="0"/>
    <n v="0"/>
  </r>
  <r>
    <x v="1"/>
    <n v="0"/>
    <n v="0"/>
    <n v="0"/>
    <n v="0"/>
    <n v="0"/>
    <n v="0"/>
    <n v="0"/>
    <n v="20000"/>
    <n v="0"/>
    <n v="0"/>
    <n v="0"/>
    <n v="0"/>
    <n v="0"/>
    <n v="0"/>
    <n v="0"/>
  </r>
  <r>
    <x v="2"/>
    <n v="0"/>
    <n v="0"/>
    <n v="0"/>
    <n v="0"/>
    <n v="0"/>
    <n v="0"/>
    <n v="0"/>
    <n v="20000"/>
    <n v="0"/>
    <n v="0"/>
    <n v="0"/>
    <n v="0"/>
    <n v="0"/>
    <n v="0"/>
    <n v="0"/>
  </r>
  <r>
    <x v="3"/>
    <n v="0"/>
    <n v="0"/>
    <n v="0"/>
    <n v="0"/>
    <n v="0"/>
    <n v="0"/>
    <n v="0"/>
    <n v="160000"/>
    <n v="0"/>
    <n v="0"/>
    <n v="0"/>
    <n v="0"/>
    <n v="0"/>
    <n v="0"/>
    <n v="0"/>
  </r>
  <r>
    <x v="2"/>
    <n v="0"/>
    <n v="0"/>
    <n v="0"/>
    <n v="0"/>
    <n v="0"/>
    <n v="0"/>
    <n v="0"/>
    <n v="5000"/>
    <n v="0"/>
    <n v="0"/>
    <n v="0"/>
    <n v="0"/>
    <n v="0"/>
    <n v="0"/>
    <n v="0"/>
  </r>
  <r>
    <x v="4"/>
    <n v="0"/>
    <n v="60000"/>
    <n v="0"/>
    <n v="0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30000"/>
    <n v="0"/>
    <n v="0"/>
    <n v="0"/>
    <n v="0"/>
    <n v="0"/>
    <n v="0"/>
  </r>
  <r>
    <x v="6"/>
    <n v="0"/>
    <n v="0"/>
    <n v="0"/>
    <n v="0"/>
    <n v="0"/>
    <n v="0"/>
    <n v="0"/>
    <n v="35000"/>
    <n v="0"/>
    <n v="0"/>
    <n v="0"/>
    <n v="0"/>
    <n v="0"/>
    <n v="0"/>
    <n v="0"/>
  </r>
  <r>
    <x v="7"/>
    <n v="0"/>
    <n v="0"/>
    <n v="0"/>
    <n v="0"/>
    <n v="0"/>
    <n v="0"/>
    <n v="0"/>
    <n v="5000"/>
    <n v="0"/>
    <n v="0"/>
    <n v="0"/>
    <n v="0"/>
    <n v="0"/>
    <n v="0"/>
    <n v="0"/>
  </r>
  <r>
    <x v="8"/>
    <n v="0"/>
    <n v="0"/>
    <n v="0"/>
    <n v="0"/>
    <n v="0"/>
    <n v="0"/>
    <n v="0"/>
    <n v="10000"/>
    <n v="0"/>
    <n v="0"/>
    <n v="0"/>
    <n v="0"/>
    <n v="0"/>
    <n v="0"/>
    <n v="0"/>
  </r>
  <r>
    <x v="9"/>
    <n v="0"/>
    <n v="0"/>
    <n v="0"/>
    <n v="0"/>
    <n v="0"/>
    <n v="0"/>
    <n v="0"/>
    <n v="20000"/>
    <n v="0"/>
    <n v="0"/>
    <n v="0"/>
    <n v="0"/>
    <n v="0"/>
    <n v="0"/>
    <n v="0"/>
  </r>
  <r>
    <x v="10"/>
    <n v="0"/>
    <n v="0"/>
    <n v="0"/>
    <n v="0"/>
    <n v="0"/>
    <n v="30000"/>
    <n v="0"/>
    <n v="0"/>
    <n v="0"/>
    <n v="0"/>
    <n v="0"/>
    <n v="0"/>
    <n v="0"/>
    <n v="0"/>
    <n v="0"/>
  </r>
  <r>
    <x v="11"/>
    <n v="0"/>
    <n v="0"/>
    <n v="0"/>
    <n v="0"/>
    <n v="0"/>
    <n v="0"/>
    <n v="0"/>
    <n v="0"/>
    <n v="0"/>
    <n v="0"/>
    <n v="0"/>
    <n v="0"/>
    <n v="0"/>
    <n v="20000"/>
    <n v="0"/>
  </r>
  <r>
    <x v="12"/>
    <n v="0"/>
    <n v="0"/>
    <n v="100000"/>
    <n v="0"/>
    <n v="0"/>
    <n v="0"/>
    <n v="0"/>
    <n v="0"/>
    <n v="0"/>
    <n v="0"/>
    <n v="0"/>
    <n v="0"/>
    <n v="0"/>
    <n v="0"/>
    <n v="0"/>
  </r>
  <r>
    <x v="13"/>
    <n v="0"/>
    <n v="0"/>
    <n v="0"/>
    <n v="0"/>
    <n v="0"/>
    <n v="0"/>
    <n v="0"/>
    <n v="0"/>
    <n v="40000"/>
    <n v="0"/>
    <n v="0"/>
    <n v="0"/>
    <n v="0"/>
    <n v="0"/>
    <n v="0"/>
  </r>
  <r>
    <x v="14"/>
    <n v="0"/>
    <n v="0"/>
    <n v="0"/>
    <n v="35000"/>
    <n v="0"/>
    <n v="0"/>
    <n v="0"/>
    <n v="0"/>
    <n v="0"/>
    <n v="0"/>
    <n v="0"/>
    <n v="0"/>
    <n v="0"/>
    <n v="0"/>
    <n v="0"/>
  </r>
  <r>
    <x v="15"/>
    <n v="0"/>
    <n v="0"/>
    <n v="0"/>
    <n v="25000"/>
    <n v="0"/>
    <n v="0"/>
    <n v="0"/>
    <n v="0"/>
    <n v="0"/>
    <n v="0"/>
    <n v="0"/>
    <n v="0"/>
    <n v="0"/>
    <n v="0"/>
    <n v="0"/>
  </r>
  <r>
    <x v="16"/>
    <n v="0"/>
    <n v="0"/>
    <n v="0"/>
    <n v="10000"/>
    <n v="0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65000"/>
    <n v="0"/>
    <n v="0"/>
    <n v="0"/>
    <n v="0"/>
    <n v="0"/>
    <n v="0"/>
    <n v="0"/>
  </r>
  <r>
    <x v="18"/>
    <n v="0"/>
    <n v="0"/>
    <n v="0"/>
    <n v="0"/>
    <n v="0"/>
    <n v="0"/>
    <n v="0"/>
    <n v="15000"/>
    <n v="0"/>
    <n v="0"/>
    <n v="0"/>
    <n v="0"/>
    <n v="0"/>
    <n v="0"/>
    <n v="0"/>
  </r>
  <r>
    <x v="19"/>
    <n v="0"/>
    <n v="0"/>
    <n v="0"/>
    <n v="0"/>
    <n v="0"/>
    <n v="0"/>
    <n v="0"/>
    <n v="0"/>
    <n v="0"/>
    <n v="0"/>
    <n v="0"/>
    <n v="3153500"/>
    <n v="0"/>
    <n v="0"/>
    <n v="0"/>
  </r>
  <r>
    <x v="20"/>
    <n v="0"/>
    <n v="0"/>
    <n v="0"/>
    <n v="0"/>
    <n v="0"/>
    <n v="0"/>
    <n v="0"/>
    <n v="0"/>
    <n v="0"/>
    <n v="0"/>
    <n v="0"/>
    <n v="1728500"/>
    <n v="0"/>
    <n v="0"/>
    <n v="0"/>
  </r>
  <r>
    <x v="21"/>
    <n v="0"/>
    <n v="0"/>
    <n v="0"/>
    <n v="0"/>
    <n v="0"/>
    <n v="0"/>
    <n v="0"/>
    <n v="0"/>
    <n v="0"/>
    <n v="0"/>
    <n v="0"/>
    <n v="25000"/>
    <n v="0"/>
    <n v="0"/>
    <n v="0"/>
  </r>
  <r>
    <x v="22"/>
    <n v="0"/>
    <n v="0"/>
    <n v="0"/>
    <n v="0"/>
    <n v="0"/>
    <n v="0"/>
    <n v="0"/>
    <n v="0"/>
    <n v="0"/>
    <n v="0"/>
    <n v="0"/>
    <n v="10000"/>
    <n v="0"/>
    <n v="0"/>
    <n v="0"/>
  </r>
  <r>
    <x v="23"/>
    <n v="0"/>
    <n v="0"/>
    <n v="0"/>
    <n v="0"/>
    <n v="0"/>
    <n v="0"/>
    <n v="0"/>
    <n v="0"/>
    <n v="0"/>
    <n v="0"/>
    <n v="0"/>
    <n v="2000"/>
    <n v="0"/>
    <n v="0"/>
    <n v="0"/>
  </r>
  <r>
    <x v="24"/>
    <n v="0"/>
    <n v="0"/>
    <n v="0"/>
    <n v="0"/>
    <n v="0"/>
    <n v="0"/>
    <n v="0"/>
    <n v="0"/>
    <n v="0"/>
    <n v="0"/>
    <n v="0"/>
    <n v="1000"/>
    <n v="0"/>
    <n v="0"/>
    <n v="0"/>
  </r>
  <r>
    <x v="25"/>
    <n v="0"/>
    <n v="0"/>
    <n v="0"/>
    <n v="0"/>
    <n v="0"/>
    <n v="0"/>
    <n v="0"/>
    <n v="0"/>
    <n v="0"/>
    <n v="0"/>
    <n v="0"/>
    <n v="5000"/>
    <n v="0"/>
    <n v="0"/>
    <n v="0"/>
  </r>
  <r>
    <x v="26"/>
    <n v="0"/>
    <n v="0"/>
    <n v="0"/>
    <n v="0"/>
    <n v="0"/>
    <n v="0"/>
    <n v="0"/>
    <n v="0"/>
    <n v="0"/>
    <n v="0"/>
    <n v="0"/>
    <n v="5000"/>
    <n v="0"/>
    <n v="0"/>
    <n v="0"/>
  </r>
  <r>
    <x v="27"/>
    <n v="0"/>
    <n v="154800"/>
    <n v="0"/>
    <n v="0"/>
    <n v="0"/>
    <n v="0"/>
    <n v="0"/>
    <n v="0"/>
    <n v="0"/>
    <n v="0"/>
    <n v="0"/>
    <n v="0"/>
    <n v="0"/>
    <n v="0"/>
    <n v="0"/>
  </r>
  <r>
    <x v="28"/>
    <n v="250000"/>
    <n v="0"/>
    <n v="0"/>
    <n v="0"/>
    <n v="0"/>
    <n v="0"/>
    <n v="0"/>
    <n v="0"/>
    <n v="0"/>
    <n v="0"/>
    <n v="0"/>
    <n v="0"/>
    <n v="0"/>
    <n v="0"/>
    <n v="0"/>
  </r>
  <r>
    <x v="29"/>
    <n v="0"/>
    <n v="0"/>
    <n v="0"/>
    <n v="0"/>
    <n v="1000000"/>
    <n v="0"/>
    <n v="0"/>
    <n v="0"/>
    <n v="0"/>
    <n v="0"/>
    <n v="0"/>
    <n v="0"/>
    <n v="0"/>
    <n v="0"/>
    <n v="0"/>
  </r>
  <r>
    <x v="30"/>
    <n v="20000"/>
    <n v="0"/>
    <n v="0"/>
    <n v="0"/>
    <n v="0"/>
    <n v="0"/>
    <n v="0"/>
    <n v="0"/>
    <n v="0"/>
    <n v="0"/>
    <n v="0"/>
    <n v="0"/>
    <n v="0"/>
    <n v="0"/>
    <n v="0"/>
  </r>
  <r>
    <x v="31"/>
    <n v="0"/>
    <n v="0"/>
    <n v="0"/>
    <n v="0"/>
    <n v="0"/>
    <n v="0"/>
    <n v="0"/>
    <n v="25000"/>
    <n v="0"/>
    <n v="0"/>
    <n v="0"/>
    <n v="0"/>
    <n v="0"/>
    <n v="0"/>
    <n v="0"/>
  </r>
  <r>
    <x v="32"/>
    <n v="0"/>
    <n v="0"/>
    <n v="0"/>
    <n v="0"/>
    <n v="0"/>
    <n v="32000"/>
    <n v="0"/>
    <n v="0"/>
    <n v="0"/>
    <n v="0"/>
    <n v="0"/>
    <n v="0"/>
    <n v="0"/>
    <n v="0"/>
    <n v="0"/>
  </r>
  <r>
    <x v="33"/>
    <n v="0"/>
    <n v="0"/>
    <n v="0"/>
    <n v="0"/>
    <n v="0"/>
    <n v="0"/>
    <n v="0"/>
    <n v="0"/>
    <n v="0"/>
    <n v="0"/>
    <n v="0"/>
    <n v="30000"/>
    <n v="0"/>
    <n v="0"/>
    <n v="0"/>
  </r>
  <r>
    <x v="34"/>
    <n v="0"/>
    <n v="0"/>
    <n v="0"/>
    <n v="0"/>
    <n v="0"/>
    <n v="0"/>
    <n v="0"/>
    <n v="0"/>
    <n v="0"/>
    <n v="0"/>
    <n v="0"/>
    <n v="20000"/>
    <n v="0"/>
    <n v="0"/>
    <n v="0"/>
  </r>
  <r>
    <x v="35"/>
    <n v="0"/>
    <n v="0"/>
    <n v="0"/>
    <n v="0"/>
    <n v="0"/>
    <n v="0"/>
    <n v="7000"/>
    <n v="0"/>
    <n v="0"/>
    <n v="0"/>
    <n v="0"/>
    <n v="0"/>
    <n v="0"/>
    <n v="0"/>
    <n v="0"/>
  </r>
  <r>
    <x v="36"/>
    <n v="0"/>
    <n v="0"/>
    <n v="0"/>
    <n v="0"/>
    <n v="0"/>
    <n v="0"/>
    <n v="0"/>
    <n v="0"/>
    <n v="40000"/>
    <n v="0"/>
    <n v="0"/>
    <n v="0"/>
    <n v="0"/>
    <n v="0"/>
    <n v="0"/>
  </r>
  <r>
    <x v="37"/>
    <n v="0"/>
    <n v="0"/>
    <n v="65000"/>
    <n v="0"/>
    <n v="0"/>
    <n v="0"/>
    <n v="0"/>
    <n v="0"/>
    <n v="0"/>
    <n v="0"/>
    <n v="0"/>
    <n v="0"/>
    <n v="0"/>
    <n v="0"/>
    <n v="0"/>
  </r>
  <r>
    <x v="38"/>
    <n v="250000"/>
    <n v="0"/>
    <n v="0"/>
    <n v="0"/>
    <n v="0"/>
    <n v="0"/>
    <n v="0"/>
    <n v="0"/>
    <n v="0"/>
    <n v="0"/>
    <n v="0"/>
    <n v="0"/>
    <n v="0"/>
    <n v="0"/>
    <n v="0"/>
  </r>
  <r>
    <x v="39"/>
    <n v="0"/>
    <n v="0"/>
    <n v="0"/>
    <n v="0"/>
    <n v="0"/>
    <n v="0"/>
    <n v="0"/>
    <n v="0"/>
    <n v="0"/>
    <n v="0"/>
    <n v="65000"/>
    <n v="0"/>
    <n v="0"/>
    <n v="0"/>
    <n v="0"/>
  </r>
  <r>
    <x v="40"/>
    <n v="0"/>
    <n v="0"/>
    <n v="0"/>
    <n v="0"/>
    <n v="0"/>
    <n v="0"/>
    <n v="0"/>
    <n v="79000"/>
    <n v="0"/>
    <n v="0"/>
    <n v="0"/>
    <n v="0"/>
    <n v="0"/>
    <n v="0"/>
    <n v="0"/>
  </r>
  <r>
    <x v="41"/>
    <n v="0"/>
    <n v="0"/>
    <n v="0"/>
    <n v="0"/>
    <n v="15000"/>
    <n v="0"/>
    <n v="0"/>
    <n v="0"/>
    <n v="0"/>
    <n v="0"/>
    <n v="0"/>
    <n v="0"/>
    <n v="0"/>
    <n v="0"/>
    <n v="0"/>
  </r>
  <r>
    <x v="42"/>
    <n v="0"/>
    <n v="0"/>
    <n v="0"/>
    <n v="0"/>
    <n v="35000"/>
    <n v="0"/>
    <n v="0"/>
    <n v="0"/>
    <n v="0"/>
    <n v="0"/>
    <n v="0"/>
    <n v="0"/>
    <n v="0"/>
    <n v="0"/>
    <n v="0"/>
  </r>
  <r>
    <x v="43"/>
    <n v="0"/>
    <n v="0"/>
    <n v="0"/>
    <n v="0"/>
    <n v="3780400"/>
    <n v="0"/>
    <n v="0"/>
    <n v="0"/>
    <n v="0"/>
    <n v="0"/>
    <n v="0"/>
    <n v="0"/>
    <n v="0"/>
    <n v="0"/>
    <n v="0"/>
  </r>
  <r>
    <x v="44"/>
    <n v="0"/>
    <n v="0"/>
    <n v="0"/>
    <n v="150000"/>
    <n v="0"/>
    <n v="0"/>
    <n v="0"/>
    <n v="0"/>
    <n v="0"/>
    <n v="0"/>
    <n v="0"/>
    <n v="0"/>
    <n v="0"/>
    <n v="0"/>
    <n v="0"/>
  </r>
  <r>
    <x v="45"/>
    <n v="0"/>
    <n v="0"/>
    <n v="0"/>
    <n v="0"/>
    <n v="0"/>
    <n v="0"/>
    <n v="165000"/>
    <n v="0"/>
    <n v="0"/>
    <n v="0"/>
    <n v="0"/>
    <n v="0"/>
    <n v="0"/>
    <n v="0"/>
    <n v="0"/>
  </r>
  <r>
    <x v="46"/>
    <n v="0"/>
    <n v="0"/>
    <n v="0"/>
    <n v="0"/>
    <n v="400000"/>
    <n v="0"/>
    <n v="0"/>
    <n v="0"/>
    <n v="0"/>
    <n v="0"/>
    <n v="0"/>
    <n v="0"/>
    <n v="0"/>
    <n v="0"/>
    <n v="0"/>
  </r>
  <r>
    <x v="47"/>
    <n v="0"/>
    <n v="0"/>
    <n v="0"/>
    <n v="0"/>
    <n v="0"/>
    <n v="0"/>
    <n v="0"/>
    <n v="0"/>
    <n v="0"/>
    <n v="0"/>
    <n v="0"/>
    <n v="140000"/>
    <n v="0"/>
    <n v="0"/>
    <n v="0"/>
  </r>
  <r>
    <x v="48"/>
    <n v="0"/>
    <n v="0"/>
    <n v="0"/>
    <n v="0"/>
    <n v="0"/>
    <n v="0"/>
    <n v="0"/>
    <n v="0"/>
    <n v="38000"/>
    <n v="0"/>
    <n v="0"/>
    <n v="0"/>
    <n v="0"/>
    <n v="0"/>
    <n v="0"/>
  </r>
  <r>
    <x v="49"/>
    <n v="0"/>
    <n v="0"/>
    <n v="0"/>
    <n v="0"/>
    <n v="0"/>
    <n v="0"/>
    <n v="0"/>
    <n v="15000"/>
    <n v="0"/>
    <n v="0"/>
    <n v="0"/>
    <n v="0"/>
    <n v="0"/>
    <n v="0"/>
    <n v="0"/>
  </r>
  <r>
    <x v="50"/>
    <n v="0"/>
    <n v="0"/>
    <n v="0"/>
    <n v="0"/>
    <n v="0"/>
    <n v="0"/>
    <n v="0"/>
    <n v="30000"/>
    <n v="0"/>
    <n v="0"/>
    <n v="0"/>
    <n v="0"/>
    <n v="0"/>
    <n v="0"/>
    <n v="0"/>
  </r>
  <r>
    <x v="51"/>
    <n v="0"/>
    <n v="0"/>
    <n v="0"/>
    <n v="0"/>
    <n v="0"/>
    <n v="0"/>
    <n v="0"/>
    <n v="25000"/>
    <n v="0"/>
    <n v="0"/>
    <n v="0"/>
    <n v="0"/>
    <n v="0"/>
    <n v="0"/>
    <n v="0"/>
  </r>
  <r>
    <x v="52"/>
    <n v="0"/>
    <n v="0"/>
    <n v="0"/>
    <n v="0"/>
    <n v="0"/>
    <n v="0"/>
    <n v="0"/>
    <n v="5000"/>
    <n v="0"/>
    <n v="0"/>
    <n v="0"/>
    <n v="0"/>
    <n v="0"/>
    <n v="0"/>
    <n v="0"/>
  </r>
  <r>
    <x v="53"/>
    <n v="0"/>
    <n v="0"/>
    <n v="0"/>
    <n v="0"/>
    <n v="0"/>
    <n v="0"/>
    <n v="0"/>
    <n v="40000"/>
    <n v="0"/>
    <n v="0"/>
    <n v="0"/>
    <n v="0"/>
    <n v="0"/>
    <n v="0"/>
    <n v="0"/>
  </r>
  <r>
    <x v="54"/>
    <n v="0"/>
    <n v="250000"/>
    <n v="0"/>
    <n v="0"/>
    <n v="0"/>
    <n v="0"/>
    <n v="0"/>
    <n v="0"/>
    <n v="0"/>
    <n v="0"/>
    <n v="0"/>
    <n v="0"/>
    <n v="0"/>
    <n v="0"/>
    <n v="0"/>
  </r>
  <r>
    <x v="55"/>
    <n v="0"/>
    <n v="15000"/>
    <n v="0"/>
    <n v="0"/>
    <n v="0"/>
    <n v="0"/>
    <n v="0"/>
    <n v="0"/>
    <n v="0"/>
    <n v="0"/>
    <n v="0"/>
    <n v="0"/>
    <n v="0"/>
    <n v="0"/>
    <n v="0"/>
  </r>
  <r>
    <x v="56"/>
    <n v="0"/>
    <n v="35000"/>
    <n v="0"/>
    <n v="0"/>
    <n v="0"/>
    <n v="0"/>
    <n v="0"/>
    <n v="0"/>
    <n v="0"/>
    <n v="0"/>
    <n v="0"/>
    <n v="0"/>
    <n v="0"/>
    <n v="0"/>
    <n v="0"/>
  </r>
  <r>
    <x v="57"/>
    <n v="0"/>
    <n v="16000"/>
    <n v="0"/>
    <n v="0"/>
    <n v="0"/>
    <n v="0"/>
    <n v="0"/>
    <n v="0"/>
    <n v="0"/>
    <n v="0"/>
    <n v="0"/>
    <n v="0"/>
    <n v="0"/>
    <n v="0"/>
    <n v="0"/>
  </r>
  <r>
    <x v="58"/>
    <n v="0"/>
    <n v="12000"/>
    <n v="0"/>
    <n v="0"/>
    <n v="0"/>
    <n v="0"/>
    <n v="0"/>
    <n v="0"/>
    <n v="0"/>
    <n v="0"/>
    <n v="0"/>
    <n v="0"/>
    <n v="0"/>
    <n v="0"/>
    <n v="0"/>
  </r>
  <r>
    <x v="59"/>
    <n v="0"/>
    <n v="4000"/>
    <n v="0"/>
    <n v="0"/>
    <n v="0"/>
    <n v="0"/>
    <n v="0"/>
    <n v="0"/>
    <n v="0"/>
    <n v="0"/>
    <n v="0"/>
    <n v="0"/>
    <n v="0"/>
    <n v="0"/>
    <n v="0"/>
  </r>
  <r>
    <x v="60"/>
    <n v="0"/>
    <n v="757110"/>
    <n v="0"/>
    <n v="0"/>
    <n v="0"/>
    <n v="0"/>
    <n v="0"/>
    <n v="0"/>
    <n v="0"/>
    <n v="0"/>
    <n v="0"/>
    <n v="0"/>
    <n v="0"/>
    <n v="0"/>
    <n v="0"/>
  </r>
  <r>
    <x v="61"/>
    <n v="0"/>
    <n v="504800"/>
    <n v="0"/>
    <n v="0"/>
    <n v="0"/>
    <n v="0"/>
    <n v="0"/>
    <n v="0"/>
    <n v="0"/>
    <n v="0"/>
    <n v="0"/>
    <n v="0"/>
    <n v="0"/>
    <n v="0"/>
    <n v="0"/>
  </r>
  <r>
    <x v="62"/>
    <n v="0"/>
    <n v="1122000"/>
    <n v="0"/>
    <n v="0"/>
    <n v="0"/>
    <n v="0"/>
    <n v="0"/>
    <n v="0"/>
    <n v="0"/>
    <n v="0"/>
    <n v="0"/>
    <n v="0"/>
    <n v="0"/>
    <n v="0"/>
    <n v="0"/>
  </r>
  <r>
    <x v="63"/>
    <n v="0"/>
    <n v="744375"/>
    <n v="0"/>
    <n v="0"/>
    <n v="0"/>
    <n v="0"/>
    <n v="0"/>
    <n v="0"/>
    <n v="0"/>
    <n v="0"/>
    <n v="0"/>
    <n v="0"/>
    <n v="0"/>
    <n v="0"/>
    <n v="0"/>
  </r>
  <r>
    <x v="64"/>
    <n v="0"/>
    <n v="501760"/>
    <n v="0"/>
    <n v="0"/>
    <n v="0"/>
    <n v="0"/>
    <n v="0"/>
    <n v="0"/>
    <n v="0"/>
    <n v="0"/>
    <n v="0"/>
    <n v="0"/>
    <n v="0"/>
    <n v="0"/>
    <n v="0"/>
  </r>
  <r>
    <x v="65"/>
    <n v="0"/>
    <n v="1044000"/>
    <n v="0"/>
    <n v="0"/>
    <n v="0"/>
    <n v="0"/>
    <n v="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67"/>
    <n v="0"/>
    <n v="0"/>
    <n v="0"/>
    <n v="0"/>
    <n v="0"/>
    <n v="0"/>
    <n v="420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69"/>
    <n v="0"/>
    <n v="0"/>
    <n v="0"/>
    <n v="0"/>
    <n v="0"/>
    <n v="0"/>
    <n v="42000"/>
    <n v="0"/>
    <n v="0"/>
    <n v="0"/>
    <n v="0"/>
    <n v="0"/>
    <n v="0"/>
    <n v="0"/>
    <n v="0"/>
  </r>
  <r>
    <x v="70"/>
    <n v="0"/>
    <n v="0"/>
    <n v="0"/>
    <n v="0"/>
    <n v="0"/>
    <n v="0"/>
    <n v="42000"/>
    <n v="0"/>
    <n v="0"/>
    <n v="0"/>
    <n v="0"/>
    <n v="0"/>
    <n v="0"/>
    <n v="0"/>
    <n v="0"/>
  </r>
  <r>
    <x v="71"/>
    <n v="0"/>
    <n v="0"/>
    <n v="0"/>
    <n v="0"/>
    <n v="0"/>
    <n v="0"/>
    <n v="50400"/>
    <n v="0"/>
    <n v="0"/>
    <n v="0"/>
    <n v="0"/>
    <n v="0"/>
    <n v="0"/>
    <n v="0"/>
    <n v="0"/>
  </r>
  <r>
    <x v="72"/>
    <n v="0"/>
    <n v="0"/>
    <n v="0"/>
    <n v="0"/>
    <n v="0"/>
    <n v="0"/>
    <n v="12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5"/>
    <n v="0"/>
    <n v="0"/>
    <n v="0"/>
    <n v="385000"/>
    <n v="0"/>
    <n v="0"/>
    <n v="0"/>
    <n v="0"/>
    <n v="0"/>
    <n v="0"/>
    <n v="0"/>
    <n v="0"/>
    <n v="0"/>
    <n v="0"/>
    <n v="0"/>
  </r>
  <r>
    <x v="76"/>
    <n v="0"/>
    <n v="0"/>
    <n v="0"/>
    <n v="443440"/>
    <n v="0"/>
    <n v="0"/>
    <n v="0"/>
    <n v="0"/>
    <n v="0"/>
    <n v="0"/>
    <n v="0"/>
    <n v="0"/>
    <n v="0"/>
    <n v="0"/>
    <n v="0"/>
  </r>
  <r>
    <x v="77"/>
    <n v="0"/>
    <n v="0"/>
    <n v="0"/>
    <n v="557326"/>
    <n v="0"/>
    <n v="0"/>
    <n v="0"/>
    <n v="0"/>
    <n v="0"/>
    <n v="0"/>
    <n v="0"/>
    <n v="0"/>
    <n v="0"/>
    <n v="0"/>
    <n v="0"/>
  </r>
  <r>
    <x v="78"/>
    <n v="0"/>
    <n v="0"/>
    <n v="0"/>
    <n v="882680"/>
    <n v="0"/>
    <n v="0"/>
    <n v="0"/>
    <n v="0"/>
    <n v="0"/>
    <n v="0"/>
    <n v="0"/>
    <n v="0"/>
    <n v="0"/>
    <n v="0"/>
    <n v="0"/>
  </r>
  <r>
    <x v="79"/>
    <n v="0"/>
    <n v="0"/>
    <n v="0"/>
    <n v="1100000"/>
    <n v="0"/>
    <n v="0"/>
    <n v="0"/>
    <n v="0"/>
    <n v="0"/>
    <n v="0"/>
    <n v="0"/>
    <n v="0"/>
    <n v="0"/>
    <n v="0"/>
    <n v="0"/>
  </r>
  <r>
    <x v="80"/>
    <n v="0"/>
    <n v="0"/>
    <n v="0"/>
    <n v="510000"/>
    <n v="0"/>
    <n v="0"/>
    <n v="0"/>
    <n v="0"/>
    <n v="0"/>
    <n v="0"/>
    <n v="0"/>
    <n v="0"/>
    <n v="0"/>
    <n v="0"/>
    <n v="0"/>
  </r>
  <r>
    <x v="81"/>
    <n v="0"/>
    <n v="0"/>
    <n v="0"/>
    <n v="10000"/>
    <n v="0"/>
    <n v="0"/>
    <n v="0"/>
    <n v="0"/>
    <n v="0"/>
    <n v="0"/>
    <n v="0"/>
    <n v="0"/>
    <n v="0"/>
    <n v="0"/>
    <n v="0"/>
  </r>
  <r>
    <x v="82"/>
    <n v="0"/>
    <n v="0"/>
    <n v="0"/>
    <n v="0"/>
    <n v="0"/>
    <n v="0"/>
    <n v="0"/>
    <n v="0"/>
    <n v="0"/>
    <n v="0"/>
    <n v="0"/>
    <n v="107000"/>
    <n v="0"/>
    <n v="0"/>
    <n v="0"/>
  </r>
  <r>
    <x v="83"/>
    <n v="0"/>
    <n v="0"/>
    <n v="0"/>
    <n v="0"/>
    <n v="0"/>
    <n v="65000"/>
    <n v="0"/>
    <n v="0"/>
    <n v="0"/>
    <n v="0"/>
    <n v="0"/>
    <n v="0"/>
    <n v="0"/>
    <n v="0"/>
    <n v="0"/>
  </r>
  <r>
    <x v="84"/>
    <n v="0"/>
    <n v="0"/>
    <n v="0"/>
    <n v="0"/>
    <n v="0"/>
    <n v="0"/>
    <n v="0"/>
    <n v="10000"/>
    <n v="0"/>
    <n v="0"/>
    <n v="0"/>
    <n v="0"/>
    <n v="0"/>
    <n v="0"/>
    <n v="0"/>
  </r>
  <r>
    <x v="85"/>
    <n v="0"/>
    <n v="0"/>
    <n v="0"/>
    <n v="0"/>
    <n v="300000"/>
    <n v="0"/>
    <n v="0"/>
    <n v="0"/>
    <n v="0"/>
    <n v="0"/>
    <n v="0"/>
    <n v="0"/>
    <n v="0"/>
    <n v="0"/>
    <n v="0"/>
  </r>
  <r>
    <x v="86"/>
    <n v="0"/>
    <n v="0"/>
    <n v="0"/>
    <n v="0"/>
    <n v="40000"/>
    <n v="0"/>
    <n v="0"/>
    <n v="0"/>
    <n v="0"/>
    <n v="0"/>
    <n v="0"/>
    <n v="0"/>
    <n v="0"/>
    <n v="0"/>
    <n v="0"/>
  </r>
  <r>
    <x v="87"/>
    <n v="0"/>
    <n v="0"/>
    <n v="0"/>
    <n v="0"/>
    <n v="0"/>
    <n v="0"/>
    <n v="0"/>
    <n v="0"/>
    <n v="0"/>
    <n v="0"/>
    <n v="0"/>
    <n v="0"/>
    <n v="0"/>
    <n v="0"/>
    <n v="194000"/>
  </r>
  <r>
    <x v="88"/>
    <n v="0"/>
    <n v="0"/>
    <n v="0"/>
    <n v="0"/>
    <n v="3000"/>
    <n v="0"/>
    <n v="0"/>
    <n v="0"/>
    <n v="0"/>
    <n v="0"/>
    <n v="0"/>
    <n v="0"/>
    <n v="0"/>
    <n v="0"/>
    <n v="0"/>
  </r>
  <r>
    <x v="89"/>
    <n v="0"/>
    <n v="0"/>
    <n v="200000"/>
    <n v="0"/>
    <n v="0"/>
    <n v="0"/>
    <n v="0"/>
    <n v="0"/>
    <n v="0"/>
    <n v="0"/>
    <n v="0"/>
    <n v="0"/>
    <n v="0"/>
    <n v="0"/>
    <n v="0"/>
  </r>
  <r>
    <x v="90"/>
    <n v="0"/>
    <n v="0"/>
    <n v="0"/>
    <n v="0"/>
    <n v="0"/>
    <n v="0"/>
    <n v="0"/>
    <n v="0"/>
    <n v="0"/>
    <n v="0"/>
    <n v="0"/>
    <n v="2400000"/>
    <n v="0"/>
    <n v="0"/>
    <n v="0"/>
  </r>
  <r>
    <x v="91"/>
    <n v="0"/>
    <n v="0"/>
    <n v="0"/>
    <n v="0"/>
    <n v="0"/>
    <n v="0"/>
    <n v="0"/>
    <n v="1400000"/>
    <n v="0"/>
    <n v="0"/>
    <n v="0"/>
    <n v="0"/>
    <n v="0"/>
    <n v="0"/>
    <n v="0"/>
  </r>
  <r>
    <x v="92"/>
    <n v="0"/>
    <n v="0"/>
    <n v="92000"/>
    <n v="0"/>
    <n v="0"/>
    <n v="0"/>
    <n v="0"/>
    <n v="0"/>
    <n v="0"/>
    <n v="0"/>
    <n v="0"/>
    <n v="0"/>
    <n v="0"/>
    <n v="0"/>
    <n v="0"/>
  </r>
  <r>
    <x v="93"/>
    <n v="0"/>
    <n v="0"/>
    <n v="0"/>
    <n v="0"/>
    <n v="0"/>
    <n v="0"/>
    <n v="0"/>
    <n v="65000"/>
    <n v="0"/>
    <n v="0"/>
    <n v="0"/>
    <n v="0"/>
    <n v="0"/>
    <n v="0"/>
    <n v="0"/>
  </r>
  <r>
    <x v="94"/>
    <n v="0"/>
    <n v="0"/>
    <n v="0"/>
    <n v="0"/>
    <n v="0"/>
    <n v="0"/>
    <n v="0"/>
    <n v="380000"/>
    <n v="0"/>
    <n v="0"/>
    <n v="0"/>
    <n v="0"/>
    <n v="0"/>
    <n v="0"/>
    <n v="0"/>
  </r>
  <r>
    <x v="1"/>
    <n v="0"/>
    <n v="0"/>
    <n v="0"/>
    <n v="0"/>
    <n v="0"/>
    <n v="0"/>
    <n v="0"/>
    <n v="10000"/>
    <n v="0"/>
    <n v="0"/>
    <n v="0"/>
    <n v="0"/>
    <n v="0"/>
    <n v="0"/>
    <n v="0"/>
  </r>
  <r>
    <x v="95"/>
    <n v="0"/>
    <n v="0"/>
    <n v="0"/>
    <n v="0"/>
    <n v="0"/>
    <n v="0"/>
    <n v="0"/>
    <n v="350000"/>
    <n v="0"/>
    <n v="0"/>
    <n v="0"/>
    <n v="0"/>
    <n v="0"/>
    <n v="0"/>
    <n v="0"/>
  </r>
  <r>
    <x v="96"/>
    <n v="0"/>
    <n v="0"/>
    <n v="0"/>
    <n v="0"/>
    <n v="0"/>
    <n v="0"/>
    <n v="0"/>
    <n v="0"/>
    <n v="40000"/>
    <n v="0"/>
    <n v="0"/>
    <n v="0"/>
    <n v="0"/>
    <n v="0"/>
    <n v="0"/>
  </r>
  <r>
    <x v="97"/>
    <n v="0"/>
    <n v="0"/>
    <n v="0"/>
    <n v="0"/>
    <n v="0"/>
    <n v="0"/>
    <n v="0"/>
    <n v="30000"/>
    <n v="0"/>
    <n v="0"/>
    <n v="0"/>
    <n v="0"/>
    <n v="0"/>
    <n v="0"/>
    <n v="0"/>
  </r>
  <r>
    <x v="98"/>
    <n v="0"/>
    <n v="0"/>
    <n v="0"/>
    <n v="0"/>
    <n v="0"/>
    <n v="0"/>
    <n v="0"/>
    <n v="20000"/>
    <n v="0"/>
    <n v="0"/>
    <n v="0"/>
    <n v="0"/>
    <n v="0"/>
    <n v="0"/>
    <n v="0"/>
  </r>
  <r>
    <x v="99"/>
    <n v="0"/>
    <n v="0"/>
    <n v="0"/>
    <n v="0"/>
    <n v="0"/>
    <n v="0"/>
    <n v="0"/>
    <n v="0"/>
    <n v="0"/>
    <n v="0"/>
    <n v="0"/>
    <n v="0"/>
    <n v="0"/>
    <n v="0"/>
    <n v="550000"/>
  </r>
  <r>
    <x v="100"/>
    <n v="0"/>
    <n v="0"/>
    <n v="0"/>
    <n v="0"/>
    <n v="0"/>
    <n v="0"/>
    <n v="0"/>
    <n v="300000"/>
    <n v="0"/>
    <n v="0"/>
    <n v="0"/>
    <n v="0"/>
    <n v="0"/>
    <n v="0"/>
    <n v="0"/>
  </r>
  <r>
    <x v="101"/>
    <n v="0"/>
    <n v="10000"/>
    <n v="0"/>
    <n v="0"/>
    <n v="0"/>
    <n v="0"/>
    <n v="0"/>
    <n v="0"/>
    <n v="0"/>
    <n v="0"/>
    <n v="0"/>
    <n v="0"/>
    <n v="0"/>
    <n v="0"/>
    <n v="0"/>
  </r>
  <r>
    <x v="102"/>
    <n v="0"/>
    <n v="0"/>
    <n v="0"/>
    <n v="0"/>
    <n v="0"/>
    <n v="25000"/>
    <n v="0"/>
    <n v="0"/>
    <n v="0"/>
    <n v="0"/>
    <n v="0"/>
    <n v="0"/>
    <n v="0"/>
    <n v="0"/>
    <n v="0"/>
  </r>
  <r>
    <x v="103"/>
    <n v="0"/>
    <n v="0"/>
    <n v="0"/>
    <n v="0"/>
    <n v="0"/>
    <n v="0"/>
    <n v="0"/>
    <n v="200000"/>
    <n v="0"/>
    <n v="0"/>
    <n v="0"/>
    <n v="0"/>
    <n v="0"/>
    <n v="0"/>
    <n v="0"/>
  </r>
  <r>
    <x v="104"/>
    <n v="0"/>
    <n v="0"/>
    <n v="0"/>
    <n v="0"/>
    <n v="0"/>
    <n v="67000"/>
    <n v="0"/>
    <n v="0"/>
    <n v="0"/>
    <n v="0"/>
    <n v="0"/>
    <n v="0"/>
    <n v="0"/>
    <n v="0"/>
    <n v="0"/>
  </r>
  <r>
    <x v="105"/>
    <n v="0"/>
    <n v="0"/>
    <n v="0"/>
    <n v="0"/>
    <n v="0"/>
    <n v="0"/>
    <n v="0"/>
    <n v="0"/>
    <n v="0"/>
    <n v="0"/>
    <n v="0"/>
    <n v="20000"/>
    <n v="0"/>
    <n v="0"/>
    <n v="0"/>
  </r>
  <r>
    <x v="106"/>
    <n v="0"/>
    <n v="0"/>
    <n v="0"/>
    <n v="0"/>
    <n v="0"/>
    <n v="0"/>
    <n v="0"/>
    <n v="0"/>
    <n v="60000"/>
    <n v="0"/>
    <n v="0"/>
    <n v="0"/>
    <n v="0"/>
    <n v="0"/>
    <n v="0"/>
  </r>
  <r>
    <x v="107"/>
    <n v="0"/>
    <n v="0"/>
    <n v="0"/>
    <n v="0"/>
    <n v="10800"/>
    <n v="0"/>
    <n v="0"/>
    <n v="0"/>
    <n v="0"/>
    <n v="0"/>
    <n v="0"/>
    <n v="0"/>
    <n v="0"/>
    <n v="0"/>
    <n v="0"/>
  </r>
  <r>
    <x v="108"/>
    <n v="0"/>
    <n v="15000"/>
    <n v="0"/>
    <n v="0"/>
    <n v="0"/>
    <n v="0"/>
    <n v="0"/>
    <n v="0"/>
    <n v="0"/>
    <n v="0"/>
    <n v="0"/>
    <n v="0"/>
    <n v="0"/>
    <n v="0"/>
    <n v="0"/>
  </r>
  <r>
    <x v="102"/>
    <n v="0"/>
    <n v="0"/>
    <n v="0"/>
    <n v="0"/>
    <n v="0"/>
    <n v="25000"/>
    <n v="0"/>
    <n v="0"/>
    <n v="0"/>
    <n v="0"/>
    <n v="0"/>
    <n v="0"/>
    <n v="0"/>
    <n v="0"/>
    <n v="0"/>
  </r>
  <r>
    <x v="109"/>
    <n v="0"/>
    <n v="0"/>
    <n v="0"/>
    <n v="0"/>
    <n v="0"/>
    <n v="0"/>
    <n v="14000"/>
    <n v="0"/>
    <n v="0"/>
    <n v="0"/>
    <n v="0"/>
    <n v="0"/>
    <n v="0"/>
    <n v="0"/>
    <n v="0"/>
  </r>
  <r>
    <x v="110"/>
    <n v="0"/>
    <n v="0"/>
    <n v="0"/>
    <n v="0"/>
    <n v="0"/>
    <n v="0"/>
    <n v="6000"/>
    <n v="0"/>
    <n v="0"/>
    <n v="0"/>
    <n v="0"/>
    <n v="0"/>
    <n v="0"/>
    <n v="0"/>
    <n v="0"/>
  </r>
  <r>
    <x v="111"/>
    <n v="0"/>
    <n v="0"/>
    <n v="0"/>
    <n v="0"/>
    <n v="0"/>
    <n v="0"/>
    <n v="0"/>
    <n v="0"/>
    <n v="0"/>
    <n v="0"/>
    <n v="0"/>
    <n v="20000"/>
    <n v="0"/>
    <n v="0"/>
    <n v="0"/>
  </r>
  <r>
    <x v="112"/>
    <n v="0"/>
    <n v="0"/>
    <n v="5000"/>
    <n v="0"/>
    <n v="0"/>
    <n v="0"/>
    <n v="0"/>
    <n v="0"/>
    <n v="0"/>
    <n v="0"/>
    <n v="0"/>
    <n v="0"/>
    <n v="0"/>
    <n v="0"/>
    <n v="0"/>
  </r>
  <r>
    <x v="113"/>
    <n v="0"/>
    <n v="0"/>
    <n v="0"/>
    <n v="0"/>
    <n v="0"/>
    <n v="0"/>
    <n v="0"/>
    <n v="200000"/>
    <n v="0"/>
    <n v="0"/>
    <n v="0"/>
    <n v="0"/>
    <n v="0"/>
    <n v="0"/>
    <n v="0"/>
  </r>
  <r>
    <x v="114"/>
    <n v="0"/>
    <n v="0"/>
    <n v="0"/>
    <n v="0"/>
    <n v="0"/>
    <n v="0"/>
    <n v="0"/>
    <n v="25000"/>
    <n v="0"/>
    <n v="0"/>
    <n v="0"/>
    <n v="0"/>
    <n v="0"/>
    <n v="0"/>
    <n v="0"/>
  </r>
  <r>
    <x v="115"/>
    <n v="0"/>
    <n v="0"/>
    <n v="0"/>
    <n v="0"/>
    <n v="0"/>
    <n v="0"/>
    <n v="0"/>
    <n v="25000"/>
    <n v="0"/>
    <n v="0"/>
    <n v="0"/>
    <n v="0"/>
    <n v="0"/>
    <n v="0"/>
    <n v="0"/>
  </r>
  <r>
    <x v="116"/>
    <n v="0"/>
    <n v="0"/>
    <n v="0"/>
    <n v="0"/>
    <n v="0"/>
    <n v="0"/>
    <n v="20000"/>
    <n v="0"/>
    <n v="0"/>
    <n v="0"/>
    <n v="0"/>
    <n v="0"/>
    <n v="0"/>
    <n v="0"/>
    <n v="0"/>
  </r>
  <r>
    <x v="117"/>
    <n v="0"/>
    <n v="0"/>
    <n v="0"/>
    <n v="0"/>
    <n v="0"/>
    <n v="0"/>
    <n v="5000"/>
    <n v="0"/>
    <n v="0"/>
    <n v="0"/>
    <n v="0"/>
    <n v="0"/>
    <n v="0"/>
    <n v="0"/>
    <n v="0"/>
  </r>
  <r>
    <x v="100"/>
    <n v="0"/>
    <n v="0"/>
    <n v="0"/>
    <n v="0"/>
    <n v="0"/>
    <n v="0"/>
    <n v="0"/>
    <n v="650000"/>
    <n v="0"/>
    <n v="0"/>
    <n v="0"/>
    <n v="0"/>
    <n v="0"/>
    <n v="0"/>
    <n v="0"/>
  </r>
  <r>
    <x v="118"/>
    <n v="0"/>
    <n v="0"/>
    <n v="0"/>
    <n v="0"/>
    <n v="0"/>
    <n v="0"/>
    <n v="0"/>
    <n v="0"/>
    <n v="0"/>
    <n v="0"/>
    <n v="0"/>
    <n v="0"/>
    <n v="0"/>
    <n v="0"/>
    <n v="48500"/>
  </r>
  <r>
    <x v="119"/>
    <n v="0"/>
    <n v="0"/>
    <n v="106000"/>
    <n v="0"/>
    <n v="0"/>
    <n v="0"/>
    <n v="0"/>
    <n v="0"/>
    <n v="0"/>
    <n v="0"/>
    <n v="0"/>
    <n v="0"/>
    <n v="0"/>
    <n v="0"/>
    <n v="0"/>
  </r>
  <r>
    <x v="120"/>
    <n v="0"/>
    <n v="0"/>
    <n v="0"/>
    <n v="0"/>
    <n v="0"/>
    <n v="0"/>
    <n v="0"/>
    <n v="160000"/>
    <n v="0"/>
    <n v="0"/>
    <n v="0"/>
    <n v="0"/>
    <n v="0"/>
    <n v="0"/>
    <n v="0"/>
  </r>
  <r>
    <x v="121"/>
    <n v="0"/>
    <n v="0"/>
    <n v="0"/>
    <n v="0"/>
    <n v="0"/>
    <n v="0"/>
    <n v="0"/>
    <n v="0"/>
    <n v="137000"/>
    <n v="0"/>
    <n v="0"/>
    <n v="0"/>
    <n v="0"/>
    <n v="0"/>
    <n v="0"/>
  </r>
  <r>
    <x v="122"/>
    <n v="0"/>
    <n v="0"/>
    <n v="171500"/>
    <n v="0"/>
    <n v="0"/>
    <n v="0"/>
    <n v="0"/>
    <n v="0"/>
    <n v="0"/>
    <n v="0"/>
    <n v="0"/>
    <n v="0"/>
    <n v="0"/>
    <n v="0"/>
    <n v="0"/>
  </r>
  <r>
    <x v="123"/>
    <n v="0"/>
    <n v="0"/>
    <n v="10000"/>
    <n v="0"/>
    <n v="0"/>
    <n v="0"/>
    <n v="0"/>
    <n v="0"/>
    <n v="0"/>
    <n v="0"/>
    <n v="0"/>
    <n v="0"/>
    <n v="0"/>
    <n v="0"/>
    <n v="0"/>
  </r>
  <r>
    <x v="124"/>
    <n v="0"/>
    <n v="0"/>
    <n v="0"/>
    <n v="0"/>
    <n v="0"/>
    <n v="0"/>
    <n v="0"/>
    <n v="10000"/>
    <n v="0"/>
    <n v="0"/>
    <n v="0"/>
    <n v="0"/>
    <n v="0"/>
    <n v="0"/>
    <n v="0"/>
  </r>
  <r>
    <x v="125"/>
    <n v="0"/>
    <n v="0"/>
    <n v="0"/>
    <n v="0"/>
    <n v="0"/>
    <n v="0"/>
    <n v="0"/>
    <n v="0"/>
    <n v="155000"/>
    <n v="0"/>
    <n v="0"/>
    <n v="0"/>
    <n v="0"/>
    <n v="0"/>
    <n v="0"/>
  </r>
  <r>
    <x v="126"/>
    <n v="0"/>
    <n v="0"/>
    <n v="150000"/>
    <n v="0"/>
    <n v="0"/>
    <n v="0"/>
    <n v="0"/>
    <n v="0"/>
    <n v="0"/>
    <n v="0"/>
    <n v="0"/>
    <n v="0"/>
    <n v="0"/>
    <n v="0"/>
    <n v="0"/>
  </r>
  <r>
    <x v="127"/>
    <n v="0"/>
    <n v="0"/>
    <n v="0"/>
    <n v="0"/>
    <n v="0"/>
    <n v="0"/>
    <n v="0"/>
    <n v="62000"/>
    <n v="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29"/>
    <n v="0"/>
    <n v="0"/>
    <n v="0"/>
    <n v="0"/>
    <n v="0"/>
    <n v="200000"/>
    <n v="0"/>
    <n v="0"/>
    <n v="0"/>
    <n v="0"/>
    <n v="0"/>
    <n v="0"/>
    <n v="0"/>
    <n v="0"/>
    <n v="0"/>
  </r>
  <r>
    <x v="130"/>
    <n v="50000"/>
    <n v="0"/>
    <n v="0"/>
    <n v="0"/>
    <n v="0"/>
    <n v="0"/>
    <n v="0"/>
    <n v="0"/>
    <n v="0"/>
    <n v="0"/>
    <n v="0"/>
    <n v="0"/>
    <n v="0"/>
    <n v="0"/>
    <n v="0"/>
  </r>
  <r>
    <x v="131"/>
    <n v="0"/>
    <n v="0"/>
    <n v="0"/>
    <n v="0"/>
    <n v="0"/>
    <n v="0"/>
    <n v="0"/>
    <n v="40000"/>
    <n v="0"/>
    <n v="0"/>
    <n v="0"/>
    <n v="0"/>
    <n v="0"/>
    <n v="0"/>
    <n v="0"/>
  </r>
  <r>
    <x v="132"/>
    <n v="0"/>
    <n v="0"/>
    <n v="0"/>
    <n v="0"/>
    <n v="0"/>
    <n v="75000"/>
    <n v="0"/>
    <n v="0"/>
    <n v="0"/>
    <n v="0"/>
    <n v="0"/>
    <n v="0"/>
    <n v="0"/>
    <n v="0"/>
    <n v="0"/>
  </r>
  <r>
    <x v="133"/>
    <n v="0"/>
    <n v="0"/>
    <n v="10005"/>
    <n v="0"/>
    <n v="0"/>
    <n v="0"/>
    <n v="0"/>
    <n v="0"/>
    <n v="0"/>
    <n v="0"/>
    <n v="0"/>
    <n v="0"/>
    <n v="0"/>
    <n v="0"/>
    <n v="0"/>
  </r>
  <r>
    <x v="134"/>
    <n v="0"/>
    <n v="0"/>
    <n v="0"/>
    <n v="0"/>
    <n v="0"/>
    <n v="0"/>
    <n v="0"/>
    <n v="240000"/>
    <n v="0"/>
    <n v="0"/>
    <n v="0"/>
    <n v="0"/>
    <n v="0"/>
    <n v="0"/>
    <n v="0"/>
  </r>
  <r>
    <x v="135"/>
    <n v="0"/>
    <n v="0"/>
    <n v="20000"/>
    <n v="0"/>
    <n v="0"/>
    <n v="0"/>
    <n v="0"/>
    <n v="0"/>
    <n v="0"/>
    <n v="0"/>
    <n v="0"/>
    <n v="0"/>
    <n v="0"/>
    <n v="0"/>
    <n v="0"/>
  </r>
  <r>
    <x v="136"/>
    <n v="0"/>
    <n v="0"/>
    <n v="30000"/>
    <n v="0"/>
    <n v="0"/>
    <n v="0"/>
    <n v="0"/>
    <n v="0"/>
    <n v="0"/>
    <n v="0"/>
    <n v="0"/>
    <n v="0"/>
    <n v="0"/>
    <n v="0"/>
    <n v="0"/>
  </r>
  <r>
    <x v="137"/>
    <n v="0"/>
    <n v="0"/>
    <n v="0"/>
    <n v="15000"/>
    <n v="0"/>
    <n v="0"/>
    <n v="0"/>
    <n v="0"/>
    <n v="0"/>
    <n v="0"/>
    <n v="0"/>
    <n v="0"/>
    <n v="0"/>
    <n v="0"/>
    <n v="0"/>
  </r>
  <r>
    <x v="138"/>
    <n v="0"/>
    <n v="25000"/>
    <n v="0"/>
    <n v="0"/>
    <n v="0"/>
    <n v="0"/>
    <n v="0"/>
    <n v="0"/>
    <n v="0"/>
    <n v="0"/>
    <n v="0"/>
    <n v="0"/>
    <n v="0"/>
    <n v="0"/>
    <n v="0"/>
  </r>
  <r>
    <x v="139"/>
    <n v="0"/>
    <n v="5000"/>
    <n v="0"/>
    <n v="0"/>
    <n v="0"/>
    <n v="0"/>
    <n v="0"/>
    <n v="0"/>
    <n v="0"/>
    <n v="0"/>
    <n v="0"/>
    <n v="0"/>
    <n v="0"/>
    <n v="0"/>
    <n v="0"/>
  </r>
  <r>
    <x v="140"/>
    <n v="0"/>
    <n v="0"/>
    <n v="0"/>
    <n v="0"/>
    <n v="0"/>
    <n v="0"/>
    <n v="0"/>
    <n v="0"/>
    <n v="0"/>
    <n v="0"/>
    <n v="0"/>
    <n v="0"/>
    <n v="0"/>
    <n v="0"/>
    <n v="152500"/>
  </r>
  <r>
    <x v="141"/>
    <n v="0"/>
    <n v="0"/>
    <n v="0"/>
    <n v="0"/>
    <n v="0"/>
    <n v="0"/>
    <n v="0"/>
    <n v="0"/>
    <n v="0"/>
    <n v="0"/>
    <n v="0"/>
    <n v="0"/>
    <n v="0"/>
    <n v="0"/>
    <n v="60000"/>
  </r>
  <r>
    <x v="142"/>
    <n v="0"/>
    <n v="0"/>
    <n v="0"/>
    <n v="0"/>
    <n v="0"/>
    <n v="0"/>
    <n v="0"/>
    <n v="0"/>
    <n v="0"/>
    <n v="0"/>
    <n v="0"/>
    <n v="0"/>
    <n v="0"/>
    <n v="0"/>
    <n v="5000"/>
  </r>
  <r>
    <x v="143"/>
    <n v="0"/>
    <n v="0"/>
    <n v="70000"/>
    <n v="0"/>
    <n v="0"/>
    <n v="0"/>
    <n v="0"/>
    <n v="0"/>
    <n v="0"/>
    <n v="0"/>
    <n v="0"/>
    <n v="0"/>
    <n v="0"/>
    <n v="0"/>
    <n v="0"/>
  </r>
  <r>
    <x v="144"/>
    <n v="0"/>
    <n v="0"/>
    <n v="14000"/>
    <n v="0"/>
    <n v="0"/>
    <n v="0"/>
    <n v="0"/>
    <n v="0"/>
    <n v="0"/>
    <n v="0"/>
    <n v="0"/>
    <n v="0"/>
    <n v="0"/>
    <n v="0"/>
    <n v="0"/>
  </r>
  <r>
    <x v="145"/>
    <n v="0"/>
    <n v="0"/>
    <n v="0"/>
    <n v="0"/>
    <n v="0"/>
    <n v="0"/>
    <n v="0"/>
    <n v="200000"/>
    <n v="0"/>
    <n v="0"/>
    <n v="0"/>
    <n v="0"/>
    <n v="0"/>
    <n v="0"/>
    <n v="0"/>
  </r>
  <r>
    <x v="146"/>
    <n v="0"/>
    <n v="0"/>
    <n v="0"/>
    <n v="0"/>
    <n v="0"/>
    <n v="0"/>
    <n v="0"/>
    <n v="0"/>
    <n v="0"/>
    <n v="0"/>
    <n v="230000"/>
    <n v="0"/>
    <n v="0"/>
    <n v="0"/>
    <n v="0"/>
  </r>
  <r>
    <x v="147"/>
    <n v="0"/>
    <n v="0"/>
    <n v="0"/>
    <n v="0"/>
    <n v="0"/>
    <n v="0"/>
    <n v="42000"/>
    <n v="0"/>
    <n v="0"/>
    <n v="0"/>
    <n v="0"/>
    <n v="0"/>
    <n v="0"/>
    <n v="0"/>
    <n v="0"/>
  </r>
  <r>
    <x v="148"/>
    <n v="0"/>
    <n v="0"/>
    <n v="0"/>
    <n v="0"/>
    <n v="0"/>
    <n v="0"/>
    <n v="462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149"/>
    <n v="0"/>
    <n v="0"/>
    <n v="0"/>
    <n v="0"/>
    <n v="0"/>
    <n v="0"/>
    <n v="37800"/>
    <n v="0"/>
    <n v="0"/>
    <n v="0"/>
    <n v="0"/>
    <n v="0"/>
    <n v="0"/>
    <n v="0"/>
    <n v="0"/>
  </r>
  <r>
    <x v="70"/>
    <n v="0"/>
    <n v="0"/>
    <n v="0"/>
    <n v="0"/>
    <n v="0"/>
    <n v="0"/>
    <n v="42000"/>
    <n v="0"/>
    <n v="0"/>
    <n v="0"/>
    <n v="0"/>
    <n v="0"/>
    <n v="0"/>
    <n v="0"/>
    <n v="0"/>
  </r>
  <r>
    <x v="150"/>
    <n v="0"/>
    <n v="0"/>
    <n v="0"/>
    <n v="0"/>
    <n v="0"/>
    <n v="0"/>
    <n v="4200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151"/>
    <n v="0"/>
    <n v="0"/>
    <n v="0"/>
    <n v="0"/>
    <n v="0"/>
    <n v="0"/>
    <n v="37800"/>
    <n v="0"/>
    <n v="0"/>
    <n v="0"/>
    <n v="0"/>
    <n v="0"/>
    <n v="0"/>
    <n v="0"/>
    <n v="0"/>
  </r>
  <r>
    <x v="68"/>
    <n v="0"/>
    <n v="0"/>
    <n v="0"/>
    <n v="0"/>
    <n v="0"/>
    <n v="0"/>
    <n v="42000"/>
    <n v="0"/>
    <n v="0"/>
    <n v="0"/>
    <n v="0"/>
    <n v="0"/>
    <n v="0"/>
    <n v="0"/>
    <n v="0"/>
  </r>
  <r>
    <x v="149"/>
    <n v="0"/>
    <n v="0"/>
    <n v="0"/>
    <n v="0"/>
    <n v="0"/>
    <n v="0"/>
    <n v="37800"/>
    <n v="0"/>
    <n v="0"/>
    <n v="0"/>
    <n v="0"/>
    <n v="0"/>
    <n v="0"/>
    <n v="0"/>
    <n v="0"/>
  </r>
  <r>
    <x v="152"/>
    <n v="0"/>
    <n v="0"/>
    <n v="0"/>
    <n v="0"/>
    <n v="0"/>
    <n v="0"/>
    <n v="357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153"/>
    <n v="0"/>
    <n v="0"/>
    <n v="0"/>
    <n v="0"/>
    <n v="0"/>
    <n v="0"/>
    <n v="5000"/>
    <n v="0"/>
    <n v="0"/>
    <n v="0"/>
    <n v="0"/>
    <n v="0"/>
    <n v="0"/>
    <n v="0"/>
    <n v="0"/>
  </r>
  <r>
    <x v="74"/>
    <n v="0"/>
    <n v="0"/>
    <n v="0"/>
    <n v="0"/>
    <n v="0"/>
    <n v="0"/>
    <n v="310000"/>
    <n v="0"/>
    <n v="0"/>
    <n v="0"/>
    <n v="0"/>
    <n v="0"/>
    <n v="0"/>
    <n v="0"/>
    <n v="0"/>
  </r>
  <r>
    <x v="74"/>
    <n v="0"/>
    <n v="0"/>
    <n v="0"/>
    <n v="0"/>
    <n v="0"/>
    <n v="0"/>
    <n v="225000"/>
    <n v="0"/>
    <n v="0"/>
    <n v="0"/>
    <n v="0"/>
    <n v="0"/>
    <n v="0"/>
    <n v="0"/>
    <n v="0"/>
  </r>
  <r>
    <x v="154"/>
    <n v="0"/>
    <n v="48000"/>
    <n v="0"/>
    <n v="0"/>
    <n v="0"/>
    <n v="0"/>
    <n v="0"/>
    <n v="0"/>
    <n v="0"/>
    <n v="0"/>
    <n v="0"/>
    <n v="0"/>
    <n v="0"/>
    <n v="0"/>
    <n v="0"/>
  </r>
  <r>
    <x v="155"/>
    <n v="0"/>
    <n v="12000"/>
    <n v="0"/>
    <n v="0"/>
    <n v="0"/>
    <n v="0"/>
    <n v="0"/>
    <n v="0"/>
    <n v="0"/>
    <n v="0"/>
    <n v="0"/>
    <n v="0"/>
    <n v="0"/>
    <n v="0"/>
    <n v="0"/>
  </r>
  <r>
    <x v="156"/>
    <n v="0"/>
    <n v="35000"/>
    <n v="0"/>
    <n v="0"/>
    <n v="0"/>
    <n v="0"/>
    <n v="0"/>
    <n v="0"/>
    <n v="0"/>
    <n v="0"/>
    <n v="0"/>
    <n v="0"/>
    <n v="0"/>
    <n v="0"/>
    <n v="0"/>
  </r>
  <r>
    <x v="157"/>
    <n v="0"/>
    <n v="25000"/>
    <n v="0"/>
    <n v="0"/>
    <n v="0"/>
    <n v="0"/>
    <n v="0"/>
    <n v="0"/>
    <n v="0"/>
    <n v="0"/>
    <n v="0"/>
    <n v="0"/>
    <n v="0"/>
    <n v="0"/>
    <n v="0"/>
  </r>
  <r>
    <x v="158"/>
    <n v="0"/>
    <n v="30000"/>
    <n v="0"/>
    <n v="0"/>
    <n v="0"/>
    <n v="0"/>
    <n v="0"/>
    <n v="0"/>
    <n v="0"/>
    <n v="0"/>
    <n v="0"/>
    <n v="0"/>
    <n v="0"/>
    <n v="0"/>
    <n v="0"/>
  </r>
  <r>
    <x v="159"/>
    <n v="0"/>
    <n v="200000"/>
    <n v="0"/>
    <n v="0"/>
    <n v="0"/>
    <n v="0"/>
    <n v="0"/>
    <n v="0"/>
    <n v="0"/>
    <n v="0"/>
    <n v="0"/>
    <n v="0"/>
    <n v="0"/>
    <n v="0"/>
    <n v="0"/>
  </r>
  <r>
    <x v="160"/>
    <n v="0"/>
    <n v="600000"/>
    <n v="0"/>
    <n v="0"/>
    <n v="0"/>
    <n v="0"/>
    <n v="0"/>
    <n v="0"/>
    <n v="0"/>
    <n v="0"/>
    <n v="0"/>
    <n v="0"/>
    <n v="0"/>
    <n v="0"/>
    <n v="0"/>
  </r>
  <r>
    <x v="161"/>
    <n v="0"/>
    <n v="0"/>
    <n v="0"/>
    <n v="0"/>
    <n v="0"/>
    <n v="22000"/>
    <n v="0"/>
    <n v="0"/>
    <n v="0"/>
    <n v="0"/>
    <n v="0"/>
    <n v="0"/>
    <n v="0"/>
    <n v="0"/>
    <n v="0"/>
  </r>
  <r>
    <x v="162"/>
    <n v="0"/>
    <n v="0"/>
    <n v="0"/>
    <n v="0"/>
    <n v="0"/>
    <n v="0"/>
    <n v="0"/>
    <n v="0"/>
    <n v="0"/>
    <n v="0"/>
    <n v="0"/>
    <n v="120000"/>
    <n v="0"/>
    <n v="0"/>
    <n v="0"/>
  </r>
  <r>
    <x v="163"/>
    <n v="0"/>
    <n v="0"/>
    <n v="0"/>
    <n v="0"/>
    <n v="0"/>
    <n v="0"/>
    <n v="0"/>
    <n v="0"/>
    <n v="0"/>
    <n v="0"/>
    <n v="0"/>
    <n v="38000"/>
    <n v="0"/>
    <n v="0"/>
    <n v="0"/>
  </r>
  <r>
    <x v="164"/>
    <n v="0"/>
    <n v="0"/>
    <n v="0"/>
    <n v="0"/>
    <n v="0"/>
    <n v="0"/>
    <n v="0"/>
    <n v="3000"/>
    <n v="0"/>
    <n v="0"/>
    <n v="0"/>
    <n v="0"/>
    <n v="0"/>
    <n v="0"/>
    <n v="0"/>
  </r>
  <r>
    <x v="165"/>
    <n v="0"/>
    <n v="0"/>
    <n v="0"/>
    <n v="0"/>
    <n v="0"/>
    <n v="0"/>
    <n v="0"/>
    <n v="65000"/>
    <n v="0"/>
    <n v="0"/>
    <n v="0"/>
    <n v="0"/>
    <n v="0"/>
    <n v="0"/>
    <n v="0"/>
  </r>
  <r>
    <x v="166"/>
    <n v="0"/>
    <n v="0"/>
    <n v="0"/>
    <n v="0"/>
    <n v="0"/>
    <n v="0"/>
    <n v="0"/>
    <n v="0"/>
    <n v="58000"/>
    <n v="0"/>
    <n v="0"/>
    <n v="0"/>
    <n v="0"/>
    <n v="0"/>
    <n v="0"/>
  </r>
  <r>
    <x v="167"/>
    <n v="0"/>
    <n v="0"/>
    <n v="0"/>
    <n v="0"/>
    <n v="0"/>
    <n v="0"/>
    <n v="0"/>
    <n v="0"/>
    <n v="10000"/>
    <n v="0"/>
    <n v="0"/>
    <n v="0"/>
    <n v="0"/>
    <n v="0"/>
    <n v="0"/>
  </r>
  <r>
    <x v="168"/>
    <n v="0"/>
    <n v="0"/>
    <n v="0"/>
    <n v="0"/>
    <n v="0"/>
    <n v="180000"/>
    <n v="0"/>
    <n v="0"/>
    <n v="0"/>
    <n v="0"/>
    <n v="0"/>
    <n v="0"/>
    <n v="0"/>
    <n v="0"/>
    <n v="0"/>
  </r>
  <r>
    <x v="169"/>
    <n v="0"/>
    <n v="0"/>
    <n v="147700"/>
    <n v="0"/>
    <n v="0"/>
    <n v="0"/>
    <n v="0"/>
    <n v="0"/>
    <n v="0"/>
    <n v="0"/>
    <n v="0"/>
    <n v="0"/>
    <n v="0"/>
    <n v="0"/>
    <n v="0"/>
  </r>
  <r>
    <x v="170"/>
    <n v="0"/>
    <n v="0"/>
    <n v="0"/>
    <n v="0"/>
    <n v="0"/>
    <n v="0"/>
    <n v="0"/>
    <n v="0"/>
    <n v="3000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71"/>
    <n v="0"/>
    <n v="0"/>
    <n v="0"/>
    <n v="0"/>
    <n v="0"/>
    <n v="30000"/>
    <n v="0"/>
    <n v="0"/>
    <n v="0"/>
    <n v="0"/>
    <n v="0"/>
    <n v="0"/>
    <n v="0"/>
    <n v="0"/>
    <n v="0"/>
  </r>
  <r>
    <x v="172"/>
    <n v="0"/>
    <n v="0"/>
    <n v="0"/>
    <n v="0"/>
    <n v="0"/>
    <n v="10000"/>
    <n v="0"/>
    <n v="0"/>
    <n v="0"/>
    <n v="0"/>
    <n v="0"/>
    <n v="0"/>
    <n v="0"/>
    <n v="0"/>
    <n v="0"/>
  </r>
  <r>
    <x v="173"/>
    <n v="0"/>
    <n v="0"/>
    <n v="0"/>
    <n v="0"/>
    <n v="0"/>
    <n v="0"/>
    <n v="0"/>
    <n v="0"/>
    <n v="0"/>
    <n v="0"/>
    <n v="0"/>
    <n v="0"/>
    <n v="0"/>
    <n v="0"/>
    <n v="40000"/>
  </r>
  <r>
    <x v="174"/>
    <n v="0"/>
    <n v="0"/>
    <n v="0"/>
    <n v="0"/>
    <n v="0"/>
    <n v="0"/>
    <n v="0"/>
    <n v="0"/>
    <n v="0"/>
    <n v="0"/>
    <n v="0"/>
    <n v="0"/>
    <n v="0"/>
    <n v="0"/>
    <n v="20000"/>
  </r>
  <r>
    <x v="175"/>
    <n v="0"/>
    <n v="0"/>
    <n v="0"/>
    <n v="0"/>
    <n v="0"/>
    <n v="0"/>
    <n v="0"/>
    <n v="2200000"/>
    <n v="0"/>
    <n v="0"/>
    <n v="0"/>
    <n v="0"/>
    <n v="0"/>
    <n v="0"/>
    <n v="0"/>
  </r>
  <r>
    <x v="128"/>
    <n v="0"/>
    <n v="0"/>
    <n v="0"/>
    <n v="0"/>
    <n v="0"/>
    <n v="64000"/>
    <n v="0"/>
    <n v="0"/>
    <n v="0"/>
    <n v="0"/>
    <n v="0"/>
    <n v="0"/>
    <n v="0"/>
    <n v="0"/>
    <n v="0"/>
  </r>
  <r>
    <x v="15"/>
    <n v="0"/>
    <n v="0"/>
    <n v="0"/>
    <n v="0"/>
    <n v="0"/>
    <n v="30000"/>
    <n v="0"/>
    <n v="0"/>
    <n v="0"/>
    <n v="0"/>
    <n v="0"/>
    <n v="0"/>
    <n v="0"/>
    <n v="0"/>
    <n v="0"/>
  </r>
  <r>
    <x v="176"/>
    <n v="0"/>
    <n v="0"/>
    <n v="0"/>
    <n v="0"/>
    <n v="0"/>
    <n v="10000"/>
    <n v="0"/>
    <n v="0"/>
    <n v="0"/>
    <n v="0"/>
    <n v="0"/>
    <n v="0"/>
    <n v="0"/>
    <n v="0"/>
    <n v="0"/>
  </r>
  <r>
    <x v="177"/>
    <n v="0"/>
    <n v="0"/>
    <n v="0"/>
    <n v="0"/>
    <n v="0"/>
    <n v="30000"/>
    <n v="0"/>
    <n v="0"/>
    <n v="0"/>
    <n v="0"/>
    <n v="0"/>
    <n v="0"/>
    <n v="0"/>
    <n v="0"/>
    <n v="0"/>
  </r>
  <r>
    <x v="178"/>
    <n v="0"/>
    <n v="0"/>
    <n v="0"/>
    <n v="0"/>
    <n v="0"/>
    <n v="20000"/>
    <n v="0"/>
    <n v="0"/>
    <n v="0"/>
    <n v="0"/>
    <n v="0"/>
    <n v="0"/>
    <n v="0"/>
    <n v="0"/>
    <n v="0"/>
  </r>
  <r>
    <x v="179"/>
    <n v="0"/>
    <n v="0"/>
    <n v="0"/>
    <n v="0"/>
    <n v="0"/>
    <n v="10000"/>
    <n v="0"/>
    <n v="0"/>
    <n v="0"/>
    <n v="0"/>
    <n v="0"/>
    <n v="0"/>
    <n v="0"/>
    <n v="0"/>
    <n v="0"/>
  </r>
  <r>
    <x v="180"/>
    <n v="0"/>
    <n v="0"/>
    <n v="0"/>
    <n v="0"/>
    <n v="0"/>
    <n v="0"/>
    <n v="0"/>
    <n v="0"/>
    <n v="0"/>
    <n v="0"/>
    <n v="0"/>
    <n v="0"/>
    <n v="0"/>
    <n v="0"/>
    <n v="8000"/>
  </r>
  <r>
    <x v="181"/>
    <n v="0"/>
    <n v="0"/>
    <n v="0"/>
    <n v="0"/>
    <n v="0"/>
    <n v="0"/>
    <n v="0"/>
    <n v="0"/>
    <n v="0"/>
    <n v="0"/>
    <n v="0"/>
    <n v="0"/>
    <n v="0"/>
    <n v="0"/>
    <n v="55000"/>
  </r>
  <r>
    <x v="182"/>
    <n v="0"/>
    <n v="0"/>
    <n v="0"/>
    <n v="0"/>
    <n v="0"/>
    <n v="0"/>
    <n v="0"/>
    <n v="1470000"/>
    <n v="0"/>
    <n v="0"/>
    <n v="0"/>
    <n v="0"/>
    <n v="0"/>
    <n v="0"/>
    <n v="0"/>
  </r>
  <r>
    <x v="1"/>
    <n v="0"/>
    <n v="0"/>
    <n v="0"/>
    <n v="0"/>
    <n v="0"/>
    <n v="0"/>
    <n v="0"/>
    <n v="20000"/>
    <n v="0"/>
    <n v="0"/>
    <n v="0"/>
    <n v="0"/>
    <n v="0"/>
    <n v="0"/>
    <n v="0"/>
  </r>
  <r>
    <x v="2"/>
    <n v="0"/>
    <n v="0"/>
    <n v="0"/>
    <n v="0"/>
    <n v="0"/>
    <n v="0"/>
    <n v="0"/>
    <n v="30000"/>
    <n v="0"/>
    <n v="0"/>
    <n v="0"/>
    <n v="0"/>
    <n v="0"/>
    <n v="0"/>
    <n v="0"/>
  </r>
  <r>
    <x v="183"/>
    <n v="0"/>
    <n v="0"/>
    <n v="0"/>
    <n v="0"/>
    <n v="0"/>
    <n v="0"/>
    <n v="0"/>
    <n v="28000"/>
    <n v="0"/>
    <n v="0"/>
    <n v="0"/>
    <n v="0"/>
    <n v="0"/>
    <n v="0"/>
    <n v="0"/>
  </r>
  <r>
    <x v="184"/>
    <n v="0"/>
    <n v="0"/>
    <n v="0"/>
    <n v="0"/>
    <n v="0"/>
    <n v="0"/>
    <n v="0"/>
    <n v="0"/>
    <n v="20000"/>
    <n v="0"/>
    <n v="0"/>
    <n v="0"/>
    <n v="0"/>
    <n v="0"/>
    <n v="0"/>
  </r>
  <r>
    <x v="185"/>
    <n v="0"/>
    <n v="0"/>
    <n v="0"/>
    <n v="50000"/>
    <n v="0"/>
    <n v="0"/>
    <n v="0"/>
    <n v="0"/>
    <n v="0"/>
    <n v="0"/>
    <n v="0"/>
    <n v="0"/>
    <n v="0"/>
    <n v="0"/>
    <n v="0"/>
  </r>
  <r>
    <x v="170"/>
    <n v="0"/>
    <n v="0"/>
    <n v="0"/>
    <n v="0"/>
    <n v="0"/>
    <n v="0"/>
    <n v="0"/>
    <n v="0"/>
    <n v="30000"/>
    <n v="0"/>
    <n v="0"/>
    <n v="0"/>
    <n v="0"/>
    <n v="0"/>
    <n v="0"/>
  </r>
  <r>
    <x v="186"/>
    <n v="0"/>
    <n v="0"/>
    <n v="10000"/>
    <n v="0"/>
    <n v="0"/>
    <n v="0"/>
    <n v="0"/>
    <n v="0"/>
    <n v="0"/>
    <n v="0"/>
    <n v="0"/>
    <n v="0"/>
    <n v="0"/>
    <n v="0"/>
    <n v="0"/>
  </r>
  <r>
    <x v="179"/>
    <n v="0"/>
    <n v="0"/>
    <n v="0"/>
    <n v="0"/>
    <n v="0"/>
    <n v="10000"/>
    <n v="0"/>
    <n v="0"/>
    <n v="0"/>
    <n v="0"/>
    <n v="0"/>
    <n v="0"/>
    <n v="0"/>
    <n v="0"/>
    <n v="0"/>
  </r>
  <r>
    <x v="187"/>
    <n v="0"/>
    <n v="0"/>
    <n v="0"/>
    <n v="0"/>
    <n v="0"/>
    <n v="0"/>
    <n v="0"/>
    <n v="380000"/>
    <n v="0"/>
    <n v="0"/>
    <n v="0"/>
    <n v="0"/>
    <n v="0"/>
    <n v="0"/>
    <n v="0"/>
  </r>
  <r>
    <x v="1"/>
    <n v="0"/>
    <n v="0"/>
    <n v="0"/>
    <n v="0"/>
    <n v="0"/>
    <n v="0"/>
    <n v="0"/>
    <n v="10000"/>
    <n v="0"/>
    <n v="0"/>
    <n v="0"/>
    <n v="0"/>
    <n v="0"/>
    <n v="0"/>
    <n v="0"/>
  </r>
  <r>
    <x v="188"/>
    <n v="0"/>
    <n v="0"/>
    <n v="0"/>
    <n v="0"/>
    <n v="0"/>
    <n v="0"/>
    <n v="0"/>
    <n v="35000"/>
    <n v="0"/>
    <n v="0"/>
    <n v="0"/>
    <n v="0"/>
    <n v="0"/>
    <n v="0"/>
    <n v="0"/>
  </r>
  <r>
    <x v="189"/>
    <n v="0"/>
    <n v="0"/>
    <n v="125000"/>
    <n v="0"/>
    <n v="0"/>
    <n v="0"/>
    <n v="0"/>
    <n v="0"/>
    <n v="0"/>
    <n v="0"/>
    <n v="0"/>
    <n v="0"/>
    <n v="0"/>
    <n v="0"/>
    <n v="0"/>
  </r>
  <r>
    <x v="190"/>
    <n v="0"/>
    <n v="0"/>
    <n v="0"/>
    <n v="0"/>
    <n v="0"/>
    <n v="19000"/>
    <n v="0"/>
    <n v="0"/>
    <n v="0"/>
    <n v="0"/>
    <n v="0"/>
    <n v="0"/>
    <n v="0"/>
    <n v="0"/>
    <n v="0"/>
  </r>
  <r>
    <x v="191"/>
    <n v="0"/>
    <n v="0"/>
    <n v="0"/>
    <n v="0"/>
    <n v="0"/>
    <n v="0"/>
    <n v="0"/>
    <n v="0"/>
    <n v="0"/>
    <n v="0"/>
    <n v="0"/>
    <n v="25000"/>
    <n v="0"/>
    <n v="0"/>
    <n v="0"/>
  </r>
  <r>
    <x v="192"/>
    <n v="0"/>
    <n v="0"/>
    <n v="0"/>
    <n v="0"/>
    <n v="0"/>
    <n v="0"/>
    <n v="0"/>
    <n v="0"/>
    <n v="0"/>
    <n v="0"/>
    <n v="0"/>
    <n v="0"/>
    <n v="0"/>
    <n v="0"/>
    <n v="331000"/>
  </r>
  <r>
    <x v="193"/>
    <n v="0"/>
    <n v="0"/>
    <n v="0"/>
    <n v="0"/>
    <n v="0"/>
    <n v="0"/>
    <n v="0"/>
    <n v="0"/>
    <n v="0"/>
    <n v="0"/>
    <n v="0"/>
    <n v="0"/>
    <n v="0"/>
    <n v="0"/>
    <n v="0"/>
  </r>
  <r>
    <x v="194"/>
    <n v="0"/>
    <n v="0"/>
    <n v="0"/>
    <n v="3900000"/>
    <n v="0"/>
    <n v="0"/>
    <n v="0"/>
    <n v="0"/>
    <n v="0"/>
    <n v="0"/>
    <n v="0"/>
    <n v="0"/>
    <n v="0"/>
    <n v="0"/>
    <n v="0"/>
  </r>
  <r>
    <x v="195"/>
    <n v="0"/>
    <n v="0"/>
    <n v="0"/>
    <n v="0"/>
    <n v="0"/>
    <n v="0"/>
    <n v="0"/>
    <n v="125000"/>
    <n v="0"/>
    <n v="0"/>
    <n v="0"/>
    <n v="0"/>
    <n v="0"/>
    <n v="0"/>
    <n v="0"/>
  </r>
  <r>
    <x v="52"/>
    <n v="0"/>
    <n v="0"/>
    <n v="0"/>
    <n v="0"/>
    <n v="0"/>
    <n v="0"/>
    <n v="0"/>
    <n v="25000"/>
    <n v="0"/>
    <n v="0"/>
    <n v="0"/>
    <n v="0"/>
    <n v="0"/>
    <n v="0"/>
    <n v="0"/>
  </r>
  <r>
    <x v="196"/>
    <n v="0"/>
    <n v="0"/>
    <n v="85000"/>
    <n v="0"/>
    <n v="0"/>
    <n v="0"/>
    <n v="0"/>
    <n v="0"/>
    <n v="0"/>
    <n v="0"/>
    <n v="0"/>
    <n v="0"/>
    <n v="0"/>
    <n v="0"/>
    <n v="0"/>
  </r>
  <r>
    <x v="197"/>
    <n v="0"/>
    <n v="0"/>
    <n v="0"/>
    <n v="0"/>
    <n v="0"/>
    <n v="40000"/>
    <n v="0"/>
    <n v="0"/>
    <n v="0"/>
    <n v="0"/>
    <n v="0"/>
    <n v="0"/>
    <n v="0"/>
    <n v="0"/>
    <n v="0"/>
  </r>
  <r>
    <x v="98"/>
    <n v="0"/>
    <n v="0"/>
    <n v="0"/>
    <n v="0"/>
    <n v="0"/>
    <n v="20000"/>
    <n v="0"/>
    <n v="0"/>
    <n v="0"/>
    <n v="0"/>
    <n v="0"/>
    <n v="0"/>
    <n v="0"/>
    <n v="0"/>
    <n v="0"/>
  </r>
  <r>
    <x v="198"/>
    <n v="0"/>
    <n v="0"/>
    <n v="0"/>
    <n v="0"/>
    <n v="0"/>
    <n v="0"/>
    <n v="0"/>
    <n v="0"/>
    <n v="0"/>
    <n v="0"/>
    <n v="0"/>
    <n v="0"/>
    <n v="0"/>
    <n v="0"/>
    <n v="0"/>
  </r>
  <r>
    <x v="199"/>
    <n v="0"/>
    <n v="0"/>
    <n v="0"/>
    <n v="0"/>
    <n v="0"/>
    <n v="0"/>
    <n v="0"/>
    <n v="5000"/>
    <n v="0"/>
    <n v="0"/>
    <n v="0"/>
    <n v="0"/>
    <n v="0"/>
    <n v="0"/>
    <n v="0"/>
  </r>
  <r>
    <x v="200"/>
    <n v="0"/>
    <n v="0"/>
    <n v="0"/>
    <n v="0"/>
    <n v="0"/>
    <n v="0"/>
    <n v="0"/>
    <n v="85000"/>
    <n v="0"/>
    <n v="0"/>
    <n v="0"/>
    <n v="0"/>
    <n v="0"/>
    <n v="0"/>
    <n v="0"/>
  </r>
  <r>
    <x v="48"/>
    <n v="0"/>
    <n v="0"/>
    <n v="0"/>
    <n v="0"/>
    <n v="0"/>
    <n v="0"/>
    <n v="0"/>
    <n v="0"/>
    <n v="40000"/>
    <n v="0"/>
    <n v="0"/>
    <n v="0"/>
    <n v="0"/>
    <n v="0"/>
    <n v="0"/>
  </r>
  <r>
    <x v="201"/>
    <n v="0"/>
    <n v="0"/>
    <n v="0"/>
    <n v="0"/>
    <n v="0"/>
    <n v="0"/>
    <n v="0"/>
    <n v="0"/>
    <n v="0"/>
    <n v="0"/>
    <n v="0"/>
    <n v="0"/>
    <n v="0"/>
    <n v="0"/>
    <n v="65000"/>
  </r>
  <r>
    <x v="202"/>
    <n v="0"/>
    <n v="0"/>
    <n v="0"/>
    <n v="0"/>
    <n v="0"/>
    <n v="0"/>
    <n v="0"/>
    <n v="0"/>
    <n v="0"/>
    <n v="0"/>
    <n v="55000"/>
    <n v="0"/>
    <n v="0"/>
    <n v="0"/>
    <n v="0"/>
  </r>
  <r>
    <x v="184"/>
    <n v="0"/>
    <n v="0"/>
    <n v="0"/>
    <n v="0"/>
    <n v="0"/>
    <n v="0"/>
    <n v="0"/>
    <n v="0"/>
    <n v="40000"/>
    <n v="0"/>
    <n v="0"/>
    <n v="0"/>
    <n v="0"/>
    <n v="0"/>
    <n v="0"/>
  </r>
  <r>
    <x v="203"/>
    <n v="0"/>
    <n v="0"/>
    <n v="0"/>
    <n v="0"/>
    <n v="0"/>
    <n v="0"/>
    <n v="0"/>
    <n v="200000"/>
    <n v="0"/>
    <n v="0"/>
    <n v="0"/>
    <n v="0"/>
    <n v="0"/>
    <n v="0"/>
    <n v="0"/>
  </r>
  <r>
    <x v="204"/>
    <n v="0"/>
    <n v="0"/>
    <n v="0"/>
    <n v="0"/>
    <n v="0"/>
    <n v="0"/>
    <n v="0"/>
    <n v="62000"/>
    <n v="0"/>
    <n v="0"/>
    <n v="0"/>
    <n v="0"/>
    <n v="0"/>
    <n v="0"/>
    <n v="0"/>
  </r>
  <r>
    <x v="205"/>
    <n v="0"/>
    <n v="5000"/>
    <n v="0"/>
    <n v="0"/>
    <n v="0"/>
    <n v="0"/>
    <n v="0"/>
    <n v="0"/>
    <n v="0"/>
    <n v="0"/>
    <n v="0"/>
    <n v="0"/>
    <n v="0"/>
    <n v="0"/>
    <n v="0"/>
  </r>
  <r>
    <x v="171"/>
    <n v="0"/>
    <n v="0"/>
    <n v="0"/>
    <n v="30000"/>
    <n v="0"/>
    <n v="0"/>
    <n v="0"/>
    <n v="0"/>
    <n v="0"/>
    <n v="0"/>
    <n v="0"/>
    <n v="0"/>
    <n v="0"/>
    <n v="0"/>
    <n v="0"/>
  </r>
  <r>
    <x v="206"/>
    <n v="0"/>
    <n v="0"/>
    <n v="0"/>
    <n v="0"/>
    <n v="0"/>
    <n v="0"/>
    <n v="14000"/>
    <n v="0"/>
    <n v="0"/>
    <n v="0"/>
    <n v="0"/>
    <n v="0"/>
    <n v="0"/>
    <n v="0"/>
    <n v="0"/>
  </r>
  <r>
    <x v="207"/>
    <n v="0"/>
    <n v="0"/>
    <n v="0"/>
    <n v="0"/>
    <n v="0"/>
    <n v="0"/>
    <n v="0"/>
    <n v="0"/>
    <n v="0"/>
    <n v="0"/>
    <n v="40000"/>
    <n v="0"/>
    <n v="0"/>
    <n v="0"/>
    <n v="0"/>
  </r>
  <r>
    <x v="208"/>
    <n v="0"/>
    <n v="0"/>
    <n v="22000"/>
    <n v="0"/>
    <n v="0"/>
    <n v="0"/>
    <n v="0"/>
    <n v="0"/>
    <n v="0"/>
    <n v="0"/>
    <n v="0"/>
    <n v="0"/>
    <n v="0"/>
    <n v="0"/>
    <n v="0"/>
  </r>
  <r>
    <x v="209"/>
    <n v="0"/>
    <n v="0"/>
    <n v="0"/>
    <n v="0"/>
    <n v="0"/>
    <n v="0"/>
    <n v="0"/>
    <n v="0"/>
    <n v="364741"/>
    <n v="0"/>
    <n v="0"/>
    <n v="0"/>
    <n v="0"/>
    <n v="0"/>
    <n v="0"/>
  </r>
  <r>
    <x v="210"/>
    <n v="0"/>
    <n v="0"/>
    <n v="298500"/>
    <n v="0"/>
    <n v="0"/>
    <n v="0"/>
    <n v="0"/>
    <n v="0"/>
    <n v="0"/>
    <n v="0"/>
    <n v="0"/>
    <n v="0"/>
    <n v="0"/>
    <n v="0"/>
    <n v="0"/>
  </r>
  <r>
    <x v="211"/>
    <n v="0"/>
    <n v="0"/>
    <n v="0"/>
    <n v="0"/>
    <n v="0"/>
    <n v="0"/>
    <n v="0"/>
    <n v="2100000"/>
    <n v="0"/>
    <n v="0"/>
    <n v="0"/>
    <n v="0"/>
    <n v="0"/>
    <n v="0"/>
    <n v="0"/>
  </r>
  <r>
    <x v="212"/>
    <n v="0"/>
    <n v="0"/>
    <n v="598000"/>
    <n v="0"/>
    <n v="0"/>
    <n v="0"/>
    <n v="0"/>
    <n v="0"/>
    <n v="0"/>
    <n v="0"/>
    <n v="0"/>
    <n v="0"/>
    <n v="0"/>
    <n v="0"/>
    <n v="0"/>
  </r>
  <r>
    <x v="213"/>
    <n v="0"/>
    <n v="0"/>
    <n v="20000"/>
    <n v="0"/>
    <n v="0"/>
    <n v="0"/>
    <n v="0"/>
    <n v="0"/>
    <n v="0"/>
    <n v="0"/>
    <n v="0"/>
    <n v="0"/>
    <n v="0"/>
    <n v="0"/>
    <n v="0"/>
  </r>
  <r>
    <x v="214"/>
    <n v="0"/>
    <n v="0"/>
    <n v="0"/>
    <n v="0"/>
    <n v="0"/>
    <n v="30000"/>
    <n v="0"/>
    <n v="0"/>
    <n v="0"/>
    <n v="0"/>
    <n v="0"/>
    <n v="0"/>
    <n v="0"/>
    <n v="0"/>
    <n v="0"/>
  </r>
  <r>
    <x v="150"/>
    <n v="0"/>
    <n v="0"/>
    <n v="0"/>
    <n v="0"/>
    <n v="0"/>
    <n v="0"/>
    <n v="42000"/>
    <n v="0"/>
    <n v="0"/>
    <n v="0"/>
    <n v="0"/>
    <n v="0"/>
    <n v="0"/>
    <n v="0"/>
    <n v="0"/>
  </r>
  <r>
    <x v="66"/>
    <n v="0"/>
    <n v="0"/>
    <n v="0"/>
    <n v="0"/>
    <n v="0"/>
    <n v="0"/>
    <n v="42000"/>
    <n v="0"/>
    <n v="0"/>
    <n v="0"/>
    <n v="0"/>
    <n v="0"/>
    <n v="0"/>
    <n v="0"/>
    <n v="0"/>
  </r>
  <r>
    <x v="215"/>
    <n v="0"/>
    <n v="0"/>
    <n v="0"/>
    <n v="0"/>
    <n v="0"/>
    <n v="0"/>
    <n v="42000"/>
    <n v="0"/>
    <n v="0"/>
    <n v="0"/>
    <n v="0"/>
    <n v="0"/>
    <n v="0"/>
    <n v="0"/>
    <n v="0"/>
  </r>
  <r>
    <x v="72"/>
    <n v="0"/>
    <n v="0"/>
    <n v="0"/>
    <n v="0"/>
    <n v="0"/>
    <n v="0"/>
    <n v="10000"/>
    <n v="0"/>
    <n v="0"/>
    <n v="0"/>
    <n v="0"/>
    <n v="0"/>
    <n v="0"/>
    <n v="0"/>
    <n v="0"/>
  </r>
  <r>
    <x v="216"/>
    <n v="0"/>
    <n v="0"/>
    <n v="0"/>
    <n v="0"/>
    <n v="0"/>
    <n v="0"/>
    <n v="30000"/>
    <n v="0"/>
    <n v="0"/>
    <n v="0"/>
    <n v="0"/>
    <n v="0"/>
    <n v="0"/>
    <n v="0"/>
    <n v="0"/>
  </r>
  <r>
    <x v="217"/>
    <n v="0"/>
    <n v="0"/>
    <n v="0"/>
    <n v="0"/>
    <n v="0"/>
    <n v="0"/>
    <n v="40000"/>
    <n v="0"/>
    <n v="0"/>
    <n v="0"/>
    <n v="0"/>
    <n v="0"/>
    <n v="0"/>
    <n v="0"/>
    <n v="0"/>
  </r>
  <r>
    <x v="218"/>
    <n v="0"/>
    <n v="0"/>
    <n v="0"/>
    <n v="0"/>
    <n v="0"/>
    <n v="0"/>
    <n v="40000"/>
    <n v="0"/>
    <n v="0"/>
    <n v="0"/>
    <n v="0"/>
    <n v="0"/>
    <n v="0"/>
    <n v="0"/>
    <n v="0"/>
  </r>
  <r>
    <x v="219"/>
    <n v="0"/>
    <n v="0"/>
    <n v="0"/>
    <n v="0"/>
    <n v="0"/>
    <n v="0"/>
    <n v="80000"/>
    <n v="0"/>
    <n v="0"/>
    <n v="0"/>
    <n v="0"/>
    <n v="0"/>
    <n v="0"/>
    <n v="0"/>
    <n v="0"/>
  </r>
  <r>
    <x v="73"/>
    <n v="0"/>
    <n v="0"/>
    <n v="0"/>
    <n v="0"/>
    <n v="0"/>
    <n v="0"/>
    <n v="225000"/>
    <n v="0"/>
    <n v="0"/>
    <n v="0"/>
    <n v="0"/>
    <n v="0"/>
    <n v="0"/>
    <n v="0"/>
    <n v="0"/>
  </r>
  <r>
    <x v="220"/>
    <n v="0"/>
    <n v="40000"/>
    <n v="0"/>
    <n v="0"/>
    <n v="0"/>
    <n v="0"/>
    <n v="0"/>
    <n v="0"/>
    <n v="0"/>
    <n v="0"/>
    <n v="0"/>
    <n v="0"/>
    <n v="0"/>
    <n v="0"/>
    <n v="0"/>
  </r>
  <r>
    <x v="221"/>
    <n v="0"/>
    <n v="20000"/>
    <n v="0"/>
    <n v="0"/>
    <n v="0"/>
    <n v="0"/>
    <n v="0"/>
    <n v="0"/>
    <n v="0"/>
    <n v="0"/>
    <n v="0"/>
    <n v="0"/>
    <n v="0"/>
    <n v="0"/>
    <n v="0"/>
  </r>
  <r>
    <x v="222"/>
    <n v="0"/>
    <n v="40000"/>
    <n v="0"/>
    <n v="0"/>
    <n v="0"/>
    <n v="0"/>
    <n v="0"/>
    <n v="0"/>
    <n v="0"/>
    <n v="0"/>
    <n v="0"/>
    <n v="0"/>
    <n v="0"/>
    <n v="0"/>
    <n v="0"/>
  </r>
  <r>
    <x v="223"/>
    <n v="0"/>
    <n v="60000"/>
    <n v="0"/>
    <n v="0"/>
    <n v="0"/>
    <n v="0"/>
    <n v="0"/>
    <n v="0"/>
    <n v="0"/>
    <n v="0"/>
    <n v="0"/>
    <n v="0"/>
    <n v="0"/>
    <n v="0"/>
    <n v="0"/>
  </r>
  <r>
    <x v="18"/>
    <n v="0"/>
    <n v="0"/>
    <n v="0"/>
    <n v="0"/>
    <n v="0"/>
    <n v="0"/>
    <n v="0"/>
    <n v="30000"/>
    <n v="0"/>
    <n v="0"/>
    <n v="0"/>
    <n v="0"/>
    <n v="0"/>
    <n v="0"/>
    <n v="0"/>
  </r>
  <r>
    <x v="224"/>
    <n v="0"/>
    <n v="0"/>
    <n v="0"/>
    <n v="14000"/>
    <n v="0"/>
    <n v="0"/>
    <n v="0"/>
    <n v="0"/>
    <n v="0"/>
    <n v="0"/>
    <n v="0"/>
    <n v="0"/>
    <n v="0"/>
    <n v="0"/>
    <n v="0"/>
  </r>
  <r>
    <x v="192"/>
    <n v="0"/>
    <n v="0"/>
    <n v="0"/>
    <n v="0"/>
    <n v="0"/>
    <n v="0"/>
    <n v="0"/>
    <n v="0"/>
    <n v="0"/>
    <n v="0"/>
    <n v="0"/>
    <n v="0"/>
    <n v="0"/>
    <n v="0"/>
    <n v="681000"/>
  </r>
  <r>
    <x v="225"/>
    <n v="0"/>
    <n v="0"/>
    <n v="63000"/>
    <n v="0"/>
    <n v="0"/>
    <n v="0"/>
    <n v="0"/>
    <n v="0"/>
    <n v="0"/>
    <n v="0"/>
    <n v="0"/>
    <n v="0"/>
    <n v="0"/>
    <n v="0"/>
    <n v="0"/>
  </r>
  <r>
    <x v="226"/>
    <n v="0"/>
    <n v="0"/>
    <n v="0"/>
    <n v="0"/>
    <n v="0"/>
    <n v="0"/>
    <n v="0"/>
    <n v="0"/>
    <n v="0"/>
    <n v="0"/>
    <n v="0"/>
    <n v="0"/>
    <n v="0"/>
    <n v="0"/>
    <n v="250000"/>
  </r>
  <r>
    <x v="227"/>
    <n v="0"/>
    <n v="0"/>
    <n v="0"/>
    <n v="0"/>
    <n v="0"/>
    <n v="0"/>
    <n v="0"/>
    <n v="0"/>
    <n v="0"/>
    <n v="0"/>
    <n v="550000"/>
    <n v="0"/>
    <n v="0"/>
    <n v="0"/>
    <n v="0"/>
  </r>
  <r>
    <x v="199"/>
    <n v="0"/>
    <n v="0"/>
    <n v="0"/>
    <n v="0"/>
    <n v="0"/>
    <n v="0"/>
    <n v="0"/>
    <n v="5000"/>
    <n v="0"/>
    <n v="0"/>
    <n v="0"/>
    <n v="0"/>
    <n v="0"/>
    <n v="0"/>
    <n v="0"/>
  </r>
  <r>
    <x v="185"/>
    <n v="0"/>
    <n v="0"/>
    <n v="0"/>
    <n v="50000"/>
    <n v="0"/>
    <n v="0"/>
    <n v="0"/>
    <n v="0"/>
    <n v="0"/>
    <n v="0"/>
    <n v="0"/>
    <n v="0"/>
    <n v="0"/>
    <n v="0"/>
    <n v="0"/>
  </r>
  <r>
    <x v="228"/>
    <n v="0"/>
    <n v="40000"/>
    <n v="0"/>
    <n v="0"/>
    <n v="0"/>
    <n v="0"/>
    <n v="0"/>
    <n v="0"/>
    <n v="0"/>
    <n v="0"/>
    <n v="0"/>
    <n v="0"/>
    <n v="0"/>
    <n v="0"/>
    <n v="0"/>
  </r>
  <r>
    <x v="229"/>
    <n v="600000"/>
    <n v="0"/>
    <n v="0"/>
    <n v="0"/>
    <n v="0"/>
    <n v="0"/>
    <n v="0"/>
    <n v="0"/>
    <n v="0"/>
    <n v="0"/>
    <n v="0"/>
    <n v="0"/>
    <n v="0"/>
    <n v="0"/>
    <n v="0"/>
  </r>
  <r>
    <x v="230"/>
    <n v="0"/>
    <n v="0"/>
    <n v="0"/>
    <n v="0"/>
    <n v="0"/>
    <n v="0"/>
    <n v="0"/>
    <n v="0"/>
    <n v="0"/>
    <n v="100000"/>
    <n v="0"/>
    <n v="0"/>
    <n v="0"/>
    <n v="0"/>
    <n v="0"/>
  </r>
  <r>
    <x v="231"/>
    <n v="0"/>
    <n v="0"/>
    <n v="0"/>
    <n v="0"/>
    <n v="0"/>
    <n v="0"/>
    <n v="0"/>
    <n v="0"/>
    <n v="0"/>
    <n v="80000"/>
    <n v="0"/>
    <n v="0"/>
    <n v="0"/>
    <n v="0"/>
    <n v="0"/>
  </r>
  <r>
    <x v="232"/>
    <n v="0"/>
    <n v="0"/>
    <n v="0"/>
    <n v="0"/>
    <n v="0"/>
    <n v="0"/>
    <n v="0"/>
    <n v="0"/>
    <n v="0"/>
    <n v="0"/>
    <n v="0"/>
    <n v="0"/>
    <n v="0"/>
    <n v="0"/>
    <n v="75000"/>
  </r>
  <r>
    <x v="233"/>
    <n v="0"/>
    <n v="0"/>
    <n v="35000"/>
    <n v="0"/>
    <n v="0"/>
    <n v="0"/>
    <n v="0"/>
    <n v="0"/>
    <n v="0"/>
    <n v="0"/>
    <n v="0"/>
    <n v="0"/>
    <n v="0"/>
    <n v="0"/>
    <n v="0"/>
  </r>
  <r>
    <x v="234"/>
    <n v="0"/>
    <n v="0"/>
    <n v="0"/>
    <n v="0"/>
    <n v="0"/>
    <n v="0"/>
    <n v="0"/>
    <n v="0"/>
    <n v="0"/>
    <n v="0"/>
    <n v="0"/>
    <n v="11000"/>
    <n v="0"/>
    <n v="0"/>
    <n v="0"/>
  </r>
  <r>
    <x v="18"/>
    <n v="0"/>
    <n v="0"/>
    <n v="0"/>
    <n v="0"/>
    <n v="0"/>
    <n v="0"/>
    <n v="0"/>
    <n v="30000"/>
    <n v="0"/>
    <n v="0"/>
    <n v="0"/>
    <n v="0"/>
    <n v="0"/>
    <n v="0"/>
    <n v="0"/>
  </r>
  <r>
    <x v="235"/>
    <n v="0"/>
    <n v="0"/>
    <n v="0"/>
    <n v="0"/>
    <n v="0"/>
    <n v="0"/>
    <n v="0"/>
    <n v="2500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78157-4C49-402E-A484-49540B9105CC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Goshen">
  <location ref="I100:J11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</pivotFields>
  <rowFields count="1">
    <field x="0"/>
  </rowFields>
  <rowItems count="15">
    <i>
      <x v="28"/>
    </i>
    <i>
      <x v="46"/>
    </i>
    <i>
      <x v="47"/>
    </i>
    <i>
      <x v="60"/>
    </i>
    <i>
      <x v="75"/>
    </i>
    <i>
      <x v="80"/>
    </i>
    <i>
      <x v="86"/>
    </i>
    <i>
      <x v="95"/>
    </i>
    <i>
      <x v="99"/>
    </i>
    <i>
      <x v="140"/>
    </i>
    <i>
      <x v="141"/>
    </i>
    <i>
      <x v="142"/>
    </i>
    <i>
      <x v="143"/>
    </i>
    <i>
      <x v="233"/>
    </i>
    <i t="grand">
      <x/>
    </i>
  </rowItems>
  <colItems count="1">
    <i/>
  </colItems>
  <dataFields count="1">
    <dataField name="Sum of GOSHEN" fld="15" baseField="0" baseItem="0" numFmtId="167"/>
  </dataFields>
  <formats count="1">
    <format dxfId="0">
      <pivotArea outline="0" collapsedLevelsAreSubtotals="1" fieldPosition="0"/>
    </format>
  </formats>
  <chartFormats count="15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B7FEF-C04B-4495-B469-32961431E47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ORT EXPENSES Label">
  <location ref="A7:B1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6">
    <i>
      <x v="8"/>
    </i>
    <i>
      <x v="9"/>
    </i>
    <i>
      <x v="55"/>
    </i>
    <i>
      <x v="123"/>
    </i>
    <i>
      <x v="151"/>
    </i>
    <i t="grand">
      <x/>
    </i>
  </rowItems>
  <colItems count="1">
    <i/>
  </colItems>
  <dataFields count="1">
    <dataField name="Sum of PORT EXPENSES" fld="11" baseField="0" baseItem="8" numFmtId="167"/>
  </dataFields>
  <formats count="1">
    <format dxfId="13">
      <pivotArea outline="0" collapsedLevelsAreSubtotals="1" fieldPosition="0"/>
    </format>
  </formats>
  <chartFormats count="4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2E2D9-9C92-4B85-A7FE-2417F9C4E712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IKOYI">
  <location ref="E8:F3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5">
    <i>
      <x v="22"/>
    </i>
    <i>
      <x v="50"/>
    </i>
    <i>
      <x v="87"/>
    </i>
    <i>
      <x v="88"/>
    </i>
    <i>
      <x v="117"/>
    </i>
    <i>
      <x v="120"/>
    </i>
    <i>
      <x v="121"/>
    </i>
    <i>
      <x v="133"/>
    </i>
    <i>
      <x v="134"/>
    </i>
    <i>
      <x v="136"/>
    </i>
    <i>
      <x v="138"/>
    </i>
    <i>
      <x v="147"/>
    </i>
    <i>
      <x v="148"/>
    </i>
    <i>
      <x v="150"/>
    </i>
    <i>
      <x v="157"/>
    </i>
    <i>
      <x v="165"/>
    </i>
    <i>
      <x v="166"/>
    </i>
    <i>
      <x v="173"/>
    </i>
    <i>
      <x v="177"/>
    </i>
    <i>
      <x v="184"/>
    </i>
    <i>
      <x v="225"/>
    </i>
    <i>
      <x v="232"/>
    </i>
    <i>
      <x v="234"/>
    </i>
    <i>
      <x v="235"/>
    </i>
    <i t="grand">
      <x/>
    </i>
  </rowItems>
  <colItems count="1">
    <i/>
  </colItems>
  <dataFields count="1">
    <dataField name="Sum of IKOYI" fld="3" baseField="0" baseItem="22" numFmtId="169"/>
  </dataFields>
  <formats count="1">
    <format dxfId="14">
      <pivotArea outline="0" collapsedLevelsAreSubtotals="1" fieldPosition="0"/>
    </format>
  </formats>
  <chartFormats count="25"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4" filterVal="2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24F5-DB26-4574-87A6-2DA2E5822E50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ow Labels for Mowe">
  <location ref="I54:J8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9">
    <i>
      <x v="12"/>
    </i>
    <i>
      <x v="13"/>
    </i>
    <i>
      <x v="66"/>
    </i>
    <i>
      <x v="67"/>
    </i>
    <i>
      <x v="71"/>
    </i>
    <i>
      <x v="72"/>
    </i>
    <i>
      <x v="89"/>
    </i>
    <i>
      <x v="91"/>
    </i>
    <i>
      <x v="105"/>
    </i>
    <i>
      <x v="10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14"/>
    </i>
    <i>
      <x v="215"/>
    </i>
    <i>
      <x v="218"/>
    </i>
    <i>
      <x v="230"/>
    </i>
    <i t="grand">
      <x/>
    </i>
  </rowItems>
  <colItems count="1">
    <i/>
  </colItems>
  <dataFields count="1">
    <dataField name="Sum of MOWE" fld="7" baseField="0" baseItem="0" numFmtId="170"/>
  </dataFields>
  <formats count="1"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8" filterVal="2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23047-C6E0-49B4-83AB-8B4654AF3FA1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 VICTORY PARK(Chairman)">
  <location ref="A27:B5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32">
    <i>
      <x v="2"/>
    </i>
    <i>
      <x v="6"/>
    </i>
    <i>
      <x v="16"/>
    </i>
    <i>
      <x v="17"/>
    </i>
    <i>
      <x v="23"/>
    </i>
    <i>
      <x v="24"/>
    </i>
    <i>
      <x v="35"/>
    </i>
    <i>
      <x v="53"/>
    </i>
    <i>
      <x v="54"/>
    </i>
    <i>
      <x v="56"/>
    </i>
    <i>
      <x v="57"/>
    </i>
    <i>
      <x v="58"/>
    </i>
    <i>
      <x v="59"/>
    </i>
    <i>
      <x v="65"/>
    </i>
    <i>
      <x v="68"/>
    </i>
    <i>
      <x v="69"/>
    </i>
    <i>
      <x v="73"/>
    </i>
    <i>
      <x v="76"/>
    </i>
    <i>
      <x v="81"/>
    </i>
    <i>
      <x v="102"/>
    </i>
    <i>
      <x v="103"/>
    </i>
    <i>
      <x v="107"/>
    </i>
    <i>
      <x v="111"/>
    </i>
    <i>
      <x v="114"/>
    </i>
    <i>
      <x v="122"/>
    </i>
    <i>
      <x v="144"/>
    </i>
    <i>
      <x v="180"/>
    </i>
    <i>
      <x v="181"/>
    </i>
    <i>
      <x v="213"/>
    </i>
    <i>
      <x v="222"/>
    </i>
    <i>
      <x v="229"/>
    </i>
    <i t="grand">
      <x/>
    </i>
  </rowItems>
  <colItems count="1">
    <i/>
  </colItems>
  <dataFields count="1">
    <dataField name="Sum of VICTORY PARK(Chairman)" fld="2" baseField="0" baseItem="2" numFmtId="168"/>
  </dataFields>
  <formats count="1">
    <format dxfId="1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1" filterVal="3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D6B90-03E4-404F-95DD-7B3E1512E582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 for Ilaje">
  <location ref="I8:J18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0">
    <i>
      <x v="51"/>
    </i>
    <i>
      <x v="61"/>
    </i>
    <i>
      <x v="90"/>
    </i>
    <i>
      <x v="97"/>
    </i>
    <i>
      <x v="98"/>
    </i>
    <i>
      <x v="104"/>
    </i>
    <i>
      <x v="119"/>
    </i>
    <i>
      <x v="159"/>
    </i>
    <i>
      <x v="170"/>
    </i>
    <i t="grand">
      <x/>
    </i>
  </rowItems>
  <colItems count="1">
    <i/>
  </colItems>
  <dataFields count="1">
    <dataField name="Sum of ILAJE" fld="5" baseField="0" baseItem="0" numFmtId="165"/>
  </dataFields>
  <formats count="1">
    <format dxfId="17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6D730-2E1D-42D1-8AE2-AEDB5E7746D7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96:F116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</pivotFields>
  <rowFields count="1">
    <field x="0"/>
  </rowFields>
  <rowItems count="20">
    <i>
      <x v="7"/>
    </i>
    <i>
      <x v="10"/>
    </i>
    <i>
      <x v="19"/>
    </i>
    <i>
      <x v="25"/>
    </i>
    <i>
      <x v="30"/>
    </i>
    <i>
      <x v="33"/>
    </i>
    <i>
      <x v="70"/>
    </i>
    <i>
      <x v="92"/>
    </i>
    <i>
      <x v="93"/>
    </i>
    <i>
      <x v="112"/>
    </i>
    <i>
      <x v="118"/>
    </i>
    <i>
      <x v="158"/>
    </i>
    <i>
      <x v="164"/>
    </i>
    <i>
      <x v="171"/>
    </i>
    <i>
      <x v="172"/>
    </i>
    <i>
      <x v="183"/>
    </i>
    <i>
      <x v="186"/>
    </i>
    <i>
      <x v="201"/>
    </i>
    <i>
      <x v="221"/>
    </i>
    <i t="grand">
      <x/>
    </i>
  </rowItems>
  <colItems count="1">
    <i/>
  </colItems>
  <dataFields count="1">
    <dataField name="Sum of ALL PROJECTS" fld="12" baseField="0" baseItem="0" numFmtId="165"/>
  </dataFields>
  <formats count="1">
    <format dxfId="1">
      <pivotArea outline="0" collapsedLevelsAreSubtotals="1" fieldPosition="0"/>
    </format>
  </format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A8036-7DBC-48D0-8E77-A12B4AF7325B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UEL/DIESEL FOR VEHICLES">
  <location ref="E65:F7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4">
    <i>
      <x v="26"/>
    </i>
    <i>
      <x v="27"/>
    </i>
    <i>
      <x v="34"/>
    </i>
    <i>
      <x v="36"/>
    </i>
    <i>
      <x v="37"/>
    </i>
    <i>
      <x v="38"/>
    </i>
    <i>
      <x v="39"/>
    </i>
    <i>
      <x v="42"/>
    </i>
    <i>
      <x v="43"/>
    </i>
    <i>
      <x v="44"/>
    </i>
    <i>
      <x v="131"/>
    </i>
    <i>
      <x v="132"/>
    </i>
    <i>
      <x v="139"/>
    </i>
    <i t="grand">
      <x/>
    </i>
  </rowItems>
  <colItems count="1">
    <i/>
  </colItems>
  <dataFields count="1">
    <dataField name="Sum of FUEL/DIESEL FOR VEHICLES" fld="9" baseField="0" baseItem="26" numFmtId="165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3" filterVal="1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9A7E5-49ED-4430-8C2D-D176A5F299C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7:B2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6">
    <i>
      <x v="21"/>
    </i>
    <i>
      <x v="113"/>
    </i>
    <i>
      <x v="149"/>
    </i>
    <i>
      <x v="156"/>
    </i>
    <i>
      <x v="163"/>
    </i>
    <i t="grand">
      <x/>
    </i>
  </rowItems>
  <colItems count="1">
    <i/>
  </colItems>
  <dataFields count="1">
    <dataField name="Sum of VICTORY PARK( VP2)" fld="1" baseField="0" baseItem="0" numFmtId="167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5">
            <x v="21"/>
            <x v="113"/>
            <x v="149"/>
            <x v="156"/>
            <x v="163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F2F06-6827-473F-B44C-F4FFC9D18E9A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86:F89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3">
    <i>
      <x v="209"/>
    </i>
    <i>
      <x v="210"/>
    </i>
    <i t="grand">
      <x/>
    </i>
  </rowItems>
  <colItems count="1">
    <i/>
  </colItems>
  <dataFields count="1">
    <dataField name="Sum of LOAN GRANTED/SAL" fld="10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DD625-3E46-4F3D-8758-74851E9FBED1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Labels for Matori">
  <location ref="I23:J4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22">
    <i>
      <x v="20"/>
    </i>
    <i>
      <x v="62"/>
    </i>
    <i>
      <x v="63"/>
    </i>
    <i>
      <x v="64"/>
    </i>
    <i>
      <x v="74"/>
    </i>
    <i>
      <x v="77"/>
    </i>
    <i>
      <x v="82"/>
    </i>
    <i>
      <x v="108"/>
    </i>
    <i>
      <x v="109"/>
    </i>
    <i>
      <x v="110"/>
    </i>
    <i>
      <x v="115"/>
    </i>
    <i>
      <x v="126"/>
    </i>
    <i>
      <x v="129"/>
    </i>
    <i>
      <x v="130"/>
    </i>
    <i>
      <x v="152"/>
    </i>
    <i>
      <x v="153"/>
    </i>
    <i>
      <x v="167"/>
    </i>
    <i>
      <x v="175"/>
    </i>
    <i>
      <x v="176"/>
    </i>
    <i>
      <x v="205"/>
    </i>
    <i>
      <x v="208"/>
    </i>
    <i t="grand">
      <x/>
    </i>
  </rowItems>
  <colItems count="1">
    <i/>
  </colItems>
  <dataFields count="1">
    <dataField name="Sum of MATORI" fld="6" baseField="0" baseItem="0" numFmtId="166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21" filterVal="2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6F116-45B7-458A-998B-694477F93698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Logistics">
  <location ref="A67:B117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50">
    <i>
      <x/>
    </i>
    <i>
      <x v="1"/>
    </i>
    <i>
      <x v="4"/>
    </i>
    <i>
      <x v="5"/>
    </i>
    <i>
      <x v="11"/>
    </i>
    <i>
      <x v="14"/>
    </i>
    <i>
      <x v="29"/>
    </i>
    <i>
      <x v="31"/>
    </i>
    <i>
      <x v="32"/>
    </i>
    <i>
      <x v="40"/>
    </i>
    <i>
      <x v="41"/>
    </i>
    <i>
      <x v="45"/>
    </i>
    <i>
      <x v="49"/>
    </i>
    <i>
      <x v="62"/>
    </i>
    <i>
      <x v="85"/>
    </i>
    <i>
      <x v="94"/>
    </i>
    <i>
      <x v="96"/>
    </i>
    <i>
      <x v="100"/>
    </i>
    <i>
      <x v="101"/>
    </i>
    <i>
      <x v="124"/>
    </i>
    <i>
      <x v="125"/>
    </i>
    <i>
      <x v="127"/>
    </i>
    <i>
      <x v="135"/>
    </i>
    <i>
      <x v="145"/>
    </i>
    <i>
      <x v="146"/>
    </i>
    <i>
      <x v="154"/>
    </i>
    <i>
      <x v="155"/>
    </i>
    <i>
      <x v="160"/>
    </i>
    <i>
      <x v="161"/>
    </i>
    <i>
      <x v="162"/>
    </i>
    <i>
      <x v="174"/>
    </i>
    <i>
      <x v="178"/>
    </i>
    <i>
      <x v="179"/>
    </i>
    <i>
      <x v="185"/>
    </i>
    <i>
      <x v="199"/>
    </i>
    <i>
      <x v="203"/>
    </i>
    <i>
      <x v="204"/>
    </i>
    <i>
      <x v="206"/>
    </i>
    <i>
      <x v="207"/>
    </i>
    <i>
      <x v="211"/>
    </i>
    <i>
      <x v="212"/>
    </i>
    <i>
      <x v="217"/>
    </i>
    <i>
      <x v="219"/>
    </i>
    <i>
      <x v="220"/>
    </i>
    <i>
      <x v="223"/>
    </i>
    <i>
      <x v="224"/>
    </i>
    <i>
      <x v="227"/>
    </i>
    <i>
      <x v="228"/>
    </i>
    <i>
      <x v="231"/>
    </i>
    <i t="grand">
      <x/>
    </i>
  </rowItems>
  <colItems count="1">
    <i/>
  </colItems>
  <dataFields count="1">
    <dataField name="Sum of LOGISTICS" fld="8" baseField="0" baseItem="0" numFmtId="170"/>
  </dataFields>
  <formats count="1">
    <format dxfId="10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9" filterVal="4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AF4A6-01CE-4515-93BB-6407E5016C7C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ow Labels for  LEKKI OFFICE">
  <location ref="I91:J93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</pivotFields>
  <rowFields count="1">
    <field x="0"/>
  </rowFields>
  <rowItems count="2">
    <i>
      <x v="137"/>
    </i>
    <i t="grand">
      <x/>
    </i>
  </rowItems>
  <colItems count="1">
    <i/>
  </colItems>
  <dataFields count="1">
    <dataField name="Sum of LEKKI OFFICE" fld="14" baseField="0" baseItem="137" numFmtId="170"/>
  </dataFields>
  <formats count="1"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E8D49-CEA3-4236-8553-F94A027ECA3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m of OSHINFOLARIN">
  <location ref="E38:F55" firstHeaderRow="1" firstDataRow="1" firstDataCol="1"/>
  <pivotFields count="16">
    <pivotField axis="axisRow" showAll="0" measureFilter="1">
      <items count="237">
        <item x="187"/>
        <item x="3"/>
        <item x="160"/>
        <item x="75"/>
        <item x="0"/>
        <item x="94"/>
        <item x="139"/>
        <item x="234"/>
        <item x="202"/>
        <item x="207"/>
        <item x="26"/>
        <item x="51"/>
        <item x="216"/>
        <item x="71"/>
        <item x="93"/>
        <item x="77"/>
        <item x="63"/>
        <item x="60"/>
        <item x="76"/>
        <item x="162"/>
        <item x="214"/>
        <item x="38"/>
        <item x="12"/>
        <item x="64"/>
        <item x="61"/>
        <item x="163"/>
        <item x="121"/>
        <item x="167"/>
        <item x="226"/>
        <item x="199"/>
        <item x="20"/>
        <item x="165"/>
        <item x="50"/>
        <item x="25"/>
        <item x="48"/>
        <item x="56"/>
        <item x="13"/>
        <item x="170"/>
        <item x="36"/>
        <item x="5"/>
        <item x="53"/>
        <item x="115"/>
        <item x="106"/>
        <item x="184"/>
        <item x="96"/>
        <item x="7"/>
        <item x="192"/>
        <item x="141"/>
        <item x="79"/>
        <item x="91"/>
        <item x="136"/>
        <item x="107"/>
        <item x="78"/>
        <item x="65"/>
        <item x="62"/>
        <item x="39"/>
        <item x="57"/>
        <item x="58"/>
        <item x="221"/>
        <item x="158"/>
        <item x="99"/>
        <item x="42"/>
        <item x="98"/>
        <item x="102"/>
        <item x="179"/>
        <item x="222"/>
        <item x="217"/>
        <item x="218"/>
        <item x="155"/>
        <item x="54"/>
        <item x="22"/>
        <item x="110"/>
        <item x="109"/>
        <item x="205"/>
        <item x="171"/>
        <item x="174"/>
        <item x="101"/>
        <item x="172"/>
        <item x="16"/>
        <item x="14"/>
        <item x="180"/>
        <item x="228"/>
        <item x="177"/>
        <item x="185"/>
        <item x="198"/>
        <item x="97"/>
        <item x="173"/>
        <item x="213"/>
        <item x="186"/>
        <item x="35"/>
        <item x="41"/>
        <item x="206"/>
        <item x="23"/>
        <item x="21"/>
        <item x="235"/>
        <item x="232"/>
        <item x="188"/>
        <item x="85"/>
        <item x="43"/>
        <item x="118"/>
        <item x="52"/>
        <item x="49"/>
        <item x="55"/>
        <item x="159"/>
        <item x="46"/>
        <item x="117"/>
        <item x="116"/>
        <item x="138"/>
        <item x="15"/>
        <item x="178"/>
        <item x="128"/>
        <item x="108"/>
        <item x="33"/>
        <item x="30"/>
        <item x="4"/>
        <item x="176"/>
        <item x="194"/>
        <item x="143"/>
        <item x="24"/>
        <item x="29"/>
        <item x="123"/>
        <item x="133"/>
        <item x="59"/>
        <item x="146"/>
        <item x="40"/>
        <item x="113"/>
        <item x="161"/>
        <item x="211"/>
        <item x="193"/>
        <item x="32"/>
        <item x="83"/>
        <item x="166"/>
        <item x="125"/>
        <item x="135"/>
        <item x="89"/>
        <item x="84"/>
        <item x="119"/>
        <item x="11"/>
        <item x="208"/>
        <item x="209"/>
        <item x="87"/>
        <item x="181"/>
        <item x="142"/>
        <item x="140"/>
        <item x="27"/>
        <item x="127"/>
        <item x="175"/>
        <item x="212"/>
        <item x="92"/>
        <item x="229"/>
        <item x="210"/>
        <item x="227"/>
        <item x="132"/>
        <item x="129"/>
        <item x="100"/>
        <item x="17"/>
        <item x="130"/>
        <item x="169"/>
        <item x="111"/>
        <item x="86"/>
        <item x="103"/>
        <item x="18"/>
        <item x="131"/>
        <item x="28"/>
        <item x="90"/>
        <item x="144"/>
        <item x="122"/>
        <item x="168"/>
        <item x="44"/>
        <item x="137"/>
        <item x="88"/>
        <item x="191"/>
        <item x="34"/>
        <item x="126"/>
        <item x="120"/>
        <item x="104"/>
        <item x="10"/>
        <item x="189"/>
        <item x="31"/>
        <item x="114"/>
        <item x="156"/>
        <item x="220"/>
        <item x="224"/>
        <item x="19"/>
        <item x="196"/>
        <item x="145"/>
        <item x="105"/>
        <item x="149"/>
        <item x="69"/>
        <item x="150"/>
        <item x="148"/>
        <item x="152"/>
        <item x="70"/>
        <item x="147"/>
        <item x="68"/>
        <item x="66"/>
        <item x="151"/>
        <item x="67"/>
        <item x="215"/>
        <item x="195"/>
        <item x="153"/>
        <item x="82"/>
        <item x="45"/>
        <item x="203"/>
        <item x="204"/>
        <item x="197"/>
        <item x="2"/>
        <item x="134"/>
        <item x="190"/>
        <item x="230"/>
        <item x="231"/>
        <item x="6"/>
        <item x="8"/>
        <item x="223"/>
        <item x="219"/>
        <item x="73"/>
        <item x="80"/>
        <item x="182"/>
        <item x="74"/>
        <item x="183"/>
        <item x="9"/>
        <item x="47"/>
        <item x="154"/>
        <item x="124"/>
        <item x="164"/>
        <item x="112"/>
        <item x="81"/>
        <item x="1"/>
        <item x="95"/>
        <item x="157"/>
        <item x="72"/>
        <item x="200"/>
        <item x="37"/>
        <item x="201"/>
        <item x="225"/>
        <item x="233"/>
        <item t="default"/>
      </items>
    </pivotField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0"/>
  </rowFields>
  <rowItems count="17">
    <i>
      <x v="3"/>
    </i>
    <i>
      <x v="15"/>
    </i>
    <i>
      <x v="18"/>
    </i>
    <i>
      <x v="48"/>
    </i>
    <i>
      <x v="52"/>
    </i>
    <i>
      <x v="74"/>
    </i>
    <i>
      <x v="78"/>
    </i>
    <i>
      <x v="79"/>
    </i>
    <i>
      <x v="83"/>
    </i>
    <i>
      <x v="108"/>
    </i>
    <i>
      <x v="116"/>
    </i>
    <i>
      <x v="168"/>
    </i>
    <i>
      <x v="169"/>
    </i>
    <i>
      <x v="182"/>
    </i>
    <i>
      <x v="216"/>
    </i>
    <i>
      <x v="226"/>
    </i>
    <i t="grand">
      <x/>
    </i>
  </rowItems>
  <colItems count="1">
    <i/>
  </colItems>
  <dataFields count="1">
    <dataField name="Sum of OSHINFOLARIN" fld="4" baseField="0" baseItem="3" numFmtId="168"/>
  </dataFields>
  <formats count="1">
    <format dxfId="12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EE95E-6593-4149-A89D-AC5B6C710F28}" name="Table1" displayName="Table1" ref="A1:P273" totalsRowShown="0" headerRowDxfId="33">
  <autoFilter ref="A1:P273" xr:uid="{797EE95E-6593-4149-A89D-AC5B6C710F28}"/>
  <tableColumns count="16">
    <tableColumn id="1" xr3:uid="{141BFF9F-74A6-4764-9288-015369ADD303}" name="DISCRIPTIONS"/>
    <tableColumn id="2" xr3:uid="{69C5C37F-ECBE-4470-9AF1-2EDB2C11CA2F}" name="VICTORY PARK( VP2)" dataDxfId="32"/>
    <tableColumn id="3" xr3:uid="{DF469F15-2B4C-40DF-BD11-E7E3D3CF8A4F}" name="VICTORY PARK(Chairman)" dataDxfId="31"/>
    <tableColumn id="4" xr3:uid="{4AD42C06-54ED-43EB-A370-98A1281C1272}" name="IKOYI" dataDxfId="30"/>
    <tableColumn id="5" xr3:uid="{A18CD92D-77AF-4562-BD5A-E1CC004D8C30}" name="OSHINFOLARIN" dataDxfId="29"/>
    <tableColumn id="6" xr3:uid="{8718B53A-5226-4002-BC3A-93AE5384FF43}" name="ILAJE" dataDxfId="28"/>
    <tableColumn id="7" xr3:uid="{2A4513E1-49B8-4FA9-A8BD-9CDAD160FEA1}" name="MATORI" dataDxfId="27"/>
    <tableColumn id="8" xr3:uid="{68A3B05A-C398-47C4-8705-CF94C96EFCBC}" name="MOWE" dataDxfId="26"/>
    <tableColumn id="9" xr3:uid="{9F457ADE-2738-41FB-A7C4-FB067E0868AD}" name="LOGISTICS" dataDxfId="25"/>
    <tableColumn id="10" xr3:uid="{82B4A71B-35F3-475A-B817-5F26ECCF72D2}" name="FUEL/DIESEL FOR VEHICLES" dataDxfId="24"/>
    <tableColumn id="11" xr3:uid="{0F3792F4-9BFB-4999-9A13-1AE566F233E8}" name="LOAN GRANTED/SAL" dataDxfId="23"/>
    <tableColumn id="12" xr3:uid="{0423938B-B6AE-493E-8F6D-EE93BE84EAD1}" name="PORT EXPENSES" dataDxfId="22"/>
    <tableColumn id="13" xr3:uid="{F31D4488-DA7A-4465-A3CC-53C07D5517FD}" name="ALL PROJECTS" dataDxfId="21"/>
    <tableColumn id="14" xr3:uid="{2C499336-79B5-4522-A748-33517F03BFD6}" name="JOSEPDAM FARM" dataDxfId="20"/>
    <tableColumn id="15" xr3:uid="{493B1D7F-45FD-4DA4-ABE9-4B8F023AF042}" name="LEKKI OFFICE" dataDxfId="19"/>
    <tableColumn id="16" xr3:uid="{87307E5F-E611-468F-9EC2-1A9F58913CA1}" name="GOSHEN C8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A88E-292D-4744-9BCE-D7C723759641}">
  <dimension ref="A1:P290"/>
  <sheetViews>
    <sheetView tabSelected="1" topLeftCell="I1" workbookViewId="0">
      <selection activeCell="P2" sqref="P2"/>
    </sheetView>
  </sheetViews>
  <sheetFormatPr defaultRowHeight="14.5" x14ac:dyDescent="0.35"/>
  <cols>
    <col min="1" max="1" width="56.453125" customWidth="1"/>
    <col min="2" max="2" width="20" style="3" customWidth="1"/>
    <col min="3" max="3" width="24.36328125" style="3" customWidth="1"/>
    <col min="4" max="4" width="18.1796875" style="3" customWidth="1"/>
    <col min="5" max="5" width="18" style="3" customWidth="1"/>
    <col min="6" max="6" width="18.54296875" style="3" customWidth="1"/>
    <col min="7" max="7" width="17.54296875" style="3" customWidth="1"/>
    <col min="8" max="8" width="18.1796875" style="3" customWidth="1"/>
    <col min="9" max="9" width="18.08984375" style="3" customWidth="1"/>
    <col min="10" max="10" width="26.81640625" style="3" customWidth="1"/>
    <col min="11" max="11" width="19.7265625" style="3" customWidth="1"/>
    <col min="12" max="12" width="18.81640625" style="3" customWidth="1"/>
    <col min="13" max="13" width="18.08984375" style="3" customWidth="1"/>
    <col min="14" max="14" width="19.6328125" style="3" customWidth="1"/>
    <col min="15" max="15" width="14.81640625" style="3" customWidth="1"/>
    <col min="16" max="16" width="18.36328125" style="3" customWidth="1"/>
  </cols>
  <sheetData>
    <row r="1" spans="1:16" x14ac:dyDescent="0.35">
      <c r="A1" t="s">
        <v>0</v>
      </c>
      <c r="B1" s="3" t="s">
        <v>10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28</v>
      </c>
      <c r="P1" s="3" t="s">
        <v>286</v>
      </c>
    </row>
    <row r="2" spans="1:16" x14ac:dyDescent="0.35">
      <c r="A2" t="s">
        <v>15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12000000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 x14ac:dyDescent="0.35">
      <c r="A3" t="s">
        <v>16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20000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 x14ac:dyDescent="0.35">
      <c r="A4" s="1" t="s">
        <v>17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20000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35">
      <c r="A5" t="s">
        <v>18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160000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35">
      <c r="A6" s="1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5000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35">
      <c r="A7" t="s">
        <v>20</v>
      </c>
      <c r="B7" s="3">
        <v>0</v>
      </c>
      <c r="C7" s="3">
        <v>60000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35">
      <c r="A8" s="1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30000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35">
      <c r="A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35000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35">
      <c r="A10" s="1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5000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35">
      <c r="A11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10000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x14ac:dyDescent="0.35">
      <c r="A12" s="1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20000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35">
      <c r="A13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35">
      <c r="A14" s="1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20000</v>
      </c>
      <c r="P14" s="3">
        <v>0</v>
      </c>
    </row>
    <row r="15" spans="1:16" x14ac:dyDescent="0.35">
      <c r="A15" t="s">
        <v>29</v>
      </c>
      <c r="B15" s="3">
        <v>0</v>
      </c>
      <c r="C15" s="3">
        <v>0</v>
      </c>
      <c r="D15" s="3">
        <v>100000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35">
      <c r="A16" s="1" t="s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40000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35">
      <c r="A17" t="s">
        <v>31</v>
      </c>
      <c r="B17" s="3">
        <v>0</v>
      </c>
      <c r="C17" s="3">
        <v>0</v>
      </c>
      <c r="D17" s="3">
        <v>0</v>
      </c>
      <c r="E17" s="3">
        <v>35000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x14ac:dyDescent="0.35">
      <c r="A18" s="1" t="s">
        <v>32</v>
      </c>
      <c r="B18" s="3">
        <v>0</v>
      </c>
      <c r="C18" s="3">
        <v>0</v>
      </c>
      <c r="D18" s="3">
        <v>0</v>
      </c>
      <c r="E18" s="3">
        <v>25000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x14ac:dyDescent="0.35">
      <c r="A19" t="s">
        <v>33</v>
      </c>
      <c r="B19" s="3">
        <v>0</v>
      </c>
      <c r="C19" s="3">
        <v>0</v>
      </c>
      <c r="D19" s="3">
        <v>0</v>
      </c>
      <c r="E19" s="3">
        <v>10000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x14ac:dyDescent="0.35">
      <c r="A20" s="1" t="s">
        <v>34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65000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35">
      <c r="A21" t="s">
        <v>35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15000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35">
      <c r="A22" s="1" t="s">
        <v>36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3153500</v>
      </c>
      <c r="N22" s="3">
        <v>0</v>
      </c>
      <c r="O22" s="3">
        <v>0</v>
      </c>
      <c r="P22" s="3">
        <v>0</v>
      </c>
    </row>
    <row r="23" spans="1:16" x14ac:dyDescent="0.35">
      <c r="A23" t="s">
        <v>45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1728500</v>
      </c>
      <c r="N23" s="3">
        <v>0</v>
      </c>
      <c r="O23" s="3">
        <v>0</v>
      </c>
      <c r="P23" s="3">
        <v>0</v>
      </c>
    </row>
    <row r="24" spans="1:16" x14ac:dyDescent="0.35">
      <c r="A24" s="1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25000</v>
      </c>
      <c r="N24" s="3">
        <v>0</v>
      </c>
      <c r="O24" s="3">
        <v>0</v>
      </c>
      <c r="P24" s="3">
        <v>0</v>
      </c>
    </row>
    <row r="25" spans="1:16" x14ac:dyDescent="0.35">
      <c r="A25" t="s">
        <v>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10000</v>
      </c>
      <c r="N25" s="3">
        <v>0</v>
      </c>
      <c r="O25" s="3">
        <v>0</v>
      </c>
      <c r="P25" s="3">
        <v>0</v>
      </c>
    </row>
    <row r="26" spans="1:16" x14ac:dyDescent="0.35">
      <c r="A26" s="1" t="s">
        <v>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2000</v>
      </c>
      <c r="N26" s="3">
        <v>0</v>
      </c>
      <c r="O26" s="3">
        <v>0</v>
      </c>
      <c r="P26" s="3">
        <v>0</v>
      </c>
    </row>
    <row r="27" spans="1:16" x14ac:dyDescent="0.35">
      <c r="A27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1000</v>
      </c>
      <c r="N27" s="3">
        <v>0</v>
      </c>
      <c r="O27" s="3">
        <v>0</v>
      </c>
      <c r="P27" s="3">
        <v>0</v>
      </c>
    </row>
    <row r="28" spans="1:16" x14ac:dyDescent="0.35">
      <c r="A28" s="1" t="s">
        <v>47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3">
        <v>0</v>
      </c>
      <c r="O28" s="3">
        <v>0</v>
      </c>
      <c r="P28" s="3">
        <v>0</v>
      </c>
    </row>
    <row r="29" spans="1:16" x14ac:dyDescent="0.35">
      <c r="A29" t="s">
        <v>46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5000</v>
      </c>
      <c r="N29" s="3">
        <v>0</v>
      </c>
      <c r="O29" s="3">
        <v>0</v>
      </c>
      <c r="P29" s="3">
        <v>0</v>
      </c>
    </row>
    <row r="30" spans="1:16" x14ac:dyDescent="0.35">
      <c r="A30" s="1" t="s">
        <v>37</v>
      </c>
      <c r="B30" s="3">
        <v>0</v>
      </c>
      <c r="C30" s="3">
        <v>154800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x14ac:dyDescent="0.35">
      <c r="A31" t="s">
        <v>38</v>
      </c>
      <c r="B31" s="3">
        <v>250000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x14ac:dyDescent="0.35">
      <c r="A32" s="1" t="s">
        <v>39</v>
      </c>
      <c r="B32" s="3">
        <v>0</v>
      </c>
      <c r="C32" s="3">
        <v>0</v>
      </c>
      <c r="D32" s="3">
        <v>0</v>
      </c>
      <c r="E32" s="3">
        <v>0</v>
      </c>
      <c r="F32" s="3">
        <v>1000000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35">
      <c r="A33" t="s">
        <v>40</v>
      </c>
      <c r="B33" s="3">
        <v>20000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x14ac:dyDescent="0.35">
      <c r="A34" s="1" t="s">
        <v>41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25000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35">
      <c r="A35" t="s">
        <v>49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32000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x14ac:dyDescent="0.35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30000</v>
      </c>
      <c r="N36" s="3">
        <v>0</v>
      </c>
      <c r="O36" s="3">
        <v>0</v>
      </c>
      <c r="P36" s="3">
        <v>0</v>
      </c>
    </row>
    <row r="37" spans="1:16" x14ac:dyDescent="0.35">
      <c r="A37" t="s">
        <v>50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20000</v>
      </c>
      <c r="N37" s="3">
        <v>0</v>
      </c>
      <c r="O37" s="3">
        <v>0</v>
      </c>
      <c r="P37" s="3">
        <v>0</v>
      </c>
    </row>
    <row r="38" spans="1:16" x14ac:dyDescent="0.35">
      <c r="A38" s="1" t="s">
        <v>52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7000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x14ac:dyDescent="0.35">
      <c r="A39" t="s">
        <v>53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40000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1:16" x14ac:dyDescent="0.35">
      <c r="A40" s="1" t="s">
        <v>54</v>
      </c>
      <c r="B40" s="3">
        <v>0</v>
      </c>
      <c r="C40" s="3">
        <v>0</v>
      </c>
      <c r="D40" s="3">
        <v>65000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35">
      <c r="A41" t="s">
        <v>55</v>
      </c>
      <c r="B41" s="3">
        <v>250000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x14ac:dyDescent="0.35">
      <c r="A42" s="1" t="s">
        <v>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65000</v>
      </c>
      <c r="M42" s="3">
        <v>0</v>
      </c>
      <c r="N42" s="3">
        <v>0</v>
      </c>
      <c r="O42" s="3">
        <v>0</v>
      </c>
      <c r="P42" s="3">
        <v>0</v>
      </c>
    </row>
    <row r="43" spans="1:16" x14ac:dyDescent="0.35">
      <c r="A43" t="s">
        <v>57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79000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x14ac:dyDescent="0.35">
      <c r="A44" s="1" t="s">
        <v>58</v>
      </c>
      <c r="B44" s="3">
        <v>0</v>
      </c>
      <c r="C44" s="3">
        <v>0</v>
      </c>
      <c r="D44" s="3">
        <v>0</v>
      </c>
      <c r="E44" s="3">
        <v>0</v>
      </c>
      <c r="F44" s="3">
        <v>15000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35">
      <c r="A45" t="s">
        <v>59</v>
      </c>
      <c r="B45" s="3">
        <v>0</v>
      </c>
      <c r="C45" s="3">
        <v>0</v>
      </c>
      <c r="D45" s="3">
        <v>0</v>
      </c>
      <c r="E45" s="3">
        <v>0</v>
      </c>
      <c r="F45" s="3">
        <v>35000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x14ac:dyDescent="0.35">
      <c r="A46" s="1" t="s">
        <v>60</v>
      </c>
      <c r="B46" s="3">
        <v>0</v>
      </c>
      <c r="C46" s="3">
        <v>0</v>
      </c>
      <c r="D46" s="3">
        <v>0</v>
      </c>
      <c r="E46" s="3">
        <v>0</v>
      </c>
      <c r="F46" s="3">
        <v>3780400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x14ac:dyDescent="0.35">
      <c r="A47" t="s">
        <v>61</v>
      </c>
      <c r="B47" s="3">
        <v>0</v>
      </c>
      <c r="C47" s="3">
        <v>0</v>
      </c>
      <c r="D47" s="3">
        <v>0</v>
      </c>
      <c r="E47" s="3">
        <v>150000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x14ac:dyDescent="0.35">
      <c r="A48" s="1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165000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x14ac:dyDescent="0.35">
      <c r="A49" t="s">
        <v>63</v>
      </c>
      <c r="B49" s="3">
        <v>0</v>
      </c>
      <c r="C49" s="3">
        <v>0</v>
      </c>
      <c r="D49" s="3">
        <v>0</v>
      </c>
      <c r="E49" s="3">
        <v>0</v>
      </c>
      <c r="F49" s="3">
        <v>400000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x14ac:dyDescent="0.35">
      <c r="A50" s="1" t="s">
        <v>64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140000</v>
      </c>
      <c r="N50" s="3">
        <v>0</v>
      </c>
      <c r="O50" s="3">
        <v>0</v>
      </c>
      <c r="P50" s="3">
        <v>0</v>
      </c>
    </row>
    <row r="51" spans="1:16" x14ac:dyDescent="0.35">
      <c r="A51" t="s">
        <v>65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38000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x14ac:dyDescent="0.35">
      <c r="A52" s="1" t="s">
        <v>66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15000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x14ac:dyDescent="0.35">
      <c r="A53" t="s">
        <v>67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30000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x14ac:dyDescent="0.35">
      <c r="A54" s="1" t="s">
        <v>68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25000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x14ac:dyDescent="0.35">
      <c r="A55" t="s">
        <v>69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5000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 x14ac:dyDescent="0.35">
      <c r="A56" s="1" t="s">
        <v>70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40000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x14ac:dyDescent="0.35">
      <c r="A57" t="s">
        <v>71</v>
      </c>
      <c r="B57" s="3">
        <v>0</v>
      </c>
      <c r="C57" s="3">
        <v>250000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x14ac:dyDescent="0.35">
      <c r="A58" s="1" t="s">
        <v>72</v>
      </c>
      <c r="B58" s="3">
        <v>0</v>
      </c>
      <c r="C58" s="3">
        <v>15000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x14ac:dyDescent="0.35">
      <c r="A59" t="s">
        <v>73</v>
      </c>
      <c r="B59" s="3">
        <v>0</v>
      </c>
      <c r="C59" s="3">
        <v>35000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 x14ac:dyDescent="0.35">
      <c r="A60" s="1" t="s">
        <v>74</v>
      </c>
      <c r="B60" s="3">
        <v>0</v>
      </c>
      <c r="C60" s="3">
        <v>16000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x14ac:dyDescent="0.35">
      <c r="A61" t="s">
        <v>75</v>
      </c>
      <c r="B61" s="3">
        <v>0</v>
      </c>
      <c r="C61" s="3">
        <v>12000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x14ac:dyDescent="0.35">
      <c r="A62" s="1" t="s">
        <v>76</v>
      </c>
      <c r="B62" s="3">
        <v>0</v>
      </c>
      <c r="C62" s="3">
        <v>4000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x14ac:dyDescent="0.35">
      <c r="A63" t="s">
        <v>79</v>
      </c>
      <c r="B63" s="3">
        <v>0</v>
      </c>
      <c r="C63" s="3">
        <v>757110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1:16" x14ac:dyDescent="0.35">
      <c r="A64" s="1" t="s">
        <v>77</v>
      </c>
      <c r="B64" s="3">
        <v>0</v>
      </c>
      <c r="C64" s="3">
        <v>504800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35">
      <c r="A65" t="s">
        <v>78</v>
      </c>
      <c r="B65" s="3">
        <v>0</v>
      </c>
      <c r="C65" s="3">
        <v>1122000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x14ac:dyDescent="0.35">
      <c r="A66" s="1" t="s">
        <v>80</v>
      </c>
      <c r="B66" s="3">
        <v>0</v>
      </c>
      <c r="C66" s="3">
        <v>744375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x14ac:dyDescent="0.35">
      <c r="A67" t="s">
        <v>81</v>
      </c>
      <c r="B67" s="3">
        <v>0</v>
      </c>
      <c r="C67" s="3">
        <v>501760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x14ac:dyDescent="0.35">
      <c r="A68" s="1" t="s">
        <v>82</v>
      </c>
      <c r="B68" s="3">
        <v>0</v>
      </c>
      <c r="C68" s="3">
        <v>1044000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x14ac:dyDescent="0.35">
      <c r="A69" t="s">
        <v>83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42000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x14ac:dyDescent="0.35">
      <c r="A70" s="1" t="s">
        <v>84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42000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x14ac:dyDescent="0.35">
      <c r="A71" t="s">
        <v>85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42000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6" x14ac:dyDescent="0.35">
      <c r="A72" s="1" t="s">
        <v>86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42000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x14ac:dyDescent="0.35">
      <c r="A73" t="s">
        <v>87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42000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x14ac:dyDescent="0.35">
      <c r="A74" s="1" t="s">
        <v>89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50400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x14ac:dyDescent="0.35">
      <c r="A75" t="s">
        <v>88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12000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</row>
    <row r="76" spans="1:16" x14ac:dyDescent="0.35">
      <c r="A76" s="1" t="s">
        <v>90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225000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x14ac:dyDescent="0.35">
      <c r="A77" t="s">
        <v>91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310000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x14ac:dyDescent="0.35">
      <c r="A78" s="1" t="s">
        <v>91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310000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x14ac:dyDescent="0.35">
      <c r="A79" t="s">
        <v>93</v>
      </c>
      <c r="B79" s="3">
        <v>0</v>
      </c>
      <c r="C79" s="3">
        <v>0</v>
      </c>
      <c r="D79" s="3">
        <v>0</v>
      </c>
      <c r="E79" s="3">
        <v>385000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 x14ac:dyDescent="0.35">
      <c r="A80" s="1" t="s">
        <v>92</v>
      </c>
      <c r="B80" s="3">
        <v>0</v>
      </c>
      <c r="C80" s="3">
        <v>0</v>
      </c>
      <c r="D80" s="3">
        <v>0</v>
      </c>
      <c r="E80" s="3">
        <v>443440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x14ac:dyDescent="0.35">
      <c r="A81" t="s">
        <v>94</v>
      </c>
      <c r="B81" s="3">
        <v>0</v>
      </c>
      <c r="C81" s="3">
        <v>0</v>
      </c>
      <c r="D81" s="3">
        <v>0</v>
      </c>
      <c r="E81" s="3">
        <v>557326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x14ac:dyDescent="0.35">
      <c r="A82" s="1" t="s">
        <v>95</v>
      </c>
      <c r="B82" s="3">
        <v>0</v>
      </c>
      <c r="C82" s="3">
        <v>0</v>
      </c>
      <c r="D82" s="3">
        <v>0</v>
      </c>
      <c r="E82" s="3">
        <v>882680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x14ac:dyDescent="0.35">
      <c r="A83" t="s">
        <v>96</v>
      </c>
      <c r="B83" s="3">
        <v>0</v>
      </c>
      <c r="C83" s="3">
        <v>0</v>
      </c>
      <c r="D83" s="3">
        <v>0</v>
      </c>
      <c r="E83" s="3">
        <v>1100000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35">
      <c r="A84" s="1" t="s">
        <v>97</v>
      </c>
      <c r="B84" s="3">
        <v>0</v>
      </c>
      <c r="C84" s="3">
        <v>0</v>
      </c>
      <c r="D84" s="3">
        <v>0</v>
      </c>
      <c r="E84" s="3">
        <v>510000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x14ac:dyDescent="0.35">
      <c r="A85" t="s">
        <v>98</v>
      </c>
      <c r="B85" s="3">
        <v>0</v>
      </c>
      <c r="C85" s="3">
        <v>0</v>
      </c>
      <c r="D85" s="3">
        <v>0</v>
      </c>
      <c r="E85" s="3">
        <v>10000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x14ac:dyDescent="0.35">
      <c r="A86" s="1" t="s">
        <v>99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107000</v>
      </c>
      <c r="N86" s="3">
        <v>0</v>
      </c>
      <c r="O86" s="3">
        <v>0</v>
      </c>
      <c r="P86" s="3">
        <v>0</v>
      </c>
    </row>
    <row r="87" spans="1:16" x14ac:dyDescent="0.35">
      <c r="A87" t="s">
        <v>100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65000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1:16" x14ac:dyDescent="0.35">
      <c r="A88" s="1" t="s">
        <v>101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10000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x14ac:dyDescent="0.35">
      <c r="A89" t="s">
        <v>102</v>
      </c>
      <c r="B89" s="3">
        <v>0</v>
      </c>
      <c r="C89" s="3">
        <v>0</v>
      </c>
      <c r="D89" s="3">
        <v>0</v>
      </c>
      <c r="E89" s="3">
        <v>0</v>
      </c>
      <c r="F89" s="3">
        <v>300000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x14ac:dyDescent="0.35">
      <c r="A90" s="1" t="s">
        <v>103</v>
      </c>
      <c r="B90" s="3">
        <v>0</v>
      </c>
      <c r="C90" s="3">
        <v>0</v>
      </c>
      <c r="D90" s="3">
        <v>0</v>
      </c>
      <c r="E90" s="3">
        <v>0</v>
      </c>
      <c r="F90" s="3">
        <v>40000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x14ac:dyDescent="0.35">
      <c r="A91" t="s">
        <v>104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194000</v>
      </c>
    </row>
    <row r="92" spans="1:16" x14ac:dyDescent="0.35">
      <c r="A92" s="1" t="s">
        <v>105</v>
      </c>
      <c r="B92" s="3">
        <v>0</v>
      </c>
      <c r="C92" s="3">
        <v>0</v>
      </c>
      <c r="D92" s="3">
        <v>0</v>
      </c>
      <c r="E92" s="3">
        <v>0</v>
      </c>
      <c r="F92" s="3">
        <v>3000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x14ac:dyDescent="0.35">
      <c r="A93" t="s">
        <v>106</v>
      </c>
      <c r="B93" s="3">
        <v>0</v>
      </c>
      <c r="C93" s="3">
        <v>0</v>
      </c>
      <c r="D93" s="3">
        <v>200000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x14ac:dyDescent="0.35">
      <c r="A94" s="1" t="s">
        <v>107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2400000</v>
      </c>
      <c r="N94" s="3">
        <v>0</v>
      </c>
      <c r="O94" s="3">
        <v>0</v>
      </c>
      <c r="P94" s="3">
        <v>0</v>
      </c>
    </row>
    <row r="95" spans="1:16" x14ac:dyDescent="0.35">
      <c r="A95" t="s">
        <v>108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1400000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1:16" x14ac:dyDescent="0.35">
      <c r="A96" s="1" t="s">
        <v>109</v>
      </c>
      <c r="B96" s="3">
        <v>0</v>
      </c>
      <c r="C96" s="3">
        <v>0</v>
      </c>
      <c r="D96" s="3">
        <v>92000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x14ac:dyDescent="0.35">
      <c r="A97" t="s">
        <v>110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65000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x14ac:dyDescent="0.35">
      <c r="A98" s="1" t="s">
        <v>111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380000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x14ac:dyDescent="0.35">
      <c r="A99" t="s">
        <v>16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10000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1:16" x14ac:dyDescent="0.35">
      <c r="A100" s="1" t="s">
        <v>112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350000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x14ac:dyDescent="0.35">
      <c r="A101" t="s">
        <v>113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40000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x14ac:dyDescent="0.35">
      <c r="A102" s="1" t="s">
        <v>114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30000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x14ac:dyDescent="0.35">
      <c r="A103" t="s">
        <v>115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20000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x14ac:dyDescent="0.35">
      <c r="A104" s="1" t="s">
        <v>116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550000</v>
      </c>
    </row>
    <row r="105" spans="1:16" x14ac:dyDescent="0.35">
      <c r="A105" t="s">
        <v>117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300000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x14ac:dyDescent="0.35">
      <c r="A106" s="1" t="s">
        <v>118</v>
      </c>
      <c r="B106" s="3">
        <v>0</v>
      </c>
      <c r="C106" s="3">
        <v>10000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x14ac:dyDescent="0.35">
      <c r="A107" t="s">
        <v>119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25000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 x14ac:dyDescent="0.35">
      <c r="A108" s="1" t="s">
        <v>120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200000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35">
      <c r="A109" t="s">
        <v>121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67000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5">
      <c r="A110" s="1" t="s">
        <v>122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20000</v>
      </c>
      <c r="N110" s="3">
        <v>0</v>
      </c>
      <c r="O110" s="3">
        <v>0</v>
      </c>
      <c r="P110" s="3">
        <v>0</v>
      </c>
    </row>
    <row r="111" spans="1:16" x14ac:dyDescent="0.35">
      <c r="A111" t="s">
        <v>123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60000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5">
      <c r="A112" s="1" t="s">
        <v>124</v>
      </c>
      <c r="B112" s="3">
        <v>0</v>
      </c>
      <c r="C112" s="3">
        <v>0</v>
      </c>
      <c r="D112" s="3">
        <v>0</v>
      </c>
      <c r="E112" s="3">
        <v>0</v>
      </c>
      <c r="F112" s="3">
        <v>10800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 x14ac:dyDescent="0.35">
      <c r="A113" t="s">
        <v>125</v>
      </c>
      <c r="B113" s="3">
        <v>0</v>
      </c>
      <c r="C113" s="3">
        <v>15000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x14ac:dyDescent="0.35">
      <c r="A114" t="s">
        <v>119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25000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x14ac:dyDescent="0.35">
      <c r="A115" t="s">
        <v>126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14000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 x14ac:dyDescent="0.35">
      <c r="A116" t="s">
        <v>127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6000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1:16" x14ac:dyDescent="0.35">
      <c r="A117" t="s">
        <v>128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20000</v>
      </c>
      <c r="N117" s="3">
        <v>0</v>
      </c>
      <c r="O117" s="3">
        <v>0</v>
      </c>
      <c r="P117" s="3">
        <v>0</v>
      </c>
    </row>
    <row r="118" spans="1:16" x14ac:dyDescent="0.35">
      <c r="A118" t="s">
        <v>129</v>
      </c>
      <c r="B118" s="3">
        <v>0</v>
      </c>
      <c r="C118" s="3">
        <v>0</v>
      </c>
      <c r="D118" s="3">
        <v>5000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1:16" x14ac:dyDescent="0.35">
      <c r="A119" t="s">
        <v>130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200000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x14ac:dyDescent="0.35">
      <c r="A120" t="s">
        <v>131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25000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 x14ac:dyDescent="0.35">
      <c r="A121" t="s">
        <v>132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25000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1:16" x14ac:dyDescent="0.35">
      <c r="A122" t="s">
        <v>133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20000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</row>
    <row r="123" spans="1:16" x14ac:dyDescent="0.35">
      <c r="A123" t="s">
        <v>134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5000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5">
      <c r="A124" t="s">
        <v>117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650000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5">
      <c r="A125" t="s">
        <v>135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48500</v>
      </c>
    </row>
    <row r="126" spans="1:16" x14ac:dyDescent="0.35">
      <c r="A126" t="s">
        <v>136</v>
      </c>
      <c r="B126" s="3">
        <v>0</v>
      </c>
      <c r="C126" s="3">
        <v>0</v>
      </c>
      <c r="D126" s="3">
        <v>106000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1:16" x14ac:dyDescent="0.35">
      <c r="A127" t="s">
        <v>137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160000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x14ac:dyDescent="0.35">
      <c r="A128" t="s">
        <v>138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137000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</row>
    <row r="129" spans="1:16" x14ac:dyDescent="0.35">
      <c r="A129" t="s">
        <v>139</v>
      </c>
      <c r="B129" s="3">
        <v>0</v>
      </c>
      <c r="C129" s="3">
        <v>0</v>
      </c>
      <c r="D129" s="3">
        <v>171500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 x14ac:dyDescent="0.35">
      <c r="A130" t="s">
        <v>140</v>
      </c>
      <c r="B130" s="3">
        <v>0</v>
      </c>
      <c r="C130" s="3">
        <v>0</v>
      </c>
      <c r="D130" s="3">
        <v>10000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16" x14ac:dyDescent="0.35">
      <c r="A131" t="s">
        <v>141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10000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 x14ac:dyDescent="0.35">
      <c r="A132" t="s">
        <v>142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155000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1:16" x14ac:dyDescent="0.35">
      <c r="A133" t="s">
        <v>143</v>
      </c>
      <c r="B133" s="3">
        <v>0</v>
      </c>
      <c r="C133" s="3">
        <v>0</v>
      </c>
      <c r="D133" s="3">
        <v>150000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 x14ac:dyDescent="0.35">
      <c r="A134" t="s">
        <v>144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62000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1:16" x14ac:dyDescent="0.35">
      <c r="A135" t="s">
        <v>145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64000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1:16" x14ac:dyDescent="0.35">
      <c r="A136" t="s">
        <v>146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200000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1:16" x14ac:dyDescent="0.35">
      <c r="A137" t="s">
        <v>147</v>
      </c>
      <c r="B137" s="3">
        <v>50000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 x14ac:dyDescent="0.35">
      <c r="A138" t="s">
        <v>148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40000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1:16" x14ac:dyDescent="0.35">
      <c r="A139" t="s">
        <v>149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75000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 x14ac:dyDescent="0.35">
      <c r="A140" t="s">
        <v>150</v>
      </c>
      <c r="B140" s="3">
        <v>0</v>
      </c>
      <c r="C140" s="3">
        <v>0</v>
      </c>
      <c r="D140" s="3">
        <v>10005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1:16" x14ac:dyDescent="0.35">
      <c r="A141" t="s">
        <v>151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240000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 x14ac:dyDescent="0.35">
      <c r="A142" t="s">
        <v>152</v>
      </c>
      <c r="B142" s="3">
        <v>0</v>
      </c>
      <c r="C142" s="3">
        <v>0</v>
      </c>
      <c r="D142" s="3">
        <v>20000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1:16" x14ac:dyDescent="0.35">
      <c r="A143" t="s">
        <v>153</v>
      </c>
      <c r="B143" s="3">
        <v>0</v>
      </c>
      <c r="C143" s="3">
        <v>0</v>
      </c>
      <c r="D143" s="3">
        <v>30000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 x14ac:dyDescent="0.35">
      <c r="A144" t="s">
        <v>154</v>
      </c>
      <c r="B144" s="3">
        <v>0</v>
      </c>
      <c r="C144" s="3">
        <v>0</v>
      </c>
      <c r="D144" s="3">
        <v>0</v>
      </c>
      <c r="E144" s="3">
        <v>15000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 x14ac:dyDescent="0.35">
      <c r="A145" t="s">
        <v>155</v>
      </c>
      <c r="B145" s="3">
        <v>0</v>
      </c>
      <c r="C145" s="3">
        <v>25000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x14ac:dyDescent="0.35">
      <c r="A146" t="s">
        <v>156</v>
      </c>
      <c r="B146" s="3">
        <v>0</v>
      </c>
      <c r="C146" s="3">
        <v>5000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1:16" x14ac:dyDescent="0.35">
      <c r="A147" t="s">
        <v>157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152500</v>
      </c>
    </row>
    <row r="148" spans="1:16" x14ac:dyDescent="0.35">
      <c r="A148" t="s">
        <v>158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60000</v>
      </c>
    </row>
    <row r="149" spans="1:16" x14ac:dyDescent="0.35">
      <c r="A149" t="s">
        <v>159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5000</v>
      </c>
    </row>
    <row r="150" spans="1:16" x14ac:dyDescent="0.35">
      <c r="A150" t="s">
        <v>160</v>
      </c>
      <c r="B150" s="3">
        <v>0</v>
      </c>
      <c r="C150" s="3">
        <v>0</v>
      </c>
      <c r="D150" s="3">
        <v>70000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1:16" x14ac:dyDescent="0.35">
      <c r="A151" t="s">
        <v>161</v>
      </c>
      <c r="B151" s="3">
        <v>0</v>
      </c>
      <c r="C151" s="3">
        <v>0</v>
      </c>
      <c r="D151" s="3">
        <v>14000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 x14ac:dyDescent="0.35">
      <c r="A152" t="s">
        <v>162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200000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1:16" x14ac:dyDescent="0.35">
      <c r="A153" t="s">
        <v>163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230000</v>
      </c>
      <c r="M153" s="3">
        <v>0</v>
      </c>
      <c r="N153" s="3">
        <v>0</v>
      </c>
      <c r="O153" s="3">
        <v>0</v>
      </c>
      <c r="P153" s="3">
        <v>0</v>
      </c>
    </row>
    <row r="154" spans="1:16" x14ac:dyDescent="0.35">
      <c r="A154" t="s">
        <v>164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42000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1:16" x14ac:dyDescent="0.35">
      <c r="A155" t="s">
        <v>172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46200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 x14ac:dyDescent="0.35">
      <c r="A156" t="s">
        <v>165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42000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1:16" x14ac:dyDescent="0.35">
      <c r="A157" t="s">
        <v>166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37800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 x14ac:dyDescent="0.35">
      <c r="A158" t="s">
        <v>87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42000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1:16" x14ac:dyDescent="0.35">
      <c r="A159" t="s">
        <v>167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42000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 x14ac:dyDescent="0.35">
      <c r="A160" t="s">
        <v>168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42000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1:16" x14ac:dyDescent="0.35">
      <c r="A161" t="s">
        <v>169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37800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 x14ac:dyDescent="0.35">
      <c r="A162" t="s">
        <v>165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42000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1:16" x14ac:dyDescent="0.35">
      <c r="A163" t="s">
        <v>166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37800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x14ac:dyDescent="0.35">
      <c r="A164" t="s">
        <v>170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35700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1:16" x14ac:dyDescent="0.35">
      <c r="A165" t="s">
        <v>91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310000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</row>
    <row r="166" spans="1:16" x14ac:dyDescent="0.35">
      <c r="A166" t="s">
        <v>90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225000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x14ac:dyDescent="0.35">
      <c r="A167" t="s">
        <v>171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5000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 x14ac:dyDescent="0.35">
      <c r="A168" t="s">
        <v>91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310000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 x14ac:dyDescent="0.35">
      <c r="A169" t="s">
        <v>91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225000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</row>
    <row r="170" spans="1:16" x14ac:dyDescent="0.35">
      <c r="A170" t="s">
        <v>173</v>
      </c>
      <c r="B170" s="3">
        <v>0</v>
      </c>
      <c r="C170" s="3">
        <v>48000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</row>
    <row r="171" spans="1:16" x14ac:dyDescent="0.35">
      <c r="A171" t="s">
        <v>174</v>
      </c>
      <c r="B171" s="3">
        <v>0</v>
      </c>
      <c r="C171" s="3">
        <v>12000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</row>
    <row r="172" spans="1:16" x14ac:dyDescent="0.35">
      <c r="A172" t="s">
        <v>175</v>
      </c>
      <c r="B172" s="3">
        <v>0</v>
      </c>
      <c r="C172" s="3">
        <v>35000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 x14ac:dyDescent="0.35">
      <c r="A173" t="s">
        <v>176</v>
      </c>
      <c r="B173" s="3">
        <v>0</v>
      </c>
      <c r="C173" s="3">
        <v>25000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1:16" x14ac:dyDescent="0.35">
      <c r="A174" t="s">
        <v>177</v>
      </c>
      <c r="B174" s="3">
        <v>0</v>
      </c>
      <c r="C174" s="3">
        <v>30000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 x14ac:dyDescent="0.35">
      <c r="A175" t="s">
        <v>178</v>
      </c>
      <c r="B175" s="3">
        <v>0</v>
      </c>
      <c r="C175" s="3">
        <v>200000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x14ac:dyDescent="0.35">
      <c r="A176" t="s">
        <v>179</v>
      </c>
      <c r="B176" s="3">
        <v>0</v>
      </c>
      <c r="C176" s="3">
        <v>600000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</row>
    <row r="177" spans="1:16" x14ac:dyDescent="0.35">
      <c r="A177" t="s">
        <v>180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22000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1:16" x14ac:dyDescent="0.35">
      <c r="A178" t="s">
        <v>181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120000</v>
      </c>
      <c r="N178" s="3">
        <v>0</v>
      </c>
      <c r="O178" s="3">
        <v>0</v>
      </c>
      <c r="P178" s="3">
        <v>0</v>
      </c>
    </row>
    <row r="179" spans="1:16" x14ac:dyDescent="0.35">
      <c r="A179" t="s">
        <v>182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38000</v>
      </c>
      <c r="N179" s="3">
        <v>0</v>
      </c>
      <c r="O179" s="3">
        <v>0</v>
      </c>
      <c r="P179" s="3">
        <v>0</v>
      </c>
    </row>
    <row r="180" spans="1:16" x14ac:dyDescent="0.35">
      <c r="A180" t="s">
        <v>183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3000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x14ac:dyDescent="0.35">
      <c r="A181" t="s">
        <v>184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65000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</row>
    <row r="182" spans="1:16" x14ac:dyDescent="0.35">
      <c r="A182" t="s">
        <v>185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58000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</row>
    <row r="183" spans="1:16" x14ac:dyDescent="0.35">
      <c r="A183" t="s">
        <v>186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10000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1:16" x14ac:dyDescent="0.35">
      <c r="A184" t="s">
        <v>187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180000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 x14ac:dyDescent="0.35">
      <c r="A185" t="s">
        <v>188</v>
      </c>
      <c r="B185" s="3">
        <v>0</v>
      </c>
      <c r="C185" s="3">
        <v>0</v>
      </c>
      <c r="D185" s="3">
        <v>147700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 x14ac:dyDescent="0.35">
      <c r="A186" t="s">
        <v>189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30000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</row>
    <row r="187" spans="1:16" x14ac:dyDescent="0.35">
      <c r="A187" t="s">
        <v>145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64000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 x14ac:dyDescent="0.35">
      <c r="A188" t="s">
        <v>190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30000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</row>
    <row r="189" spans="1:16" x14ac:dyDescent="0.35">
      <c r="A189" t="s">
        <v>191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10000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 x14ac:dyDescent="0.35">
      <c r="A190" t="s">
        <v>192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40000</v>
      </c>
    </row>
    <row r="191" spans="1:16" x14ac:dyDescent="0.35">
      <c r="A191" t="s">
        <v>193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20000</v>
      </c>
    </row>
    <row r="192" spans="1:16" x14ac:dyDescent="0.35">
      <c r="A192" t="s">
        <v>194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2200000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x14ac:dyDescent="0.35">
      <c r="A193" t="s">
        <v>145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64000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 x14ac:dyDescent="0.35">
      <c r="A194" t="s">
        <v>195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30000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</row>
    <row r="195" spans="1:16" x14ac:dyDescent="0.35">
      <c r="A195" t="s">
        <v>196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10000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 x14ac:dyDescent="0.35">
      <c r="A196" t="s">
        <v>197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30000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</row>
    <row r="197" spans="1:16" x14ac:dyDescent="0.35">
      <c r="A197" t="s">
        <v>198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20000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 x14ac:dyDescent="0.35">
      <c r="A198" t="s">
        <v>199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10000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1:16" x14ac:dyDescent="0.35">
      <c r="A199" t="s">
        <v>200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8000</v>
      </c>
    </row>
    <row r="200" spans="1:16" x14ac:dyDescent="0.35">
      <c r="A200" t="s">
        <v>201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55000</v>
      </c>
    </row>
    <row r="201" spans="1:16" x14ac:dyDescent="0.35">
      <c r="A201" t="s">
        <v>202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1470000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</row>
    <row r="202" spans="1:16" x14ac:dyDescent="0.35">
      <c r="A202" t="s">
        <v>16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20000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 x14ac:dyDescent="0.35">
      <c r="A203" t="s">
        <v>17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30000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1:16" x14ac:dyDescent="0.35">
      <c r="A204" t="s">
        <v>203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28000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 x14ac:dyDescent="0.35">
      <c r="A205" t="s">
        <v>204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20000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 x14ac:dyDescent="0.35">
      <c r="A206" t="s">
        <v>205</v>
      </c>
      <c r="B206" s="3">
        <v>0</v>
      </c>
      <c r="C206" s="3">
        <v>0</v>
      </c>
      <c r="D206" s="3">
        <v>0</v>
      </c>
      <c r="E206" s="3">
        <v>50000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</row>
    <row r="207" spans="1:16" x14ac:dyDescent="0.35">
      <c r="A207" t="s">
        <v>206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30000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 x14ac:dyDescent="0.35">
      <c r="A208" t="s">
        <v>207</v>
      </c>
      <c r="B208" s="3">
        <v>0</v>
      </c>
      <c r="C208" s="3">
        <v>0</v>
      </c>
      <c r="D208" s="3">
        <v>10000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</row>
    <row r="209" spans="1:16" x14ac:dyDescent="0.35">
      <c r="A209" t="s">
        <v>199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10000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 x14ac:dyDescent="0.35">
      <c r="A210" t="s">
        <v>208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380000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1:16" x14ac:dyDescent="0.35">
      <c r="A211" t="s">
        <v>16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10000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</row>
    <row r="212" spans="1:16" x14ac:dyDescent="0.35">
      <c r="A212" t="s">
        <v>209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35000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1:16" x14ac:dyDescent="0.35">
      <c r="A213" t="s">
        <v>210</v>
      </c>
      <c r="B213" s="3">
        <v>0</v>
      </c>
      <c r="C213" s="3">
        <v>0</v>
      </c>
      <c r="D213" s="3">
        <v>125000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x14ac:dyDescent="0.35">
      <c r="A214" t="s">
        <v>211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19000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 x14ac:dyDescent="0.35">
      <c r="A215" t="s">
        <v>212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25000</v>
      </c>
      <c r="N215" s="3">
        <v>0</v>
      </c>
      <c r="O215" s="3">
        <v>0</v>
      </c>
      <c r="P215" s="3">
        <v>0</v>
      </c>
    </row>
    <row r="216" spans="1:16" x14ac:dyDescent="0.35">
      <c r="A216" t="s">
        <v>213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331000</v>
      </c>
    </row>
    <row r="217" spans="1:16" x14ac:dyDescent="0.35">
      <c r="A217" t="s">
        <v>214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x14ac:dyDescent="0.35">
      <c r="A218" t="s">
        <v>215</v>
      </c>
      <c r="B218" s="3">
        <v>0</v>
      </c>
      <c r="C218" s="3">
        <v>0</v>
      </c>
      <c r="D218" s="3">
        <v>0</v>
      </c>
      <c r="E218" s="3">
        <v>3900000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1:16" x14ac:dyDescent="0.35">
      <c r="A219" t="s">
        <v>216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125000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 x14ac:dyDescent="0.35">
      <c r="A220" t="s">
        <v>69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25000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1:16" x14ac:dyDescent="0.35">
      <c r="A221" t="s">
        <v>217</v>
      </c>
      <c r="B221" s="3">
        <v>0</v>
      </c>
      <c r="C221" s="3">
        <v>0</v>
      </c>
      <c r="D221" s="3">
        <v>85000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 x14ac:dyDescent="0.35">
      <c r="A222" t="s">
        <v>218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40000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1:16" x14ac:dyDescent="0.35">
      <c r="A223" t="s">
        <v>115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20000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1:16" x14ac:dyDescent="0.35">
      <c r="A224" t="s">
        <v>219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</row>
    <row r="225" spans="1:16" x14ac:dyDescent="0.35">
      <c r="A225" t="s">
        <v>220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5000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</row>
    <row r="226" spans="1:16" x14ac:dyDescent="0.35">
      <c r="A226" t="s">
        <v>221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85000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1:16" x14ac:dyDescent="0.35">
      <c r="A227" t="s">
        <v>65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40000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</row>
    <row r="228" spans="1:16" x14ac:dyDescent="0.35">
      <c r="A228" t="s">
        <v>222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65000</v>
      </c>
    </row>
    <row r="229" spans="1:16" x14ac:dyDescent="0.35">
      <c r="A229" t="s">
        <v>223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55000</v>
      </c>
      <c r="M229" s="3">
        <v>0</v>
      </c>
      <c r="N229" s="3">
        <v>0</v>
      </c>
      <c r="O229" s="3">
        <v>0</v>
      </c>
      <c r="P229" s="3">
        <v>0</v>
      </c>
    </row>
    <row r="230" spans="1:16" x14ac:dyDescent="0.35">
      <c r="A230" t="s">
        <v>224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40000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</row>
    <row r="231" spans="1:16" x14ac:dyDescent="0.35">
      <c r="A231" t="s">
        <v>225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200000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</row>
    <row r="232" spans="1:16" x14ac:dyDescent="0.35">
      <c r="A232" t="s">
        <v>226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62000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</row>
    <row r="233" spans="1:16" x14ac:dyDescent="0.35">
      <c r="A233" t="s">
        <v>227</v>
      </c>
      <c r="B233" s="3">
        <v>0</v>
      </c>
      <c r="C233" s="3">
        <v>5000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</row>
    <row r="234" spans="1:16" x14ac:dyDescent="0.35">
      <c r="A234" t="s">
        <v>228</v>
      </c>
      <c r="B234" s="3">
        <v>0</v>
      </c>
      <c r="C234" s="3">
        <v>0</v>
      </c>
      <c r="D234" s="3">
        <v>0</v>
      </c>
      <c r="E234" s="3">
        <v>30000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</row>
    <row r="235" spans="1:16" x14ac:dyDescent="0.35">
      <c r="A235" t="s">
        <v>229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14000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</row>
    <row r="236" spans="1:16" x14ac:dyDescent="0.35">
      <c r="A236" t="s">
        <v>230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40000</v>
      </c>
      <c r="M236" s="3">
        <v>0</v>
      </c>
      <c r="N236" s="3">
        <v>0</v>
      </c>
      <c r="O236" s="3">
        <v>0</v>
      </c>
      <c r="P236" s="3">
        <v>0</v>
      </c>
    </row>
    <row r="237" spans="1:16" x14ac:dyDescent="0.35">
      <c r="A237" t="s">
        <v>231</v>
      </c>
      <c r="B237" s="3">
        <v>0</v>
      </c>
      <c r="C237" s="3">
        <v>0</v>
      </c>
      <c r="D237" s="3">
        <v>22000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</row>
    <row r="238" spans="1:16" x14ac:dyDescent="0.35">
      <c r="A238" t="s">
        <v>232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364741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</row>
    <row r="239" spans="1:16" x14ac:dyDescent="0.35">
      <c r="A239" t="s">
        <v>233</v>
      </c>
      <c r="B239" s="3">
        <v>0</v>
      </c>
      <c r="C239" s="3">
        <v>0</v>
      </c>
      <c r="D239" s="3">
        <v>298500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</row>
    <row r="240" spans="1:16" x14ac:dyDescent="0.35">
      <c r="A240" t="s">
        <v>234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2100000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</row>
    <row r="241" spans="1:16" x14ac:dyDescent="0.35">
      <c r="A241" t="s">
        <v>235</v>
      </c>
      <c r="B241" s="3">
        <v>0</v>
      </c>
      <c r="C241" s="3">
        <v>0</v>
      </c>
      <c r="D241" s="3">
        <v>598000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</row>
    <row r="242" spans="1:16" x14ac:dyDescent="0.35">
      <c r="A242" t="s">
        <v>236</v>
      </c>
      <c r="B242" s="3">
        <v>0</v>
      </c>
      <c r="C242" s="3">
        <v>0</v>
      </c>
      <c r="D242" s="3">
        <v>20000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</row>
    <row r="243" spans="1:16" x14ac:dyDescent="0.35">
      <c r="A243" t="s">
        <v>237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30000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</row>
    <row r="244" spans="1:16" x14ac:dyDescent="0.35">
      <c r="A244" t="s">
        <v>238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42000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</row>
    <row r="245" spans="1:16" x14ac:dyDescent="0.35">
      <c r="A245" t="s">
        <v>83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42000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1:16" x14ac:dyDescent="0.35">
      <c r="A246" t="s">
        <v>239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42000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</row>
    <row r="247" spans="1:16" x14ac:dyDescent="0.35">
      <c r="A247" t="s">
        <v>88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10000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</row>
    <row r="248" spans="1:16" x14ac:dyDescent="0.35">
      <c r="A248" t="s">
        <v>240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30000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</row>
    <row r="249" spans="1:16" x14ac:dyDescent="0.35">
      <c r="A249" t="s">
        <v>241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40000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</row>
    <row r="250" spans="1:16" x14ac:dyDescent="0.35">
      <c r="A250" t="s">
        <v>242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40000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</row>
    <row r="251" spans="1:16" x14ac:dyDescent="0.35">
      <c r="A251" t="s">
        <v>243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80000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</row>
    <row r="252" spans="1:16" x14ac:dyDescent="0.35">
      <c r="A252" t="s">
        <v>90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225000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</row>
    <row r="253" spans="1:16" x14ac:dyDescent="0.35">
      <c r="A253" t="s">
        <v>244</v>
      </c>
      <c r="B253" s="3">
        <v>0</v>
      </c>
      <c r="C253" s="3">
        <v>40000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</row>
    <row r="254" spans="1:16" x14ac:dyDescent="0.35">
      <c r="A254" t="s">
        <v>245</v>
      </c>
      <c r="B254" s="3">
        <v>0</v>
      </c>
      <c r="C254" s="3">
        <v>20000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</row>
    <row r="255" spans="1:16" x14ac:dyDescent="0.35">
      <c r="A255" t="s">
        <v>246</v>
      </c>
      <c r="B255" s="3">
        <v>0</v>
      </c>
      <c r="C255" s="3">
        <v>40000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1:16" x14ac:dyDescent="0.35">
      <c r="A256" t="s">
        <v>247</v>
      </c>
      <c r="B256" s="3">
        <v>0</v>
      </c>
      <c r="C256" s="3">
        <v>60000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</row>
    <row r="257" spans="1:16" x14ac:dyDescent="0.35">
      <c r="A257" t="s">
        <v>35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30000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</row>
    <row r="258" spans="1:16" x14ac:dyDescent="0.35">
      <c r="A258" t="s">
        <v>248</v>
      </c>
      <c r="B258" s="3">
        <v>0</v>
      </c>
      <c r="C258" s="3">
        <v>0</v>
      </c>
      <c r="D258" s="3">
        <v>0</v>
      </c>
      <c r="E258" s="3">
        <v>14000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</row>
    <row r="259" spans="1:16" x14ac:dyDescent="0.35">
      <c r="A259" t="s">
        <v>213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681000</v>
      </c>
    </row>
    <row r="260" spans="1:16" x14ac:dyDescent="0.35">
      <c r="A260" t="s">
        <v>249</v>
      </c>
      <c r="B260" s="3">
        <v>0</v>
      </c>
      <c r="C260" s="3">
        <v>0</v>
      </c>
      <c r="D260" s="3">
        <v>63000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</row>
    <row r="261" spans="1:16" x14ac:dyDescent="0.35">
      <c r="A261" t="s">
        <v>250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250000</v>
      </c>
    </row>
    <row r="262" spans="1:16" x14ac:dyDescent="0.35">
      <c r="A262" t="s">
        <v>251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550000</v>
      </c>
      <c r="M262" s="3">
        <v>0</v>
      </c>
      <c r="N262" s="3">
        <v>0</v>
      </c>
      <c r="O262" s="3">
        <v>0</v>
      </c>
      <c r="P262" s="3">
        <v>0</v>
      </c>
    </row>
    <row r="263" spans="1:16" x14ac:dyDescent="0.35">
      <c r="A263" t="s">
        <v>252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5000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1:16" x14ac:dyDescent="0.35">
      <c r="A264" t="s">
        <v>205</v>
      </c>
      <c r="B264" s="3">
        <v>0</v>
      </c>
      <c r="C264" s="3">
        <v>0</v>
      </c>
      <c r="D264" s="3">
        <v>0</v>
      </c>
      <c r="E264" s="3">
        <v>50000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</row>
    <row r="265" spans="1:16" x14ac:dyDescent="0.35">
      <c r="A265" t="s">
        <v>253</v>
      </c>
      <c r="B265" s="3">
        <v>0</v>
      </c>
      <c r="C265" s="3">
        <v>40000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1:16" x14ac:dyDescent="0.35">
      <c r="A266" t="s">
        <v>254</v>
      </c>
      <c r="B266" s="3">
        <v>600000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</row>
    <row r="267" spans="1:16" x14ac:dyDescent="0.35">
      <c r="A267" t="s">
        <v>255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100000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1:16" x14ac:dyDescent="0.35">
      <c r="A268" t="s">
        <v>256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80000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1:16" x14ac:dyDescent="0.35">
      <c r="A269" t="s">
        <v>257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75000</v>
      </c>
    </row>
    <row r="270" spans="1:16" x14ac:dyDescent="0.35">
      <c r="A270" t="s">
        <v>258</v>
      </c>
      <c r="B270" s="3">
        <v>0</v>
      </c>
      <c r="C270" s="3">
        <v>0</v>
      </c>
      <c r="D270" s="3">
        <v>35000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1:16" x14ac:dyDescent="0.35">
      <c r="A271" t="s">
        <v>259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11000</v>
      </c>
      <c r="N271" s="3">
        <v>0</v>
      </c>
      <c r="O271" s="3">
        <v>0</v>
      </c>
      <c r="P271" s="3">
        <v>0</v>
      </c>
    </row>
    <row r="272" spans="1:16" x14ac:dyDescent="0.35">
      <c r="A272" t="s">
        <v>35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30000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</row>
    <row r="273" spans="1:16" x14ac:dyDescent="0.35">
      <c r="A273" t="s">
        <v>260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25000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</row>
    <row r="282" spans="1:16" x14ac:dyDescent="0.35">
      <c r="A282" t="s">
        <v>8</v>
      </c>
      <c r="B282" s="3">
        <f t="shared" ref="B282:J282" si="0">SUM(B2:B281)</f>
        <v>1170000</v>
      </c>
      <c r="C282" s="3">
        <f t="shared" si="0"/>
        <v>6430845</v>
      </c>
      <c r="D282" s="3">
        <f t="shared" si="0"/>
        <v>2447705</v>
      </c>
      <c r="E282" s="3">
        <f t="shared" si="0"/>
        <v>8167446</v>
      </c>
      <c r="F282" s="3">
        <f t="shared" si="0"/>
        <v>5584200</v>
      </c>
      <c r="G282" s="3">
        <f t="shared" si="0"/>
        <v>1172000</v>
      </c>
      <c r="H282" s="3">
        <f t="shared" si="0"/>
        <v>3421700</v>
      </c>
      <c r="I282" s="3">
        <f t="shared" si="0"/>
        <v>23884000</v>
      </c>
      <c r="J282" s="3">
        <f t="shared" si="0"/>
        <v>1132741</v>
      </c>
      <c r="K282" s="3">
        <f t="shared" ref="K282:P282" si="1">SUM(K2:K281)</f>
        <v>180000</v>
      </c>
      <c r="L282" s="3">
        <f t="shared" si="1"/>
        <v>940000</v>
      </c>
      <c r="M282" s="3">
        <f t="shared" si="1"/>
        <v>7861000</v>
      </c>
      <c r="N282" s="3">
        <f t="shared" si="1"/>
        <v>0</v>
      </c>
      <c r="O282" s="3">
        <f t="shared" si="1"/>
        <v>20000</v>
      </c>
      <c r="P282" s="3">
        <f t="shared" si="1"/>
        <v>2535000</v>
      </c>
    </row>
    <row r="290" spans="1:2" x14ac:dyDescent="0.35">
      <c r="A290" t="s">
        <v>19</v>
      </c>
      <c r="B290" s="3">
        <f>SUM(B282:C282:D282:E282:F282:G282:H282:I282:J282:K282:L282:M282:N282:O282:P282)</f>
        <v>64946637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13C9-7452-456A-BEB0-21623AC2512F}">
  <sheetPr>
    <pageSetUpPr fitToPage="1"/>
  </sheetPr>
  <dimension ref="A7:J117"/>
  <sheetViews>
    <sheetView topLeftCell="C81" zoomScale="48" zoomScaleNormal="48" workbookViewId="0">
      <selection activeCell="I100" sqref="I100"/>
    </sheetView>
  </sheetViews>
  <sheetFormatPr defaultRowHeight="14.5" x14ac:dyDescent="0.35"/>
  <cols>
    <col min="1" max="1" width="69.90625" bestFit="1" customWidth="1"/>
    <col min="2" max="2" width="45.26953125" bestFit="1" customWidth="1"/>
    <col min="5" max="5" width="70.90625" bestFit="1" customWidth="1"/>
    <col min="6" max="6" width="48.453125" bestFit="1" customWidth="1"/>
    <col min="9" max="9" width="70.453125" bestFit="1" customWidth="1"/>
    <col min="10" max="10" width="22" bestFit="1" customWidth="1"/>
  </cols>
  <sheetData>
    <row r="7" spans="1:10" x14ac:dyDescent="0.35">
      <c r="A7" s="4" t="s">
        <v>264</v>
      </c>
      <c r="B7" t="s">
        <v>263</v>
      </c>
    </row>
    <row r="8" spans="1:10" x14ac:dyDescent="0.35">
      <c r="A8" s="5" t="s">
        <v>223</v>
      </c>
      <c r="B8" s="6">
        <v>55000</v>
      </c>
      <c r="E8" s="4" t="s">
        <v>269</v>
      </c>
      <c r="F8" t="s">
        <v>268</v>
      </c>
      <c r="I8" s="4" t="s">
        <v>272</v>
      </c>
      <c r="J8" t="s">
        <v>271</v>
      </c>
    </row>
    <row r="9" spans="1:10" x14ac:dyDescent="0.35">
      <c r="A9" s="5" t="s">
        <v>230</v>
      </c>
      <c r="B9" s="6">
        <v>40000</v>
      </c>
      <c r="E9" s="5" t="s">
        <v>29</v>
      </c>
      <c r="F9" s="10">
        <v>100000</v>
      </c>
      <c r="I9" s="5" t="s">
        <v>124</v>
      </c>
      <c r="J9" s="2">
        <v>10800</v>
      </c>
    </row>
    <row r="10" spans="1:10" x14ac:dyDescent="0.35">
      <c r="A10" s="5" t="s">
        <v>56</v>
      </c>
      <c r="B10" s="6">
        <v>65000</v>
      </c>
      <c r="E10" s="5" t="s">
        <v>153</v>
      </c>
      <c r="F10" s="10">
        <v>30000</v>
      </c>
      <c r="I10" s="5" t="s">
        <v>59</v>
      </c>
      <c r="J10" s="2">
        <v>35000</v>
      </c>
    </row>
    <row r="11" spans="1:10" x14ac:dyDescent="0.35">
      <c r="A11" s="5" t="s">
        <v>163</v>
      </c>
      <c r="B11" s="6">
        <v>230000</v>
      </c>
      <c r="E11" s="5" t="s">
        <v>236</v>
      </c>
      <c r="F11" s="10">
        <v>20000</v>
      </c>
      <c r="I11" s="5" t="s">
        <v>58</v>
      </c>
      <c r="J11" s="2">
        <v>15000</v>
      </c>
    </row>
    <row r="12" spans="1:10" x14ac:dyDescent="0.35">
      <c r="A12" s="5" t="s">
        <v>251</v>
      </c>
      <c r="B12" s="6">
        <v>550000</v>
      </c>
      <c r="E12" s="5" t="s">
        <v>207</v>
      </c>
      <c r="F12" s="10">
        <v>10000</v>
      </c>
      <c r="I12" s="5" t="s">
        <v>102</v>
      </c>
      <c r="J12" s="2">
        <v>300000</v>
      </c>
    </row>
    <row r="13" spans="1:10" x14ac:dyDescent="0.35">
      <c r="A13" s="5" t="s">
        <v>262</v>
      </c>
      <c r="B13" s="6">
        <v>940000</v>
      </c>
      <c r="E13" s="5" t="s">
        <v>160</v>
      </c>
      <c r="F13" s="10">
        <v>70000</v>
      </c>
      <c r="I13" s="5" t="s">
        <v>60</v>
      </c>
      <c r="J13" s="2">
        <v>3780400</v>
      </c>
    </row>
    <row r="14" spans="1:10" x14ac:dyDescent="0.35">
      <c r="E14" s="5" t="s">
        <v>140</v>
      </c>
      <c r="F14" s="10">
        <v>10000</v>
      </c>
      <c r="I14" s="5" t="s">
        <v>63</v>
      </c>
      <c r="J14" s="2">
        <v>400000</v>
      </c>
    </row>
    <row r="15" spans="1:10" x14ac:dyDescent="0.35">
      <c r="E15" s="5" t="s">
        <v>150</v>
      </c>
      <c r="F15" s="10">
        <v>10005</v>
      </c>
      <c r="I15" s="5" t="s">
        <v>39</v>
      </c>
      <c r="J15" s="2">
        <v>1000000</v>
      </c>
    </row>
    <row r="16" spans="1:10" x14ac:dyDescent="0.35">
      <c r="E16" s="5" t="s">
        <v>152</v>
      </c>
      <c r="F16" s="10">
        <v>20000</v>
      </c>
      <c r="I16" s="5" t="s">
        <v>103</v>
      </c>
      <c r="J16" s="2">
        <v>40000</v>
      </c>
    </row>
    <row r="17" spans="1:10" x14ac:dyDescent="0.35">
      <c r="A17" s="7" t="s">
        <v>261</v>
      </c>
      <c r="B17" s="6" t="s">
        <v>265</v>
      </c>
      <c r="E17" s="5" t="s">
        <v>106</v>
      </c>
      <c r="F17" s="10">
        <v>200000</v>
      </c>
      <c r="I17" s="5" t="s">
        <v>105</v>
      </c>
      <c r="J17" s="2">
        <v>3000</v>
      </c>
    </row>
    <row r="18" spans="1:10" x14ac:dyDescent="0.35">
      <c r="A18" s="8" t="s">
        <v>55</v>
      </c>
      <c r="B18" s="6">
        <v>250000</v>
      </c>
      <c r="E18" s="5" t="s">
        <v>136</v>
      </c>
      <c r="F18" s="10">
        <v>106000</v>
      </c>
      <c r="I18" s="5" t="s">
        <v>262</v>
      </c>
      <c r="J18" s="2">
        <v>5584200</v>
      </c>
    </row>
    <row r="19" spans="1:10" x14ac:dyDescent="0.35">
      <c r="A19" s="8" t="s">
        <v>40</v>
      </c>
      <c r="B19" s="6">
        <v>20000</v>
      </c>
      <c r="E19" s="5" t="s">
        <v>231</v>
      </c>
      <c r="F19" s="10">
        <v>22000</v>
      </c>
    </row>
    <row r="20" spans="1:10" x14ac:dyDescent="0.35">
      <c r="A20" s="8" t="s">
        <v>254</v>
      </c>
      <c r="B20" s="6">
        <v>600000</v>
      </c>
      <c r="E20" s="5" t="s">
        <v>235</v>
      </c>
      <c r="F20" s="10">
        <v>598000</v>
      </c>
    </row>
    <row r="21" spans="1:10" x14ac:dyDescent="0.35">
      <c r="A21" s="8" t="s">
        <v>147</v>
      </c>
      <c r="B21" s="6">
        <v>50000</v>
      </c>
      <c r="E21" s="5" t="s">
        <v>109</v>
      </c>
      <c r="F21" s="10">
        <v>92000</v>
      </c>
    </row>
    <row r="22" spans="1:10" x14ac:dyDescent="0.35">
      <c r="A22" s="8" t="s">
        <v>38</v>
      </c>
      <c r="B22" s="6">
        <v>250000</v>
      </c>
      <c r="E22" s="5" t="s">
        <v>233</v>
      </c>
      <c r="F22" s="10">
        <v>298500</v>
      </c>
    </row>
    <row r="23" spans="1:10" x14ac:dyDescent="0.35">
      <c r="A23" s="8" t="s">
        <v>262</v>
      </c>
      <c r="B23" s="6">
        <v>1170000</v>
      </c>
      <c r="E23" s="5" t="s">
        <v>188</v>
      </c>
      <c r="F23" s="10">
        <v>147700</v>
      </c>
      <c r="I23" s="4" t="s">
        <v>274</v>
      </c>
      <c r="J23" t="s">
        <v>273</v>
      </c>
    </row>
    <row r="24" spans="1:10" x14ac:dyDescent="0.35">
      <c r="E24" s="5" t="s">
        <v>161</v>
      </c>
      <c r="F24" s="10">
        <v>14000</v>
      </c>
      <c r="I24" s="5" t="s">
        <v>237</v>
      </c>
      <c r="J24" s="3">
        <v>30000</v>
      </c>
    </row>
    <row r="25" spans="1:10" x14ac:dyDescent="0.35">
      <c r="E25" s="5" t="s">
        <v>139</v>
      </c>
      <c r="F25" s="10">
        <v>171500</v>
      </c>
      <c r="I25" s="5" t="s">
        <v>115</v>
      </c>
      <c r="J25" s="3">
        <v>20000</v>
      </c>
    </row>
    <row r="26" spans="1:10" x14ac:dyDescent="0.35">
      <c r="E26" s="5" t="s">
        <v>143</v>
      </c>
      <c r="F26" s="10">
        <v>150000</v>
      </c>
      <c r="I26" s="5" t="s">
        <v>119</v>
      </c>
      <c r="J26" s="3">
        <v>50000</v>
      </c>
    </row>
    <row r="27" spans="1:10" x14ac:dyDescent="0.35">
      <c r="A27" s="4" t="s">
        <v>267</v>
      </c>
      <c r="B27" t="s">
        <v>266</v>
      </c>
      <c r="E27" s="5" t="s">
        <v>210</v>
      </c>
      <c r="F27" s="10">
        <v>125000</v>
      </c>
      <c r="I27" s="5" t="s">
        <v>199</v>
      </c>
      <c r="J27" s="3">
        <v>20000</v>
      </c>
    </row>
    <row r="28" spans="1:10" x14ac:dyDescent="0.35">
      <c r="A28" s="5" t="s">
        <v>179</v>
      </c>
      <c r="B28" s="9">
        <v>600000</v>
      </c>
      <c r="E28" s="5" t="s">
        <v>217</v>
      </c>
      <c r="F28" s="10">
        <v>85000</v>
      </c>
      <c r="I28" s="5" t="s">
        <v>190</v>
      </c>
      <c r="J28" s="3">
        <v>30000</v>
      </c>
    </row>
    <row r="29" spans="1:10" x14ac:dyDescent="0.35">
      <c r="A29" s="5" t="s">
        <v>156</v>
      </c>
      <c r="B29" s="9">
        <v>5000</v>
      </c>
      <c r="E29" s="5" t="s">
        <v>129</v>
      </c>
      <c r="F29" s="10">
        <v>5000</v>
      </c>
      <c r="I29" s="5" t="s">
        <v>191</v>
      </c>
      <c r="J29" s="3">
        <v>10000</v>
      </c>
    </row>
    <row r="30" spans="1:10" x14ac:dyDescent="0.35">
      <c r="A30" s="5" t="s">
        <v>80</v>
      </c>
      <c r="B30" s="9">
        <v>744375</v>
      </c>
      <c r="E30" s="5" t="s">
        <v>54</v>
      </c>
      <c r="F30" s="10">
        <v>65000</v>
      </c>
      <c r="I30" s="5" t="s">
        <v>197</v>
      </c>
      <c r="J30" s="3">
        <v>30000</v>
      </c>
    </row>
    <row r="31" spans="1:10" x14ac:dyDescent="0.35">
      <c r="A31" s="5" t="s">
        <v>79</v>
      </c>
      <c r="B31" s="9">
        <v>757110</v>
      </c>
      <c r="E31" s="5" t="s">
        <v>249</v>
      </c>
      <c r="F31" s="10">
        <v>63000</v>
      </c>
      <c r="I31" s="5" t="s">
        <v>32</v>
      </c>
      <c r="J31" s="3">
        <v>30000</v>
      </c>
    </row>
    <row r="32" spans="1:10" x14ac:dyDescent="0.35">
      <c r="A32" s="5" t="s">
        <v>81</v>
      </c>
      <c r="B32" s="9">
        <v>501760</v>
      </c>
      <c r="E32" s="5" t="s">
        <v>258</v>
      </c>
      <c r="F32" s="10">
        <v>35000</v>
      </c>
      <c r="I32" s="5" t="s">
        <v>198</v>
      </c>
      <c r="J32" s="3">
        <v>20000</v>
      </c>
    </row>
    <row r="33" spans="1:10" x14ac:dyDescent="0.35">
      <c r="A33" s="5" t="s">
        <v>77</v>
      </c>
      <c r="B33" s="9">
        <v>504800</v>
      </c>
      <c r="E33" s="5" t="s">
        <v>262</v>
      </c>
      <c r="F33" s="10">
        <v>2447705</v>
      </c>
      <c r="I33" s="5" t="s">
        <v>145</v>
      </c>
      <c r="J33" s="3">
        <v>192000</v>
      </c>
    </row>
    <row r="34" spans="1:10" x14ac:dyDescent="0.35">
      <c r="A34" s="5" t="s">
        <v>73</v>
      </c>
      <c r="B34" s="9">
        <v>35000</v>
      </c>
      <c r="I34" s="5" t="s">
        <v>196</v>
      </c>
      <c r="J34" s="3">
        <v>10000</v>
      </c>
    </row>
    <row r="35" spans="1:10" x14ac:dyDescent="0.35">
      <c r="A35" s="5" t="s">
        <v>82</v>
      </c>
      <c r="B35" s="9">
        <v>1044000</v>
      </c>
      <c r="I35" s="5" t="s">
        <v>180</v>
      </c>
      <c r="J35" s="3">
        <v>22000</v>
      </c>
    </row>
    <row r="36" spans="1:10" x14ac:dyDescent="0.35">
      <c r="A36" s="5" t="s">
        <v>78</v>
      </c>
      <c r="B36" s="9">
        <v>1122000</v>
      </c>
      <c r="I36" s="5" t="s">
        <v>49</v>
      </c>
      <c r="J36" s="3">
        <v>32000</v>
      </c>
    </row>
    <row r="37" spans="1:10" x14ac:dyDescent="0.35">
      <c r="A37" s="5" t="s">
        <v>74</v>
      </c>
      <c r="B37" s="9">
        <v>16000</v>
      </c>
      <c r="I37" s="5" t="s">
        <v>100</v>
      </c>
      <c r="J37" s="3">
        <v>65000</v>
      </c>
    </row>
    <row r="38" spans="1:10" x14ac:dyDescent="0.35">
      <c r="A38" s="5" t="s">
        <v>75</v>
      </c>
      <c r="B38" s="9">
        <v>12000</v>
      </c>
      <c r="E38" s="4" t="s">
        <v>270</v>
      </c>
      <c r="F38" t="s">
        <v>270</v>
      </c>
      <c r="I38" s="5" t="s">
        <v>149</v>
      </c>
      <c r="J38" s="3">
        <v>75000</v>
      </c>
    </row>
    <row r="39" spans="1:10" x14ac:dyDescent="0.35">
      <c r="A39" s="5" t="s">
        <v>245</v>
      </c>
      <c r="B39" s="9">
        <v>20000</v>
      </c>
      <c r="E39" s="5" t="s">
        <v>93</v>
      </c>
      <c r="F39" s="9">
        <v>385000</v>
      </c>
      <c r="I39" s="5" t="s">
        <v>146</v>
      </c>
      <c r="J39" s="3">
        <v>200000</v>
      </c>
    </row>
    <row r="40" spans="1:10" x14ac:dyDescent="0.35">
      <c r="A40" s="5" t="s">
        <v>177</v>
      </c>
      <c r="B40" s="9">
        <v>30000</v>
      </c>
      <c r="E40" s="5" t="s">
        <v>94</v>
      </c>
      <c r="F40" s="9">
        <v>557326</v>
      </c>
      <c r="I40" s="5" t="s">
        <v>187</v>
      </c>
      <c r="J40" s="3">
        <v>180000</v>
      </c>
    </row>
    <row r="41" spans="1:10" x14ac:dyDescent="0.35">
      <c r="A41" s="5" t="s">
        <v>246</v>
      </c>
      <c r="B41" s="9">
        <v>40000</v>
      </c>
      <c r="E41" s="5" t="s">
        <v>92</v>
      </c>
      <c r="F41" s="9">
        <v>443440</v>
      </c>
      <c r="I41" s="5" t="s">
        <v>121</v>
      </c>
      <c r="J41" s="3">
        <v>67000</v>
      </c>
    </row>
    <row r="42" spans="1:10" x14ac:dyDescent="0.35">
      <c r="A42" s="5" t="s">
        <v>174</v>
      </c>
      <c r="B42" s="9">
        <v>12000</v>
      </c>
      <c r="E42" s="5" t="s">
        <v>96</v>
      </c>
      <c r="F42" s="9">
        <v>1100000</v>
      </c>
      <c r="I42" s="5" t="s">
        <v>26</v>
      </c>
      <c r="J42" s="3">
        <v>30000</v>
      </c>
    </row>
    <row r="43" spans="1:10" x14ac:dyDescent="0.35">
      <c r="A43" s="5" t="s">
        <v>71</v>
      </c>
      <c r="B43" s="9">
        <v>250000</v>
      </c>
      <c r="E43" s="5" t="s">
        <v>95</v>
      </c>
      <c r="F43" s="9">
        <v>882680</v>
      </c>
      <c r="I43" s="5" t="s">
        <v>218</v>
      </c>
      <c r="J43" s="3">
        <v>40000</v>
      </c>
    </row>
    <row r="44" spans="1:10" x14ac:dyDescent="0.35">
      <c r="A44" s="5" t="s">
        <v>227</v>
      </c>
      <c r="B44" s="9">
        <v>5000</v>
      </c>
      <c r="E44" s="5" t="s">
        <v>190</v>
      </c>
      <c r="F44" s="9">
        <v>30000</v>
      </c>
      <c r="I44" s="5" t="s">
        <v>211</v>
      </c>
      <c r="J44" s="3">
        <v>19000</v>
      </c>
    </row>
    <row r="45" spans="1:10" x14ac:dyDescent="0.35">
      <c r="A45" s="5" t="s">
        <v>118</v>
      </c>
      <c r="B45" s="9">
        <v>10000</v>
      </c>
      <c r="E45" s="5" t="s">
        <v>33</v>
      </c>
      <c r="F45" s="9">
        <v>10000</v>
      </c>
      <c r="I45" s="5" t="s">
        <v>262</v>
      </c>
      <c r="J45" s="3">
        <v>1172000</v>
      </c>
    </row>
    <row r="46" spans="1:10" x14ac:dyDescent="0.35">
      <c r="A46" s="5" t="s">
        <v>253</v>
      </c>
      <c r="B46" s="9">
        <v>40000</v>
      </c>
      <c r="E46" s="5" t="s">
        <v>31</v>
      </c>
      <c r="F46" s="9">
        <v>35000</v>
      </c>
    </row>
    <row r="47" spans="1:10" x14ac:dyDescent="0.35">
      <c r="A47" s="5" t="s">
        <v>72</v>
      </c>
      <c r="B47" s="9">
        <v>15000</v>
      </c>
      <c r="E47" s="5" t="s">
        <v>205</v>
      </c>
      <c r="F47" s="9">
        <v>100000</v>
      </c>
    </row>
    <row r="48" spans="1:10" x14ac:dyDescent="0.35">
      <c r="A48" s="5" t="s">
        <v>178</v>
      </c>
      <c r="B48" s="9">
        <v>200000</v>
      </c>
      <c r="E48" s="5" t="s">
        <v>32</v>
      </c>
      <c r="F48" s="9">
        <v>25000</v>
      </c>
    </row>
    <row r="49" spans="1:10" x14ac:dyDescent="0.35">
      <c r="A49" s="5" t="s">
        <v>155</v>
      </c>
      <c r="B49" s="9">
        <v>25000</v>
      </c>
      <c r="E49" s="5" t="s">
        <v>215</v>
      </c>
      <c r="F49" s="9">
        <v>3900000</v>
      </c>
    </row>
    <row r="50" spans="1:10" x14ac:dyDescent="0.35">
      <c r="A50" s="5" t="s">
        <v>125</v>
      </c>
      <c r="B50" s="9">
        <v>15000</v>
      </c>
      <c r="E50" s="5" t="s">
        <v>61</v>
      </c>
      <c r="F50" s="9">
        <v>150000</v>
      </c>
    </row>
    <row r="51" spans="1:10" x14ac:dyDescent="0.35">
      <c r="A51" s="5" t="s">
        <v>20</v>
      </c>
      <c r="B51" s="9">
        <v>60000</v>
      </c>
      <c r="E51" s="5" t="s">
        <v>154</v>
      </c>
      <c r="F51" s="9">
        <v>15000</v>
      </c>
    </row>
    <row r="52" spans="1:10" x14ac:dyDescent="0.35">
      <c r="A52" s="5" t="s">
        <v>76</v>
      </c>
      <c r="B52" s="9">
        <v>4000</v>
      </c>
      <c r="E52" s="5" t="s">
        <v>248</v>
      </c>
      <c r="F52" s="9">
        <v>14000</v>
      </c>
    </row>
    <row r="53" spans="1:10" x14ac:dyDescent="0.35">
      <c r="A53" s="5" t="s">
        <v>37</v>
      </c>
      <c r="B53" s="9">
        <v>154800</v>
      </c>
      <c r="E53" s="5" t="s">
        <v>97</v>
      </c>
      <c r="F53" s="9">
        <v>510000</v>
      </c>
    </row>
    <row r="54" spans="1:10" x14ac:dyDescent="0.35">
      <c r="A54" s="5" t="s">
        <v>175</v>
      </c>
      <c r="B54" s="9">
        <v>35000</v>
      </c>
      <c r="E54" s="5" t="s">
        <v>98</v>
      </c>
      <c r="F54" s="9">
        <v>10000</v>
      </c>
      <c r="I54" s="4" t="s">
        <v>276</v>
      </c>
      <c r="J54" t="s">
        <v>275</v>
      </c>
    </row>
    <row r="55" spans="1:10" x14ac:dyDescent="0.35">
      <c r="A55" s="5" t="s">
        <v>244</v>
      </c>
      <c r="B55" s="9">
        <v>40000</v>
      </c>
      <c r="E55" s="5" t="s">
        <v>262</v>
      </c>
      <c r="F55" s="9">
        <v>8167446</v>
      </c>
      <c r="I55" s="5" t="s">
        <v>240</v>
      </c>
      <c r="J55" s="11">
        <v>30000</v>
      </c>
    </row>
    <row r="56" spans="1:10" x14ac:dyDescent="0.35">
      <c r="A56" s="5" t="s">
        <v>247</v>
      </c>
      <c r="B56" s="9">
        <v>60000</v>
      </c>
      <c r="I56" s="5" t="s">
        <v>89</v>
      </c>
      <c r="J56" s="11">
        <v>50400</v>
      </c>
    </row>
    <row r="57" spans="1:10" x14ac:dyDescent="0.35">
      <c r="A57" s="5" t="s">
        <v>173</v>
      </c>
      <c r="B57" s="9">
        <v>48000</v>
      </c>
      <c r="I57" s="5" t="s">
        <v>241</v>
      </c>
      <c r="J57" s="11">
        <v>40000</v>
      </c>
    </row>
    <row r="58" spans="1:10" x14ac:dyDescent="0.35">
      <c r="A58" s="5" t="s">
        <v>176</v>
      </c>
      <c r="B58" s="9">
        <v>25000</v>
      </c>
      <c r="I58" s="5" t="s">
        <v>242</v>
      </c>
      <c r="J58" s="11">
        <v>40000</v>
      </c>
    </row>
    <row r="59" spans="1:10" x14ac:dyDescent="0.35">
      <c r="A59" s="5" t="s">
        <v>262</v>
      </c>
      <c r="B59" s="9">
        <v>6430845</v>
      </c>
      <c r="I59" s="5" t="s">
        <v>127</v>
      </c>
      <c r="J59" s="11">
        <v>6000</v>
      </c>
    </row>
    <row r="60" spans="1:10" x14ac:dyDescent="0.35">
      <c r="I60" s="5" t="s">
        <v>126</v>
      </c>
      <c r="J60" s="11">
        <v>14000</v>
      </c>
    </row>
    <row r="61" spans="1:10" x14ac:dyDescent="0.35">
      <c r="I61" s="5" t="s">
        <v>52</v>
      </c>
      <c r="J61" s="11">
        <v>7000</v>
      </c>
    </row>
    <row r="62" spans="1:10" x14ac:dyDescent="0.35">
      <c r="I62" s="5" t="s">
        <v>229</v>
      </c>
      <c r="J62" s="11">
        <v>14000</v>
      </c>
    </row>
    <row r="63" spans="1:10" x14ac:dyDescent="0.35">
      <c r="I63" s="5" t="s">
        <v>134</v>
      </c>
      <c r="J63" s="11">
        <v>5000</v>
      </c>
    </row>
    <row r="64" spans="1:10" x14ac:dyDescent="0.35">
      <c r="I64" s="5" t="s">
        <v>133</v>
      </c>
      <c r="J64" s="11">
        <v>20000</v>
      </c>
    </row>
    <row r="65" spans="1:10" x14ac:dyDescent="0.35">
      <c r="E65" s="4" t="s">
        <v>7</v>
      </c>
      <c r="F65" t="s">
        <v>278</v>
      </c>
      <c r="I65" s="5" t="s">
        <v>166</v>
      </c>
      <c r="J65" s="11">
        <v>75600</v>
      </c>
    </row>
    <row r="66" spans="1:10" x14ac:dyDescent="0.35">
      <c r="E66" s="5" t="s">
        <v>138</v>
      </c>
      <c r="F66" s="2">
        <v>137000</v>
      </c>
      <c r="I66" s="5" t="s">
        <v>86</v>
      </c>
      <c r="J66" s="11">
        <v>42000</v>
      </c>
    </row>
    <row r="67" spans="1:10" x14ac:dyDescent="0.35">
      <c r="A67" s="4" t="s">
        <v>285</v>
      </c>
      <c r="B67" t="s">
        <v>277</v>
      </c>
      <c r="E67" s="5" t="s">
        <v>186</v>
      </c>
      <c r="F67" s="2">
        <v>10000</v>
      </c>
      <c r="I67" s="5" t="s">
        <v>167</v>
      </c>
      <c r="J67" s="11">
        <v>84000</v>
      </c>
    </row>
    <row r="68" spans="1:10" x14ac:dyDescent="0.35">
      <c r="A68" s="5" t="s">
        <v>208</v>
      </c>
      <c r="B68" s="11">
        <v>380000</v>
      </c>
      <c r="E68" s="5" t="s">
        <v>65</v>
      </c>
      <c r="F68" s="2">
        <v>78000</v>
      </c>
      <c r="I68" s="5" t="s">
        <v>172</v>
      </c>
      <c r="J68" s="11">
        <v>46200</v>
      </c>
    </row>
    <row r="69" spans="1:10" x14ac:dyDescent="0.35">
      <c r="A69" s="5" t="s">
        <v>18</v>
      </c>
      <c r="B69" s="11">
        <v>160000</v>
      </c>
      <c r="E69" s="5" t="s">
        <v>30</v>
      </c>
      <c r="F69" s="2">
        <v>40000</v>
      </c>
      <c r="I69" s="5" t="s">
        <v>170</v>
      </c>
      <c r="J69" s="11">
        <v>35700</v>
      </c>
    </row>
    <row r="70" spans="1:10" x14ac:dyDescent="0.35">
      <c r="A70" s="5" t="s">
        <v>15</v>
      </c>
      <c r="B70" s="11">
        <v>12000000</v>
      </c>
      <c r="E70" s="5" t="s">
        <v>189</v>
      </c>
      <c r="F70" s="2">
        <v>60000</v>
      </c>
      <c r="I70" s="5" t="s">
        <v>87</v>
      </c>
      <c r="J70" s="11">
        <v>84000</v>
      </c>
    </row>
    <row r="71" spans="1:10" x14ac:dyDescent="0.35">
      <c r="A71" s="5" t="s">
        <v>111</v>
      </c>
      <c r="B71" s="11">
        <v>380000</v>
      </c>
      <c r="E71" s="5" t="s">
        <v>53</v>
      </c>
      <c r="F71" s="2">
        <v>40000</v>
      </c>
      <c r="I71" s="5" t="s">
        <v>164</v>
      </c>
      <c r="J71" s="11">
        <v>42000</v>
      </c>
    </row>
    <row r="72" spans="1:10" x14ac:dyDescent="0.35">
      <c r="A72" s="5" t="s">
        <v>68</v>
      </c>
      <c r="B72" s="11">
        <v>25000</v>
      </c>
      <c r="E72" s="5" t="s">
        <v>21</v>
      </c>
      <c r="F72" s="2">
        <v>30000</v>
      </c>
      <c r="I72" s="5" t="s">
        <v>85</v>
      </c>
      <c r="J72" s="11">
        <v>126000</v>
      </c>
    </row>
    <row r="73" spans="1:10" x14ac:dyDescent="0.35">
      <c r="A73" s="5" t="s">
        <v>110</v>
      </c>
      <c r="B73" s="11">
        <v>65000</v>
      </c>
      <c r="E73" s="5" t="s">
        <v>123</v>
      </c>
      <c r="F73" s="2">
        <v>60000</v>
      </c>
      <c r="I73" s="5" t="s">
        <v>83</v>
      </c>
      <c r="J73" s="11">
        <v>126000</v>
      </c>
    </row>
    <row r="74" spans="1:10" x14ac:dyDescent="0.35">
      <c r="A74" s="5" t="s">
        <v>220</v>
      </c>
      <c r="B74" s="11">
        <v>10000</v>
      </c>
      <c r="E74" s="5" t="s">
        <v>204</v>
      </c>
      <c r="F74" s="2">
        <v>60000</v>
      </c>
      <c r="I74" s="5" t="s">
        <v>169</v>
      </c>
      <c r="J74" s="11">
        <v>37800</v>
      </c>
    </row>
    <row r="75" spans="1:10" x14ac:dyDescent="0.35">
      <c r="A75" s="5" t="s">
        <v>184</v>
      </c>
      <c r="B75" s="11">
        <v>65000</v>
      </c>
      <c r="E75" s="5" t="s">
        <v>113</v>
      </c>
      <c r="F75" s="2">
        <v>40000</v>
      </c>
      <c r="I75" s="5" t="s">
        <v>84</v>
      </c>
      <c r="J75" s="11">
        <v>42000</v>
      </c>
    </row>
    <row r="76" spans="1:10" x14ac:dyDescent="0.35">
      <c r="A76" s="5" t="s">
        <v>67</v>
      </c>
      <c r="B76" s="11">
        <v>30000</v>
      </c>
      <c r="E76" s="5" t="s">
        <v>185</v>
      </c>
      <c r="F76" s="2">
        <v>58000</v>
      </c>
      <c r="I76" s="5" t="s">
        <v>239</v>
      </c>
      <c r="J76" s="11">
        <v>42000</v>
      </c>
    </row>
    <row r="77" spans="1:10" x14ac:dyDescent="0.35">
      <c r="A77" s="5" t="s">
        <v>70</v>
      </c>
      <c r="B77" s="11">
        <v>40000</v>
      </c>
      <c r="E77" s="5" t="s">
        <v>142</v>
      </c>
      <c r="F77" s="2">
        <v>155000</v>
      </c>
      <c r="I77" s="5" t="s">
        <v>171</v>
      </c>
      <c r="J77" s="11">
        <v>5000</v>
      </c>
    </row>
    <row r="78" spans="1:10" x14ac:dyDescent="0.35">
      <c r="A78" s="5" t="s">
        <v>132</v>
      </c>
      <c r="B78" s="11">
        <v>25000</v>
      </c>
      <c r="E78" s="5" t="s">
        <v>232</v>
      </c>
      <c r="F78" s="2">
        <v>364741</v>
      </c>
      <c r="I78" s="5" t="s">
        <v>62</v>
      </c>
      <c r="J78" s="11">
        <v>165000</v>
      </c>
    </row>
    <row r="79" spans="1:10" x14ac:dyDescent="0.35">
      <c r="A79" s="5" t="s">
        <v>23</v>
      </c>
      <c r="B79" s="11">
        <v>5000</v>
      </c>
      <c r="E79" s="5" t="s">
        <v>262</v>
      </c>
      <c r="F79" s="2">
        <v>1132741</v>
      </c>
      <c r="I79" s="5" t="s">
        <v>243</v>
      </c>
      <c r="J79" s="11">
        <v>80000</v>
      </c>
    </row>
    <row r="80" spans="1:10" x14ac:dyDescent="0.35">
      <c r="A80" s="5" t="s">
        <v>108</v>
      </c>
      <c r="B80" s="11">
        <v>1400000</v>
      </c>
      <c r="I80" s="5" t="s">
        <v>90</v>
      </c>
      <c r="J80" s="11">
        <v>675000</v>
      </c>
    </row>
    <row r="81" spans="1:10" x14ac:dyDescent="0.35">
      <c r="A81" s="5" t="s">
        <v>115</v>
      </c>
      <c r="B81" s="11">
        <v>20000</v>
      </c>
      <c r="I81" s="5" t="s">
        <v>91</v>
      </c>
      <c r="J81" s="11">
        <v>1465000</v>
      </c>
    </row>
    <row r="82" spans="1:10" x14ac:dyDescent="0.35">
      <c r="A82" s="5" t="s">
        <v>114</v>
      </c>
      <c r="B82" s="11">
        <v>30000</v>
      </c>
      <c r="I82" s="5" t="s">
        <v>88</v>
      </c>
      <c r="J82" s="11">
        <v>22000</v>
      </c>
    </row>
    <row r="83" spans="1:10" x14ac:dyDescent="0.35">
      <c r="A83" s="5" t="s">
        <v>260</v>
      </c>
      <c r="B83" s="11">
        <v>25000</v>
      </c>
      <c r="I83" s="5" t="s">
        <v>262</v>
      </c>
      <c r="J83" s="11">
        <v>3421700</v>
      </c>
    </row>
    <row r="84" spans="1:10" x14ac:dyDescent="0.35">
      <c r="A84" s="5" t="s">
        <v>209</v>
      </c>
      <c r="B84" s="11">
        <v>35000</v>
      </c>
    </row>
    <row r="85" spans="1:10" x14ac:dyDescent="0.35">
      <c r="A85" s="5" t="s">
        <v>69</v>
      </c>
      <c r="B85" s="11">
        <v>30000</v>
      </c>
    </row>
    <row r="86" spans="1:10" x14ac:dyDescent="0.35">
      <c r="A86" s="5" t="s">
        <v>66</v>
      </c>
      <c r="B86" s="11">
        <v>15000</v>
      </c>
      <c r="E86" s="4" t="s">
        <v>261</v>
      </c>
      <c r="F86" t="s">
        <v>279</v>
      </c>
    </row>
    <row r="87" spans="1:10" x14ac:dyDescent="0.35">
      <c r="A87" s="5" t="s">
        <v>57</v>
      </c>
      <c r="B87" s="11">
        <v>79000</v>
      </c>
      <c r="E87" s="5" t="s">
        <v>255</v>
      </c>
      <c r="F87">
        <v>100000</v>
      </c>
    </row>
    <row r="88" spans="1:10" x14ac:dyDescent="0.35">
      <c r="A88" s="5" t="s">
        <v>130</v>
      </c>
      <c r="B88" s="11">
        <v>200000</v>
      </c>
      <c r="E88" s="5" t="s">
        <v>256</v>
      </c>
      <c r="F88">
        <v>80000</v>
      </c>
    </row>
    <row r="89" spans="1:10" x14ac:dyDescent="0.35">
      <c r="A89" s="5" t="s">
        <v>234</v>
      </c>
      <c r="B89" s="11">
        <v>2100000</v>
      </c>
      <c r="E89" s="5" t="s">
        <v>262</v>
      </c>
      <c r="F89">
        <v>180000</v>
      </c>
    </row>
    <row r="90" spans="1:10" x14ac:dyDescent="0.35">
      <c r="A90" s="5" t="s">
        <v>101</v>
      </c>
      <c r="B90" s="11">
        <v>10000</v>
      </c>
    </row>
    <row r="91" spans="1:10" x14ac:dyDescent="0.35">
      <c r="A91" s="5" t="s">
        <v>144</v>
      </c>
      <c r="B91" s="11">
        <v>62000</v>
      </c>
      <c r="I91" s="4" t="s">
        <v>282</v>
      </c>
      <c r="J91" t="s">
        <v>281</v>
      </c>
    </row>
    <row r="92" spans="1:10" x14ac:dyDescent="0.35">
      <c r="A92" s="5" t="s">
        <v>194</v>
      </c>
      <c r="B92" s="11">
        <v>2200000</v>
      </c>
      <c r="I92" s="5" t="s">
        <v>27</v>
      </c>
      <c r="J92" s="11">
        <v>20000</v>
      </c>
    </row>
    <row r="93" spans="1:10" x14ac:dyDescent="0.35">
      <c r="A93" s="5" t="s">
        <v>117</v>
      </c>
      <c r="B93" s="11">
        <v>950000</v>
      </c>
      <c r="I93" s="5" t="s">
        <v>262</v>
      </c>
      <c r="J93" s="11">
        <v>20000</v>
      </c>
    </row>
    <row r="94" spans="1:10" x14ac:dyDescent="0.35">
      <c r="A94" s="5" t="s">
        <v>34</v>
      </c>
      <c r="B94" s="11">
        <v>65000</v>
      </c>
    </row>
    <row r="95" spans="1:10" x14ac:dyDescent="0.35">
      <c r="A95" s="5" t="s">
        <v>120</v>
      </c>
      <c r="B95" s="11">
        <v>200000</v>
      </c>
    </row>
    <row r="96" spans="1:10" x14ac:dyDescent="0.35">
      <c r="A96" s="5" t="s">
        <v>35</v>
      </c>
      <c r="B96" s="11">
        <v>75000</v>
      </c>
      <c r="E96" s="4" t="s">
        <v>261</v>
      </c>
      <c r="F96" t="s">
        <v>280</v>
      </c>
    </row>
    <row r="97" spans="1:10" x14ac:dyDescent="0.35">
      <c r="A97" s="5" t="s">
        <v>148</v>
      </c>
      <c r="B97" s="11">
        <v>40000</v>
      </c>
      <c r="E97" s="5" t="s">
        <v>259</v>
      </c>
      <c r="F97" s="2">
        <v>11000</v>
      </c>
    </row>
    <row r="98" spans="1:10" x14ac:dyDescent="0.35">
      <c r="A98" s="5" t="s">
        <v>137</v>
      </c>
      <c r="B98" s="11">
        <v>160000</v>
      </c>
      <c r="E98" s="5" t="s">
        <v>46</v>
      </c>
      <c r="F98" s="2">
        <v>5000</v>
      </c>
    </row>
    <row r="99" spans="1:10" x14ac:dyDescent="0.35">
      <c r="A99" s="5" t="s">
        <v>41</v>
      </c>
      <c r="B99" s="11">
        <v>25000</v>
      </c>
      <c r="E99" s="5" t="s">
        <v>181</v>
      </c>
      <c r="F99" s="2">
        <v>120000</v>
      </c>
    </row>
    <row r="100" spans="1:10" x14ac:dyDescent="0.35">
      <c r="A100" s="5" t="s">
        <v>131</v>
      </c>
      <c r="B100" s="11">
        <v>25000</v>
      </c>
      <c r="E100" s="5" t="s">
        <v>182</v>
      </c>
      <c r="F100" s="2">
        <v>38000</v>
      </c>
      <c r="I100" s="4" t="s">
        <v>284</v>
      </c>
      <c r="J100" t="s">
        <v>283</v>
      </c>
    </row>
    <row r="101" spans="1:10" x14ac:dyDescent="0.35">
      <c r="A101" s="5" t="s">
        <v>162</v>
      </c>
      <c r="B101" s="11">
        <v>200000</v>
      </c>
      <c r="E101" s="5" t="s">
        <v>45</v>
      </c>
      <c r="F101" s="2">
        <v>1728500</v>
      </c>
      <c r="I101" s="5" t="s">
        <v>250</v>
      </c>
      <c r="J101" s="6">
        <v>250000</v>
      </c>
    </row>
    <row r="102" spans="1:10" x14ac:dyDescent="0.35">
      <c r="A102" s="5" t="s">
        <v>216</v>
      </c>
      <c r="B102" s="11">
        <v>125000</v>
      </c>
      <c r="E102" s="5" t="s">
        <v>47</v>
      </c>
      <c r="F102" s="2">
        <v>5000</v>
      </c>
      <c r="I102" s="5" t="s">
        <v>213</v>
      </c>
      <c r="J102" s="6">
        <v>1012000</v>
      </c>
    </row>
    <row r="103" spans="1:10" x14ac:dyDescent="0.35">
      <c r="A103" s="5" t="s">
        <v>225</v>
      </c>
      <c r="B103" s="11">
        <v>200000</v>
      </c>
      <c r="E103" s="5" t="s">
        <v>42</v>
      </c>
      <c r="F103" s="2">
        <v>10000</v>
      </c>
      <c r="I103" s="5" t="s">
        <v>158</v>
      </c>
      <c r="J103" s="6">
        <v>60000</v>
      </c>
    </row>
    <row r="104" spans="1:10" x14ac:dyDescent="0.35">
      <c r="A104" s="5" t="s">
        <v>226</v>
      </c>
      <c r="B104" s="11">
        <v>62000</v>
      </c>
      <c r="E104" s="5" t="s">
        <v>43</v>
      </c>
      <c r="F104" s="2">
        <v>2000</v>
      </c>
      <c r="I104" s="5" t="s">
        <v>116</v>
      </c>
      <c r="J104" s="6">
        <v>550000</v>
      </c>
    </row>
    <row r="105" spans="1:10" x14ac:dyDescent="0.35">
      <c r="A105" s="5" t="s">
        <v>17</v>
      </c>
      <c r="B105" s="11">
        <v>55000</v>
      </c>
      <c r="E105" s="5" t="s">
        <v>44</v>
      </c>
      <c r="F105" s="2">
        <v>25000</v>
      </c>
      <c r="I105" s="5" t="s">
        <v>193</v>
      </c>
      <c r="J105" s="6">
        <v>20000</v>
      </c>
    </row>
    <row r="106" spans="1:10" x14ac:dyDescent="0.35">
      <c r="A106" s="5" t="s">
        <v>151</v>
      </c>
      <c r="B106" s="11">
        <v>240000</v>
      </c>
      <c r="E106" s="5" t="s">
        <v>51</v>
      </c>
      <c r="F106" s="2">
        <v>30000</v>
      </c>
      <c r="I106" s="5" t="s">
        <v>200</v>
      </c>
      <c r="J106" s="6">
        <v>8000</v>
      </c>
    </row>
    <row r="107" spans="1:10" x14ac:dyDescent="0.35">
      <c r="A107" s="5" t="s">
        <v>22</v>
      </c>
      <c r="B107" s="11">
        <v>35000</v>
      </c>
      <c r="E107" s="5" t="s">
        <v>48</v>
      </c>
      <c r="F107" s="2">
        <v>1000</v>
      </c>
      <c r="I107" s="5" t="s">
        <v>192</v>
      </c>
      <c r="J107" s="6">
        <v>40000</v>
      </c>
    </row>
    <row r="108" spans="1:10" x14ac:dyDescent="0.35">
      <c r="A108" s="5" t="s">
        <v>24</v>
      </c>
      <c r="B108" s="11">
        <v>10000</v>
      </c>
      <c r="E108" s="5" t="s">
        <v>128</v>
      </c>
      <c r="F108" s="2">
        <v>20000</v>
      </c>
      <c r="I108" s="5" t="s">
        <v>257</v>
      </c>
      <c r="J108" s="6">
        <v>75000</v>
      </c>
    </row>
    <row r="109" spans="1:10" x14ac:dyDescent="0.35">
      <c r="A109" s="5" t="s">
        <v>202</v>
      </c>
      <c r="B109" s="11">
        <v>1470000</v>
      </c>
      <c r="E109" s="5" t="s">
        <v>107</v>
      </c>
      <c r="F109" s="2">
        <v>2400000</v>
      </c>
      <c r="I109" s="5" t="s">
        <v>135</v>
      </c>
      <c r="J109" s="6">
        <v>48500</v>
      </c>
    </row>
    <row r="110" spans="1:10" x14ac:dyDescent="0.35">
      <c r="A110" s="5" t="s">
        <v>203</v>
      </c>
      <c r="B110" s="11">
        <v>28000</v>
      </c>
      <c r="E110" s="5" t="s">
        <v>212</v>
      </c>
      <c r="F110" s="2">
        <v>25000</v>
      </c>
      <c r="I110" s="5" t="s">
        <v>104</v>
      </c>
      <c r="J110" s="6">
        <v>194000</v>
      </c>
    </row>
    <row r="111" spans="1:10" x14ac:dyDescent="0.35">
      <c r="A111" s="5" t="s">
        <v>25</v>
      </c>
      <c r="B111" s="11">
        <v>20000</v>
      </c>
      <c r="E111" s="5" t="s">
        <v>50</v>
      </c>
      <c r="F111" s="2">
        <v>20000</v>
      </c>
      <c r="I111" s="5" t="s">
        <v>201</v>
      </c>
      <c r="J111" s="6">
        <v>55000</v>
      </c>
    </row>
    <row r="112" spans="1:10" x14ac:dyDescent="0.35">
      <c r="A112" s="5" t="s">
        <v>141</v>
      </c>
      <c r="B112" s="11">
        <v>10000</v>
      </c>
      <c r="E112" s="5" t="s">
        <v>36</v>
      </c>
      <c r="F112" s="2">
        <v>3153500</v>
      </c>
      <c r="I112" s="5" t="s">
        <v>159</v>
      </c>
      <c r="J112" s="6">
        <v>5000</v>
      </c>
    </row>
    <row r="113" spans="1:10" x14ac:dyDescent="0.35">
      <c r="A113" s="5" t="s">
        <v>183</v>
      </c>
      <c r="B113" s="11">
        <v>3000</v>
      </c>
      <c r="E113" s="5" t="s">
        <v>122</v>
      </c>
      <c r="F113" s="2">
        <v>20000</v>
      </c>
      <c r="I113" s="5" t="s">
        <v>157</v>
      </c>
      <c r="J113" s="6">
        <v>152500</v>
      </c>
    </row>
    <row r="114" spans="1:10" x14ac:dyDescent="0.35">
      <c r="A114" s="5" t="s">
        <v>16</v>
      </c>
      <c r="B114" s="11">
        <v>60000</v>
      </c>
      <c r="E114" s="5" t="s">
        <v>99</v>
      </c>
      <c r="F114" s="2">
        <v>107000</v>
      </c>
      <c r="I114" s="5" t="s">
        <v>222</v>
      </c>
      <c r="J114" s="6">
        <v>65000</v>
      </c>
    </row>
    <row r="115" spans="1:10" x14ac:dyDescent="0.35">
      <c r="A115" s="5" t="s">
        <v>112</v>
      </c>
      <c r="B115" s="11">
        <v>350000</v>
      </c>
      <c r="E115" s="5" t="s">
        <v>64</v>
      </c>
      <c r="F115" s="2">
        <v>140000</v>
      </c>
      <c r="I115" s="5" t="s">
        <v>262</v>
      </c>
      <c r="J115" s="6">
        <v>2535000</v>
      </c>
    </row>
    <row r="116" spans="1:10" x14ac:dyDescent="0.35">
      <c r="A116" s="5" t="s">
        <v>221</v>
      </c>
      <c r="B116" s="11">
        <v>85000</v>
      </c>
      <c r="E116" s="5" t="s">
        <v>262</v>
      </c>
      <c r="F116" s="2">
        <v>7861000</v>
      </c>
    </row>
    <row r="117" spans="1:10" x14ac:dyDescent="0.35">
      <c r="A117" s="5" t="s">
        <v>262</v>
      </c>
      <c r="B117" s="11">
        <v>23884000</v>
      </c>
    </row>
  </sheetData>
  <pageMargins left="0.25" right="0.25" top="0.75" bottom="0.75" header="0.3" footer="0.3"/>
  <pageSetup paperSize="9" scale="27" orientation="portrait" horizontalDpi="4294967295" verticalDpi="4294967295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6D5C-CFAD-40AF-B50D-F5AC1FB6942D}">
  <dimension ref="A1"/>
  <sheetViews>
    <sheetView topLeftCell="A2" zoomScale="65" zoomScaleNormal="65" workbookViewId="0">
      <selection activeCell="H10" sqref="H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Expenses Cleaning</vt:lpstr>
      <vt:lpstr>April Data Analysis</vt:lpstr>
      <vt:lpstr>April 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cp:lastPrinted>2024-07-25T10:46:54Z</cp:lastPrinted>
  <dcterms:created xsi:type="dcterms:W3CDTF">2024-02-01T09:37:00Z</dcterms:created>
  <dcterms:modified xsi:type="dcterms:W3CDTF">2024-07-25T15:00:23Z</dcterms:modified>
</cp:coreProperties>
</file>