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2ead3b0c0712e23/Dues Magnus Files/"/>
    </mc:Choice>
  </mc:AlternateContent>
  <xr:revisionPtr revIDLastSave="0" documentId="8_{86FCCBC8-E04B-451D-9205-9F61DC257F1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 CLEANING" sheetId="1" r:id="rId1"/>
    <sheet name="ANALYSIS" sheetId="7" r:id="rId2"/>
    <sheet name="HUMAN ANALYSIS" sheetId="8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8" i="8" l="1"/>
  <c r="C123" i="8"/>
  <c r="C89" i="8"/>
  <c r="C76" i="8"/>
  <c r="C67" i="8" a="1"/>
  <c r="C67" i="8" s="1"/>
  <c r="C52" i="8"/>
  <c r="C34" i="8"/>
  <c r="C24" i="8"/>
</calcChain>
</file>

<file path=xl/sharedStrings.xml><?xml version="1.0" encoding="utf-8"?>
<sst xmlns="http://schemas.openxmlformats.org/spreadsheetml/2006/main" count="1341" uniqueCount="248">
  <si>
    <t>DISCRIPTIONS</t>
  </si>
  <si>
    <t>VICTORY PARK( VP2)</t>
  </si>
  <si>
    <t>VICTORY PARK(Chairman)</t>
  </si>
  <si>
    <t>IKOYI</t>
  </si>
  <si>
    <t>OSHINFOLARIN</t>
  </si>
  <si>
    <t>ILAJE</t>
  </si>
  <si>
    <t>MATORI</t>
  </si>
  <si>
    <t>MOWE</t>
  </si>
  <si>
    <t>LOGISTICS</t>
  </si>
  <si>
    <t>FUEL/DIESEL FOR VEHICLES</t>
  </si>
  <si>
    <t>LOAN GRANTED/SAL</t>
  </si>
  <si>
    <t>PORT EXPENSES</t>
  </si>
  <si>
    <t>ALL PROJECTS</t>
  </si>
  <si>
    <t>JOSEPDAM FARM</t>
  </si>
  <si>
    <t>LEKKI OFFICE</t>
  </si>
  <si>
    <t>GOSHEN C8</t>
  </si>
  <si>
    <t>GOSHEN J1</t>
  </si>
  <si>
    <t>DATE</t>
  </si>
  <si>
    <t>Heat extractor (to Onwukwe)</t>
  </si>
  <si>
    <t>Goshen C8 (to Charles Opara)</t>
  </si>
  <si>
    <t>Goshen J1 (to Charles Opara)</t>
  </si>
  <si>
    <t>Oshinfolarin (to Charles Opara)</t>
  </si>
  <si>
    <t>Project chair (to Temitope)</t>
  </si>
  <si>
    <t>Mowe project (to Temitope)</t>
  </si>
  <si>
    <t>Paar fees (to Makson)</t>
  </si>
  <si>
    <t>MAKSON CLEARING</t>
  </si>
  <si>
    <t>MOPOL SALARY</t>
  </si>
  <si>
    <t>QUARRY</t>
  </si>
  <si>
    <t>BELLA VISTA</t>
  </si>
  <si>
    <t>Jackhammer repair (to Ogechi)</t>
  </si>
  <si>
    <t>Apapa repair (to Damola)</t>
  </si>
  <si>
    <t>Fuel (to Agunbiade)</t>
  </si>
  <si>
    <t>Import duty (to Makson)</t>
  </si>
  <si>
    <t>Lawma  (to Bashiru)</t>
  </si>
  <si>
    <t>Cleaning of warehouse and environment (to Gabriel)</t>
  </si>
  <si>
    <t>Labour for 4persons (to Gabriel)</t>
  </si>
  <si>
    <t>Purchase of hose (to Oluwasegun)</t>
  </si>
  <si>
    <t>Office site (to Gabriel)</t>
  </si>
  <si>
    <t>Loan to drivers (to Gabriel)</t>
  </si>
  <si>
    <t>Loading /offloading of 1200blocks (6) to J1 (to Gabriel)</t>
  </si>
  <si>
    <t>Marc truck repair (Damola)</t>
  </si>
  <si>
    <t>Furniture work (to Adebukola)Josepdam</t>
  </si>
  <si>
    <t>Forklift repair (to Damola)</t>
  </si>
  <si>
    <t>Highlander repair (to Damola)</t>
  </si>
  <si>
    <t>10 Raincoat to Victory pack (to Ogechi)</t>
  </si>
  <si>
    <t>Safety boots to bella vista (to Ogechi)</t>
  </si>
  <si>
    <t>3 Pieces Jackhammer (to Ogechi)J1</t>
  </si>
  <si>
    <t>2 Big hammer to J1 (to Ogechi)</t>
  </si>
  <si>
    <t>Long extension wire 50mm to J1 (to Ogechi)</t>
  </si>
  <si>
    <t>Cutting disc (to Ogechi)</t>
  </si>
  <si>
    <t>Forklift oil (to Damola)</t>
  </si>
  <si>
    <t>Mopol weekly allowance (to Ogechi)</t>
  </si>
  <si>
    <t>1 Sledge hammer to J1 (to Ogechi)</t>
  </si>
  <si>
    <t>Gas (to Ogechi)</t>
  </si>
  <si>
    <t>Loading /offloading of 1000blocks project chair (to Gabriel)</t>
  </si>
  <si>
    <t>OShinfolarin (to Charles Opara)</t>
  </si>
  <si>
    <t>Ikoyi tilling works (to Ikechukwu)</t>
  </si>
  <si>
    <t>Mowe operator (to Agunbiade)</t>
  </si>
  <si>
    <t>Mowe works (to Temitope)</t>
  </si>
  <si>
    <t>P.R (to Umaru)</t>
  </si>
  <si>
    <t>Radiator Goshen J1 (to Charles Opara)</t>
  </si>
  <si>
    <t>Painting at ikoyi (to Temitope)</t>
  </si>
  <si>
    <t>Mowe court (to J.Okiogbero &amp; co )</t>
  </si>
  <si>
    <t>Drums of oil (to Bidemi)</t>
  </si>
  <si>
    <t>P.R (to Makson)</t>
  </si>
  <si>
    <t>Purchase of laptop (to Michael)</t>
  </si>
  <si>
    <t>Loading/offloading of 1000blocks to ilaje (to Gabriel)</t>
  </si>
  <si>
    <t>Loading/offloading of cement at matori,oshinfolarin(to Gabriel)</t>
  </si>
  <si>
    <t>Loading/offloading of cement at matori,mowe (to Gabriel)</t>
  </si>
  <si>
    <t>Howo truck servicing (to Agunbiade)</t>
  </si>
  <si>
    <t>Fuel (to Bidemi)</t>
  </si>
  <si>
    <t>Plier (to Ogechi)</t>
  </si>
  <si>
    <t>Long nose plier (to Ogechi)</t>
  </si>
  <si>
    <t>Test multimeter (to ogechi)</t>
  </si>
  <si>
    <t>Set of screw drivers (to Ogechi)</t>
  </si>
  <si>
    <t>Cutting pliers (to Ogechi)</t>
  </si>
  <si>
    <t>Measuring tape (to Ogechi)</t>
  </si>
  <si>
    <t>Rearranging and cleaning of warehouse (to Gabriel)</t>
  </si>
  <si>
    <t>3/4 cap plug 50pcsx400 (to Gabriel)</t>
  </si>
  <si>
    <t>Plumber transport (to Gabriel)</t>
  </si>
  <si>
    <t>Rubber for fuel (to Ogechi)</t>
  </si>
  <si>
    <t>Purchase of fuel (to Bidemi)</t>
  </si>
  <si>
    <t>Office logistics (to Bashiru)</t>
  </si>
  <si>
    <t>Hospital bill (to Hillstar clinics)</t>
  </si>
  <si>
    <t>Chisel drilling bit and 4-point drilling bit 9pcs (to Ogechi)J1</t>
  </si>
  <si>
    <t>Gratitude (to Olufemi)500,000</t>
  </si>
  <si>
    <t>Seal (to Azeeze)</t>
  </si>
  <si>
    <t>Purchase of tire (to Damola)</t>
  </si>
  <si>
    <t>Purchase of safety boots (to Ogechi)</t>
  </si>
  <si>
    <t>Purchase of 2bits (to Ogechi)</t>
  </si>
  <si>
    <t>Loading /offloading of 1,700 cement at victory park (to Gabriel)</t>
  </si>
  <si>
    <t>6mm drilling bits (to Ogechi)</t>
  </si>
  <si>
    <t>Repairs (to Damola)</t>
  </si>
  <si>
    <t>Office logistics (to Gabriel)</t>
  </si>
  <si>
    <t>Bella vista (to Adebukola)</t>
  </si>
  <si>
    <t>13/9/2024</t>
  </si>
  <si>
    <t>Balance on pile cap1 (to Temitope)</t>
  </si>
  <si>
    <t>Work at josepdam (to Bashiru)</t>
  </si>
  <si>
    <t>Loading/offloading of 500blocks at project chair (to Gabriel)</t>
  </si>
  <si>
    <t>Offloading of cement (to Gabriel)</t>
  </si>
  <si>
    <t>Electrician transport (to Gabriel)</t>
  </si>
  <si>
    <t>14/9/2024</t>
  </si>
  <si>
    <t>Transport of goods (to olusegun)</t>
  </si>
  <si>
    <t>EXOTIC AGENCY</t>
  </si>
  <si>
    <t>15/9/2024</t>
  </si>
  <si>
    <t>Quarry loading (to Agunbiade)</t>
  </si>
  <si>
    <t>Consultancy services for Deus magnus (to Samson)</t>
  </si>
  <si>
    <t>Ilaje casting work (to Bashiru)</t>
  </si>
  <si>
    <t>16/9/2024</t>
  </si>
  <si>
    <t>Balance on laptop (to Michael)</t>
  </si>
  <si>
    <t>Loading/offloading of 6'700blocks at Goshen J1 (to Gabriel)</t>
  </si>
  <si>
    <t>Offloading of cement (to Gabriel) matori</t>
  </si>
  <si>
    <t>Offloading of container (to Gabriel)</t>
  </si>
  <si>
    <t>200litres fuel lekki office (to Lucky)</t>
  </si>
  <si>
    <t>Submersible pump (to Bashiru)</t>
  </si>
  <si>
    <t>17/9/2024</t>
  </si>
  <si>
    <t>Purchase of new engine fire proof cabinet (to Ogechi)</t>
  </si>
  <si>
    <t>Repair of jack hammer and transport (to Ogechi)</t>
  </si>
  <si>
    <t>Loading/offloading of 9'500blocks at project chair (to Gabriel)</t>
  </si>
  <si>
    <t>Loading/offloading 300bags of cement at matori (to Gabriel)</t>
  </si>
  <si>
    <t>Loading of plumbing materials (to Gabriel)</t>
  </si>
  <si>
    <t>18/9/2024</t>
  </si>
  <si>
    <t>Repairs (to Agunbiade)</t>
  </si>
  <si>
    <t>Nose masks 5pack (to Ogechi)</t>
  </si>
  <si>
    <t>Diamond disc (4 inches)10pcs (to Ogechi)</t>
  </si>
  <si>
    <t>Hand gloves 10pack (to Ogechi)</t>
  </si>
  <si>
    <t>Offloading of plumbing materials at matori (to Gabriel)</t>
  </si>
  <si>
    <t>Labour for 6persons (to Gabriel)</t>
  </si>
  <si>
    <t>Building materials (to Taofeek)</t>
  </si>
  <si>
    <t>Purchase of oil (to bidemi)</t>
  </si>
  <si>
    <t>19/9/2024</t>
  </si>
  <si>
    <t>Electrical for C8 Goshen (Chukwudi Ezeh)</t>
  </si>
  <si>
    <t>Refund on PR (to Akinwale Olusola)</t>
  </si>
  <si>
    <t>Logistics  (to Ramon)</t>
  </si>
  <si>
    <t>Single container exam fee (to Makson)</t>
  </si>
  <si>
    <t>Son fee (to Makson)</t>
  </si>
  <si>
    <t>Loading/offloading of 6'800blocks at Goshen J1 (to Gabriel)</t>
  </si>
  <si>
    <t>Logistics  (to Gabriel)</t>
  </si>
  <si>
    <t>Logistics for mech (to Gabriel)</t>
  </si>
  <si>
    <t>20/9/2024</t>
  </si>
  <si>
    <t>Electrical balance for C8 Goshen (Chukwudi Ezeh)</t>
  </si>
  <si>
    <t>Logistics (to Ogechi)</t>
  </si>
  <si>
    <t>Labour for 2persons (to Gabriel)</t>
  </si>
  <si>
    <t>21/9/2024</t>
  </si>
  <si>
    <t>PMT for Goshen J1 (to Samson)</t>
  </si>
  <si>
    <t>Ilaje inspection (to Samson)</t>
  </si>
  <si>
    <t>22/9/2024</t>
  </si>
  <si>
    <t>23/9/2024</t>
  </si>
  <si>
    <t>1Set of allen key (to Ogechi)</t>
  </si>
  <si>
    <t>Drilling bit 25mm (long one) (to Ogechi)</t>
  </si>
  <si>
    <t>Payment for clearing (to Olusegun)</t>
  </si>
  <si>
    <t>Diesel and Fuel (to Bidemi)</t>
  </si>
  <si>
    <t>Loading /offloading of 6'500blocks at Goshen J1 (to Gabriel)</t>
  </si>
  <si>
    <t>Plumber and electrician transport (to Gabriel)</t>
  </si>
  <si>
    <t>Loading/offloading of profile and cement board to C8 (to Gabriel)</t>
  </si>
  <si>
    <t>Goshen J1 3pcs of Solar light (to Damola)</t>
  </si>
  <si>
    <t>24/9/2024</t>
  </si>
  <si>
    <t>Rewinding of electric motor (to Ogechi)</t>
  </si>
  <si>
    <t>Overload (to Ogechi)</t>
  </si>
  <si>
    <t>Workmanship and transport (to Ogechi)</t>
  </si>
  <si>
    <t>Purchase of 5hammer,5chisel,2digger2,shovel (to Ogechi)</t>
  </si>
  <si>
    <t>Transportation for 5plumbers and joinman (to Gabriel)</t>
  </si>
  <si>
    <t>P.R (to Rasheed)200,000</t>
  </si>
  <si>
    <t>25/9/2024</t>
  </si>
  <si>
    <t>Grey ford repair (to Damola)</t>
  </si>
  <si>
    <t>Hilux repair (to Damola)</t>
  </si>
  <si>
    <t>White ford repair (to Damola)</t>
  </si>
  <si>
    <t>Printing and photocopy (to Ramon)</t>
  </si>
  <si>
    <t>Transport and plumber of 4 person (to Gabriel)</t>
  </si>
  <si>
    <t>26/9/2024</t>
  </si>
  <si>
    <t>Safety for Goshen J1 (to Alli Olumoroti)</t>
  </si>
  <si>
    <t>Purchase of diesel (to Bidemi Adekola)</t>
  </si>
  <si>
    <t>Loading/offloading od 9'500blocks (to Gabriel)</t>
  </si>
  <si>
    <t>Loading/offloading of 2tonnes of 20mm reinforcement (to Gabriel)</t>
  </si>
  <si>
    <t>27/9/2024</t>
  </si>
  <si>
    <t>Title documentation for Josepdam</t>
  </si>
  <si>
    <t>Concrete josepdam 6units (to Lagos state materials testing laboratory)</t>
  </si>
  <si>
    <t>water testing (to Lagos state materials testing laboratory)</t>
  </si>
  <si>
    <t>Steel (to Lagos state materials testing laboratory)</t>
  </si>
  <si>
    <t>Binding wire,nails (to Olarewaju rashedat arike)</t>
  </si>
  <si>
    <t>Purchase of shovel,hammer and spiral bind</t>
  </si>
  <si>
    <t>Bella vista (to Samuel)</t>
  </si>
  <si>
    <t>Bella vista work (to Adebukola)</t>
  </si>
  <si>
    <t>28/9/2024</t>
  </si>
  <si>
    <t>Car repair (to Damola)</t>
  </si>
  <si>
    <t>Sand Goshen J1 (to Sunday oluwasegun oke)</t>
  </si>
  <si>
    <t>Loading/offloading of 300bags power max cement (to Gabriel)</t>
  </si>
  <si>
    <t>30/9/2024</t>
  </si>
  <si>
    <t>Logistics (to Nkolika)</t>
  </si>
  <si>
    <t>Purchase of hammer,cutting machine,shovel,sawblade,chiesel,drilling machine,fishing tape (to Ogechi)</t>
  </si>
  <si>
    <t>Motorboy salary</t>
  </si>
  <si>
    <t>Electrical panel for 5.5killowatt electric motoor driving the air compressor machine (to Ifeanyi)</t>
  </si>
  <si>
    <t>Loading/offloading of marine boards (to Gabriel)</t>
  </si>
  <si>
    <t>Loading/offloading of 7tons of 12mm and 5tonss of 10mm reinforcement (to Gabriel)</t>
  </si>
  <si>
    <t>Logistics for electricain (to Gabriel)</t>
  </si>
  <si>
    <t>Labour for 4 persons (to Gabriel)</t>
  </si>
  <si>
    <t>Towing of vehicle (to Damola)</t>
  </si>
  <si>
    <t>Salary (to Nwa christopher)</t>
  </si>
  <si>
    <t>Salary (to Friday prince)</t>
  </si>
  <si>
    <t>Thank you (to Rasheed)</t>
  </si>
  <si>
    <t>Thank you (to Olubajo)</t>
  </si>
  <si>
    <t>Spiral staircase (to Charles Opara)</t>
  </si>
  <si>
    <t xml:space="preserve">CAC </t>
  </si>
  <si>
    <t xml:space="preserve">CAC matters (to Olayinka Ayandokun) </t>
  </si>
  <si>
    <t>Josepdam (to Charles Opara)</t>
  </si>
  <si>
    <t>Loading/offloading of materials for spiral staircase (to Gabriel)</t>
  </si>
  <si>
    <t>Gate transport (to Olusegun)</t>
  </si>
  <si>
    <t>NDT Complete (to Charles)</t>
  </si>
  <si>
    <t>Labour and transport (to Gabriel)</t>
  </si>
  <si>
    <t>Local government tickets (to Gabriel)</t>
  </si>
  <si>
    <t>Part payment for piping (to Ronexpipe link ltd)</t>
  </si>
  <si>
    <t>Payment of piping (to Ronexpipe link ltd)</t>
  </si>
  <si>
    <t>Physical repoistioning fee (to Oluseyi)</t>
  </si>
  <si>
    <t>Row Labels</t>
  </si>
  <si>
    <t>Grand Total</t>
  </si>
  <si>
    <t>Sum of VICTORY PARK( VP2)</t>
  </si>
  <si>
    <t>VICTORY PARK(Chairman).</t>
  </si>
  <si>
    <t>IKOYI ANALYSIS</t>
  </si>
  <si>
    <t>IKOYI.</t>
  </si>
  <si>
    <t>ILAJE.</t>
  </si>
  <si>
    <t>OSHINFOLARIN.</t>
  </si>
  <si>
    <t>TOTAL ANALYSIS</t>
  </si>
  <si>
    <t>TOTAL EXPENSES</t>
  </si>
  <si>
    <t>MATORI.</t>
  </si>
  <si>
    <t>MOWE ANALYSIS</t>
  </si>
  <si>
    <t>MOWE.</t>
  </si>
  <si>
    <t>EXPENSES</t>
  </si>
  <si>
    <t>LOGISTICS.</t>
  </si>
  <si>
    <t>FUEL/DIESEL FOR VEHICLES.</t>
  </si>
  <si>
    <t>LOAN GRANTED/SAL.</t>
  </si>
  <si>
    <t>PORT EXPENSES.</t>
  </si>
  <si>
    <t>PORT ANALYSIS</t>
  </si>
  <si>
    <t>Sum of ALL PROJECTS</t>
  </si>
  <si>
    <t>DESCRIPTIONS</t>
  </si>
  <si>
    <t>GOSHEN C8.</t>
  </si>
  <si>
    <t>DECRIPTIONS</t>
  </si>
  <si>
    <t>GOSHEN J1.</t>
  </si>
  <si>
    <t>MAKSON CLEARING.</t>
  </si>
  <si>
    <t>MOPOL SALARY.</t>
  </si>
  <si>
    <t>DESCRIPTION</t>
  </si>
  <si>
    <t>QUARRY.</t>
  </si>
  <si>
    <t>BELLA VISTA.</t>
  </si>
  <si>
    <t>EXOTIC AGENCY.</t>
  </si>
  <si>
    <t xml:space="preserve">Sum of CAC </t>
  </si>
  <si>
    <t>DECRIPTONS</t>
  </si>
  <si>
    <t>AMOUNT</t>
  </si>
  <si>
    <t xml:space="preserve"> DESCRIPTIONS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</si>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</sst>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₦-46A]#,##0.00"/>
    <numFmt numFmtId="165" formatCode="[$₦-466]\ #,##0.0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65" fontId="0" fillId="0" borderId="0" xfId="0" applyNumberFormat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1" fillId="0" borderId="0" xfId="0" applyNumberFormat="1" applyFont="1"/>
    <xf numFmtId="164" fontId="2" fillId="3" borderId="4" xfId="0" applyNumberFormat="1" applyFont="1" applyFill="1" applyBorder="1"/>
    <xf numFmtId="14" fontId="1" fillId="0" borderId="1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4" borderId="2" xfId="0" applyFont="1" applyFill="1" applyBorder="1" applyAlignment="1">
      <alignment horizontal="left"/>
    </xf>
    <xf numFmtId="164" fontId="1" fillId="0" borderId="1" xfId="0" applyNumberFormat="1" applyFont="1" applyBorder="1"/>
    <xf numFmtId="0" fontId="4" fillId="3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4" xfId="0" applyNumberFormat="1" applyFont="1" applyFill="1" applyBorder="1"/>
    <xf numFmtId="0" fontId="5" fillId="4" borderId="2" xfId="0" applyFont="1" applyFill="1" applyBorder="1" applyAlignment="1">
      <alignment horizontal="left"/>
    </xf>
    <xf numFmtId="164" fontId="5" fillId="0" borderId="1" xfId="0" applyNumberFormat="1" applyFont="1" applyBorder="1"/>
    <xf numFmtId="164" fontId="5" fillId="4" borderId="2" xfId="0" applyNumberFormat="1" applyFont="1" applyFill="1" applyBorder="1"/>
    <xf numFmtId="165" fontId="5" fillId="0" borderId="1" xfId="0" applyNumberFormat="1" applyFont="1" applyBorder="1"/>
    <xf numFmtId="165" fontId="5" fillId="4" borderId="2" xfId="0" applyNumberFormat="1" applyFont="1" applyFill="1" applyBorder="1"/>
  </cellXfs>
  <cellStyles count="1">
    <cellStyle name="Normal" xfId="0" builtinId="0"/>
  </cellStyles>
  <dxfs count="15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5" formatCode="[$₦-466]\ #,##0.00"/>
    </dxf>
    <dxf>
      <numFmt numFmtId="165" formatCode="[$₦-466]\ 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5" formatCode="[$₦-466]\ 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19" formatCode="m/d/yyyy"/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9" formatCode="m/d/yyyy"/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alignment horizontal="left" vertical="bottom" textRotation="0" wrapText="0" indent="1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family val="2"/>
      </font>
      <alignment horizontal="left" vertical="bottom" textRotation="0" wrapText="0" indent="1" justifyLastLine="0" shrinkToFit="0" readingOrder="0"/>
    </dxf>
    <dxf>
      <font>
        <b val="0"/>
        <family val="2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5" formatCode="[$₦-466]\ 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5" formatCode="[$₦-466]\ 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[$₦-46A]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[$₦-46A]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₦-46A]#,##0.0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family val="2"/>
      </font>
      <numFmt numFmtId="164" formatCode="[$₦-46A]#,##0.00"/>
    </dxf>
    <dxf>
      <border outline="0">
        <top style="thin">
          <color theme="4" tint="0.39997558519241921"/>
        </top>
      </border>
    </dxf>
    <dxf>
      <font>
        <b val="0"/>
        <family val="2"/>
      </font>
    </dxf>
    <dxf>
      <border outline="0">
        <bottom style="thin">
          <color theme="4" tint="0.39997558519241921"/>
        </bottom>
      </border>
    </dxf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₦-46A]#,##0.0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  <numFmt numFmtId="164" formatCode="[$₦-46A]#,##0.00"/>
    </dxf>
    <dxf>
      <font>
        <b val="0"/>
        <family val="2"/>
      </font>
    </dxf>
    <dxf>
      <font>
        <b val="0"/>
        <family val="2"/>
      </font>
    </dxf>
    <dxf>
      <numFmt numFmtId="165" formatCode="[$₦-466]\ #,##0.00"/>
    </dxf>
    <dxf>
      <numFmt numFmtId="165" formatCode="[$₦-466]\ 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5" formatCode="[$₦-466]\ #,##0.00"/>
    </dxf>
    <dxf>
      <numFmt numFmtId="165" formatCode="[$₦-466]\ #,##0.00"/>
    </dxf>
    <dxf>
      <numFmt numFmtId="164" formatCode="[$₦-46A]#,##0.00"/>
    </dxf>
    <dxf>
      <numFmt numFmtId="164" formatCode="[$₦-46A]#,##0.00"/>
    </dxf>
    <dxf>
      <numFmt numFmtId="165" formatCode="[$₦-466]\ #,##0.00"/>
    </dxf>
    <dxf>
      <numFmt numFmtId="164" formatCode="[$₦-46A]#,##0.00"/>
    </dxf>
    <dxf>
      <numFmt numFmtId="165" formatCode="[$₦-466]\ #,##0.00"/>
    </dxf>
    <dxf>
      <numFmt numFmtId="165" formatCode="[$₦-466]\ #,##0.00"/>
    </dxf>
    <dxf>
      <numFmt numFmtId="164" formatCode="[$₦-46A]#,##0.00"/>
    </dxf>
    <dxf>
      <numFmt numFmtId="165" formatCode="[$₦-466]\ #,##0.00"/>
    </dxf>
    <dxf>
      <numFmt numFmtId="165" formatCode="[$₦-466]\ #,##0.00"/>
    </dxf>
    <dxf>
      <numFmt numFmtId="164" formatCode="[$₦-46A]#,##0.00"/>
    </dxf>
    <dxf>
      <numFmt numFmtId="164" formatCode="[$₦-46A]#,##0.00"/>
    </dxf>
    <dxf>
      <numFmt numFmtId="165" formatCode="[$₦-466]\ #,##0.00"/>
    </dxf>
    <dxf>
      <numFmt numFmtId="165" formatCode="[$₦-466]\ 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5</xdr:row>
      <xdr:rowOff>63500</xdr:rowOff>
    </xdr:from>
    <xdr:ext cx="36576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5BCB16-28F0-42DC-8F0C-AEE7B7655995}"/>
            </a:ext>
          </a:extLst>
        </xdr:cNvPr>
        <xdr:cNvSpPr txBox="1"/>
      </xdr:nvSpPr>
      <xdr:spPr>
        <a:xfrm>
          <a:off x="190500" y="984250"/>
          <a:ext cx="365760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VICTORY PARK (CHAIRMAN)</a:t>
          </a:r>
        </a:p>
      </xdr:txBody>
    </xdr:sp>
    <xdr:clientData/>
  </xdr:oneCellAnchor>
  <xdr:oneCellAnchor>
    <xdr:from>
      <xdr:col>0</xdr:col>
      <xdr:colOff>158750</xdr:colOff>
      <xdr:row>45</xdr:row>
      <xdr:rowOff>21167</xdr:rowOff>
    </xdr:from>
    <xdr:ext cx="243416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9357D7-BBFE-4F9F-8DB2-1A8D6A23EB1A}"/>
            </a:ext>
          </a:extLst>
        </xdr:cNvPr>
        <xdr:cNvSpPr txBox="1"/>
      </xdr:nvSpPr>
      <xdr:spPr>
        <a:xfrm>
          <a:off x="158750" y="8307917"/>
          <a:ext cx="2434167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IKOYI</a:t>
          </a:r>
          <a:r>
            <a:rPr lang="en-US" sz="1100" baseline="0"/>
            <a:t> SEPTEMBER EXPENSES</a:t>
          </a:r>
          <a:endParaRPr lang="en-US" sz="1100"/>
        </a:p>
      </xdr:txBody>
    </xdr:sp>
    <xdr:clientData/>
  </xdr:oneCellAnchor>
  <xdr:oneCellAnchor>
    <xdr:from>
      <xdr:col>0</xdr:col>
      <xdr:colOff>677333</xdr:colOff>
      <xdr:row>59</xdr:row>
      <xdr:rowOff>42334</xdr:rowOff>
    </xdr:from>
    <xdr:ext cx="32067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38DA74-0395-46D9-9F2F-3626DFE7A67C}"/>
            </a:ext>
          </a:extLst>
        </xdr:cNvPr>
        <xdr:cNvSpPr txBox="1"/>
      </xdr:nvSpPr>
      <xdr:spPr>
        <a:xfrm>
          <a:off x="677333" y="10907184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OSHINFOLARIN SEPTEMBER ANALYSIS EXPENSES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88</xdr:row>
      <xdr:rowOff>0</xdr:rowOff>
    </xdr:from>
    <xdr:ext cx="32067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89A55F-1A0F-4603-94D3-712A614A126B}"/>
            </a:ext>
          </a:extLst>
        </xdr:cNvPr>
        <xdr:cNvSpPr txBox="1"/>
      </xdr:nvSpPr>
      <xdr:spPr>
        <a:xfrm>
          <a:off x="0" y="16205200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TOTAL ANALYSIS ILAJE EXPENSES</a:t>
          </a:r>
          <a:endParaRPr lang="en-US" sz="1100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2360084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518074C-60A2-46FE-955B-97188B185CF0}"/>
            </a:ext>
          </a:extLst>
        </xdr:cNvPr>
        <xdr:cNvSpPr txBox="1"/>
      </xdr:nvSpPr>
      <xdr:spPr>
        <a:xfrm>
          <a:off x="8667750" y="184150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MATORI</a:t>
          </a:r>
        </a:p>
      </xdr:txBody>
    </xdr:sp>
    <xdr:clientData/>
  </xdr:oneCellAnchor>
  <xdr:oneCellAnchor>
    <xdr:from>
      <xdr:col>3</xdr:col>
      <xdr:colOff>497416</xdr:colOff>
      <xdr:row>50</xdr:row>
      <xdr:rowOff>0</xdr:rowOff>
    </xdr:from>
    <xdr:ext cx="243416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56C2362-DC65-4A9A-934F-69B2DC37305E}"/>
            </a:ext>
          </a:extLst>
        </xdr:cNvPr>
        <xdr:cNvSpPr txBox="1"/>
      </xdr:nvSpPr>
      <xdr:spPr>
        <a:xfrm>
          <a:off x="9165166" y="9207500"/>
          <a:ext cx="2434167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MOWE SEPTEMBER EXPENSES</a:t>
          </a:r>
          <a:endParaRPr lang="en-US" sz="1100"/>
        </a:p>
      </xdr:txBody>
    </xdr:sp>
    <xdr:clientData/>
  </xdr:oneCellAnchor>
  <xdr:oneCellAnchor>
    <xdr:from>
      <xdr:col>6</xdr:col>
      <xdr:colOff>571500</xdr:colOff>
      <xdr:row>1</xdr:row>
      <xdr:rowOff>31750</xdr:rowOff>
    </xdr:from>
    <xdr:ext cx="236008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FB6CC0-02F3-46F8-A97F-1B5F33CBEED2}"/>
            </a:ext>
          </a:extLst>
        </xdr:cNvPr>
        <xdr:cNvSpPr txBox="1"/>
      </xdr:nvSpPr>
      <xdr:spPr>
        <a:xfrm>
          <a:off x="17399000" y="215900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LOGISTIC</a:t>
          </a:r>
        </a:p>
      </xdr:txBody>
    </xdr:sp>
    <xdr:clientData/>
  </xdr:oneCellAnchor>
  <xdr:oneCellAnchor>
    <xdr:from>
      <xdr:col>3</xdr:col>
      <xdr:colOff>0</xdr:colOff>
      <xdr:row>73</xdr:row>
      <xdr:rowOff>0</xdr:rowOff>
    </xdr:from>
    <xdr:ext cx="320675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3E49C40-B5F8-4F1E-BDF3-79AD7DCF3E07}"/>
            </a:ext>
          </a:extLst>
        </xdr:cNvPr>
        <xdr:cNvSpPr txBox="1"/>
      </xdr:nvSpPr>
      <xdr:spPr>
        <a:xfrm>
          <a:off x="8667750" y="13442950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TOTAL ANALYSIS FOR  FUEL/DIESEL FOR VEHICLES.</a:t>
          </a:r>
          <a:endParaRPr lang="en-US" sz="1100"/>
        </a:p>
      </xdr:txBody>
    </xdr:sp>
    <xdr:clientData/>
  </xdr:oneCellAnchor>
  <xdr:oneCellAnchor>
    <xdr:from>
      <xdr:col>3</xdr:col>
      <xdr:colOff>0</xdr:colOff>
      <xdr:row>95</xdr:row>
      <xdr:rowOff>0</xdr:rowOff>
    </xdr:from>
    <xdr:ext cx="320675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178B72E-2931-4DB4-A420-37C48B7ABE73}"/>
            </a:ext>
          </a:extLst>
        </xdr:cNvPr>
        <xdr:cNvSpPr txBox="1"/>
      </xdr:nvSpPr>
      <xdr:spPr>
        <a:xfrm>
          <a:off x="8667750" y="17494250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LOAD AND SALARY</a:t>
          </a:r>
          <a:endParaRPr lang="en-US" sz="1100"/>
        </a:p>
      </xdr:txBody>
    </xdr:sp>
    <xdr:clientData/>
  </xdr:oneCellAnchor>
  <xdr:oneCellAnchor>
    <xdr:from>
      <xdr:col>6</xdr:col>
      <xdr:colOff>0</xdr:colOff>
      <xdr:row>83</xdr:row>
      <xdr:rowOff>179916</xdr:rowOff>
    </xdr:from>
    <xdr:ext cx="293158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8300EB9-D827-4635-886B-44CB5DAE650D}"/>
            </a:ext>
          </a:extLst>
        </xdr:cNvPr>
        <xdr:cNvSpPr txBox="1"/>
      </xdr:nvSpPr>
      <xdr:spPr>
        <a:xfrm>
          <a:off x="16827500" y="15464366"/>
          <a:ext cx="2931583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TOTAL ANALYSIS FOR PORT SERVICE EXPENSES</a:t>
          </a:r>
          <a:endParaRPr lang="en-US" sz="1100"/>
        </a:p>
      </xdr:txBody>
    </xdr:sp>
    <xdr:clientData/>
  </xdr:oneCellAnchor>
  <xdr:oneCellAnchor>
    <xdr:from>
      <xdr:col>9</xdr:col>
      <xdr:colOff>359833</xdr:colOff>
      <xdr:row>4</xdr:row>
      <xdr:rowOff>10582</xdr:rowOff>
    </xdr:from>
    <xdr:ext cx="2360084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B62A26D-302E-45B0-89C5-44F1A7CB26F8}"/>
            </a:ext>
          </a:extLst>
        </xdr:cNvPr>
        <xdr:cNvSpPr txBox="1"/>
      </xdr:nvSpPr>
      <xdr:spPr>
        <a:xfrm>
          <a:off x="22273683" y="194732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ALL</a:t>
          </a:r>
          <a:r>
            <a:rPr lang="en-US" sz="1100" baseline="0"/>
            <a:t> PROJECTS</a:t>
          </a:r>
          <a:endParaRPr lang="en-US" sz="1100"/>
        </a:p>
      </xdr:txBody>
    </xdr:sp>
    <xdr:clientData/>
  </xdr:oneCellAnchor>
  <xdr:oneCellAnchor>
    <xdr:from>
      <xdr:col>9</xdr:col>
      <xdr:colOff>0</xdr:colOff>
      <xdr:row>33</xdr:row>
      <xdr:rowOff>0</xdr:rowOff>
    </xdr:from>
    <xdr:ext cx="236008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7DBD8B5-72D0-4A29-A58F-13F22A0FA2BC}"/>
            </a:ext>
          </a:extLst>
        </xdr:cNvPr>
        <xdr:cNvSpPr txBox="1"/>
      </xdr:nvSpPr>
      <xdr:spPr>
        <a:xfrm>
          <a:off x="24900106" y="6241915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</a:t>
          </a:r>
          <a:r>
            <a:rPr lang="en-US" sz="1100" baseline="0"/>
            <a:t> GOSHEN C8</a:t>
          </a:r>
          <a:endParaRPr lang="en-US" sz="1100"/>
        </a:p>
      </xdr:txBody>
    </xdr:sp>
    <xdr:clientData/>
  </xdr:oneCellAnchor>
  <xdr:oneCellAnchor>
    <xdr:from>
      <xdr:col>9</xdr:col>
      <xdr:colOff>889000</xdr:colOff>
      <xdr:row>75</xdr:row>
      <xdr:rowOff>152400</xdr:rowOff>
    </xdr:from>
    <xdr:ext cx="2360084" cy="3534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B819E13-903C-4B05-A470-42AC9E40E41C}"/>
            </a:ext>
          </a:extLst>
        </xdr:cNvPr>
        <xdr:cNvSpPr txBox="1"/>
      </xdr:nvSpPr>
      <xdr:spPr>
        <a:xfrm>
          <a:off x="25831800" y="14439900"/>
          <a:ext cx="2360084" cy="3534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TOTAL ANALYSIS FOR</a:t>
          </a:r>
          <a:r>
            <a:rPr lang="en-US" sz="1100" baseline="0"/>
            <a:t> GOSHEN J1</a:t>
          </a:r>
          <a:endParaRPr lang="en-US" sz="1100"/>
        </a:p>
      </xdr:txBody>
    </xdr:sp>
    <xdr:clientData/>
  </xdr:oneCellAnchor>
  <xdr:oneCellAnchor>
    <xdr:from>
      <xdr:col>6</xdr:col>
      <xdr:colOff>0</xdr:colOff>
      <xdr:row>101</xdr:row>
      <xdr:rowOff>0</xdr:rowOff>
    </xdr:from>
    <xdr:ext cx="244475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B42A955-3F51-4498-BC50-29487692DA3D}"/>
            </a:ext>
          </a:extLst>
        </xdr:cNvPr>
        <xdr:cNvSpPr txBox="1"/>
      </xdr:nvSpPr>
      <xdr:spPr>
        <a:xfrm>
          <a:off x="16996833" y="18171583"/>
          <a:ext cx="2444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MASON CLEARING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112</xdr:row>
      <xdr:rowOff>0</xdr:rowOff>
    </xdr:from>
    <xdr:ext cx="32067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7A7AB27-3F1E-4206-B27F-C62F0888C8B2}"/>
            </a:ext>
          </a:extLst>
        </xdr:cNvPr>
        <xdr:cNvSpPr txBox="1"/>
      </xdr:nvSpPr>
      <xdr:spPr>
        <a:xfrm>
          <a:off x="0" y="21336000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MOPOL WEEKLY ALLOWANCE</a:t>
          </a:r>
          <a:endParaRPr lang="en-US" sz="1100"/>
        </a:p>
      </xdr:txBody>
    </xdr:sp>
    <xdr:clientData/>
  </xdr:oneCellAnchor>
  <xdr:oneCellAnchor>
    <xdr:from>
      <xdr:col>3</xdr:col>
      <xdr:colOff>685800</xdr:colOff>
      <xdr:row>110</xdr:row>
      <xdr:rowOff>38100</xdr:rowOff>
    </xdr:from>
    <xdr:ext cx="2019300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9C968B6-4CAA-457D-8B45-40D04263857A}"/>
            </a:ext>
          </a:extLst>
        </xdr:cNvPr>
        <xdr:cNvSpPr txBox="1"/>
      </xdr:nvSpPr>
      <xdr:spPr>
        <a:xfrm>
          <a:off x="9385300" y="19828933"/>
          <a:ext cx="2019300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QUARRY</a:t>
          </a:r>
          <a:endParaRPr lang="en-US" sz="1100"/>
        </a:p>
      </xdr:txBody>
    </xdr:sp>
    <xdr:clientData/>
  </xdr:oneCellAnchor>
  <xdr:oneCellAnchor>
    <xdr:from>
      <xdr:col>0</xdr:col>
      <xdr:colOff>292100</xdr:colOff>
      <xdr:row>124</xdr:row>
      <xdr:rowOff>50800</xdr:rowOff>
    </xdr:from>
    <xdr:ext cx="320675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8CC541-7914-404E-B680-9EBE898E6094}"/>
            </a:ext>
          </a:extLst>
        </xdr:cNvPr>
        <xdr:cNvSpPr txBox="1"/>
      </xdr:nvSpPr>
      <xdr:spPr>
        <a:xfrm>
          <a:off x="292100" y="23672800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BELLA VISTA EXPENSES</a:t>
          </a:r>
          <a:endParaRPr lang="en-US" sz="1100"/>
        </a:p>
      </xdr:txBody>
    </xdr:sp>
    <xdr:clientData/>
  </xdr:oneCellAnchor>
  <xdr:oneCellAnchor>
    <xdr:from>
      <xdr:col>3</xdr:col>
      <xdr:colOff>444500</xdr:colOff>
      <xdr:row>120</xdr:row>
      <xdr:rowOff>12700</xdr:rowOff>
    </xdr:from>
    <xdr:ext cx="2019300" cy="266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DF17395-04E5-4CAC-8C81-3C9A7227CBF7}"/>
            </a:ext>
          </a:extLst>
        </xdr:cNvPr>
        <xdr:cNvSpPr txBox="1"/>
      </xdr:nvSpPr>
      <xdr:spPr>
        <a:xfrm>
          <a:off x="10515600" y="22872700"/>
          <a:ext cx="2019300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EXOTIC AGENCY</a:t>
          </a:r>
          <a:endParaRPr lang="en-US" sz="1100"/>
        </a:p>
      </xdr:txBody>
    </xdr:sp>
    <xdr:clientData/>
  </xdr:oneCellAnchor>
  <xdr:oneCellAnchor>
    <xdr:from>
      <xdr:col>6</xdr:col>
      <xdr:colOff>393700</xdr:colOff>
      <xdr:row>119</xdr:row>
      <xdr:rowOff>177800</xdr:rowOff>
    </xdr:from>
    <xdr:ext cx="2019300" cy="2667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12415F9-48F6-4503-9A1C-682A8E1F5265}"/>
            </a:ext>
          </a:extLst>
        </xdr:cNvPr>
        <xdr:cNvSpPr txBox="1"/>
      </xdr:nvSpPr>
      <xdr:spPr>
        <a:xfrm>
          <a:off x="19773900" y="22847300"/>
          <a:ext cx="2019300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C.A.C EXPENSES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42333</xdr:colOff>
      <xdr:row>0</xdr:row>
      <xdr:rowOff>42333</xdr:rowOff>
    </xdr:from>
    <xdr:ext cx="36576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7C71AE-E296-4859-A28F-09887F4CD637}"/>
            </a:ext>
          </a:extLst>
        </xdr:cNvPr>
        <xdr:cNvSpPr txBox="1"/>
      </xdr:nvSpPr>
      <xdr:spPr>
        <a:xfrm>
          <a:off x="762000" y="42333"/>
          <a:ext cx="365760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VICTORY PARK (CHAIRMAN)</a:t>
          </a:r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243416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3F870D-9C8C-4E4F-874B-579365023F6E}"/>
            </a:ext>
          </a:extLst>
        </xdr:cNvPr>
        <xdr:cNvSpPr txBox="1"/>
      </xdr:nvSpPr>
      <xdr:spPr>
        <a:xfrm>
          <a:off x="719667" y="4677833"/>
          <a:ext cx="2434167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IKOYI</a:t>
          </a:r>
          <a:r>
            <a:rPr lang="en-US" sz="1100" baseline="0"/>
            <a:t> SEPTEMBER EXPENSES</a:t>
          </a:r>
          <a:endParaRPr lang="en-US" sz="1100"/>
        </a:p>
      </xdr:txBody>
    </xdr:sp>
    <xdr:clientData/>
  </xdr:oneCellAnchor>
  <xdr:oneCellAnchor>
    <xdr:from>
      <xdr:col>1</xdr:col>
      <xdr:colOff>0</xdr:colOff>
      <xdr:row>36</xdr:row>
      <xdr:rowOff>0</xdr:rowOff>
    </xdr:from>
    <xdr:ext cx="32067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9CB7AC-D0A6-4237-B93F-91675923C2C3}"/>
            </a:ext>
          </a:extLst>
        </xdr:cNvPr>
        <xdr:cNvSpPr txBox="1"/>
      </xdr:nvSpPr>
      <xdr:spPr>
        <a:xfrm>
          <a:off x="889000" y="6858000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OSHINFOLARIN SEPTEMBER ANALYSIS EXPENSES</a:t>
          </a:r>
          <a:endParaRPr lang="en-US" sz="1100"/>
        </a:p>
      </xdr:txBody>
    </xdr:sp>
    <xdr:clientData/>
  </xdr:oneCellAnchor>
  <xdr:oneCellAnchor>
    <xdr:from>
      <xdr:col>0</xdr:col>
      <xdr:colOff>554183</xdr:colOff>
      <xdr:row>53</xdr:row>
      <xdr:rowOff>161637</xdr:rowOff>
    </xdr:from>
    <xdr:ext cx="32067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098ED7-C515-41FF-BA2A-9F19891B2F54}"/>
            </a:ext>
          </a:extLst>
        </xdr:cNvPr>
        <xdr:cNvSpPr txBox="1"/>
      </xdr:nvSpPr>
      <xdr:spPr>
        <a:xfrm>
          <a:off x="554183" y="9952182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TOTAL ANALYSIS ILAJE EXPENSES</a:t>
          </a:r>
          <a:endParaRPr lang="en-US" sz="1100"/>
        </a:p>
      </xdr:txBody>
    </xdr:sp>
    <xdr:clientData/>
  </xdr:oneCellAnchor>
  <xdr:oneCellAnchor>
    <xdr:from>
      <xdr:col>0</xdr:col>
      <xdr:colOff>854365</xdr:colOff>
      <xdr:row>68</xdr:row>
      <xdr:rowOff>161636</xdr:rowOff>
    </xdr:from>
    <xdr:ext cx="320675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0B06F5-E176-4CB3-97CD-0A972B7F02EE}"/>
            </a:ext>
          </a:extLst>
        </xdr:cNvPr>
        <xdr:cNvSpPr txBox="1"/>
      </xdr:nvSpPr>
      <xdr:spPr>
        <a:xfrm>
          <a:off x="854365" y="12723091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MOPOL WEEKLY ALLOWANCE</a:t>
          </a:r>
          <a:endParaRPr lang="en-US" sz="1100"/>
        </a:p>
      </xdr:txBody>
    </xdr:sp>
    <xdr:clientData/>
  </xdr:oneCellAnchor>
  <xdr:oneCellAnchor>
    <xdr:from>
      <xdr:col>0</xdr:col>
      <xdr:colOff>854364</xdr:colOff>
      <xdr:row>77</xdr:row>
      <xdr:rowOff>57728</xdr:rowOff>
    </xdr:from>
    <xdr:ext cx="320675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15C7833-602E-4D5E-84FC-647CAF3C8396}"/>
            </a:ext>
          </a:extLst>
        </xdr:cNvPr>
        <xdr:cNvSpPr txBox="1"/>
      </xdr:nvSpPr>
      <xdr:spPr>
        <a:xfrm>
          <a:off x="854364" y="14281728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BELLA VISTA EXPENSES</a:t>
          </a:r>
          <a:endParaRPr lang="en-US" sz="1100"/>
        </a:p>
      </xdr:txBody>
    </xdr:sp>
    <xdr:clientData/>
  </xdr:oneCellAnchor>
  <xdr:oneCellAnchor>
    <xdr:from>
      <xdr:col>1</xdr:col>
      <xdr:colOff>0</xdr:colOff>
      <xdr:row>91</xdr:row>
      <xdr:rowOff>0</xdr:rowOff>
    </xdr:from>
    <xdr:ext cx="236008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139779A-E7CC-401A-A287-0C0BF488B1D6}"/>
            </a:ext>
          </a:extLst>
        </xdr:cNvPr>
        <xdr:cNvSpPr txBox="1"/>
      </xdr:nvSpPr>
      <xdr:spPr>
        <a:xfrm>
          <a:off x="877455" y="16810182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MATORI</a:t>
          </a:r>
        </a:p>
      </xdr:txBody>
    </xdr:sp>
    <xdr:clientData/>
  </xdr:oneCellAnchor>
  <xdr:oneCellAnchor>
    <xdr:from>
      <xdr:col>0</xdr:col>
      <xdr:colOff>865910</xdr:colOff>
      <xdr:row>125</xdr:row>
      <xdr:rowOff>69273</xdr:rowOff>
    </xdr:from>
    <xdr:ext cx="243416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F493BC-D2C5-46F3-8E91-ECCB742C8B14}"/>
            </a:ext>
          </a:extLst>
        </xdr:cNvPr>
        <xdr:cNvSpPr txBox="1"/>
      </xdr:nvSpPr>
      <xdr:spPr>
        <a:xfrm>
          <a:off x="865910" y="23160182"/>
          <a:ext cx="2434167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MOWE SEPTEMBER EXPENSES</a:t>
          </a:r>
          <a:endParaRPr lang="en-US" sz="1100"/>
        </a:p>
      </xdr:txBody>
    </xdr:sp>
    <xdr:clientData/>
  </xdr:oneCellAnchor>
  <xdr:oneCellAnchor>
    <xdr:from>
      <xdr:col>6</xdr:col>
      <xdr:colOff>484908</xdr:colOff>
      <xdr:row>127</xdr:row>
      <xdr:rowOff>57727</xdr:rowOff>
    </xdr:from>
    <xdr:ext cx="320675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4B4F8AC-0803-462E-9CA0-BB22CBF1C434}"/>
            </a:ext>
          </a:extLst>
        </xdr:cNvPr>
        <xdr:cNvSpPr txBox="1"/>
      </xdr:nvSpPr>
      <xdr:spPr>
        <a:xfrm>
          <a:off x="10460181" y="23518091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TOTAL ANALYSIS FOR  FUEL/DIESEL FOR VEHICLES.</a:t>
          </a:r>
          <a:endParaRPr lang="en-US" sz="1100"/>
        </a:p>
      </xdr:txBody>
    </xdr:sp>
    <xdr:clientData/>
  </xdr:oneCellAnchor>
  <xdr:oneCellAnchor>
    <xdr:from>
      <xdr:col>1</xdr:col>
      <xdr:colOff>427182</xdr:colOff>
      <xdr:row>140</xdr:row>
      <xdr:rowOff>34636</xdr:rowOff>
    </xdr:from>
    <xdr:ext cx="320675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304A288-9EA0-43B3-AD05-7A852FA4EB40}"/>
            </a:ext>
          </a:extLst>
        </xdr:cNvPr>
        <xdr:cNvSpPr txBox="1"/>
      </xdr:nvSpPr>
      <xdr:spPr>
        <a:xfrm>
          <a:off x="1096818" y="25896454"/>
          <a:ext cx="3206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LOAD AND SALARY</a:t>
          </a:r>
          <a:endParaRPr lang="en-US" sz="1100"/>
        </a:p>
      </xdr:txBody>
    </xdr:sp>
    <xdr:clientData/>
  </xdr:oneCellAnchor>
  <xdr:oneCellAnchor>
    <xdr:from>
      <xdr:col>6</xdr:col>
      <xdr:colOff>92364</xdr:colOff>
      <xdr:row>140</xdr:row>
      <xdr:rowOff>80818</xdr:rowOff>
    </xdr:from>
    <xdr:ext cx="2019300" cy="2667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B71C66E-0537-400B-BDB9-9683F6071CAA}"/>
            </a:ext>
          </a:extLst>
        </xdr:cNvPr>
        <xdr:cNvSpPr txBox="1"/>
      </xdr:nvSpPr>
      <xdr:spPr>
        <a:xfrm>
          <a:off x="10067637" y="25942636"/>
          <a:ext cx="2019300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QUARRY</a:t>
          </a:r>
          <a:endParaRPr lang="en-US" sz="1100"/>
        </a:p>
      </xdr:txBody>
    </xdr:sp>
    <xdr:clientData/>
  </xdr:oneCellAnchor>
  <xdr:oneCellAnchor>
    <xdr:from>
      <xdr:col>6</xdr:col>
      <xdr:colOff>118918</xdr:colOff>
      <xdr:row>146</xdr:row>
      <xdr:rowOff>57727</xdr:rowOff>
    </xdr:from>
    <xdr:ext cx="2019300" cy="266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D3CB027-C60D-418D-9661-CC8936DBDF4B}"/>
            </a:ext>
          </a:extLst>
        </xdr:cNvPr>
        <xdr:cNvSpPr txBox="1"/>
      </xdr:nvSpPr>
      <xdr:spPr>
        <a:xfrm>
          <a:off x="10094191" y="27027909"/>
          <a:ext cx="2019300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EXOTIC AGENCY</a:t>
          </a:r>
          <a:endParaRPr lang="en-US" sz="1100"/>
        </a:p>
      </xdr:txBody>
    </xdr:sp>
    <xdr:clientData/>
  </xdr:oneCellAnchor>
  <xdr:oneCellAnchor>
    <xdr:from>
      <xdr:col>5</xdr:col>
      <xdr:colOff>415636</xdr:colOff>
      <xdr:row>0</xdr:row>
      <xdr:rowOff>23091</xdr:rowOff>
    </xdr:from>
    <xdr:ext cx="2360084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BED997-38C3-492E-BC67-4CFB7CE2E625}"/>
            </a:ext>
          </a:extLst>
        </xdr:cNvPr>
        <xdr:cNvSpPr txBox="1"/>
      </xdr:nvSpPr>
      <xdr:spPr>
        <a:xfrm>
          <a:off x="9721272" y="23091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LOGISTIC</a:t>
          </a:r>
        </a:p>
      </xdr:txBody>
    </xdr:sp>
    <xdr:clientData/>
  </xdr:oneCellAnchor>
  <xdr:oneCellAnchor>
    <xdr:from>
      <xdr:col>5</xdr:col>
      <xdr:colOff>658091</xdr:colOff>
      <xdr:row>47</xdr:row>
      <xdr:rowOff>46182</xdr:rowOff>
    </xdr:from>
    <xdr:ext cx="2931583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0412ED8-215E-4AE8-B351-1ABB0B57C608}"/>
            </a:ext>
          </a:extLst>
        </xdr:cNvPr>
        <xdr:cNvSpPr txBox="1"/>
      </xdr:nvSpPr>
      <xdr:spPr>
        <a:xfrm>
          <a:off x="9963727" y="8728364"/>
          <a:ext cx="2931583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TOTAL ANALYSIS FOR PORT SERVICE EXPENSES</a:t>
          </a:r>
          <a:endParaRPr lang="en-US" sz="1100"/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4447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C4FC07B-8049-43A5-9BFD-26328509D143}"/>
            </a:ext>
          </a:extLst>
        </xdr:cNvPr>
        <xdr:cNvSpPr txBox="1"/>
      </xdr:nvSpPr>
      <xdr:spPr>
        <a:xfrm>
          <a:off x="10079182" y="10714182"/>
          <a:ext cx="244475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MASON CLEARING</a:t>
          </a:r>
          <a:endParaRPr lang="en-US" sz="1100"/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019300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677B8E5-5A47-44F1-A6BE-BA9F5297586C}"/>
            </a:ext>
          </a:extLst>
        </xdr:cNvPr>
        <xdr:cNvSpPr txBox="1"/>
      </xdr:nvSpPr>
      <xdr:spPr>
        <a:xfrm>
          <a:off x="10079182" y="12930909"/>
          <a:ext cx="2019300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C.A.C EXPENSES</a:t>
          </a:r>
          <a:endParaRPr lang="en-US" sz="1100"/>
        </a:p>
      </xdr:txBody>
    </xdr:sp>
    <xdr:clientData/>
  </xdr:oneCellAnchor>
  <xdr:oneCellAnchor>
    <xdr:from>
      <xdr:col>5</xdr:col>
      <xdr:colOff>750455</xdr:colOff>
      <xdr:row>77</xdr:row>
      <xdr:rowOff>57727</xdr:rowOff>
    </xdr:from>
    <xdr:ext cx="2360084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A895A7C-2A2B-4894-B8C4-A3324A4D97B0}"/>
            </a:ext>
          </a:extLst>
        </xdr:cNvPr>
        <xdr:cNvSpPr txBox="1"/>
      </xdr:nvSpPr>
      <xdr:spPr>
        <a:xfrm>
          <a:off x="10056091" y="14281727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 ALL</a:t>
          </a:r>
          <a:r>
            <a:rPr lang="en-US" sz="1100" baseline="0"/>
            <a:t> PROJECTS</a:t>
          </a:r>
          <a:endParaRPr lang="en-US" sz="1100"/>
        </a:p>
      </xdr:txBody>
    </xdr:sp>
    <xdr:clientData/>
  </xdr:oneCellAnchor>
  <xdr:oneCellAnchor>
    <xdr:from>
      <xdr:col>6</xdr:col>
      <xdr:colOff>0</xdr:colOff>
      <xdr:row>94</xdr:row>
      <xdr:rowOff>0</xdr:rowOff>
    </xdr:from>
    <xdr:ext cx="2360084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66FABCB-96F6-4EC2-A35D-8DF4610D7654}"/>
            </a:ext>
          </a:extLst>
        </xdr:cNvPr>
        <xdr:cNvSpPr txBox="1"/>
      </xdr:nvSpPr>
      <xdr:spPr>
        <a:xfrm>
          <a:off x="10079182" y="17364364"/>
          <a:ext cx="2360084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ANALYSIS FOR</a:t>
          </a:r>
          <a:r>
            <a:rPr lang="en-US" sz="1100" baseline="0"/>
            <a:t> GOSHEN C8</a:t>
          </a:r>
          <a:endParaRPr lang="en-US" sz="1100"/>
        </a:p>
      </xdr:txBody>
    </xdr:sp>
    <xdr:clientData/>
  </xdr:oneCellAnchor>
  <xdr:oneCellAnchor>
    <xdr:from>
      <xdr:col>10</xdr:col>
      <xdr:colOff>57725</xdr:colOff>
      <xdr:row>0</xdr:row>
      <xdr:rowOff>57729</xdr:rowOff>
    </xdr:from>
    <xdr:ext cx="2360084" cy="24245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A337B91-1931-4F99-9EF6-56A16E37A6B4}"/>
            </a:ext>
          </a:extLst>
        </xdr:cNvPr>
        <xdr:cNvSpPr txBox="1"/>
      </xdr:nvSpPr>
      <xdr:spPr>
        <a:xfrm>
          <a:off x="16117452" y="57729"/>
          <a:ext cx="2360084" cy="2424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TOTAL ANALYSIS FOR</a:t>
          </a:r>
          <a:r>
            <a:rPr lang="en-US" sz="1100" baseline="0"/>
            <a:t> GOSHEN J1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77.309769444444" createdVersion="8" refreshedVersion="8" minRefreshableVersion="3" recordCount="272" xr:uid="{3B4D7662-7CD2-46DC-BB11-04B2AFA1C7A5}">
  <cacheSource type="worksheet">
    <worksheetSource name="Table1"/>
  </cacheSource>
  <cacheFields count="24">
    <cacheField name="DATE" numFmtId="0">
      <sharedItems containsDate="1" containsMixedTypes="1" minDate="2023-07-09T00:00:00" maxDate="2024-12-10T00:00:00" count="29">
        <d v="2024-02-09T00:00:00"/>
        <d v="2024-03-09T00:00:00"/>
        <d v="2024-04-09T00:00:00"/>
        <d v="2024-05-09T00:00:00"/>
        <d v="2024-06-09T00:00:00"/>
        <d v="2024-07-09T00:00:00"/>
        <d v="2023-07-09T00:00:00"/>
        <d v="2024-08-09T00:00:00"/>
        <d v="2024-09-09T00:00:00"/>
        <d v="2024-10-09T00:00:00"/>
        <d v="2024-11-09T00:00:00"/>
        <d v="2024-12-09T00:00:00"/>
        <s v="13/9/2024"/>
        <s v="14/9/2024"/>
        <s v="15/9/2024"/>
        <s v="16/9/2024"/>
        <s v="17/9/2024"/>
        <s v="18/9/2024"/>
        <s v="19/9/2024"/>
        <s v="20/9/2024"/>
        <s v="21/9/2024"/>
        <s v="22/9/2024"/>
        <s v="23/9/2024"/>
        <s v="24/9/2024"/>
        <s v="25/9/2024"/>
        <s v="26/9/2024"/>
        <s v="27/9/2024"/>
        <s v="28/9/2024"/>
        <s v="30/9/2024"/>
      </sharedItems>
    </cacheField>
    <cacheField name="DISCRIPTIONS" numFmtId="0">
      <sharedItems count="171">
        <s v="Heat extractor (to Onwukwe)"/>
        <s v="Goshen C8 (to Charles Opara)"/>
        <s v="Goshen J1 (to Charles Opara)"/>
        <s v="Oshinfolarin (to Charles Opara)"/>
        <s v="Project chair (to Temitope)"/>
        <s v="Mowe project (to Temitope)"/>
        <s v="Paar fees (to Makson)"/>
        <s v="Jackhammer repair (to Ogechi)"/>
        <s v="Apapa repair (to Damola)"/>
        <s v="Fuel (to Agunbiade)"/>
        <s v="Import duty (to Makson)"/>
        <s v="Lawma  (to Bashiru)"/>
        <s v="Cleaning of warehouse and environment (to Gabriel)"/>
        <s v="Labour for 4persons (to Gabriel)"/>
        <s v="Purchase of hose (to Oluwasegun)"/>
        <s v="Office site (to Gabriel)"/>
        <s v="Thank you (to Rasheed)"/>
        <s v="Thank you (to Olubajo)"/>
        <s v="Loan to drivers (to Gabriel)"/>
        <s v="Loading /offloading of 1200blocks (6) to J1 (to Gabriel)"/>
        <s v="P.R (to Umaru)"/>
        <s v="Marc truck repair (Damola)"/>
        <s v="Balance on pile cap1 (to Temitope)"/>
        <s v="Furniture work (to Adebukola)Josepdam"/>
        <s v="Forklift repair (to Damola)"/>
        <s v="Highlander repair (to Damola)"/>
        <s v="3 Pieces Jackhammer (to Ogechi)J1"/>
        <s v="10 Raincoat to Victory pack (to Ogechi)"/>
        <s v="Safety boots to bella vista (to Ogechi)"/>
        <s v="2 Big hammer to J1 (to Ogechi)"/>
        <s v="1 Sledge hammer to J1 (to Ogechi)"/>
        <s v="Long extension wire 50mm to J1 (to Ogechi)"/>
        <s v="Cutting disc (to Ogechi)"/>
        <s v="Forklift oil (to Damola)"/>
        <s v="Mopol weekly allowance (to Ogechi)"/>
        <s v="Gas (to Ogechi)"/>
        <s v="Loading /offloading of 1000blocks project chair (to Gabriel)"/>
        <s v="Ikoyi tilling works (to Ikechukwu)"/>
        <s v="Mowe operator (to Agunbiade)"/>
        <s v="Mowe works (to Temitope)"/>
        <s v="Radiator Goshen J1 (to Charles Opara)"/>
        <s v="Painting at ikoyi (to Temitope)"/>
        <s v="Mowe court (to J.Okiogbero &amp; co )"/>
        <s v="Drums of oil (to Bidemi)"/>
        <s v="P.R (to Makson)"/>
        <s v="Purchase of laptop (to Michael)"/>
        <s v="Loading/offloading of 1000blocks to ilaje (to Gabriel)"/>
        <s v="Loading/offloading of cement at matori,mowe (to Gabriel)"/>
        <s v="Loading/offloading of cement at matori,oshinfolarin(to Gabriel)"/>
        <s v="Howo truck servicing (to Agunbiade)"/>
        <s v="Fuel (to Bidemi)"/>
        <s v="Plier (to Ogechi)"/>
        <s v="Long nose plier (to Ogechi)"/>
        <s v="Set of screw drivers (to Ogechi)"/>
        <s v="Test multimeter (to ogechi)"/>
        <s v="Cutting pliers (to Ogechi)"/>
        <s v="Measuring tape (to Ogechi)"/>
        <s v="Rearranging and cleaning of warehouse (to Gabriel)"/>
        <s v="3/4 cap plug 50pcsx400 (to Gabriel)"/>
        <s v="Plumber transport (to Gabriel)"/>
        <s v="Rubber for fuel (to Ogechi)"/>
        <s v="Purchase of fuel (to Bidemi)"/>
        <s v="Office logistics (to Bashiru)"/>
        <s v="Hospital bill (to Hillstar clinics)"/>
        <s v="Chisel drilling bit and 4-point drilling bit 9pcs (to Ogechi)J1"/>
        <s v="Spiral staircase (to Charles Opara)"/>
        <s v="Gratitude (to Olufemi)500,000"/>
        <s v="Seal (to Azeeze)"/>
        <s v="Purchase of tire (to Damola)"/>
        <s v="Purchase of safety boots (to Ogechi)"/>
        <s v="Purchase of 2bits (to Ogechi)"/>
        <s v="Loading /offloading of 1,700 cement at victory park (to Gabriel)"/>
        <s v="6mm drilling bits (to Ogechi)"/>
        <s v="Repairs (to Damola)"/>
        <s v="Office logistics (to Gabriel)"/>
        <s v="Bella vista (to Adebukola)"/>
        <s v="CAC matters (to Olayinka Ayandokun) "/>
        <s v="Work at josepdam (to Bashiru)"/>
        <s v="Loading/offloading of 500blocks at project chair (to Gabriel)"/>
        <s v="Offloading of cement (to Gabriel)"/>
        <s v="Labour and transport (to Gabriel)"/>
        <s v="Electrician transport (to Gabriel)"/>
        <s v="Loading/offloading of materials for spiral staircase (to Gabriel)"/>
        <s v="Josepdam (to Charles Opara)"/>
        <s v="Transport of goods (to olusegun)"/>
        <s v="Quarry loading (to Agunbiade)"/>
        <s v="Consultancy services for Deus magnus (to Samson)"/>
        <s v="Ilaje casting work (to Bashiru)"/>
        <s v="Balance on laptop (to Michael)"/>
        <s v="Loading/offloading of 6'700blocks at Goshen J1 (to Gabriel)"/>
        <s v="Offloading of cement (to Gabriel) matori"/>
        <s v="Offloading of container (to Gabriel)"/>
        <s v="200litres fuel lekki office (to Lucky)"/>
        <s v="Submersible pump (to Bashiru)"/>
        <s v="Purchase of new engine fire proof cabinet (to Ogechi)"/>
        <s v="Repair of jack hammer and transport (to Ogechi)"/>
        <s v="Part payment for piping (to Ronexpipe link ltd)"/>
        <s v="Loading/offloading of 9'500blocks at project chair (to Gabriel)"/>
        <s v="Loading/offloading 300bags of cement at matori (to Gabriel)"/>
        <s v="Local government tickets (to Gabriel)"/>
        <s v="Loading of plumbing materials (to Gabriel)"/>
        <s v="Payment of piping (to Ronexpipe link ltd)"/>
        <s v="Building materials (to Taofeek)"/>
        <s v="Repairs (to Agunbiade)"/>
        <s v="Purchase of oil (to bidemi)"/>
        <s v="Nose masks 5pack (to Ogechi)"/>
        <s v="Diamond disc (4 inches)10pcs (to Ogechi)"/>
        <s v="Hand gloves 10pack (to Ogechi)"/>
        <s v="Offloading of plumbing materials at matori (to Gabriel)"/>
        <s v="Labour for 6persons (to Gabriel)"/>
        <s v="Electrical for C8 Goshen (Chukwudi Ezeh)"/>
        <s v="Refund on PR (to Akinwale Olusola)"/>
        <s v="Logistics  (to Ramon)"/>
        <s v="Physical repoistioning fee (to Oluseyi)"/>
        <s v="Single container exam fee (to Makson)"/>
        <s v="Gate transport (to Olusegun)"/>
        <s v="Son fee (to Makson)"/>
        <s v="Loading/offloading of 6'800blocks at Goshen J1 (to Gabriel)"/>
        <s v="Logistics  (to Gabriel)"/>
        <s v="Logistics for mech (to Gabriel)"/>
        <s v="Electrical balance for C8 Goshen (Chukwudi Ezeh)"/>
        <s v="Logistics (to Ogechi)"/>
        <s v="Labour for 2persons (to Gabriel)"/>
        <s v="PMT for Goshen J1 (to Samson)"/>
        <s v="Ilaje inspection (to Samson)"/>
        <s v="NDT Complete (to Charles)"/>
        <s v="Drilling bit 25mm (long one) (to Ogechi)"/>
        <s v="1Set of allen key (to Ogechi)"/>
        <s v="Payment for clearing (to Olusegun)"/>
        <s v="Diesel and Fuel (to Bidemi)"/>
        <s v="Loading /offloading of 6'500blocks at Goshen J1 (to Gabriel)"/>
        <s v="Loading/offloading of profile and cement board to C8 (to Gabriel)"/>
        <s v="Plumber and electrician transport (to Gabriel)"/>
        <s v="Goshen J1 3pcs of Solar light (to Damola)"/>
        <s v="P.R (to Rasheed)200,000"/>
        <s v="Rewinding of electric motor (to Ogechi)"/>
        <s v="Overload (to Ogechi)"/>
        <s v="Workmanship and transport (to Ogechi)"/>
        <s v="Purchase of 5hammer,5chisel,2digger2,shovel (to Ogechi)"/>
        <s v="Transportation for 5plumbers and joinman (to Gabriel)"/>
        <s v="Grey ford repair (to Damola)"/>
        <s v="Hilux repair (to Damola)"/>
        <s v="White ford repair (to Damola)"/>
        <s v="Printing and photocopy (to Ramon)"/>
        <s v="Transport and plumber of 4 person (to Gabriel)"/>
        <s v="Safety for Goshen J1 (to Alli Olumoroti)"/>
        <s v="Purchase of diesel (to Bidemi Adekola)"/>
        <s v="Loading/offloading od 9'500blocks (to Gabriel)"/>
        <s v="Loading/offloading of 2tonnes of 20mm reinforcement (to Gabriel)"/>
        <s v="Title documentation for Josepdam"/>
        <s v="Concrete josepdam 6units (to Lagos state materials testing laboratory)"/>
        <s v="water testing (to Lagos state materials testing laboratory)"/>
        <s v="Steel (to Lagos state materials testing laboratory)"/>
        <s v="Binding wire,nails (to Olarewaju rashedat arike)"/>
        <s v="Purchase of shovel,hammer and spiral bind"/>
        <s v="Bella vista (to Samuel)"/>
        <s v="Bella vista work (to Adebukola)"/>
        <s v="Car repair (to Damola)"/>
        <s v="Sand Goshen J1 (to Sunday oluwasegun oke)"/>
        <s v="Loading/offloading of 300bags power max cement (to Gabriel)"/>
        <s v="Logistics (to Nkolika)"/>
        <s v="Purchase of hammer,cutting machine,shovel,sawblade,chiesel,drilling machine,fishing tape (to Ogechi)"/>
        <s v="Motorboy salary"/>
        <s v="Electrical panel for 5.5killowatt electric motoor driving the air compressor machine (to Ifeanyi)"/>
        <s v="Loading/offloading of marine boards (to Gabriel)"/>
        <s v="Loading/offloading of 7tons of 12mm and 5tonss of 10mm reinforcement (to Gabriel)"/>
        <s v="Logistics for electricain (to Gabriel)"/>
        <s v="Labour for 4 persons (to Gabriel)"/>
        <s v="Towing of vehicle (to Damola)"/>
        <s v="Salary (to Nwa christopher)"/>
        <s v="Salary (to Friday prince)"/>
      </sharedItems>
    </cacheField>
    <cacheField name="VICTORY PARK( VP2)" numFmtId="164">
      <sharedItems containsSemiMixedTypes="0" containsString="0" containsNumber="1" containsInteger="1" minValue="0" maxValue="0"/>
    </cacheField>
    <cacheField name="VICTORY PARK(Chairman)" numFmtId="164">
      <sharedItems containsSemiMixedTypes="0" containsString="0" containsNumber="1" containsInteger="1" minValue="0" maxValue="4000000"/>
    </cacheField>
    <cacheField name="IKOYI" numFmtId="164">
      <sharedItems containsSemiMixedTypes="0" containsString="0" containsNumber="1" containsInteger="1" minValue="0" maxValue="709000"/>
    </cacheField>
    <cacheField name="OSHINFOLARIN" numFmtId="164">
      <sharedItems containsSemiMixedTypes="0" containsString="0" containsNumber="1" containsInteger="1" minValue="0" maxValue="1010000"/>
    </cacheField>
    <cacheField name="ILAJE" numFmtId="164">
      <sharedItems containsSemiMixedTypes="0" containsString="0" containsNumber="1" containsInteger="1" minValue="0" maxValue="1380000"/>
    </cacheField>
    <cacheField name="MATORI" numFmtId="164">
      <sharedItems containsSemiMixedTypes="0" containsString="0" containsNumber="1" containsInteger="1" minValue="0" maxValue="600000"/>
    </cacheField>
    <cacheField name="MOWE" numFmtId="164">
      <sharedItems containsSemiMixedTypes="0" containsString="0" containsNumber="1" containsInteger="1" minValue="0" maxValue="791500"/>
    </cacheField>
    <cacheField name="LOGISTICS" numFmtId="164">
      <sharedItems containsSemiMixedTypes="0" containsString="0" containsNumber="1" containsInteger="1" minValue="0" maxValue="1570000"/>
    </cacheField>
    <cacheField name="FUEL/DIESEL FOR VEHICLES" numFmtId="164">
      <sharedItems containsSemiMixedTypes="0" containsString="0" containsNumber="1" containsInteger="1" minValue="0" maxValue="3140000"/>
    </cacheField>
    <cacheField name="LOAN GRANTED/SAL" numFmtId="164">
      <sharedItems containsSemiMixedTypes="0" containsString="0" containsNumber="1" containsInteger="1" minValue="0" maxValue="120000"/>
    </cacheField>
    <cacheField name="PORT EXPENSES" numFmtId="164">
      <sharedItems containsSemiMixedTypes="0" containsString="0" containsNumber="1" containsInteger="1" minValue="0" maxValue="230000"/>
    </cacheField>
    <cacheField name="ALL PROJECTS" numFmtId="164">
      <sharedItems containsSemiMixedTypes="0" containsString="0" containsNumber="1" containsInteger="1" minValue="0" maxValue="1510000"/>
    </cacheField>
    <cacheField name="JOSEPDAM FARM" numFmtId="164">
      <sharedItems containsSemiMixedTypes="0" containsString="0" containsNumber="1" containsInteger="1" minValue="0" maxValue="0"/>
    </cacheField>
    <cacheField name="LEKKI OFFICE" numFmtId="164">
      <sharedItems containsSemiMixedTypes="0" containsString="0" containsNumber="1" containsInteger="1" minValue="0" maxValue="0"/>
    </cacheField>
    <cacheField name="GOSHEN C8" numFmtId="164">
      <sharedItems containsSemiMixedTypes="0" containsString="0" containsNumber="1" containsInteger="1" minValue="0" maxValue="1100000"/>
    </cacheField>
    <cacheField name="GOSHEN J1" numFmtId="164">
      <sharedItems containsSemiMixedTypes="0" containsString="0" containsNumber="1" containsInteger="1" minValue="0" maxValue="5000000"/>
    </cacheField>
    <cacheField name="MAKSON CLEARING" numFmtId="164">
      <sharedItems containsSemiMixedTypes="0" containsString="0" containsNumber="1" containsInteger="1" minValue="0" maxValue="750000"/>
    </cacheField>
    <cacheField name="MOPOL SALARY" numFmtId="164">
      <sharedItems containsSemiMixedTypes="0" containsString="0" containsNumber="1" containsInteger="1" minValue="0" maxValue="60000"/>
    </cacheField>
    <cacheField name="QUARRY" numFmtId="164">
      <sharedItems containsSemiMixedTypes="0" containsString="0" containsNumber="1" containsInteger="1" minValue="0" maxValue="40000"/>
    </cacheField>
    <cacheField name="BELLA VISTA" numFmtId="164">
      <sharedItems containsSemiMixedTypes="0" containsString="0" containsNumber="1" containsInteger="1" minValue="0" maxValue="485000"/>
    </cacheField>
    <cacheField name="EXOTIC AGENCY" numFmtId="164">
      <sharedItems containsSemiMixedTypes="0" containsString="0" containsNumber="1" containsInteger="1" minValue="0" maxValue="450000"/>
    </cacheField>
    <cacheField name="CAC " numFmtId="164">
      <sharedItems containsSemiMixedTypes="0" containsString="0" containsNumber="1" containsInteger="1" minValue="0" maxValue="2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77.270608333332" createdVersion="8" refreshedVersion="8" minRefreshableVersion="3" recordCount="272" xr:uid="{E2FC021B-DDCD-4516-8B2A-7E3A8CF06854}">
  <cacheSource type="worksheet">
    <worksheetSource name="Table1"/>
  </cacheSource>
  <cacheFields count="24">
    <cacheField name="DATE" numFmtId="0">
      <sharedItems containsDate="1" containsMixedTypes="1" minDate="2023-07-09T00:00:00" maxDate="2024-12-10T00:00:00" count="29">
        <d v="2024-02-09T00:00:00"/>
        <d v="2024-03-09T00:00:00"/>
        <d v="2024-04-09T00:00:00"/>
        <d v="2024-05-09T00:00:00"/>
        <d v="2024-06-09T00:00:00"/>
        <d v="2024-07-09T00:00:00"/>
        <d v="2023-07-09T00:00:00"/>
        <d v="2024-08-09T00:00:00"/>
        <d v="2024-09-09T00:00:00"/>
        <d v="2024-10-09T00:00:00"/>
        <d v="2024-11-09T00:00:00"/>
        <d v="2024-12-09T00:00:00"/>
        <s v="13/9/2024"/>
        <s v="14/9/2024"/>
        <s v="15/9/2024"/>
        <s v="16/9/2024"/>
        <s v="17/9/2024"/>
        <s v="18/9/2024"/>
        <s v="19/9/2024"/>
        <s v="20/9/2024"/>
        <s v="21/9/2024"/>
        <s v="22/9/2024"/>
        <s v="23/9/2024"/>
        <s v="24/9/2024"/>
        <s v="25/9/2024"/>
        <s v="26/9/2024"/>
        <s v="27/9/2024"/>
        <s v="28/9/2024"/>
        <s v="30/9/2024"/>
      </sharedItems>
    </cacheField>
    <cacheField name="DISCRIPTIONS" numFmtId="0">
      <sharedItems count="171">
        <s v="Heat extractor (to Onwukwe)"/>
        <s v="Goshen C8 (to Charles Opara)"/>
        <s v="Goshen J1 (to Charles Opara)"/>
        <s v="Oshinfolarin (to Charles Opara)"/>
        <s v="Project chair (to Temitope)"/>
        <s v="Mowe project (to Temitope)"/>
        <s v="Paar fees (to Makson)"/>
        <s v="Jackhammer repair (to Ogechi)"/>
        <s v="Apapa repair (to Damola)"/>
        <s v="Fuel (to Agunbiade)"/>
        <s v="Import duty (to Makson)"/>
        <s v="Lawma  (to Bashiru)"/>
        <s v="Cleaning of warehouse and environment (to Gabriel)"/>
        <s v="Labour for 4persons (to Gabriel)"/>
        <s v="Purchase of hose (to Oluwasegun)"/>
        <s v="Office site (to Gabriel)"/>
        <s v="Thank you (to Rasheed)"/>
        <s v="Thank you (to Olubajo)"/>
        <s v="Loan to drivers (to Gabriel)"/>
        <s v="Loading /offloading of 1200blocks (6) to J1 (to Gabriel)"/>
        <s v="P.R (to Umaru)"/>
        <s v="Marc truck repair (Damola)"/>
        <s v="Balance on pile cap1 (to Temitope)"/>
        <s v="Furniture work (to Adebukola)Josepdam"/>
        <s v="Forklift repair (to Damola)"/>
        <s v="Highlander repair (to Damola)"/>
        <s v="3 Pieces Jackhammer (to Ogechi)J1"/>
        <s v="10 Raincoat to Victory pack (to Ogechi)"/>
        <s v="Safety boots to bella vista (to Ogechi)"/>
        <s v="2 Big hammer to J1 (to Ogechi)"/>
        <s v="1 Sledge hammer to J1 (to Ogechi)"/>
        <s v="Long extension wire 50mm to J1 (to Ogechi)"/>
        <s v="Cutting disc (to Ogechi)"/>
        <s v="Forklift oil (to Damola)"/>
        <s v="Mopol weekly allowance (to Ogechi)"/>
        <s v="Gas (to Ogechi)"/>
        <s v="Loading /offloading of 1000blocks project chair (to Gabriel)"/>
        <s v="Ikoyi tilling works (to Ikechukwu)"/>
        <s v="Mowe operator (to Agunbiade)"/>
        <s v="Mowe works (to Temitope)"/>
        <s v="Radiator Goshen J1 (to Charles Opara)"/>
        <s v="Painting at ikoyi (to Temitope)"/>
        <s v="Mowe court (to J.Okiogbero &amp; co )"/>
        <s v="Drums of oil (to Bidemi)"/>
        <s v="P.R (to Makson)"/>
        <s v="Purchase of laptop (to Michael)"/>
        <s v="Loading/offloading of 1000blocks to ilaje (to Gabriel)"/>
        <s v="Loading/offloading of cement at matori,mowe (to Gabriel)"/>
        <s v="Loading/offloading of cement at matori,oshinfolarin(to Gabriel)"/>
        <s v="Howo truck servicing (to Agunbiade)"/>
        <s v="Fuel (to Bidemi)"/>
        <s v="Plier (to Ogechi)"/>
        <s v="Long nose plier (to Ogechi)"/>
        <s v="Set of screw drivers (to Ogechi)"/>
        <s v="Test multimeter (to ogechi)"/>
        <s v="Cutting pliers (to Ogechi)"/>
        <s v="Measuring tape (to Ogechi)"/>
        <s v="Rearranging and cleaning of warehouse (to Gabriel)"/>
        <s v="3/4 cap plug 50pcsx400 (to Gabriel)"/>
        <s v="Plumber transport (to Gabriel)"/>
        <s v="Rubber for fuel (to Ogechi)"/>
        <s v="Purchase of fuel (to Bidemi)"/>
        <s v="Office logistics (to Bashiru)"/>
        <s v="Hospital bill (to Hillstar clinics)"/>
        <s v="Chisel drilling bit and 4-point drilling bit 9pcs (to Ogechi)J1"/>
        <s v="Spiral staircase (to Charles Opara)"/>
        <s v="Gratitude (to Olufemi)500,000"/>
        <s v="Seal (to Azeeze)"/>
        <s v="Purchase of tire (to Damola)"/>
        <s v="Purchase of safety boots (to Ogechi)"/>
        <s v="Purchase of 2bits (to Ogechi)"/>
        <s v="Loading /offloading of 1,700 cement at victory park (to Gabriel)"/>
        <s v="6mm drilling bits (to Ogechi)"/>
        <s v="Repairs (to Damola)"/>
        <s v="Office logistics (to Gabriel)"/>
        <s v="Bella vista (to Adebukola)"/>
        <s v="CAC matters (to Olayinka Ayandokun) "/>
        <s v="Work at josepdam (to Bashiru)"/>
        <s v="Loading/offloading of 500blocks at project chair (to Gabriel)"/>
        <s v="Offloading of cement (to Gabriel)"/>
        <s v="Labour and transport (to Gabriel)"/>
        <s v="Electrician transport (to Gabriel)"/>
        <s v="Loading/offloading of materials for spiral staircase (to Gabriel)"/>
        <s v="Josepdam (to Charles Opara)"/>
        <s v="Transport of goods (to olusegun)"/>
        <s v="Quarry loading (to Agunbiade)"/>
        <s v="Consultancy services for Deus magnus (to Samson)"/>
        <s v="Ilaje casting work (to Bashiru)"/>
        <s v="Balance on laptop (to Michael)"/>
        <s v="Loading/offloading of 6'700blocks at Goshen J1 (to Gabriel)"/>
        <s v="Offloading of cement (to Gabriel) matori"/>
        <s v="Offloading of container (to Gabriel)"/>
        <s v="200litres fuel lekki office (to Lucky)"/>
        <s v="Submersible pump (to Bashiru)"/>
        <s v="Purchase of new engine fire proof cabinet (to Ogechi)"/>
        <s v="Repair of jack hammer and transport (to Ogechi)"/>
        <s v="Part payment for piping (to Ronexpipe link ltd)"/>
        <s v="Loading/offloading of 9'500blocks at project chair (to Gabriel)"/>
        <s v="Loading/offloading 300bags of cement at matori (to Gabriel)"/>
        <s v="Local government tickets (to Gabriel)"/>
        <s v="Loading of plumbing materials (to Gabriel)"/>
        <s v="Payment of piping (to Ronexpipe link ltd)"/>
        <s v="Building materials (to Taofeek)"/>
        <s v="Repairs (to Agunbiade)"/>
        <s v="Purchase of oil (to bidemi)"/>
        <s v="Nose masks 5pack (to Ogechi)"/>
        <s v="Diamond disc (4 inches)10pcs (to Ogechi)"/>
        <s v="Hand gloves 10pack (to Ogechi)"/>
        <s v="Offloading of plumbing materials at matori (to Gabriel)"/>
        <s v="Labour for 6persons (to Gabriel)"/>
        <s v="Electrical for C8 Goshen (Chukwudi Ezeh)"/>
        <s v="Refund on PR (to Akinwale Olusola)"/>
        <s v="Logistics  (to Ramon)"/>
        <s v="Physical repoistioning fee (to Oluseyi)"/>
        <s v="Single container exam fee (to Makson)"/>
        <s v="Gate transport (to Olusegun)"/>
        <s v="Son fee (to Makson)"/>
        <s v="Loading/offloading of 6'800blocks at Goshen J1 (to Gabriel)"/>
        <s v="Logistics  (to Gabriel)"/>
        <s v="Logistics for mech (to Gabriel)"/>
        <s v="Electrical balance for C8 Goshen (Chukwudi Ezeh)"/>
        <s v="Logistics (to Ogechi)"/>
        <s v="Labour for 2persons (to Gabriel)"/>
        <s v="PMT for Goshen J1 (to Samson)"/>
        <s v="Ilaje inspection (to Samson)"/>
        <s v="NDT Complete (to Charles)"/>
        <s v="Drilling bit 25mm (long one) (to Ogechi)"/>
        <s v="1Set of allen key (to Ogechi)"/>
        <s v="Payment for clearing (to Olusegun)"/>
        <s v="Diesel and Fuel (to Bidemi)"/>
        <s v="Loading /offloading of 6'500blocks at Goshen J1 (to Gabriel)"/>
        <s v="Loading/offloading of profile and cement board to C8 (to Gabriel)"/>
        <s v="Plumber and electrician transport (to Gabriel)"/>
        <s v="Goshen J1 3pcs of Solar light (to Damola)"/>
        <s v="P.R (to Rasheed)200,000"/>
        <s v="Rewinding of electric motor (to Ogechi)"/>
        <s v="Overload (to Ogechi)"/>
        <s v="Workmanship and transport (to Ogechi)"/>
        <s v="Purchase of 5hammer,5chisel,2digger2,shovel (to Ogechi)"/>
        <s v="Transportation for 5plumbers and joinman (to Gabriel)"/>
        <s v="Grey ford repair (to Damola)"/>
        <s v="Hilux repair (to Damola)"/>
        <s v="White ford repair (to Damola)"/>
        <s v="Printing and photocopy (to Ramon)"/>
        <s v="Transport and plumber of 4 person (to Gabriel)"/>
        <s v="Safety for Goshen J1 (to Alli Olumoroti)"/>
        <s v="Purchase of diesel (to Bidemi Adekola)"/>
        <s v="Loading/offloading od 9'500blocks (to Gabriel)"/>
        <s v="Loading/offloading of 2tonnes of 20mm reinforcement (to Gabriel)"/>
        <s v="Title documentation for Josepdam"/>
        <s v="Concrete josepdam 6units (to Lagos state materials testing laboratory)"/>
        <s v="water testing (to Lagos state materials testing laboratory)"/>
        <s v="Steel (to Lagos state materials testing laboratory)"/>
        <s v="Binding wire,nails (to Olarewaju rashedat arike)"/>
        <s v="Purchase of shovel,hammer and spiral bind"/>
        <s v="Bella vista (to Samuel)"/>
        <s v="Bella vista work (to Adebukola)"/>
        <s v="Car repair (to Damola)"/>
        <s v="Sand Goshen J1 (to Sunday oluwasegun oke)"/>
        <s v="Loading/offloading of 300bags power max cement (to Gabriel)"/>
        <s v="Logistics (to Nkolika)"/>
        <s v="Purchase of hammer,cutting machine,shovel,sawblade,chiesel,drilling machine,fishing tape (to Ogechi)"/>
        <s v="Motorboy salary"/>
        <s v="Electrical panel for 5.5killowatt electric motoor driving the air compressor machine (to Ifeanyi)"/>
        <s v="Loading/offloading of marine boards (to Gabriel)"/>
        <s v="Loading/offloading of 7tons of 12mm and 5tonss of 10mm reinforcement (to Gabriel)"/>
        <s v="Logistics for electricain (to Gabriel)"/>
        <s v="Labour for 4 persons (to Gabriel)"/>
        <s v="Towing of vehicle (to Damola)"/>
        <s v="Salary (to Nwa christopher)"/>
        <s v="Salary (to Friday prince)"/>
      </sharedItems>
    </cacheField>
    <cacheField name="VICTORY PARK( VP2)" numFmtId="164">
      <sharedItems containsSemiMixedTypes="0" containsString="0" containsNumber="1" containsInteger="1" minValue="0" maxValue="0"/>
    </cacheField>
    <cacheField name="VICTORY PARK(Chairman)" numFmtId="164">
      <sharedItems containsSemiMixedTypes="0" containsString="0" containsNumber="1" containsInteger="1" minValue="0" maxValue="4000000" count="18">
        <n v="0"/>
        <n v="392500"/>
        <n v="95000"/>
        <n v="120000"/>
        <n v="1338000"/>
        <n v="272000"/>
        <n v="60000"/>
        <n v="72000"/>
        <n v="20000"/>
        <n v="12000"/>
        <n v="234000"/>
        <n v="507500"/>
        <n v="4000000"/>
        <n v="30000"/>
        <n v="2034000"/>
        <n v="1004000"/>
        <n v="740000"/>
        <n v="302000"/>
      </sharedItems>
    </cacheField>
    <cacheField name="IKOYI" numFmtId="164">
      <sharedItems containsSemiMixedTypes="0" containsString="0" containsNumber="1" containsInteger="1" minValue="0" maxValue="709000"/>
    </cacheField>
    <cacheField name="OSHINFOLARIN" numFmtId="164">
      <sharedItems containsSemiMixedTypes="0" containsString="0" containsNumber="1" containsInteger="1" minValue="0" maxValue="1010000"/>
    </cacheField>
    <cacheField name="ILAJE" numFmtId="164">
      <sharedItems containsSemiMixedTypes="0" containsString="0" containsNumber="1" containsInteger="1" minValue="0" maxValue="1380000"/>
    </cacheField>
    <cacheField name="MATORI" numFmtId="164">
      <sharedItems containsSemiMixedTypes="0" containsString="0" containsNumber="1" containsInteger="1" minValue="0" maxValue="600000"/>
    </cacheField>
    <cacheField name="MOWE" numFmtId="164">
      <sharedItems containsSemiMixedTypes="0" containsString="0" containsNumber="1" containsInteger="1" minValue="0" maxValue="791500"/>
    </cacheField>
    <cacheField name="LOGISTICS" numFmtId="164">
      <sharedItems containsSemiMixedTypes="0" containsString="0" containsNumber="1" containsInteger="1" minValue="0" maxValue="1570000" count="33">
        <n v="0"/>
        <n v="35000"/>
        <n v="27000"/>
        <n v="800000"/>
        <n v="100000"/>
        <n v="200000"/>
        <n v="60000"/>
        <n v="181000"/>
        <n v="180000"/>
        <n v="40000"/>
        <n v="70000"/>
        <n v="1570000"/>
        <n v="106000"/>
        <n v="32000"/>
        <n v="500000"/>
        <n v="81000"/>
        <n v="2500"/>
        <n v="17000"/>
        <n v="130000"/>
        <n v="50000"/>
        <n v="30000"/>
        <n v="7000"/>
        <n v="5000"/>
        <n v="20000"/>
        <n v="95000"/>
        <n v="18000"/>
        <n v="45000"/>
        <n v="23000"/>
        <n v="355000"/>
        <n v="160000"/>
        <n v="90000"/>
        <n v="44000"/>
        <n v="110000"/>
      </sharedItems>
    </cacheField>
    <cacheField name="FUEL/DIESEL FOR VEHICLES" numFmtId="164">
      <sharedItems containsSemiMixedTypes="0" containsString="0" containsNumber="1" containsInteger="1" minValue="0" maxValue="3140000"/>
    </cacheField>
    <cacheField name="LOAN GRANTED/SAL" numFmtId="164">
      <sharedItems containsSemiMixedTypes="0" containsString="0" containsNumber="1" containsInteger="1" minValue="0" maxValue="120000"/>
    </cacheField>
    <cacheField name="PORT EXPENSES" numFmtId="164">
      <sharedItems containsSemiMixedTypes="0" containsString="0" containsNumber="1" containsInteger="1" minValue="0" maxValue="230000"/>
    </cacheField>
    <cacheField name="ALL PROJECTS" numFmtId="164">
      <sharedItems containsSemiMixedTypes="0" containsString="0" containsNumber="1" containsInteger="1" minValue="0" maxValue="1510000"/>
    </cacheField>
    <cacheField name="JOSEPDAM FARM" numFmtId="164">
      <sharedItems containsSemiMixedTypes="0" containsString="0" containsNumber="1" containsInteger="1" minValue="0" maxValue="0"/>
    </cacheField>
    <cacheField name="LEKKI OFFICE" numFmtId="164">
      <sharedItems containsSemiMixedTypes="0" containsString="0" containsNumber="1" containsInteger="1" minValue="0" maxValue="0"/>
    </cacheField>
    <cacheField name="GOSHEN C8" numFmtId="164">
      <sharedItems containsSemiMixedTypes="0" containsString="0" containsNumber="1" containsInteger="1" minValue="0" maxValue="1100000"/>
    </cacheField>
    <cacheField name="GOSHEN J1" numFmtId="164">
      <sharedItems containsSemiMixedTypes="0" containsString="0" containsNumber="1" containsInteger="1" minValue="0" maxValue="5000000"/>
    </cacheField>
    <cacheField name="MAKSON CLEARING" numFmtId="164">
      <sharedItems containsSemiMixedTypes="0" containsString="0" containsNumber="1" containsInteger="1" minValue="0" maxValue="750000"/>
    </cacheField>
    <cacheField name="MOPOL SALARY" numFmtId="164">
      <sharedItems containsSemiMixedTypes="0" containsString="0" containsNumber="1" containsInteger="1" minValue="0" maxValue="60000"/>
    </cacheField>
    <cacheField name="QUARRY" numFmtId="164">
      <sharedItems containsSemiMixedTypes="0" containsString="0" containsNumber="1" containsInteger="1" minValue="0" maxValue="40000"/>
    </cacheField>
    <cacheField name="BELLA VISTA" numFmtId="164">
      <sharedItems containsSemiMixedTypes="0" containsString="0" containsNumber="1" containsInteger="1" minValue="0" maxValue="485000"/>
    </cacheField>
    <cacheField name="EXOTIC AGENCY" numFmtId="164">
      <sharedItems containsSemiMixedTypes="0" containsString="0" containsNumber="1" containsInteger="1" minValue="0" maxValue="450000"/>
    </cacheField>
    <cacheField name="CAC " numFmtId="164">
      <sharedItems containsSemiMixedTypes="0" containsString="0" containsNumber="1" containsInteger="1" minValue="0" maxValue="2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  <x v="0"/>
    <n v="0"/>
    <n v="0"/>
    <n v="1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n v="0"/>
    <n v="0"/>
    <n v="0"/>
    <n v="0"/>
    <n v="0"/>
    <n v="0"/>
    <n v="0"/>
    <n v="0"/>
    <n v="0"/>
    <n v="0"/>
    <n v="0"/>
    <n v="0"/>
    <n v="0"/>
    <n v="0"/>
    <n v="93000"/>
    <n v="0"/>
    <n v="0"/>
    <n v="0"/>
    <n v="0"/>
    <n v="0"/>
    <n v="0"/>
    <n v="0"/>
  </r>
  <r>
    <x v="0"/>
    <x v="2"/>
    <n v="0"/>
    <n v="0"/>
    <n v="0"/>
    <n v="0"/>
    <n v="0"/>
    <n v="0"/>
    <n v="0"/>
    <n v="0"/>
    <n v="0"/>
    <n v="0"/>
    <n v="0"/>
    <n v="0"/>
    <n v="0"/>
    <n v="0"/>
    <n v="0"/>
    <n v="93000"/>
    <n v="0"/>
    <n v="0"/>
    <n v="0"/>
    <n v="0"/>
    <n v="0"/>
    <n v="0"/>
  </r>
  <r>
    <x v="0"/>
    <x v="3"/>
    <n v="0"/>
    <n v="0"/>
    <n v="0"/>
    <n v="17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n v="0"/>
    <n v="39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n v="0"/>
    <n v="0"/>
    <n v="0"/>
    <n v="0"/>
    <n v="0"/>
    <n v="0"/>
    <n v="95000"/>
    <n v="0"/>
    <n v="0"/>
    <n v="0"/>
    <n v="0"/>
    <n v="0"/>
    <n v="0"/>
    <n v="0"/>
    <n v="0"/>
    <n v="0"/>
    <n v="0"/>
    <n v="0"/>
    <n v="0"/>
    <n v="0"/>
    <n v="0"/>
    <n v="0"/>
  </r>
  <r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550000"/>
    <n v="0"/>
    <n v="0"/>
    <n v="0"/>
    <n v="0"/>
    <n v="0"/>
  </r>
  <r>
    <x v="0"/>
    <x v="7"/>
    <n v="0"/>
    <n v="0"/>
    <n v="0"/>
    <n v="0"/>
    <n v="0"/>
    <n v="0"/>
    <n v="0"/>
    <n v="35000"/>
    <n v="0"/>
    <n v="0"/>
    <n v="0"/>
    <n v="0"/>
    <n v="0"/>
    <n v="0"/>
    <n v="0"/>
    <n v="0"/>
    <n v="0"/>
    <n v="0"/>
    <n v="0"/>
    <n v="0"/>
    <n v="0"/>
    <n v="0"/>
  </r>
  <r>
    <x v="0"/>
    <x v="8"/>
    <n v="0"/>
    <n v="0"/>
    <n v="0"/>
    <n v="0"/>
    <n v="0"/>
    <n v="0"/>
    <n v="0"/>
    <n v="0"/>
    <n v="0"/>
    <n v="0"/>
    <n v="230000"/>
    <n v="0"/>
    <n v="0"/>
    <n v="0"/>
    <n v="0"/>
    <n v="0"/>
    <n v="0"/>
    <n v="0"/>
    <n v="0"/>
    <n v="0"/>
    <n v="0"/>
    <n v="0"/>
  </r>
  <r>
    <x v="0"/>
    <x v="9"/>
    <n v="0"/>
    <n v="0"/>
    <n v="0"/>
    <n v="0"/>
    <n v="0"/>
    <n v="0"/>
    <n v="0"/>
    <n v="0"/>
    <n v="180000"/>
    <n v="0"/>
    <n v="0"/>
    <n v="0"/>
    <n v="0"/>
    <n v="0"/>
    <n v="0"/>
    <n v="0"/>
    <n v="0"/>
    <n v="0"/>
    <n v="0"/>
    <n v="0"/>
    <n v="0"/>
    <n v="0"/>
  </r>
  <r>
    <x v="0"/>
    <x v="7"/>
    <n v="0"/>
    <n v="0"/>
    <n v="0"/>
    <n v="0"/>
    <n v="0"/>
    <n v="0"/>
    <n v="0"/>
    <n v="27000"/>
    <n v="0"/>
    <n v="0"/>
    <n v="0"/>
    <n v="0"/>
    <n v="0"/>
    <n v="0"/>
    <n v="0"/>
    <n v="0"/>
    <n v="0"/>
    <n v="0"/>
    <n v="0"/>
    <n v="0"/>
    <n v="0"/>
    <n v="0"/>
  </r>
  <r>
    <x v="0"/>
    <x v="10"/>
    <n v="0"/>
    <n v="0"/>
    <n v="0"/>
    <n v="0"/>
    <n v="0"/>
    <n v="0"/>
    <n v="0"/>
    <n v="0"/>
    <n v="0"/>
    <n v="0"/>
    <n v="0"/>
    <n v="0"/>
    <n v="0"/>
    <n v="0"/>
    <n v="0"/>
    <n v="0"/>
    <n v="650000"/>
    <n v="0"/>
    <n v="0"/>
    <n v="0"/>
    <n v="0"/>
    <n v="0"/>
  </r>
  <r>
    <x v="1"/>
    <x v="2"/>
    <n v="0"/>
    <n v="0"/>
    <n v="0"/>
    <n v="0"/>
    <n v="0"/>
    <n v="0"/>
    <n v="0"/>
    <n v="0"/>
    <n v="0"/>
    <n v="0"/>
    <n v="0"/>
    <n v="0"/>
    <n v="0"/>
    <n v="0"/>
    <n v="0"/>
    <n v="105000"/>
    <n v="0"/>
    <n v="0"/>
    <n v="0"/>
    <n v="0"/>
    <n v="0"/>
    <n v="0"/>
  </r>
  <r>
    <x v="1"/>
    <x v="8"/>
    <n v="0"/>
    <n v="0"/>
    <n v="0"/>
    <n v="0"/>
    <n v="0"/>
    <n v="0"/>
    <n v="0"/>
    <n v="0"/>
    <n v="0"/>
    <n v="0"/>
    <n v="230000"/>
    <n v="0"/>
    <n v="0"/>
    <n v="0"/>
    <n v="0"/>
    <n v="0"/>
    <n v="0"/>
    <n v="0"/>
    <n v="0"/>
    <n v="0"/>
    <n v="0"/>
    <n v="0"/>
  </r>
  <r>
    <x v="1"/>
    <x v="11"/>
    <n v="0"/>
    <n v="0"/>
    <n v="0"/>
    <n v="0"/>
    <n v="30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2"/>
    <n v="0"/>
    <n v="0"/>
    <n v="0"/>
    <n v="0"/>
    <n v="0"/>
    <n v="5000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3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n v="0"/>
    <n v="0"/>
    <n v="0"/>
    <n v="0"/>
    <n v="0"/>
    <n v="0"/>
    <n v="0"/>
    <n v="800000"/>
    <n v="0"/>
    <n v="0"/>
    <n v="0"/>
    <n v="0"/>
    <n v="0"/>
    <n v="0"/>
    <n v="0"/>
    <n v="0"/>
    <n v="0"/>
    <n v="0"/>
    <n v="0"/>
    <n v="0"/>
    <n v="0"/>
    <n v="0"/>
  </r>
  <r>
    <x v="1"/>
    <x v="15"/>
    <n v="0"/>
    <n v="0"/>
    <n v="0"/>
    <n v="0"/>
    <n v="0"/>
    <n v="7000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n v="0"/>
    <n v="0"/>
    <n v="0"/>
    <n v="0"/>
    <n v="0"/>
    <n v="0"/>
    <n v="0"/>
    <n v="0"/>
    <n v="0"/>
    <n v="0"/>
    <n v="0"/>
    <n v="0"/>
    <n v="0"/>
    <n v="0"/>
    <n v="128000"/>
    <n v="0"/>
    <n v="0"/>
    <n v="0"/>
    <n v="0"/>
    <n v="0"/>
    <n v="0"/>
    <n v="0"/>
  </r>
  <r>
    <x v="1"/>
    <x v="2"/>
    <n v="0"/>
    <n v="0"/>
    <n v="0"/>
    <n v="0"/>
    <n v="0"/>
    <n v="0"/>
    <n v="0"/>
    <n v="0"/>
    <n v="0"/>
    <n v="0"/>
    <n v="0"/>
    <n v="0"/>
    <n v="0"/>
    <n v="0"/>
    <n v="0"/>
    <n v="105000"/>
    <n v="0"/>
    <n v="0"/>
    <n v="0"/>
    <n v="0"/>
    <n v="0"/>
    <n v="0"/>
  </r>
  <r>
    <x v="2"/>
    <x v="16"/>
    <n v="0"/>
    <n v="0"/>
    <n v="0"/>
    <n v="0"/>
    <n v="0"/>
    <n v="0"/>
    <n v="0"/>
    <n v="100000"/>
    <n v="0"/>
    <n v="0"/>
    <n v="0"/>
    <n v="0"/>
    <n v="0"/>
    <n v="0"/>
    <n v="0"/>
    <n v="0"/>
    <n v="0"/>
    <n v="0"/>
    <n v="0"/>
    <n v="0"/>
    <n v="0"/>
    <n v="0"/>
  </r>
  <r>
    <x v="2"/>
    <x v="17"/>
    <n v="0"/>
    <n v="0"/>
    <n v="0"/>
    <n v="0"/>
    <n v="0"/>
    <n v="0"/>
    <n v="0"/>
    <n v="200000"/>
    <n v="0"/>
    <n v="0"/>
    <n v="0"/>
    <n v="0"/>
    <n v="0"/>
    <n v="0"/>
    <n v="0"/>
    <n v="0"/>
    <n v="0"/>
    <n v="0"/>
    <n v="0"/>
    <n v="0"/>
    <n v="0"/>
    <n v="0"/>
  </r>
  <r>
    <x v="2"/>
    <x v="18"/>
    <n v="0"/>
    <n v="0"/>
    <n v="0"/>
    <n v="0"/>
    <n v="0"/>
    <n v="0"/>
    <n v="0"/>
    <n v="0"/>
    <n v="0"/>
    <n v="100000"/>
    <n v="0"/>
    <n v="0"/>
    <n v="0"/>
    <n v="0"/>
    <n v="0"/>
    <n v="0"/>
    <n v="0"/>
    <n v="0"/>
    <n v="0"/>
    <n v="0"/>
    <n v="0"/>
    <n v="0"/>
  </r>
  <r>
    <x v="2"/>
    <x v="3"/>
    <n v="0"/>
    <n v="0"/>
    <n v="0"/>
    <n v="6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"/>
    <n v="0"/>
    <n v="0"/>
    <n v="0"/>
    <n v="0"/>
    <n v="0"/>
    <n v="0"/>
    <n v="0"/>
    <n v="0"/>
    <n v="0"/>
    <n v="0"/>
    <n v="0"/>
    <n v="0"/>
    <n v="0"/>
    <n v="0"/>
    <n v="0"/>
    <n v="3000000"/>
    <n v="0"/>
    <n v="0"/>
    <n v="0"/>
    <n v="0"/>
    <n v="0"/>
    <n v="0"/>
  </r>
  <r>
    <x v="2"/>
    <x v="19"/>
    <n v="0"/>
    <n v="0"/>
    <n v="0"/>
    <n v="0"/>
    <n v="0"/>
    <n v="0"/>
    <n v="0"/>
    <n v="0"/>
    <n v="0"/>
    <n v="0"/>
    <n v="0"/>
    <n v="0"/>
    <n v="0"/>
    <n v="0"/>
    <n v="0"/>
    <n v="144000"/>
    <n v="0"/>
    <n v="0"/>
    <n v="0"/>
    <n v="0"/>
    <n v="0"/>
    <n v="0"/>
  </r>
  <r>
    <x v="2"/>
    <x v="20"/>
    <n v="0"/>
    <n v="0"/>
    <n v="0"/>
    <n v="0"/>
    <n v="0"/>
    <n v="0"/>
    <n v="0"/>
    <n v="0"/>
    <n v="0"/>
    <n v="0"/>
    <n v="0"/>
    <n v="0"/>
    <n v="0"/>
    <n v="0"/>
    <n v="0"/>
    <n v="0"/>
    <n v="200000"/>
    <n v="0"/>
    <n v="0"/>
    <n v="0"/>
    <n v="0"/>
    <n v="0"/>
  </r>
  <r>
    <x v="3"/>
    <x v="2"/>
    <n v="0"/>
    <n v="0"/>
    <n v="0"/>
    <n v="0"/>
    <n v="0"/>
    <n v="0"/>
    <n v="0"/>
    <n v="0"/>
    <n v="0"/>
    <n v="0"/>
    <n v="0"/>
    <n v="0"/>
    <n v="0"/>
    <n v="0"/>
    <n v="0"/>
    <n v="90000"/>
    <n v="0"/>
    <n v="0"/>
    <n v="0"/>
    <n v="0"/>
    <n v="0"/>
    <n v="0"/>
  </r>
  <r>
    <x v="3"/>
    <x v="21"/>
    <n v="0"/>
    <n v="0"/>
    <n v="0"/>
    <n v="0"/>
    <n v="0"/>
    <n v="0"/>
    <n v="0"/>
    <n v="60000"/>
    <n v="0"/>
    <n v="0"/>
    <n v="0"/>
    <n v="0"/>
    <n v="0"/>
    <n v="0"/>
    <n v="0"/>
    <n v="0"/>
    <n v="0"/>
    <n v="0"/>
    <n v="0"/>
    <n v="0"/>
    <n v="0"/>
    <n v="0"/>
  </r>
  <r>
    <x v="3"/>
    <x v="22"/>
    <n v="0"/>
    <n v="0"/>
    <n v="0"/>
    <n v="0"/>
    <n v="0"/>
    <n v="0"/>
    <n v="0"/>
    <n v="0"/>
    <n v="0"/>
    <n v="0"/>
    <n v="0"/>
    <n v="0"/>
    <n v="0"/>
    <n v="0"/>
    <n v="0"/>
    <n v="658197"/>
    <n v="0"/>
    <n v="0"/>
    <n v="0"/>
    <n v="0"/>
    <n v="0"/>
    <n v="0"/>
  </r>
  <r>
    <x v="3"/>
    <x v="1"/>
    <n v="0"/>
    <n v="0"/>
    <n v="0"/>
    <n v="0"/>
    <n v="0"/>
    <n v="0"/>
    <n v="0"/>
    <n v="0"/>
    <n v="0"/>
    <n v="0"/>
    <n v="0"/>
    <n v="0"/>
    <n v="0"/>
    <n v="0"/>
    <n v="138000"/>
    <n v="0"/>
    <n v="0"/>
    <n v="0"/>
    <n v="0"/>
    <n v="0"/>
    <n v="0"/>
    <n v="0"/>
  </r>
  <r>
    <x v="3"/>
    <x v="12"/>
    <n v="0"/>
    <n v="0"/>
    <n v="0"/>
    <n v="0"/>
    <n v="0"/>
    <n v="7000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3"/>
    <n v="0"/>
    <n v="0"/>
    <n v="0"/>
    <n v="0"/>
    <n v="0"/>
    <n v="3000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n v="0"/>
    <n v="0"/>
    <n v="0"/>
    <n v="0"/>
    <n v="0"/>
    <n v="0"/>
    <n v="0"/>
    <n v="0"/>
    <n v="0"/>
    <n v="0"/>
    <n v="0"/>
    <n v="0"/>
    <n v="0"/>
    <n v="0"/>
    <n v="415000"/>
    <n v="0"/>
    <n v="0"/>
    <n v="0"/>
    <n v="0"/>
    <n v="0"/>
    <n v="0"/>
    <n v="0"/>
  </r>
  <r>
    <x v="3"/>
    <x v="2"/>
    <n v="0"/>
    <n v="0"/>
    <n v="0"/>
    <n v="0"/>
    <n v="0"/>
    <n v="0"/>
    <n v="0"/>
    <n v="0"/>
    <n v="0"/>
    <n v="0"/>
    <n v="0"/>
    <n v="0"/>
    <n v="0"/>
    <n v="0"/>
    <n v="0"/>
    <n v="96000"/>
    <n v="0"/>
    <n v="0"/>
    <n v="0"/>
    <n v="0"/>
    <n v="0"/>
    <n v="0"/>
  </r>
  <r>
    <x v="4"/>
    <x v="24"/>
    <n v="0"/>
    <n v="0"/>
    <n v="0"/>
    <n v="0"/>
    <n v="0"/>
    <n v="0"/>
    <n v="0"/>
    <n v="181000"/>
    <n v="0"/>
    <n v="0"/>
    <n v="0"/>
    <n v="0"/>
    <n v="0"/>
    <n v="0"/>
    <n v="0"/>
    <n v="0"/>
    <n v="0"/>
    <n v="0"/>
    <n v="0"/>
    <n v="0"/>
    <n v="0"/>
    <n v="0"/>
  </r>
  <r>
    <x v="4"/>
    <x v="25"/>
    <n v="0"/>
    <n v="0"/>
    <n v="0"/>
    <n v="0"/>
    <n v="0"/>
    <n v="0"/>
    <n v="0"/>
    <n v="180000"/>
    <n v="0"/>
    <n v="0"/>
    <n v="0"/>
    <n v="0"/>
    <n v="0"/>
    <n v="0"/>
    <n v="0"/>
    <n v="0"/>
    <n v="0"/>
    <n v="0"/>
    <n v="0"/>
    <n v="0"/>
    <n v="0"/>
    <n v="0"/>
  </r>
  <r>
    <x v="4"/>
    <x v="26"/>
    <n v="0"/>
    <n v="0"/>
    <n v="0"/>
    <n v="0"/>
    <n v="0"/>
    <n v="0"/>
    <n v="0"/>
    <n v="0"/>
    <n v="0"/>
    <n v="0"/>
    <n v="0"/>
    <n v="0"/>
    <n v="0"/>
    <n v="0"/>
    <n v="0"/>
    <n v="750000"/>
    <n v="0"/>
    <n v="0"/>
    <n v="0"/>
    <n v="0"/>
    <n v="0"/>
    <n v="0"/>
  </r>
  <r>
    <x v="4"/>
    <x v="27"/>
    <n v="0"/>
    <n v="9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00"/>
    <n v="0"/>
    <n v="0"/>
  </r>
  <r>
    <x v="4"/>
    <x v="29"/>
    <n v="0"/>
    <n v="0"/>
    <n v="0"/>
    <n v="0"/>
    <n v="0"/>
    <n v="0"/>
    <n v="0"/>
    <n v="0"/>
    <n v="0"/>
    <n v="0"/>
    <n v="0"/>
    <n v="0"/>
    <n v="0"/>
    <n v="0"/>
    <n v="0"/>
    <n v="16000"/>
    <n v="0"/>
    <n v="0"/>
    <n v="0"/>
    <n v="0"/>
    <n v="0"/>
    <n v="0"/>
  </r>
  <r>
    <x v="4"/>
    <x v="3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n v="0"/>
  </r>
  <r>
    <x v="4"/>
    <x v="31"/>
    <n v="0"/>
    <n v="0"/>
    <n v="0"/>
    <n v="0"/>
    <n v="0"/>
    <n v="0"/>
    <n v="0"/>
    <n v="0"/>
    <n v="0"/>
    <n v="0"/>
    <n v="0"/>
    <n v="0"/>
    <n v="0"/>
    <n v="0"/>
    <n v="0"/>
    <n v="80000"/>
    <n v="0"/>
    <n v="0"/>
    <n v="0"/>
    <n v="0"/>
    <n v="0"/>
    <n v="0"/>
  </r>
  <r>
    <x v="4"/>
    <x v="32"/>
    <n v="0"/>
    <n v="0"/>
    <n v="0"/>
    <n v="0"/>
    <n v="0"/>
    <n v="0"/>
    <n v="0"/>
    <n v="0"/>
    <n v="0"/>
    <n v="0"/>
    <n v="0"/>
    <n v="0"/>
    <n v="0"/>
    <n v="0"/>
    <n v="0"/>
    <n v="80000"/>
    <n v="0"/>
    <n v="0"/>
    <n v="0"/>
    <n v="0"/>
    <n v="0"/>
    <n v="0"/>
  </r>
  <r>
    <x v="4"/>
    <x v="33"/>
    <n v="0"/>
    <n v="0"/>
    <n v="0"/>
    <n v="0"/>
    <n v="0"/>
    <n v="0"/>
    <n v="0"/>
    <n v="40000"/>
    <n v="0"/>
    <n v="0"/>
    <n v="0"/>
    <n v="0"/>
    <n v="0"/>
    <n v="0"/>
    <n v="0"/>
    <n v="0"/>
    <n v="0"/>
    <n v="0"/>
    <n v="0"/>
    <n v="0"/>
    <n v="0"/>
    <n v="0"/>
  </r>
  <r>
    <x v="4"/>
    <x v="8"/>
    <n v="0"/>
    <n v="0"/>
    <n v="0"/>
    <n v="0"/>
    <n v="0"/>
    <n v="0"/>
    <n v="0"/>
    <n v="0"/>
    <n v="0"/>
    <n v="0"/>
    <n v="35000"/>
    <n v="0"/>
    <n v="0"/>
    <n v="0"/>
    <n v="0"/>
    <n v="0"/>
    <n v="0"/>
    <n v="0"/>
    <n v="0"/>
    <n v="0"/>
    <n v="0"/>
    <n v="0"/>
  </r>
  <r>
    <x v="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60000"/>
    <n v="0"/>
    <n v="0"/>
    <n v="0"/>
    <n v="0"/>
  </r>
  <r>
    <x v="4"/>
    <x v="3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n v="0"/>
  </r>
  <r>
    <x v="4"/>
    <x v="35"/>
    <n v="0"/>
    <n v="0"/>
    <n v="0"/>
    <n v="0"/>
    <n v="0"/>
    <n v="1820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6"/>
    <n v="0"/>
    <n v="12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"/>
    <n v="0"/>
    <n v="0"/>
    <n v="0"/>
    <n v="0"/>
    <n v="0"/>
    <n v="0"/>
    <n v="0"/>
    <n v="0"/>
    <n v="0"/>
    <n v="0"/>
    <n v="0"/>
    <n v="0"/>
    <n v="0"/>
    <n v="0"/>
    <n v="95000"/>
    <n v="0"/>
    <n v="0"/>
    <n v="0"/>
    <n v="0"/>
    <n v="0"/>
    <n v="0"/>
    <n v="0"/>
  </r>
  <r>
    <x v="4"/>
    <x v="3"/>
    <n v="0"/>
    <n v="0"/>
    <n v="0"/>
    <n v="14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7"/>
    <n v="0"/>
    <n v="0"/>
    <n v="14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n v="0"/>
    <n v="0"/>
    <n v="0"/>
    <n v="0"/>
    <n v="0"/>
    <n v="0"/>
    <n v="0"/>
    <n v="0"/>
    <n v="0"/>
    <n v="0"/>
    <n v="0"/>
    <n v="0"/>
    <n v="0"/>
    <n v="0"/>
    <n v="365000"/>
    <n v="0"/>
    <n v="0"/>
    <n v="0"/>
    <n v="0"/>
    <n v="0"/>
    <n v="0"/>
    <n v="0"/>
  </r>
  <r>
    <x v="6"/>
    <x v="38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</r>
  <r>
    <x v="6"/>
    <x v="2"/>
    <n v="0"/>
    <n v="0"/>
    <n v="0"/>
    <n v="0"/>
    <n v="0"/>
    <n v="0"/>
    <n v="0"/>
    <n v="0"/>
    <n v="0"/>
    <n v="0"/>
    <n v="0"/>
    <n v="0"/>
    <n v="0"/>
    <n v="0"/>
    <n v="0"/>
    <n v="3658197"/>
    <n v="0"/>
    <n v="0"/>
    <n v="0"/>
    <n v="0"/>
    <n v="0"/>
    <n v="0"/>
  </r>
  <r>
    <x v="7"/>
    <x v="39"/>
    <n v="0"/>
    <n v="0"/>
    <n v="70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"/>
    <n v="0"/>
    <n v="0"/>
    <n v="0"/>
    <n v="0"/>
    <n v="0"/>
    <n v="0"/>
    <n v="0"/>
    <n v="0"/>
    <n v="0"/>
    <n v="0"/>
    <n v="0"/>
    <n v="0"/>
    <n v="0"/>
    <n v="0"/>
    <n v="0"/>
    <n v="145000"/>
    <n v="0"/>
    <n v="0"/>
    <n v="0"/>
    <n v="0"/>
    <n v="0"/>
    <n v="0"/>
  </r>
  <r>
    <x v="7"/>
    <x v="4"/>
    <n v="0"/>
    <n v="13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n v="0"/>
    <n v="0"/>
    <n v="0"/>
    <n v="0"/>
    <n v="0"/>
    <n v="0"/>
    <n v="0"/>
    <n v="0"/>
    <n v="0"/>
    <n v="0"/>
    <n v="0"/>
    <n v="0"/>
    <n v="0"/>
    <n v="0"/>
    <n v="60000"/>
    <n v="0"/>
    <n v="0"/>
    <n v="0"/>
    <n v="0"/>
    <n v="0"/>
    <n v="0"/>
    <n v="0"/>
  </r>
  <r>
    <x v="8"/>
    <x v="40"/>
    <n v="0"/>
    <n v="0"/>
    <n v="0"/>
    <n v="0"/>
    <n v="0"/>
    <n v="0"/>
    <n v="0"/>
    <n v="0"/>
    <n v="0"/>
    <n v="0"/>
    <n v="0"/>
    <n v="0"/>
    <n v="0"/>
    <n v="0"/>
    <n v="0"/>
    <n v="230000"/>
    <n v="0"/>
    <n v="0"/>
    <n v="0"/>
    <n v="0"/>
    <n v="0"/>
    <n v="0"/>
  </r>
  <r>
    <x v="8"/>
    <x v="41"/>
    <n v="0"/>
    <n v="0"/>
    <n v="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2"/>
    <n v="0"/>
    <n v="0"/>
    <n v="0"/>
    <n v="0"/>
    <n v="0"/>
    <n v="0"/>
    <n v="35000"/>
    <n v="0"/>
    <n v="0"/>
    <n v="0"/>
    <n v="0"/>
    <n v="0"/>
    <n v="0"/>
    <n v="0"/>
    <n v="0"/>
    <n v="0"/>
    <n v="0"/>
    <n v="0"/>
    <n v="0"/>
    <n v="0"/>
    <n v="0"/>
    <n v="0"/>
  </r>
  <r>
    <x v="8"/>
    <x v="7"/>
    <n v="0"/>
    <n v="0"/>
    <n v="0"/>
    <n v="0"/>
    <n v="0"/>
    <n v="0"/>
    <n v="0"/>
    <n v="70000"/>
    <n v="0"/>
    <n v="0"/>
    <n v="0"/>
    <n v="0"/>
    <n v="0"/>
    <n v="0"/>
    <n v="0"/>
    <n v="0"/>
    <n v="0"/>
    <n v="0"/>
    <n v="0"/>
    <n v="0"/>
    <n v="0"/>
    <n v="0"/>
  </r>
  <r>
    <x v="8"/>
    <x v="43"/>
    <n v="0"/>
    <n v="0"/>
    <n v="0"/>
    <n v="0"/>
    <n v="0"/>
    <n v="0"/>
    <n v="0"/>
    <n v="1570000"/>
    <n v="0"/>
    <n v="0"/>
    <n v="0"/>
    <n v="0"/>
    <n v="0"/>
    <n v="0"/>
    <n v="0"/>
    <n v="0"/>
    <n v="0"/>
    <n v="0"/>
    <n v="0"/>
    <n v="0"/>
    <n v="0"/>
    <n v="0"/>
  </r>
  <r>
    <x v="8"/>
    <x v="44"/>
    <n v="0"/>
    <n v="0"/>
    <n v="0"/>
    <n v="0"/>
    <n v="0"/>
    <n v="0"/>
    <n v="0"/>
    <n v="0"/>
    <n v="0"/>
    <n v="0"/>
    <n v="0"/>
    <n v="0"/>
    <n v="0"/>
    <n v="0"/>
    <n v="0"/>
    <n v="0"/>
    <n v="750000"/>
    <n v="0"/>
    <n v="0"/>
    <n v="0"/>
    <n v="0"/>
    <n v="0"/>
  </r>
  <r>
    <x v="8"/>
    <x v="45"/>
    <n v="0"/>
    <n v="0"/>
    <n v="0"/>
    <n v="0"/>
    <n v="0"/>
    <n v="0"/>
    <n v="0"/>
    <n v="0"/>
    <n v="0"/>
    <n v="0"/>
    <n v="0"/>
    <n v="400000"/>
    <n v="0"/>
    <n v="0"/>
    <n v="0"/>
    <n v="0"/>
    <n v="0"/>
    <n v="0"/>
    <n v="0"/>
    <n v="0"/>
    <n v="0"/>
    <n v="0"/>
  </r>
  <r>
    <x v="8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7"/>
    <n v="0"/>
    <n v="0"/>
    <n v="0"/>
    <n v="4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8"/>
    <n v="0"/>
    <n v="0"/>
    <n v="0"/>
    <n v="0"/>
    <n v="0"/>
    <n v="0"/>
    <n v="49500"/>
    <n v="0"/>
    <n v="0"/>
    <n v="0"/>
    <n v="0"/>
    <n v="0"/>
    <n v="0"/>
    <n v="0"/>
    <n v="0"/>
    <n v="0"/>
    <n v="0"/>
    <n v="0"/>
    <n v="0"/>
    <n v="0"/>
    <n v="0"/>
    <n v="0"/>
  </r>
  <r>
    <x v="8"/>
    <x v="8"/>
    <n v="0"/>
    <n v="0"/>
    <n v="0"/>
    <n v="0"/>
    <n v="0"/>
    <n v="0"/>
    <n v="0"/>
    <n v="0"/>
    <n v="0"/>
    <n v="0"/>
    <n v="40000"/>
    <n v="0"/>
    <n v="0"/>
    <n v="0"/>
    <n v="0"/>
    <n v="0"/>
    <n v="0"/>
    <n v="0"/>
    <n v="0"/>
    <n v="0"/>
    <n v="0"/>
    <n v="0"/>
  </r>
  <r>
    <x v="9"/>
    <x v="1"/>
    <n v="0"/>
    <n v="0"/>
    <n v="0"/>
    <n v="0"/>
    <n v="0"/>
    <n v="0"/>
    <n v="0"/>
    <n v="0"/>
    <n v="0"/>
    <n v="0"/>
    <n v="0"/>
    <n v="0"/>
    <n v="0"/>
    <n v="0"/>
    <n v="25000"/>
    <n v="0"/>
    <n v="0"/>
    <n v="0"/>
    <n v="0"/>
    <n v="0"/>
    <n v="0"/>
    <n v="0"/>
  </r>
  <r>
    <x v="9"/>
    <x v="49"/>
    <n v="0"/>
    <n v="0"/>
    <n v="0"/>
    <n v="0"/>
    <n v="0"/>
    <n v="0"/>
    <n v="0"/>
    <n v="106000"/>
    <n v="0"/>
    <n v="0"/>
    <n v="0"/>
    <n v="0"/>
    <n v="0"/>
    <n v="0"/>
    <n v="0"/>
    <n v="0"/>
    <n v="0"/>
    <n v="0"/>
    <n v="0"/>
    <n v="0"/>
    <n v="0"/>
    <n v="0"/>
  </r>
  <r>
    <x v="9"/>
    <x v="50"/>
    <n v="0"/>
    <n v="0"/>
    <n v="0"/>
    <n v="0"/>
    <n v="0"/>
    <n v="0"/>
    <n v="0"/>
    <n v="0"/>
    <n v="600000"/>
    <n v="0"/>
    <n v="0"/>
    <n v="0"/>
    <n v="0"/>
    <n v="0"/>
    <n v="0"/>
    <n v="0"/>
    <n v="0"/>
    <n v="0"/>
    <n v="0"/>
    <n v="0"/>
    <n v="0"/>
    <n v="0"/>
  </r>
  <r>
    <x v="9"/>
    <x v="51"/>
    <n v="0"/>
    <n v="0"/>
    <n v="0"/>
    <n v="0"/>
    <n v="0"/>
    <n v="0"/>
    <n v="0"/>
    <n v="0"/>
    <n v="0"/>
    <n v="0"/>
    <n v="0"/>
    <n v="6000"/>
    <n v="0"/>
    <n v="0"/>
    <n v="0"/>
    <n v="0"/>
    <n v="0"/>
    <n v="0"/>
    <n v="0"/>
    <n v="0"/>
    <n v="0"/>
    <n v="0"/>
  </r>
  <r>
    <x v="9"/>
    <x v="52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n v="0"/>
  </r>
  <r>
    <x v="9"/>
    <x v="53"/>
    <n v="0"/>
    <n v="0"/>
    <n v="0"/>
    <n v="0"/>
    <n v="0"/>
    <n v="0"/>
    <n v="0"/>
    <n v="0"/>
    <n v="0"/>
    <n v="0"/>
    <n v="0"/>
    <n v="15000"/>
    <n v="0"/>
    <n v="0"/>
    <n v="0"/>
    <n v="0"/>
    <n v="0"/>
    <n v="0"/>
    <n v="0"/>
    <n v="0"/>
    <n v="0"/>
    <n v="0"/>
  </r>
  <r>
    <x v="9"/>
    <x v="54"/>
    <n v="0"/>
    <n v="0"/>
    <n v="0"/>
    <n v="0"/>
    <n v="0"/>
    <n v="0"/>
    <n v="0"/>
    <n v="0"/>
    <n v="0"/>
    <n v="0"/>
    <n v="0"/>
    <n v="10000"/>
    <n v="0"/>
    <n v="0"/>
    <n v="0"/>
    <n v="0"/>
    <n v="0"/>
    <n v="0"/>
    <n v="0"/>
    <n v="0"/>
    <n v="0"/>
    <n v="0"/>
  </r>
  <r>
    <x v="9"/>
    <x v="55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n v="0"/>
  </r>
  <r>
    <x v="9"/>
    <x v="56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n v="0"/>
  </r>
  <r>
    <x v="9"/>
    <x v="57"/>
    <n v="0"/>
    <n v="0"/>
    <n v="0"/>
    <n v="0"/>
    <n v="0"/>
    <n v="5000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8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9"/>
    <n v="0"/>
    <n v="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0"/>
    <n v="0"/>
    <n v="0"/>
    <n v="0"/>
    <n v="0"/>
    <n v="0"/>
    <n v="0"/>
    <n v="0"/>
    <n v="0"/>
    <n v="30000"/>
    <n v="0"/>
    <n v="0"/>
    <n v="0"/>
    <n v="0"/>
    <n v="0"/>
    <n v="0"/>
    <n v="0"/>
    <n v="0"/>
    <n v="0"/>
    <n v="0"/>
    <n v="0"/>
    <n v="0"/>
    <n v="0"/>
  </r>
  <r>
    <x v="9"/>
    <x v="61"/>
    <n v="0"/>
    <n v="0"/>
    <n v="0"/>
    <n v="0"/>
    <n v="0"/>
    <n v="0"/>
    <n v="0"/>
    <n v="0"/>
    <n v="900000"/>
    <n v="0"/>
    <n v="0"/>
    <n v="0"/>
    <n v="0"/>
    <n v="0"/>
    <n v="0"/>
    <n v="0"/>
    <n v="0"/>
    <n v="0"/>
    <n v="0"/>
    <n v="0"/>
    <n v="0"/>
    <n v="0"/>
  </r>
  <r>
    <x v="9"/>
    <x v="62"/>
    <n v="0"/>
    <n v="0"/>
    <n v="0"/>
    <n v="0"/>
    <n v="0"/>
    <n v="10000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3"/>
    <n v="0"/>
    <n v="0"/>
    <n v="0"/>
    <n v="0"/>
    <n v="0"/>
    <n v="0"/>
    <n v="0"/>
    <n v="32000"/>
    <n v="0"/>
    <n v="0"/>
    <n v="0"/>
    <n v="0"/>
    <n v="0"/>
    <n v="0"/>
    <n v="0"/>
    <n v="0"/>
    <n v="0"/>
    <n v="0"/>
    <n v="0"/>
    <n v="0"/>
    <n v="0"/>
    <n v="0"/>
  </r>
  <r>
    <x v="9"/>
    <x v="2"/>
    <n v="0"/>
    <n v="0"/>
    <n v="0"/>
    <n v="0"/>
    <n v="0"/>
    <n v="0"/>
    <n v="0"/>
    <n v="0"/>
    <n v="0"/>
    <n v="0"/>
    <n v="0"/>
    <n v="0"/>
    <n v="0"/>
    <n v="0"/>
    <n v="0"/>
    <n v="163000"/>
    <n v="0"/>
    <n v="0"/>
    <n v="0"/>
    <n v="0"/>
    <n v="0"/>
    <n v="0"/>
  </r>
  <r>
    <x v="9"/>
    <x v="64"/>
    <n v="0"/>
    <n v="0"/>
    <n v="0"/>
    <n v="0"/>
    <n v="0"/>
    <n v="0"/>
    <n v="0"/>
    <n v="0"/>
    <n v="0"/>
    <n v="0"/>
    <n v="0"/>
    <n v="0"/>
    <n v="0"/>
    <n v="0"/>
    <n v="0"/>
    <n v="108000"/>
    <n v="0"/>
    <n v="0"/>
    <n v="0"/>
    <n v="0"/>
    <n v="0"/>
    <n v="0"/>
  </r>
  <r>
    <x v="9"/>
    <x v="2"/>
    <n v="0"/>
    <n v="0"/>
    <n v="0"/>
    <n v="0"/>
    <n v="0"/>
    <n v="0"/>
    <n v="0"/>
    <n v="0"/>
    <n v="0"/>
    <n v="0"/>
    <n v="0"/>
    <n v="0"/>
    <n v="0"/>
    <n v="0"/>
    <n v="0"/>
    <n v="2800000"/>
    <n v="0"/>
    <n v="0"/>
    <n v="0"/>
    <n v="0"/>
    <n v="0"/>
    <n v="0"/>
  </r>
  <r>
    <x v="10"/>
    <x v="2"/>
    <n v="0"/>
    <n v="0"/>
    <n v="0"/>
    <n v="0"/>
    <n v="0"/>
    <n v="0"/>
    <n v="0"/>
    <n v="0"/>
    <n v="0"/>
    <n v="0"/>
    <n v="0"/>
    <n v="0"/>
    <n v="0"/>
    <n v="0"/>
    <n v="0"/>
    <n v="858157"/>
    <n v="0"/>
    <n v="0"/>
    <n v="0"/>
    <n v="0"/>
    <n v="0"/>
    <n v="0"/>
  </r>
  <r>
    <x v="10"/>
    <x v="1"/>
    <n v="0"/>
    <n v="0"/>
    <n v="0"/>
    <n v="0"/>
    <n v="0"/>
    <n v="0"/>
    <n v="0"/>
    <n v="0"/>
    <n v="0"/>
    <n v="0"/>
    <n v="0"/>
    <n v="0"/>
    <n v="0"/>
    <n v="0"/>
    <n v="35000"/>
    <n v="0"/>
    <n v="0"/>
    <n v="0"/>
    <n v="0"/>
    <n v="0"/>
    <n v="0"/>
    <n v="0"/>
  </r>
  <r>
    <x v="10"/>
    <x v="8"/>
    <n v="0"/>
    <n v="0"/>
    <n v="0"/>
    <n v="0"/>
    <n v="0"/>
    <n v="0"/>
    <n v="0"/>
    <n v="0"/>
    <n v="0"/>
    <n v="0"/>
    <n v="100000"/>
    <n v="0"/>
    <n v="0"/>
    <n v="0"/>
    <n v="0"/>
    <n v="0"/>
    <n v="0"/>
    <n v="0"/>
    <n v="0"/>
    <n v="0"/>
    <n v="0"/>
    <n v="0"/>
  </r>
  <r>
    <x v="10"/>
    <x v="2"/>
    <n v="0"/>
    <n v="0"/>
    <n v="0"/>
    <n v="0"/>
    <n v="0"/>
    <n v="0"/>
    <n v="0"/>
    <n v="0"/>
    <n v="0"/>
    <n v="0"/>
    <n v="0"/>
    <n v="0"/>
    <n v="0"/>
    <n v="0"/>
    <n v="0"/>
    <n v="320000"/>
    <n v="0"/>
    <n v="0"/>
    <n v="0"/>
    <n v="0"/>
    <n v="0"/>
    <n v="0"/>
  </r>
  <r>
    <x v="10"/>
    <x v="3"/>
    <n v="0"/>
    <n v="0"/>
    <n v="0"/>
    <n v="10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5"/>
    <n v="0"/>
    <n v="0"/>
    <n v="0"/>
    <n v="0"/>
    <n v="0"/>
    <n v="0"/>
    <n v="0"/>
    <n v="0"/>
    <n v="0"/>
    <n v="0"/>
    <n v="0"/>
    <n v="0"/>
    <n v="0"/>
    <n v="0"/>
    <n v="476000"/>
    <n v="0"/>
    <n v="0"/>
    <n v="0"/>
    <n v="0"/>
    <n v="0"/>
    <n v="0"/>
    <n v="0"/>
  </r>
  <r>
    <x v="10"/>
    <x v="66"/>
    <n v="0"/>
    <n v="0"/>
    <n v="0"/>
    <n v="0"/>
    <n v="0"/>
    <n v="0"/>
    <n v="0"/>
    <n v="500000"/>
    <n v="0"/>
    <n v="0"/>
    <n v="0"/>
    <n v="0"/>
    <n v="0"/>
    <n v="0"/>
    <n v="0"/>
    <n v="0"/>
    <n v="0"/>
    <n v="0"/>
    <n v="0"/>
    <n v="0"/>
    <n v="0"/>
    <n v="0"/>
  </r>
  <r>
    <x v="10"/>
    <x v="67"/>
    <n v="0"/>
    <n v="0"/>
    <n v="0"/>
    <n v="0"/>
    <n v="0"/>
    <n v="0"/>
    <n v="0"/>
    <n v="0"/>
    <n v="0"/>
    <n v="0"/>
    <n v="0"/>
    <n v="50000"/>
    <n v="0"/>
    <n v="0"/>
    <n v="0"/>
    <n v="0"/>
    <n v="0"/>
    <n v="0"/>
    <n v="0"/>
    <n v="0"/>
    <n v="0"/>
    <n v="0"/>
  </r>
  <r>
    <x v="10"/>
    <x v="1"/>
    <n v="0"/>
    <n v="0"/>
    <n v="0"/>
    <n v="0"/>
    <n v="0"/>
    <n v="0"/>
    <n v="0"/>
    <n v="0"/>
    <n v="0"/>
    <n v="0"/>
    <n v="0"/>
    <n v="0"/>
    <n v="0"/>
    <n v="0"/>
    <n v="130000"/>
    <n v="0"/>
    <n v="0"/>
    <n v="0"/>
    <n v="0"/>
    <n v="0"/>
    <n v="0"/>
    <n v="0"/>
  </r>
  <r>
    <x v="11"/>
    <x v="3"/>
    <n v="0"/>
    <n v="0"/>
    <n v="0"/>
    <n v="13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"/>
    <n v="0"/>
    <n v="0"/>
    <n v="0"/>
    <n v="0"/>
    <n v="0"/>
    <n v="0"/>
    <n v="0"/>
    <n v="0"/>
    <n v="0"/>
    <n v="0"/>
    <n v="0"/>
    <n v="0"/>
    <n v="0"/>
    <n v="0"/>
    <n v="0"/>
    <n v="57000"/>
    <n v="0"/>
    <n v="0"/>
    <n v="0"/>
    <n v="0"/>
    <n v="0"/>
    <n v="0"/>
  </r>
  <r>
    <x v="11"/>
    <x v="68"/>
    <n v="0"/>
    <n v="0"/>
    <n v="0"/>
    <n v="0"/>
    <n v="0"/>
    <n v="0"/>
    <n v="0"/>
    <n v="100000"/>
    <n v="0"/>
    <n v="0"/>
    <n v="0"/>
    <n v="0"/>
    <n v="0"/>
    <n v="0"/>
    <n v="0"/>
    <n v="0"/>
    <n v="0"/>
    <n v="0"/>
    <n v="0"/>
    <n v="0"/>
    <n v="0"/>
    <n v="0"/>
  </r>
  <r>
    <x v="11"/>
    <x v="69"/>
    <n v="0"/>
    <n v="0"/>
    <n v="0"/>
    <n v="0"/>
    <n v="0"/>
    <n v="1500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0"/>
    <n v="0"/>
    <n v="0"/>
    <n v="0"/>
    <n v="0"/>
    <n v="0"/>
    <n v="2400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1"/>
    <n v="0"/>
    <n v="27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2"/>
    <n v="0"/>
    <n v="0"/>
    <n v="0"/>
    <n v="0"/>
    <n v="0"/>
    <n v="0"/>
    <n v="0"/>
    <n v="0"/>
    <n v="0"/>
    <n v="0"/>
    <n v="0"/>
    <n v="0"/>
    <n v="0"/>
    <n v="0"/>
    <n v="10000"/>
    <n v="0"/>
    <n v="0"/>
    <n v="0"/>
    <n v="0"/>
    <n v="0"/>
    <n v="0"/>
    <n v="0"/>
  </r>
  <r>
    <x v="11"/>
    <x v="73"/>
    <n v="0"/>
    <n v="0"/>
    <n v="0"/>
    <n v="0"/>
    <n v="0"/>
    <n v="0"/>
    <n v="0"/>
    <n v="81000"/>
    <n v="0"/>
    <n v="0"/>
    <n v="0"/>
    <n v="0"/>
    <n v="0"/>
    <n v="0"/>
    <n v="0"/>
    <n v="0"/>
    <n v="0"/>
    <n v="0"/>
    <n v="0"/>
    <n v="0"/>
    <n v="0"/>
    <n v="0"/>
  </r>
  <r>
    <x v="11"/>
    <x v="74"/>
    <n v="0"/>
    <n v="0"/>
    <n v="0"/>
    <n v="0"/>
    <n v="0"/>
    <n v="27200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000"/>
    <n v="0"/>
    <n v="0"/>
  </r>
  <r>
    <x v="12"/>
    <x v="1"/>
    <n v="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</r>
  <r>
    <x v="12"/>
    <x v="2"/>
    <n v="0"/>
    <n v="0"/>
    <n v="0"/>
    <n v="0"/>
    <n v="0"/>
    <n v="0"/>
    <n v="0"/>
    <n v="0"/>
    <n v="0"/>
    <n v="0"/>
    <n v="0"/>
    <n v="0"/>
    <n v="0"/>
    <n v="0"/>
    <n v="0"/>
    <n v="68500"/>
    <n v="0"/>
    <n v="0"/>
    <n v="0"/>
    <n v="0"/>
    <n v="0"/>
    <n v="0"/>
  </r>
  <r>
    <x v="12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000"/>
  </r>
  <r>
    <x v="12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60000"/>
    <n v="0"/>
    <n v="0"/>
    <n v="0"/>
    <n v="0"/>
  </r>
  <r>
    <x v="12"/>
    <x v="77"/>
    <n v="0"/>
    <n v="0"/>
    <n v="0"/>
    <n v="0"/>
    <n v="0"/>
    <n v="60000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78"/>
    <n v="0"/>
    <n v="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79"/>
    <n v="0"/>
    <n v="7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n v="0"/>
    <n v="2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1"/>
    <n v="0"/>
    <n v="0"/>
    <n v="0"/>
    <n v="0"/>
    <n v="0"/>
    <n v="0"/>
    <n v="0"/>
    <n v="2500"/>
    <n v="0"/>
    <n v="0"/>
    <n v="0"/>
    <n v="0"/>
    <n v="0"/>
    <n v="0"/>
    <n v="0"/>
    <n v="0"/>
    <n v="0"/>
    <n v="0"/>
    <n v="0"/>
    <n v="0"/>
    <n v="0"/>
    <n v="0"/>
  </r>
  <r>
    <x v="12"/>
    <x v="82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n v="0"/>
  </r>
  <r>
    <x v="12"/>
    <x v="83"/>
    <n v="0"/>
    <n v="0"/>
    <n v="0"/>
    <n v="0"/>
    <n v="0"/>
    <n v="0"/>
    <n v="0"/>
    <n v="0"/>
    <n v="0"/>
    <n v="0"/>
    <n v="0"/>
    <n v="0"/>
    <n v="0"/>
    <n v="0"/>
    <n v="0"/>
    <n v="200000"/>
    <n v="0"/>
    <n v="0"/>
    <n v="0"/>
    <n v="0"/>
    <n v="0"/>
    <n v="0"/>
  </r>
  <r>
    <x v="13"/>
    <x v="1"/>
    <n v="0"/>
    <n v="0"/>
    <n v="0"/>
    <n v="0"/>
    <n v="0"/>
    <n v="0"/>
    <n v="0"/>
    <n v="0"/>
    <n v="0"/>
    <n v="0"/>
    <n v="0"/>
    <n v="0"/>
    <n v="0"/>
    <n v="0"/>
    <n v="225000"/>
    <n v="0"/>
    <n v="0"/>
    <n v="0"/>
    <n v="0"/>
    <n v="0"/>
    <n v="0"/>
    <n v="0"/>
  </r>
  <r>
    <x v="13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00"/>
    <n v="0"/>
  </r>
  <r>
    <x v="14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00"/>
    <n v="0"/>
    <n v="0"/>
    <n v="0"/>
  </r>
  <r>
    <x v="14"/>
    <x v="2"/>
    <n v="0"/>
    <n v="0"/>
    <n v="0"/>
    <n v="0"/>
    <n v="0"/>
    <n v="0"/>
    <n v="0"/>
    <n v="0"/>
    <n v="0"/>
    <n v="0"/>
    <n v="0"/>
    <n v="0"/>
    <n v="0"/>
    <n v="0"/>
    <n v="0"/>
    <n v="55000"/>
    <n v="0"/>
    <n v="0"/>
    <n v="0"/>
    <n v="0"/>
    <n v="0"/>
    <n v="0"/>
  </r>
  <r>
    <x v="14"/>
    <x v="5"/>
    <n v="0"/>
    <n v="0"/>
    <n v="0"/>
    <n v="0"/>
    <n v="0"/>
    <n v="0"/>
    <n v="791500"/>
    <n v="0"/>
    <n v="0"/>
    <n v="0"/>
    <n v="0"/>
    <n v="0"/>
    <n v="0"/>
    <n v="0"/>
    <n v="0"/>
    <n v="0"/>
    <n v="0"/>
    <n v="0"/>
    <n v="0"/>
    <n v="0"/>
    <n v="0"/>
    <n v="0"/>
  </r>
  <r>
    <x v="14"/>
    <x v="3"/>
    <n v="0"/>
    <n v="0"/>
    <n v="0"/>
    <n v="1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n v="0"/>
    <n v="0"/>
    <n v="0"/>
    <n v="0"/>
    <n v="0"/>
    <n v="0"/>
    <n v="0"/>
    <n v="0"/>
    <n v="0"/>
    <n v="0"/>
    <n v="0"/>
    <n v="0"/>
    <n v="0"/>
    <n v="0"/>
    <n v="25000"/>
    <n v="0"/>
    <n v="0"/>
    <n v="0"/>
    <n v="0"/>
    <n v="0"/>
    <n v="0"/>
    <n v="0"/>
  </r>
  <r>
    <x v="14"/>
    <x v="86"/>
    <n v="0"/>
    <n v="0"/>
    <n v="0"/>
    <n v="23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6"/>
    <n v="0"/>
    <n v="0"/>
    <n v="0"/>
    <n v="0"/>
    <n v="233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6"/>
    <n v="0"/>
    <n v="23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7"/>
    <n v="0"/>
    <n v="0"/>
    <n v="0"/>
    <n v="0"/>
    <n v="138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8"/>
    <n v="0"/>
    <n v="0"/>
    <n v="0"/>
    <n v="0"/>
    <n v="0"/>
    <n v="4000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9"/>
    <n v="0"/>
    <n v="0"/>
    <n v="0"/>
    <n v="0"/>
    <n v="0"/>
    <n v="0"/>
    <n v="0"/>
    <n v="0"/>
    <n v="0"/>
    <n v="0"/>
    <n v="0"/>
    <n v="0"/>
    <n v="0"/>
    <n v="0"/>
    <n v="0"/>
    <n v="84000"/>
    <n v="0"/>
    <n v="0"/>
    <n v="0"/>
    <n v="0"/>
    <n v="0"/>
    <n v="0"/>
  </r>
  <r>
    <x v="15"/>
    <x v="90"/>
    <n v="0"/>
    <n v="0"/>
    <n v="0"/>
    <n v="0"/>
    <n v="0"/>
    <n v="7200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1"/>
    <n v="0"/>
    <n v="0"/>
    <n v="0"/>
    <n v="0"/>
    <n v="0"/>
    <n v="19000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2"/>
    <n v="0"/>
    <n v="0"/>
    <n v="0"/>
    <n v="0"/>
    <n v="0"/>
    <n v="23000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3"/>
    <n v="0"/>
    <n v="0"/>
    <n v="0"/>
    <n v="0"/>
    <n v="16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n v="0"/>
    <n v="50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5"/>
    <n v="0"/>
    <n v="0"/>
    <n v="0"/>
    <n v="0"/>
    <n v="0"/>
    <n v="0"/>
    <n v="791500"/>
    <n v="0"/>
    <n v="0"/>
    <n v="0"/>
    <n v="0"/>
    <n v="0"/>
    <n v="0"/>
    <n v="0"/>
    <n v="0"/>
    <n v="0"/>
    <n v="0"/>
    <n v="0"/>
    <n v="0"/>
    <n v="0"/>
    <n v="0"/>
    <n v="0"/>
  </r>
  <r>
    <x v="16"/>
    <x v="94"/>
    <n v="0"/>
    <n v="0"/>
    <n v="0"/>
    <n v="0"/>
    <n v="0"/>
    <n v="4000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95"/>
    <n v="0"/>
    <n v="0"/>
    <n v="0"/>
    <n v="0"/>
    <n v="0"/>
    <n v="0"/>
    <n v="0"/>
    <n v="17000"/>
    <n v="0"/>
    <n v="0"/>
    <n v="0"/>
    <n v="0"/>
    <n v="0"/>
    <n v="0"/>
    <n v="0"/>
    <n v="0"/>
    <n v="0"/>
    <n v="0"/>
    <n v="0"/>
    <n v="0"/>
    <n v="0"/>
    <n v="0"/>
  </r>
  <r>
    <x v="16"/>
    <x v="96"/>
    <n v="0"/>
    <n v="0"/>
    <n v="0"/>
    <n v="0"/>
    <n v="0"/>
    <n v="0"/>
    <n v="0"/>
    <n v="0"/>
    <n v="0"/>
    <n v="0"/>
    <n v="0"/>
    <n v="0"/>
    <n v="0"/>
    <n v="0"/>
    <n v="0"/>
    <n v="3000000"/>
    <n v="0"/>
    <n v="0"/>
    <n v="0"/>
    <n v="0"/>
    <n v="0"/>
    <n v="0"/>
  </r>
  <r>
    <x v="16"/>
    <x v="89"/>
    <n v="0"/>
    <n v="0"/>
    <n v="0"/>
    <n v="0"/>
    <n v="0"/>
    <n v="0"/>
    <n v="0"/>
    <n v="0"/>
    <n v="0"/>
    <n v="0"/>
    <n v="0"/>
    <n v="0"/>
    <n v="0"/>
    <n v="0"/>
    <n v="0"/>
    <n v="84000"/>
    <n v="0"/>
    <n v="0"/>
    <n v="0"/>
    <n v="0"/>
    <n v="0"/>
    <n v="0"/>
  </r>
  <r>
    <x v="16"/>
    <x v="97"/>
    <n v="0"/>
    <n v="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98"/>
    <n v="0"/>
    <n v="0"/>
    <n v="0"/>
    <n v="0"/>
    <n v="0"/>
    <n v="5400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99"/>
    <n v="0"/>
    <n v="0"/>
    <n v="0"/>
    <n v="0"/>
    <n v="0"/>
    <n v="1000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0"/>
    <n v="0"/>
    <n v="0"/>
    <n v="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1"/>
    <n v="0"/>
    <n v="0"/>
    <n v="0"/>
    <n v="0"/>
    <n v="0"/>
    <n v="0"/>
    <n v="0"/>
    <n v="0"/>
    <n v="0"/>
    <n v="0"/>
    <n v="0"/>
    <n v="0"/>
    <n v="0"/>
    <n v="0"/>
    <n v="0"/>
    <n v="5000000"/>
    <n v="0"/>
    <n v="0"/>
    <n v="0"/>
    <n v="0"/>
    <n v="0"/>
    <n v="0"/>
  </r>
  <r>
    <x v="16"/>
    <x v="102"/>
    <n v="0"/>
    <n v="400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03"/>
    <n v="0"/>
    <n v="0"/>
    <n v="0"/>
    <n v="0"/>
    <n v="0"/>
    <n v="0"/>
    <n v="0"/>
    <n v="130000"/>
    <n v="0"/>
    <n v="0"/>
    <n v="0"/>
    <n v="0"/>
    <n v="0"/>
    <n v="0"/>
    <n v="0"/>
    <n v="0"/>
    <n v="0"/>
    <n v="0"/>
    <n v="0"/>
    <n v="0"/>
    <n v="0"/>
    <n v="0"/>
  </r>
  <r>
    <x v="17"/>
    <x v="104"/>
    <n v="0"/>
    <n v="0"/>
    <n v="0"/>
    <n v="0"/>
    <n v="0"/>
    <n v="0"/>
    <n v="0"/>
    <n v="0"/>
    <n v="3140000"/>
    <n v="0"/>
    <n v="0"/>
    <n v="0"/>
    <n v="0"/>
    <n v="0"/>
    <n v="0"/>
    <n v="0"/>
    <n v="0"/>
    <n v="0"/>
    <n v="0"/>
    <n v="0"/>
    <n v="0"/>
    <n v="0"/>
  </r>
  <r>
    <x v="17"/>
    <x v="105"/>
    <n v="0"/>
    <n v="0"/>
    <n v="0"/>
    <n v="0"/>
    <n v="0"/>
    <n v="0"/>
    <n v="0"/>
    <n v="0"/>
    <n v="0"/>
    <n v="0"/>
    <n v="0"/>
    <n v="14000"/>
    <n v="0"/>
    <n v="0"/>
    <n v="0"/>
    <n v="0"/>
    <n v="0"/>
    <n v="0"/>
    <n v="0"/>
    <n v="0"/>
    <n v="0"/>
    <n v="0"/>
  </r>
  <r>
    <x v="17"/>
    <x v="106"/>
    <n v="0"/>
    <n v="0"/>
    <n v="0"/>
    <n v="0"/>
    <n v="0"/>
    <n v="0"/>
    <n v="0"/>
    <n v="0"/>
    <n v="0"/>
    <n v="0"/>
    <n v="0"/>
    <n v="0"/>
    <n v="0"/>
    <n v="0"/>
    <n v="60000"/>
    <n v="0"/>
    <n v="0"/>
    <n v="0"/>
    <n v="0"/>
    <n v="0"/>
    <n v="0"/>
    <n v="0"/>
  </r>
  <r>
    <x v="17"/>
    <x v="107"/>
    <n v="0"/>
    <n v="0"/>
    <n v="0"/>
    <n v="0"/>
    <n v="0"/>
    <n v="0"/>
    <n v="0"/>
    <n v="0"/>
    <n v="0"/>
    <n v="0"/>
    <n v="0"/>
    <n v="180000"/>
    <n v="0"/>
    <n v="0"/>
    <n v="0"/>
    <n v="0"/>
    <n v="0"/>
    <n v="0"/>
    <n v="0"/>
    <n v="0"/>
    <n v="0"/>
    <n v="0"/>
  </r>
  <r>
    <x v="17"/>
    <x v="2"/>
    <n v="0"/>
    <n v="0"/>
    <n v="0"/>
    <n v="0"/>
    <n v="0"/>
    <n v="0"/>
    <n v="0"/>
    <n v="0"/>
    <n v="0"/>
    <n v="0"/>
    <n v="0"/>
    <n v="0"/>
    <n v="0"/>
    <n v="0"/>
    <n v="0"/>
    <n v="68000"/>
    <n v="0"/>
    <n v="0"/>
    <n v="0"/>
    <n v="0"/>
    <n v="0"/>
    <n v="0"/>
  </r>
  <r>
    <x v="17"/>
    <x v="1"/>
    <n v="0"/>
    <n v="0"/>
    <n v="0"/>
    <n v="0"/>
    <n v="0"/>
    <n v="0"/>
    <n v="0"/>
    <n v="0"/>
    <n v="0"/>
    <n v="0"/>
    <n v="0"/>
    <n v="0"/>
    <n v="0"/>
    <n v="0"/>
    <n v="39500"/>
    <n v="0"/>
    <n v="0"/>
    <n v="0"/>
    <n v="0"/>
    <n v="0"/>
    <n v="0"/>
    <n v="0"/>
  </r>
  <r>
    <x v="17"/>
    <x v="97"/>
    <n v="0"/>
    <n v="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08"/>
    <n v="0"/>
    <n v="0"/>
    <n v="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09"/>
    <n v="0"/>
    <n v="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n v="0"/>
    <n v="0"/>
    <n v="0"/>
    <n v="0"/>
    <n v="0"/>
    <n v="0"/>
    <n v="0"/>
    <n v="0"/>
    <n v="0"/>
    <n v="0"/>
    <n v="0"/>
    <n v="0"/>
    <n v="0"/>
    <n v="0"/>
    <n v="0"/>
    <n v="172500"/>
    <n v="0"/>
    <n v="0"/>
    <n v="0"/>
    <n v="0"/>
    <n v="0"/>
    <n v="0"/>
  </r>
  <r>
    <x v="18"/>
    <x v="1"/>
    <n v="0"/>
    <n v="0"/>
    <n v="0"/>
    <n v="0"/>
    <n v="0"/>
    <n v="0"/>
    <n v="0"/>
    <n v="0"/>
    <n v="0"/>
    <n v="0"/>
    <n v="0"/>
    <n v="0"/>
    <n v="0"/>
    <n v="0"/>
    <n v="61500"/>
    <n v="0"/>
    <n v="0"/>
    <n v="0"/>
    <n v="0"/>
    <n v="0"/>
    <n v="0"/>
    <n v="0"/>
  </r>
  <r>
    <x v="18"/>
    <x v="110"/>
    <n v="0"/>
    <n v="0"/>
    <n v="0"/>
    <n v="0"/>
    <n v="0"/>
    <n v="0"/>
    <n v="0"/>
    <n v="0"/>
    <n v="0"/>
    <n v="0"/>
    <n v="0"/>
    <n v="0"/>
    <n v="0"/>
    <n v="0"/>
    <n v="1100000"/>
    <n v="0"/>
    <n v="0"/>
    <n v="0"/>
    <n v="0"/>
    <n v="0"/>
    <n v="0"/>
    <n v="0"/>
  </r>
  <r>
    <x v="18"/>
    <x v="102"/>
    <n v="0"/>
    <n v="203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11"/>
    <n v="0"/>
    <n v="0"/>
    <n v="0"/>
    <n v="0"/>
    <n v="0"/>
    <n v="0"/>
    <n v="0"/>
    <n v="50000"/>
    <n v="0"/>
    <n v="0"/>
    <n v="0"/>
    <n v="0"/>
    <n v="0"/>
    <n v="0"/>
    <n v="0"/>
    <n v="0"/>
    <n v="0"/>
    <n v="0"/>
    <n v="0"/>
    <n v="0"/>
    <n v="0"/>
    <n v="0"/>
  </r>
  <r>
    <x v="18"/>
    <x v="112"/>
    <n v="0"/>
    <n v="0"/>
    <n v="0"/>
    <n v="0"/>
    <n v="0"/>
    <n v="0"/>
    <n v="0"/>
    <n v="30000"/>
    <n v="0"/>
    <n v="0"/>
    <n v="0"/>
    <n v="0"/>
    <n v="0"/>
    <n v="0"/>
    <n v="0"/>
    <n v="0"/>
    <n v="0"/>
    <n v="0"/>
    <n v="0"/>
    <n v="0"/>
    <n v="0"/>
    <n v="0"/>
  </r>
  <r>
    <x v="18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6215"/>
    <n v="0"/>
  </r>
  <r>
    <x v="18"/>
    <x v="114"/>
    <n v="0"/>
    <n v="0"/>
    <n v="0"/>
    <n v="0"/>
    <n v="0"/>
    <n v="0"/>
    <n v="0"/>
    <n v="0"/>
    <n v="0"/>
    <n v="0"/>
    <n v="0"/>
    <n v="0"/>
    <n v="0"/>
    <n v="0"/>
    <n v="0"/>
    <n v="0"/>
    <n v="75062"/>
    <n v="0"/>
    <n v="0"/>
    <n v="0"/>
    <n v="0"/>
    <n v="0"/>
  </r>
  <r>
    <x v="18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00"/>
    <n v="0"/>
  </r>
  <r>
    <x v="18"/>
    <x v="116"/>
    <n v="0"/>
    <n v="0"/>
    <n v="0"/>
    <n v="0"/>
    <n v="0"/>
    <n v="0"/>
    <n v="0"/>
    <n v="0"/>
    <n v="0"/>
    <n v="0"/>
    <n v="0"/>
    <n v="0"/>
    <n v="0"/>
    <n v="0"/>
    <n v="0"/>
    <n v="0"/>
    <n v="7350"/>
    <n v="0"/>
    <n v="0"/>
    <n v="0"/>
    <n v="0"/>
    <n v="0"/>
  </r>
  <r>
    <x v="18"/>
    <x v="116"/>
    <n v="0"/>
    <n v="0"/>
    <n v="0"/>
    <n v="0"/>
    <n v="0"/>
    <n v="0"/>
    <n v="0"/>
    <n v="0"/>
    <n v="0"/>
    <n v="0"/>
    <n v="0"/>
    <n v="0"/>
    <n v="0"/>
    <n v="0"/>
    <n v="0"/>
    <n v="0"/>
    <n v="25725"/>
    <n v="0"/>
    <n v="0"/>
    <n v="0"/>
    <n v="0"/>
    <n v="0"/>
  </r>
  <r>
    <x v="18"/>
    <x v="117"/>
    <n v="0"/>
    <n v="0"/>
    <n v="0"/>
    <n v="0"/>
    <n v="0"/>
    <n v="0"/>
    <n v="0"/>
    <n v="0"/>
    <n v="0"/>
    <n v="0"/>
    <n v="0"/>
    <n v="0"/>
    <n v="0"/>
    <n v="0"/>
    <n v="0"/>
    <n v="96000"/>
    <n v="0"/>
    <n v="0"/>
    <n v="0"/>
    <n v="0"/>
    <n v="0"/>
    <n v="0"/>
  </r>
  <r>
    <x v="18"/>
    <x v="118"/>
    <n v="0"/>
    <n v="0"/>
    <n v="0"/>
    <n v="0"/>
    <n v="0"/>
    <n v="0"/>
    <n v="0"/>
    <n v="7000"/>
    <n v="0"/>
    <n v="0"/>
    <n v="0"/>
    <n v="0"/>
    <n v="0"/>
    <n v="0"/>
    <n v="0"/>
    <n v="0"/>
    <n v="0"/>
    <n v="0"/>
    <n v="0"/>
    <n v="0"/>
    <n v="0"/>
    <n v="0"/>
  </r>
  <r>
    <x v="18"/>
    <x v="119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</r>
  <r>
    <x v="18"/>
    <x v="1"/>
    <n v="0"/>
    <n v="0"/>
    <n v="0"/>
    <n v="0"/>
    <n v="0"/>
    <n v="0"/>
    <n v="0"/>
    <n v="0"/>
    <n v="0"/>
    <n v="0"/>
    <n v="0"/>
    <n v="0"/>
    <n v="0"/>
    <n v="0"/>
    <n v="49500"/>
    <n v="0"/>
    <n v="0"/>
    <n v="0"/>
    <n v="0"/>
    <n v="0"/>
    <n v="0"/>
    <n v="0"/>
  </r>
  <r>
    <x v="18"/>
    <x v="2"/>
    <n v="0"/>
    <n v="0"/>
    <n v="0"/>
    <n v="0"/>
    <n v="0"/>
    <n v="0"/>
    <n v="0"/>
    <n v="0"/>
    <n v="0"/>
    <n v="0"/>
    <n v="0"/>
    <n v="0"/>
    <n v="0"/>
    <n v="0"/>
    <n v="0"/>
    <n v="35000"/>
    <n v="0"/>
    <n v="0"/>
    <n v="0"/>
    <n v="0"/>
    <n v="0"/>
    <n v="0"/>
  </r>
  <r>
    <x v="19"/>
    <x v="120"/>
    <n v="0"/>
    <n v="0"/>
    <n v="0"/>
    <n v="0"/>
    <n v="0"/>
    <n v="0"/>
    <n v="0"/>
    <n v="0"/>
    <n v="0"/>
    <n v="0"/>
    <n v="0"/>
    <n v="0"/>
    <n v="0"/>
    <n v="0"/>
    <n v="472000"/>
    <n v="0"/>
    <n v="0"/>
    <n v="0"/>
    <n v="0"/>
    <n v="0"/>
    <n v="0"/>
    <n v="0"/>
  </r>
  <r>
    <x v="19"/>
    <x v="121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</r>
  <r>
    <x v="19"/>
    <x v="117"/>
    <n v="0"/>
    <n v="0"/>
    <n v="0"/>
    <n v="0"/>
    <n v="0"/>
    <n v="0"/>
    <n v="0"/>
    <n v="0"/>
    <n v="0"/>
    <n v="0"/>
    <n v="0"/>
    <n v="0"/>
    <n v="0"/>
    <n v="0"/>
    <n v="0"/>
    <n v="96000"/>
    <n v="0"/>
    <n v="0"/>
    <n v="0"/>
    <n v="0"/>
    <n v="0"/>
    <n v="0"/>
  </r>
  <r>
    <x v="19"/>
    <x v="122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n v="0"/>
  </r>
  <r>
    <x v="19"/>
    <x v="73"/>
    <n v="0"/>
    <n v="0"/>
    <n v="0"/>
    <n v="0"/>
    <n v="0"/>
    <n v="0"/>
    <n v="0"/>
    <n v="130000"/>
    <n v="0"/>
    <n v="0"/>
    <n v="0"/>
    <n v="0"/>
    <n v="0"/>
    <n v="0"/>
    <n v="0"/>
    <n v="0"/>
    <n v="0"/>
    <n v="0"/>
    <n v="0"/>
    <n v="0"/>
    <n v="0"/>
    <n v="0"/>
  </r>
  <r>
    <x v="19"/>
    <x v="1"/>
    <n v="0"/>
    <n v="0"/>
    <n v="0"/>
    <n v="0"/>
    <n v="0"/>
    <n v="0"/>
    <n v="0"/>
    <n v="0"/>
    <n v="0"/>
    <n v="0"/>
    <n v="0"/>
    <n v="0"/>
    <n v="0"/>
    <n v="0"/>
    <n v="30000"/>
    <n v="0"/>
    <n v="0"/>
    <n v="0"/>
    <n v="0"/>
    <n v="0"/>
    <n v="0"/>
    <n v="0"/>
  </r>
  <r>
    <x v="19"/>
    <x v="2"/>
    <n v="0"/>
    <n v="0"/>
    <n v="0"/>
    <n v="0"/>
    <n v="0"/>
    <n v="0"/>
    <n v="0"/>
    <n v="0"/>
    <n v="0"/>
    <n v="0"/>
    <n v="0"/>
    <n v="0"/>
    <n v="0"/>
    <n v="0"/>
    <n v="0"/>
    <n v="97300"/>
    <n v="0"/>
    <n v="0"/>
    <n v="0"/>
    <n v="0"/>
    <n v="0"/>
    <n v="0"/>
  </r>
  <r>
    <x v="20"/>
    <x v="123"/>
    <n v="0"/>
    <n v="0"/>
    <n v="0"/>
    <n v="0"/>
    <n v="0"/>
    <n v="0"/>
    <n v="0"/>
    <n v="0"/>
    <n v="0"/>
    <n v="0"/>
    <n v="0"/>
    <n v="0"/>
    <n v="0"/>
    <n v="0"/>
    <n v="0"/>
    <n v="250000"/>
    <n v="0"/>
    <n v="0"/>
    <n v="0"/>
    <n v="0"/>
    <n v="0"/>
    <n v="0"/>
  </r>
  <r>
    <x v="20"/>
    <x v="124"/>
    <n v="0"/>
    <n v="0"/>
    <n v="0"/>
    <n v="0"/>
    <n v="10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1"/>
    <n v="0"/>
    <n v="0"/>
    <n v="0"/>
    <n v="0"/>
    <n v="25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5"/>
    <n v="0"/>
    <n v="0"/>
    <n v="0"/>
    <n v="0"/>
    <n v="0"/>
    <n v="5000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"/>
    <n v="0"/>
    <n v="0"/>
    <n v="0"/>
    <n v="3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"/>
    <n v="0"/>
    <n v="0"/>
    <n v="0"/>
    <n v="0"/>
    <n v="0"/>
    <n v="0"/>
    <n v="0"/>
    <n v="0"/>
    <n v="0"/>
    <n v="0"/>
    <n v="0"/>
    <n v="0"/>
    <n v="0"/>
    <n v="0"/>
    <n v="35000"/>
    <n v="0"/>
    <n v="0"/>
    <n v="0"/>
    <n v="0"/>
    <n v="0"/>
    <n v="0"/>
    <n v="0"/>
  </r>
  <r>
    <x v="21"/>
    <x v="39"/>
    <n v="0"/>
    <n v="0"/>
    <n v="0"/>
    <n v="0"/>
    <n v="0"/>
    <n v="0"/>
    <n v="210000"/>
    <n v="0"/>
    <n v="0"/>
    <n v="0"/>
    <n v="0"/>
    <n v="0"/>
    <n v="0"/>
    <n v="0"/>
    <n v="0"/>
    <n v="0"/>
    <n v="0"/>
    <n v="0"/>
    <n v="0"/>
    <n v="0"/>
    <n v="0"/>
    <n v="0"/>
  </r>
  <r>
    <x v="21"/>
    <x v="4"/>
    <n v="0"/>
    <n v="100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"/>
    <n v="0"/>
    <n v="0"/>
    <n v="0"/>
    <n v="0"/>
    <n v="0"/>
    <n v="0"/>
    <n v="0"/>
    <n v="0"/>
    <n v="0"/>
    <n v="0"/>
    <n v="0"/>
    <n v="0"/>
    <n v="0"/>
    <n v="0"/>
    <n v="0"/>
    <n v="40000"/>
    <n v="0"/>
    <n v="0"/>
    <n v="0"/>
    <n v="0"/>
    <n v="0"/>
    <n v="0"/>
  </r>
  <r>
    <x v="22"/>
    <x v="126"/>
    <n v="0"/>
    <n v="0"/>
    <n v="0"/>
    <n v="0"/>
    <n v="0"/>
    <n v="0"/>
    <n v="0"/>
    <n v="0"/>
    <n v="0"/>
    <n v="0"/>
    <n v="0"/>
    <n v="0"/>
    <n v="0"/>
    <n v="0"/>
    <n v="10000"/>
    <n v="0"/>
    <n v="0"/>
    <n v="0"/>
    <n v="0"/>
    <n v="0"/>
    <n v="0"/>
    <n v="0"/>
  </r>
  <r>
    <x v="22"/>
    <x v="127"/>
    <n v="0"/>
    <n v="0"/>
    <n v="0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</r>
  <r>
    <x v="22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350"/>
    <n v="0"/>
  </r>
  <r>
    <x v="22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00"/>
    <n v="0"/>
    <n v="0"/>
    <n v="0"/>
  </r>
  <r>
    <x v="22"/>
    <x v="129"/>
    <n v="0"/>
    <n v="0"/>
    <n v="0"/>
    <n v="0"/>
    <n v="0"/>
    <n v="0"/>
    <n v="0"/>
    <n v="0"/>
    <n v="640220"/>
    <n v="0"/>
    <n v="0"/>
    <n v="0"/>
    <n v="0"/>
    <n v="0"/>
    <n v="0"/>
    <n v="0"/>
    <n v="0"/>
    <n v="0"/>
    <n v="0"/>
    <n v="0"/>
    <n v="0"/>
    <n v="0"/>
  </r>
  <r>
    <x v="22"/>
    <x v="130"/>
    <n v="0"/>
    <n v="0"/>
    <n v="0"/>
    <n v="0"/>
    <n v="0"/>
    <n v="0"/>
    <n v="0"/>
    <n v="0"/>
    <n v="0"/>
    <n v="0"/>
    <n v="0"/>
    <n v="0"/>
    <n v="0"/>
    <n v="0"/>
    <n v="0"/>
    <n v="60000"/>
    <n v="0"/>
    <n v="0"/>
    <n v="0"/>
    <n v="0"/>
    <n v="0"/>
    <n v="0"/>
  </r>
  <r>
    <x v="22"/>
    <x v="131"/>
    <n v="0"/>
    <n v="0"/>
    <n v="0"/>
    <n v="0"/>
    <n v="0"/>
    <n v="0"/>
    <n v="0"/>
    <n v="0"/>
    <n v="0"/>
    <n v="0"/>
    <n v="0"/>
    <n v="0"/>
    <n v="0"/>
    <n v="0"/>
    <n v="40000"/>
    <n v="0"/>
    <n v="0"/>
    <n v="0"/>
    <n v="0"/>
    <n v="0"/>
    <n v="0"/>
    <n v="0"/>
  </r>
  <r>
    <x v="22"/>
    <x v="132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</r>
  <r>
    <x v="22"/>
    <x v="133"/>
    <n v="0"/>
    <n v="0"/>
    <n v="0"/>
    <n v="0"/>
    <n v="0"/>
    <n v="0"/>
    <n v="0"/>
    <n v="0"/>
    <n v="0"/>
    <n v="0"/>
    <n v="0"/>
    <n v="0"/>
    <n v="0"/>
    <n v="0"/>
    <n v="0"/>
    <n v="336000"/>
    <n v="0"/>
    <n v="0"/>
    <n v="0"/>
    <n v="0"/>
    <n v="0"/>
    <n v="0"/>
  </r>
  <r>
    <x v="22"/>
    <x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35"/>
    <n v="0"/>
    <n v="0"/>
    <n v="0"/>
    <n v="0"/>
    <n v="0"/>
    <n v="0"/>
    <n v="0"/>
    <n v="95000"/>
    <n v="0"/>
    <n v="0"/>
    <n v="0"/>
    <n v="0"/>
    <n v="0"/>
    <n v="0"/>
    <n v="0"/>
    <n v="0"/>
    <n v="0"/>
    <n v="0"/>
    <n v="0"/>
    <n v="0"/>
    <n v="0"/>
    <n v="0"/>
  </r>
  <r>
    <x v="23"/>
    <x v="136"/>
    <n v="0"/>
    <n v="0"/>
    <n v="0"/>
    <n v="0"/>
    <n v="0"/>
    <n v="0"/>
    <n v="0"/>
    <n v="18000"/>
    <n v="0"/>
    <n v="0"/>
    <n v="0"/>
    <n v="0"/>
    <n v="0"/>
    <n v="0"/>
    <n v="0"/>
    <n v="0"/>
    <n v="0"/>
    <n v="0"/>
    <n v="0"/>
    <n v="0"/>
    <n v="0"/>
    <n v="0"/>
  </r>
  <r>
    <x v="23"/>
    <x v="137"/>
    <n v="0"/>
    <n v="0"/>
    <n v="0"/>
    <n v="0"/>
    <n v="0"/>
    <n v="0"/>
    <n v="0"/>
    <n v="45000"/>
    <n v="0"/>
    <n v="0"/>
    <n v="0"/>
    <n v="0"/>
    <n v="0"/>
    <n v="0"/>
    <n v="0"/>
    <n v="0"/>
    <n v="0"/>
    <n v="0"/>
    <n v="0"/>
    <n v="0"/>
    <n v="0"/>
    <n v="0"/>
  </r>
  <r>
    <x v="23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00"/>
    <n v="0"/>
    <n v="0"/>
  </r>
  <r>
    <x v="23"/>
    <x v="2"/>
    <n v="0"/>
    <n v="0"/>
    <n v="0"/>
    <n v="0"/>
    <n v="0"/>
    <n v="0"/>
    <n v="0"/>
    <n v="0"/>
    <n v="0"/>
    <n v="0"/>
    <n v="0"/>
    <n v="0"/>
    <n v="0"/>
    <n v="0"/>
    <n v="0"/>
    <n v="50000"/>
    <n v="0"/>
    <n v="0"/>
    <n v="0"/>
    <n v="0"/>
    <n v="0"/>
    <n v="0"/>
  </r>
  <r>
    <x v="23"/>
    <x v="109"/>
    <n v="0"/>
    <n v="0"/>
    <n v="0"/>
    <n v="0"/>
    <n v="0"/>
    <n v="6000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000"/>
    <n v="0"/>
    <n v="0"/>
  </r>
  <r>
    <x v="23"/>
    <x v="38"/>
    <n v="0"/>
    <n v="0"/>
    <n v="0"/>
    <n v="0"/>
    <n v="0"/>
    <n v="0"/>
    <n v="35000"/>
    <n v="0"/>
    <n v="0"/>
    <n v="0"/>
    <n v="0"/>
    <n v="0"/>
    <n v="0"/>
    <n v="0"/>
    <n v="0"/>
    <n v="0"/>
    <n v="0"/>
    <n v="0"/>
    <n v="0"/>
    <n v="0"/>
    <n v="0"/>
    <n v="0"/>
  </r>
  <r>
    <x v="23"/>
    <x v="139"/>
    <n v="0"/>
    <n v="0"/>
    <n v="0"/>
    <n v="0"/>
    <n v="0"/>
    <n v="0"/>
    <n v="0"/>
    <n v="23000"/>
    <n v="0"/>
    <n v="0"/>
    <n v="0"/>
    <n v="0"/>
    <n v="0"/>
    <n v="0"/>
    <n v="0"/>
    <n v="0"/>
    <n v="0"/>
    <n v="0"/>
    <n v="0"/>
    <n v="0"/>
    <n v="0"/>
    <n v="0"/>
  </r>
  <r>
    <x v="24"/>
    <x v="140"/>
    <n v="0"/>
    <n v="0"/>
    <n v="0"/>
    <n v="0"/>
    <n v="0"/>
    <n v="0"/>
    <n v="0"/>
    <n v="355000"/>
    <n v="0"/>
    <n v="0"/>
    <n v="0"/>
    <n v="0"/>
    <n v="0"/>
    <n v="0"/>
    <n v="0"/>
    <n v="0"/>
    <n v="0"/>
    <n v="0"/>
    <n v="0"/>
    <n v="0"/>
    <n v="0"/>
    <n v="0"/>
  </r>
  <r>
    <x v="24"/>
    <x v="141"/>
    <n v="0"/>
    <n v="0"/>
    <n v="0"/>
    <n v="0"/>
    <n v="0"/>
    <n v="0"/>
    <n v="0"/>
    <n v="160000"/>
    <n v="0"/>
    <n v="0"/>
    <n v="0"/>
    <n v="0"/>
    <n v="0"/>
    <n v="0"/>
    <n v="0"/>
    <n v="0"/>
    <n v="0"/>
    <n v="0"/>
    <n v="0"/>
    <n v="0"/>
    <n v="0"/>
    <n v="0"/>
  </r>
  <r>
    <x v="24"/>
    <x v="11"/>
    <n v="0"/>
    <n v="0"/>
    <n v="0"/>
    <n v="0"/>
    <n v="0"/>
    <n v="30000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42"/>
    <n v="0"/>
    <n v="0"/>
    <n v="0"/>
    <n v="0"/>
    <n v="0"/>
    <n v="0"/>
    <n v="0"/>
    <n v="90000"/>
    <n v="0"/>
    <n v="0"/>
    <n v="0"/>
    <n v="0"/>
    <n v="0"/>
    <n v="0"/>
    <n v="0"/>
    <n v="0"/>
    <n v="0"/>
    <n v="0"/>
    <n v="0"/>
    <n v="0"/>
    <n v="0"/>
    <n v="0"/>
  </r>
  <r>
    <x v="24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000"/>
    <n v="0"/>
    <n v="0"/>
  </r>
  <r>
    <x v="24"/>
    <x v="143"/>
    <n v="0"/>
    <n v="0"/>
    <n v="0"/>
    <n v="0"/>
    <n v="0"/>
    <n v="0"/>
    <n v="0"/>
    <n v="0"/>
    <n v="0"/>
    <n v="0"/>
    <n v="0"/>
    <n v="0"/>
    <n v="0"/>
    <n v="0"/>
    <n v="0"/>
    <n v="25000"/>
    <n v="0"/>
    <n v="0"/>
    <n v="0"/>
    <n v="0"/>
    <n v="0"/>
    <n v="0"/>
  </r>
  <r>
    <x v="24"/>
    <x v="144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</r>
  <r>
    <x v="24"/>
    <x v="13"/>
    <n v="0"/>
    <n v="0"/>
    <n v="0"/>
    <n v="0"/>
    <n v="0"/>
    <n v="0"/>
    <n v="0"/>
    <n v="40000"/>
    <n v="0"/>
    <n v="0"/>
    <n v="0"/>
    <n v="0"/>
    <n v="0"/>
    <n v="0"/>
    <n v="0"/>
    <n v="0"/>
    <n v="0"/>
    <n v="0"/>
    <n v="0"/>
    <n v="0"/>
    <n v="0"/>
    <n v="0"/>
  </r>
  <r>
    <x v="24"/>
    <x v="1"/>
    <n v="0"/>
    <n v="0"/>
    <n v="0"/>
    <n v="0"/>
    <n v="0"/>
    <n v="0"/>
    <n v="0"/>
    <n v="0"/>
    <n v="0"/>
    <n v="0"/>
    <n v="0"/>
    <n v="0"/>
    <n v="0"/>
    <n v="0"/>
    <n v="138500"/>
    <n v="0"/>
    <n v="0"/>
    <n v="0"/>
    <n v="0"/>
    <n v="0"/>
    <n v="0"/>
    <n v="0"/>
  </r>
  <r>
    <x v="25"/>
    <x v="145"/>
    <n v="0"/>
    <n v="0"/>
    <n v="0"/>
    <n v="0"/>
    <n v="0"/>
    <n v="0"/>
    <n v="0"/>
    <n v="0"/>
    <n v="0"/>
    <n v="0"/>
    <n v="0"/>
    <n v="0"/>
    <n v="0"/>
    <n v="0"/>
    <n v="0"/>
    <n v="1550000"/>
    <n v="0"/>
    <n v="0"/>
    <n v="0"/>
    <n v="0"/>
    <n v="0"/>
    <n v="0"/>
  </r>
  <r>
    <x v="25"/>
    <x v="146"/>
    <n v="0"/>
    <n v="0"/>
    <n v="0"/>
    <n v="0"/>
    <n v="0"/>
    <n v="0"/>
    <n v="0"/>
    <n v="0"/>
    <n v="741111"/>
    <n v="0"/>
    <n v="0"/>
    <n v="0"/>
    <n v="0"/>
    <n v="0"/>
    <n v="0"/>
    <n v="0"/>
    <n v="0"/>
    <n v="0"/>
    <n v="0"/>
    <n v="0"/>
    <n v="0"/>
    <n v="0"/>
  </r>
  <r>
    <x v="25"/>
    <x v="2"/>
    <n v="0"/>
    <n v="0"/>
    <n v="0"/>
    <n v="0"/>
    <n v="0"/>
    <n v="0"/>
    <n v="0"/>
    <n v="0"/>
    <n v="0"/>
    <n v="0"/>
    <n v="0"/>
    <n v="0"/>
    <n v="0"/>
    <n v="0"/>
    <n v="0"/>
    <n v="50000"/>
    <n v="0"/>
    <n v="0"/>
    <n v="0"/>
    <n v="0"/>
    <n v="0"/>
    <n v="0"/>
  </r>
  <r>
    <x v="25"/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00"/>
    <n v="0"/>
    <n v="0"/>
  </r>
  <r>
    <x v="26"/>
    <x v="2"/>
    <n v="0"/>
    <n v="0"/>
    <n v="0"/>
    <n v="0"/>
    <n v="0"/>
    <n v="0"/>
    <n v="0"/>
    <n v="0"/>
    <n v="0"/>
    <n v="0"/>
    <n v="0"/>
    <n v="0"/>
    <n v="0"/>
    <n v="0"/>
    <n v="0"/>
    <n v="359500"/>
    <n v="0"/>
    <n v="0"/>
    <n v="0"/>
    <n v="0"/>
    <n v="0"/>
    <n v="0"/>
  </r>
  <r>
    <x v="26"/>
    <x v="1"/>
    <n v="0"/>
    <n v="0"/>
    <n v="0"/>
    <n v="0"/>
    <n v="0"/>
    <n v="0"/>
    <n v="0"/>
    <n v="0"/>
    <n v="0"/>
    <n v="0"/>
    <n v="0"/>
    <n v="0"/>
    <n v="0"/>
    <n v="0"/>
    <n v="35000"/>
    <n v="0"/>
    <n v="0"/>
    <n v="0"/>
    <n v="0"/>
    <n v="0"/>
    <n v="0"/>
    <n v="0"/>
  </r>
  <r>
    <x v="26"/>
    <x v="3"/>
    <n v="0"/>
    <n v="0"/>
    <n v="0"/>
    <n v="6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49"/>
    <n v="0"/>
    <n v="0"/>
    <n v="0"/>
    <n v="0"/>
    <n v="0"/>
    <n v="30000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50"/>
    <n v="0"/>
    <n v="0"/>
    <n v="0"/>
    <n v="0"/>
    <n v="0"/>
    <n v="0"/>
    <n v="0"/>
    <n v="0"/>
    <n v="0"/>
    <n v="0"/>
    <n v="0"/>
    <n v="0"/>
    <n v="0"/>
    <n v="0"/>
    <n v="0"/>
    <n v="720000"/>
    <n v="0"/>
    <n v="0"/>
    <n v="0"/>
    <n v="0"/>
    <n v="0"/>
    <n v="0"/>
  </r>
  <r>
    <x v="26"/>
    <x v="151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n v="0"/>
  </r>
  <r>
    <x v="26"/>
    <x v="152"/>
    <n v="0"/>
    <n v="0"/>
    <n v="0"/>
    <n v="0"/>
    <n v="0"/>
    <n v="0"/>
    <n v="0"/>
    <n v="0"/>
    <n v="0"/>
    <n v="0"/>
    <n v="0"/>
    <n v="0"/>
    <n v="0"/>
    <n v="0"/>
    <n v="0"/>
    <n v="50000"/>
    <n v="0"/>
    <n v="0"/>
    <n v="0"/>
    <n v="0"/>
    <n v="0"/>
    <n v="0"/>
  </r>
  <r>
    <x v="26"/>
    <x v="153"/>
    <n v="0"/>
    <n v="0"/>
    <n v="0"/>
    <n v="0"/>
    <n v="0"/>
    <n v="0"/>
    <n v="0"/>
    <n v="0"/>
    <n v="0"/>
    <n v="0"/>
    <n v="0"/>
    <n v="1510000"/>
    <n v="0"/>
    <n v="0"/>
    <n v="0"/>
    <n v="0"/>
    <n v="0"/>
    <n v="0"/>
    <n v="0"/>
    <n v="0"/>
    <n v="0"/>
    <n v="0"/>
  </r>
  <r>
    <x v="26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60000"/>
    <n v="0"/>
    <n v="0"/>
    <n v="0"/>
    <n v="0"/>
  </r>
  <r>
    <x v="26"/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00"/>
    <n v="0"/>
    <n v="0"/>
  </r>
  <r>
    <x v="26"/>
    <x v="155"/>
    <n v="0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</r>
  <r>
    <x v="26"/>
    <x v="143"/>
    <n v="0"/>
    <n v="0"/>
    <n v="0"/>
    <n v="0"/>
    <n v="0"/>
    <n v="0"/>
    <n v="0"/>
    <n v="0"/>
    <n v="0"/>
    <n v="0"/>
    <n v="0"/>
    <n v="0"/>
    <n v="0"/>
    <n v="0"/>
    <n v="0"/>
    <n v="5100"/>
    <n v="0"/>
    <n v="0"/>
    <n v="0"/>
    <n v="0"/>
    <n v="0"/>
    <n v="0"/>
  </r>
  <r>
    <x v="26"/>
    <x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00"/>
    <n v="0"/>
    <n v="0"/>
  </r>
  <r>
    <x v="26"/>
    <x v="97"/>
    <n v="0"/>
    <n v="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17"/>
    <n v="0"/>
    <n v="0"/>
    <n v="0"/>
    <n v="0"/>
    <n v="0"/>
    <n v="0"/>
    <n v="0"/>
    <n v="0"/>
    <n v="0"/>
    <n v="0"/>
    <n v="0"/>
    <n v="0"/>
    <n v="0"/>
    <n v="0"/>
    <n v="0"/>
    <n v="96000"/>
    <n v="0"/>
    <n v="0"/>
    <n v="0"/>
    <n v="0"/>
    <n v="0"/>
    <n v="0"/>
  </r>
  <r>
    <x v="26"/>
    <x v="148"/>
    <n v="0"/>
    <n v="0"/>
    <n v="0"/>
    <n v="0"/>
    <n v="0"/>
    <n v="0"/>
    <n v="0"/>
    <n v="0"/>
    <n v="0"/>
    <n v="0"/>
    <n v="0"/>
    <n v="0"/>
    <n v="0"/>
    <n v="0"/>
    <n v="0"/>
    <n v="40000"/>
    <n v="0"/>
    <n v="0"/>
    <n v="0"/>
    <n v="0"/>
    <n v="0"/>
    <n v="0"/>
  </r>
  <r>
    <x v="26"/>
    <x v="139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</r>
  <r>
    <x v="26"/>
    <x v="1"/>
    <n v="0"/>
    <n v="0"/>
    <n v="0"/>
    <n v="0"/>
    <n v="0"/>
    <n v="0"/>
    <n v="0"/>
    <n v="0"/>
    <n v="0"/>
    <n v="0"/>
    <n v="0"/>
    <n v="0"/>
    <n v="0"/>
    <n v="0"/>
    <n v="33000"/>
    <n v="0"/>
    <n v="0"/>
    <n v="0"/>
    <n v="0"/>
    <n v="0"/>
    <n v="0"/>
    <n v="0"/>
  </r>
  <r>
    <x v="26"/>
    <x v="2"/>
    <n v="0"/>
    <n v="0"/>
    <n v="0"/>
    <n v="0"/>
    <n v="0"/>
    <n v="0"/>
    <n v="0"/>
    <n v="0"/>
    <n v="0"/>
    <n v="0"/>
    <n v="0"/>
    <n v="0"/>
    <n v="0"/>
    <n v="0"/>
    <n v="0"/>
    <n v="3658000"/>
    <n v="0"/>
    <n v="0"/>
    <n v="0"/>
    <n v="0"/>
    <n v="0"/>
    <n v="0"/>
  </r>
  <r>
    <x v="27"/>
    <x v="157"/>
    <n v="0"/>
    <n v="0"/>
    <n v="0"/>
    <n v="0"/>
    <n v="0"/>
    <n v="0"/>
    <n v="0"/>
    <n v="100000"/>
    <n v="0"/>
    <n v="0"/>
    <n v="0"/>
    <n v="0"/>
    <n v="0"/>
    <n v="0"/>
    <n v="0"/>
    <n v="0"/>
    <n v="0"/>
    <n v="0"/>
    <n v="0"/>
    <n v="0"/>
    <n v="0"/>
    <n v="0"/>
  </r>
  <r>
    <x v="27"/>
    <x v="158"/>
    <n v="0"/>
    <n v="0"/>
    <n v="0"/>
    <n v="0"/>
    <n v="0"/>
    <n v="0"/>
    <n v="0"/>
    <n v="0"/>
    <n v="0"/>
    <n v="0"/>
    <n v="0"/>
    <n v="0"/>
    <n v="0"/>
    <n v="0"/>
    <n v="0"/>
    <n v="1015000"/>
    <n v="0"/>
    <n v="0"/>
    <n v="0"/>
    <n v="0"/>
    <n v="0"/>
    <n v="0"/>
  </r>
  <r>
    <x v="27"/>
    <x v="5"/>
    <n v="0"/>
    <n v="0"/>
    <n v="0"/>
    <n v="0"/>
    <n v="0"/>
    <n v="0"/>
    <n v="210000"/>
    <n v="0"/>
    <n v="0"/>
    <n v="0"/>
    <n v="0"/>
    <n v="0"/>
    <n v="0"/>
    <n v="0"/>
    <n v="0"/>
    <n v="0"/>
    <n v="0"/>
    <n v="0"/>
    <n v="0"/>
    <n v="0"/>
    <n v="0"/>
    <n v="0"/>
  </r>
  <r>
    <x v="27"/>
    <x v="4"/>
    <n v="0"/>
    <n v="74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59"/>
    <n v="0"/>
    <n v="0"/>
    <n v="0"/>
    <n v="0"/>
    <n v="0"/>
    <n v="0"/>
    <n v="0"/>
    <n v="0"/>
    <n v="0"/>
    <n v="0"/>
    <n v="0"/>
    <n v="0"/>
    <n v="0"/>
    <n v="0"/>
    <n v="0"/>
    <n v="54000"/>
    <n v="0"/>
    <n v="0"/>
    <n v="0"/>
    <n v="0"/>
    <n v="0"/>
    <n v="0"/>
  </r>
  <r>
    <x v="27"/>
    <x v="148"/>
    <n v="0"/>
    <n v="0"/>
    <n v="0"/>
    <n v="0"/>
    <n v="0"/>
    <n v="0"/>
    <n v="0"/>
    <n v="0"/>
    <n v="0"/>
    <n v="0"/>
    <n v="0"/>
    <n v="0"/>
    <n v="0"/>
    <n v="0"/>
    <n v="0"/>
    <n v="40000"/>
    <n v="0"/>
    <n v="0"/>
    <n v="0"/>
    <n v="0"/>
    <n v="0"/>
    <n v="0"/>
  </r>
  <r>
    <x v="27"/>
    <x v="13"/>
    <n v="0"/>
    <n v="0"/>
    <n v="0"/>
    <n v="0"/>
    <n v="0"/>
    <n v="0"/>
    <n v="0"/>
    <n v="0"/>
    <n v="0"/>
    <n v="0"/>
    <n v="0"/>
    <n v="0"/>
    <n v="0"/>
    <n v="0"/>
    <n v="40000"/>
    <n v="0"/>
    <n v="0"/>
    <n v="0"/>
    <n v="0"/>
    <n v="0"/>
    <n v="0"/>
    <n v="0"/>
  </r>
  <r>
    <x v="27"/>
    <x v="139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</r>
  <r>
    <x v="27"/>
    <x v="74"/>
    <n v="0"/>
    <n v="0"/>
    <n v="0"/>
    <n v="0"/>
    <n v="0"/>
    <n v="15400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"/>
    <n v="0"/>
    <n v="0"/>
    <n v="0"/>
    <n v="0"/>
    <n v="0"/>
    <n v="0"/>
    <n v="0"/>
    <n v="0"/>
    <n v="0"/>
    <n v="0"/>
    <n v="0"/>
    <n v="0"/>
    <n v="0"/>
    <n v="0"/>
    <n v="120000"/>
    <n v="0"/>
    <n v="0"/>
    <n v="0"/>
    <n v="0"/>
    <n v="0"/>
    <n v="0"/>
    <n v="0"/>
  </r>
  <r>
    <x v="28"/>
    <x v="160"/>
    <n v="0"/>
    <n v="0"/>
    <n v="0"/>
    <n v="0"/>
    <n v="0"/>
    <n v="0"/>
    <n v="0"/>
    <n v="44000"/>
    <n v="0"/>
    <n v="0"/>
    <n v="0"/>
    <n v="0"/>
    <n v="0"/>
    <n v="0"/>
    <n v="0"/>
    <n v="0"/>
    <n v="0"/>
    <n v="0"/>
    <n v="0"/>
    <n v="0"/>
    <n v="0"/>
    <n v="0"/>
  </r>
  <r>
    <x v="28"/>
    <x v="2"/>
    <n v="0"/>
    <n v="0"/>
    <n v="0"/>
    <n v="0"/>
    <n v="0"/>
    <n v="0"/>
    <n v="0"/>
    <n v="0"/>
    <n v="0"/>
    <n v="0"/>
    <n v="0"/>
    <n v="0"/>
    <n v="0"/>
    <n v="0"/>
    <n v="0"/>
    <n v="70000"/>
    <n v="0"/>
    <n v="0"/>
    <n v="0"/>
    <n v="0"/>
    <n v="0"/>
    <n v="0"/>
  </r>
  <r>
    <x v="28"/>
    <x v="161"/>
    <n v="0"/>
    <n v="30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2"/>
    <n v="0"/>
    <n v="0"/>
    <n v="0"/>
    <n v="0"/>
    <n v="0"/>
    <n v="0"/>
    <n v="0"/>
    <n v="0"/>
    <n v="0"/>
    <n v="30000"/>
    <n v="0"/>
    <n v="0"/>
    <n v="0"/>
    <n v="0"/>
    <n v="0"/>
    <n v="0"/>
    <n v="0"/>
    <n v="0"/>
    <n v="0"/>
    <n v="0"/>
    <n v="0"/>
    <n v="0"/>
  </r>
  <r>
    <x v="28"/>
    <x v="163"/>
    <n v="0"/>
    <n v="0"/>
    <n v="0"/>
    <n v="0"/>
    <n v="0"/>
    <n v="6395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4"/>
    <n v="0"/>
    <n v="0"/>
    <n v="0"/>
    <n v="0"/>
    <n v="5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5"/>
    <n v="0"/>
    <n v="0"/>
    <n v="0"/>
    <n v="0"/>
    <n v="8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6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</r>
  <r>
    <x v="28"/>
    <x v="167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39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</r>
  <r>
    <x v="28"/>
    <x v="168"/>
    <n v="0"/>
    <n v="0"/>
    <n v="0"/>
    <n v="0"/>
    <n v="0"/>
    <n v="0"/>
    <n v="0"/>
    <n v="110000"/>
    <n v="0"/>
    <n v="0"/>
    <n v="0"/>
    <n v="0"/>
    <n v="0"/>
    <n v="0"/>
    <n v="0"/>
    <n v="0"/>
    <n v="0"/>
    <n v="0"/>
    <n v="0"/>
    <n v="0"/>
    <n v="0"/>
    <n v="0"/>
  </r>
  <r>
    <x v="28"/>
    <x v="169"/>
    <n v="0"/>
    <n v="0"/>
    <n v="0"/>
    <n v="0"/>
    <n v="0"/>
    <n v="0"/>
    <n v="0"/>
    <n v="0"/>
    <n v="0"/>
    <n v="40000"/>
    <n v="0"/>
    <n v="0"/>
    <n v="0"/>
    <n v="0"/>
    <n v="0"/>
    <n v="0"/>
    <n v="0"/>
    <n v="0"/>
    <n v="0"/>
    <n v="0"/>
    <n v="0"/>
    <n v="0"/>
  </r>
  <r>
    <x v="28"/>
    <x v="170"/>
    <n v="0"/>
    <n v="0"/>
    <n v="0"/>
    <n v="0"/>
    <n v="0"/>
    <n v="0"/>
    <n v="0"/>
    <n v="0"/>
    <n v="0"/>
    <n v="12000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  <x v="0"/>
    <n v="0"/>
    <x v="0"/>
    <n v="16000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0"/>
    <x v="1"/>
    <n v="0"/>
    <x v="0"/>
    <n v="0"/>
    <n v="0"/>
    <n v="0"/>
    <n v="0"/>
    <n v="0"/>
    <x v="0"/>
    <n v="0"/>
    <n v="0"/>
    <n v="0"/>
    <n v="0"/>
    <n v="0"/>
    <n v="0"/>
    <n v="93000"/>
    <n v="0"/>
    <n v="0"/>
    <n v="0"/>
    <n v="0"/>
    <n v="0"/>
    <n v="0"/>
    <n v="0"/>
  </r>
  <r>
    <x v="0"/>
    <x v="2"/>
    <n v="0"/>
    <x v="0"/>
    <n v="0"/>
    <n v="0"/>
    <n v="0"/>
    <n v="0"/>
    <n v="0"/>
    <x v="0"/>
    <n v="0"/>
    <n v="0"/>
    <n v="0"/>
    <n v="0"/>
    <n v="0"/>
    <n v="0"/>
    <n v="0"/>
    <n v="93000"/>
    <n v="0"/>
    <n v="0"/>
    <n v="0"/>
    <n v="0"/>
    <n v="0"/>
    <n v="0"/>
  </r>
  <r>
    <x v="0"/>
    <x v="3"/>
    <n v="0"/>
    <x v="0"/>
    <n v="0"/>
    <n v="170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0"/>
    <x v="4"/>
    <n v="0"/>
    <x v="1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0"/>
    <x v="5"/>
    <n v="0"/>
    <x v="0"/>
    <n v="0"/>
    <n v="0"/>
    <n v="0"/>
    <n v="0"/>
    <n v="95000"/>
    <x v="0"/>
    <n v="0"/>
    <n v="0"/>
    <n v="0"/>
    <n v="0"/>
    <n v="0"/>
    <n v="0"/>
    <n v="0"/>
    <n v="0"/>
    <n v="0"/>
    <n v="0"/>
    <n v="0"/>
    <n v="0"/>
    <n v="0"/>
    <n v="0"/>
  </r>
  <r>
    <x v="0"/>
    <x v="6"/>
    <n v="0"/>
    <x v="0"/>
    <n v="0"/>
    <n v="0"/>
    <n v="0"/>
    <n v="0"/>
    <n v="0"/>
    <x v="0"/>
    <n v="0"/>
    <n v="0"/>
    <n v="0"/>
    <n v="0"/>
    <n v="0"/>
    <n v="0"/>
    <n v="0"/>
    <n v="0"/>
    <n v="550000"/>
    <n v="0"/>
    <n v="0"/>
    <n v="0"/>
    <n v="0"/>
    <n v="0"/>
  </r>
  <r>
    <x v="0"/>
    <x v="7"/>
    <n v="0"/>
    <x v="0"/>
    <n v="0"/>
    <n v="0"/>
    <n v="0"/>
    <n v="0"/>
    <n v="0"/>
    <x v="1"/>
    <n v="0"/>
    <n v="0"/>
    <n v="0"/>
    <n v="0"/>
    <n v="0"/>
    <n v="0"/>
    <n v="0"/>
    <n v="0"/>
    <n v="0"/>
    <n v="0"/>
    <n v="0"/>
    <n v="0"/>
    <n v="0"/>
    <n v="0"/>
  </r>
  <r>
    <x v="0"/>
    <x v="8"/>
    <n v="0"/>
    <x v="0"/>
    <n v="0"/>
    <n v="0"/>
    <n v="0"/>
    <n v="0"/>
    <n v="0"/>
    <x v="0"/>
    <n v="0"/>
    <n v="0"/>
    <n v="230000"/>
    <n v="0"/>
    <n v="0"/>
    <n v="0"/>
    <n v="0"/>
    <n v="0"/>
    <n v="0"/>
    <n v="0"/>
    <n v="0"/>
    <n v="0"/>
    <n v="0"/>
    <n v="0"/>
  </r>
  <r>
    <x v="0"/>
    <x v="9"/>
    <n v="0"/>
    <x v="0"/>
    <n v="0"/>
    <n v="0"/>
    <n v="0"/>
    <n v="0"/>
    <n v="0"/>
    <x v="0"/>
    <n v="180000"/>
    <n v="0"/>
    <n v="0"/>
    <n v="0"/>
    <n v="0"/>
    <n v="0"/>
    <n v="0"/>
    <n v="0"/>
    <n v="0"/>
    <n v="0"/>
    <n v="0"/>
    <n v="0"/>
    <n v="0"/>
    <n v="0"/>
  </r>
  <r>
    <x v="0"/>
    <x v="7"/>
    <n v="0"/>
    <x v="0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</r>
  <r>
    <x v="0"/>
    <x v="10"/>
    <n v="0"/>
    <x v="0"/>
    <n v="0"/>
    <n v="0"/>
    <n v="0"/>
    <n v="0"/>
    <n v="0"/>
    <x v="0"/>
    <n v="0"/>
    <n v="0"/>
    <n v="0"/>
    <n v="0"/>
    <n v="0"/>
    <n v="0"/>
    <n v="0"/>
    <n v="0"/>
    <n v="650000"/>
    <n v="0"/>
    <n v="0"/>
    <n v="0"/>
    <n v="0"/>
    <n v="0"/>
  </r>
  <r>
    <x v="1"/>
    <x v="2"/>
    <n v="0"/>
    <x v="0"/>
    <n v="0"/>
    <n v="0"/>
    <n v="0"/>
    <n v="0"/>
    <n v="0"/>
    <x v="0"/>
    <n v="0"/>
    <n v="0"/>
    <n v="0"/>
    <n v="0"/>
    <n v="0"/>
    <n v="0"/>
    <n v="0"/>
    <n v="105000"/>
    <n v="0"/>
    <n v="0"/>
    <n v="0"/>
    <n v="0"/>
    <n v="0"/>
    <n v="0"/>
  </r>
  <r>
    <x v="1"/>
    <x v="8"/>
    <n v="0"/>
    <x v="0"/>
    <n v="0"/>
    <n v="0"/>
    <n v="0"/>
    <n v="0"/>
    <n v="0"/>
    <x v="0"/>
    <n v="0"/>
    <n v="0"/>
    <n v="230000"/>
    <n v="0"/>
    <n v="0"/>
    <n v="0"/>
    <n v="0"/>
    <n v="0"/>
    <n v="0"/>
    <n v="0"/>
    <n v="0"/>
    <n v="0"/>
    <n v="0"/>
    <n v="0"/>
  </r>
  <r>
    <x v="1"/>
    <x v="11"/>
    <n v="0"/>
    <x v="0"/>
    <n v="0"/>
    <n v="0"/>
    <n v="30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"/>
    <x v="12"/>
    <n v="0"/>
    <x v="0"/>
    <n v="0"/>
    <n v="0"/>
    <n v="0"/>
    <n v="50000"/>
    <n v="0"/>
    <x v="0"/>
    <n v="0"/>
    <n v="0"/>
    <n v="0"/>
    <n v="0"/>
    <n v="0"/>
    <n v="0"/>
    <n v="0"/>
    <n v="0"/>
    <n v="0"/>
    <n v="0"/>
    <n v="0"/>
    <n v="0"/>
    <n v="0"/>
    <n v="0"/>
  </r>
  <r>
    <x v="1"/>
    <x v="13"/>
    <n v="0"/>
    <x v="0"/>
    <n v="0"/>
    <n v="0"/>
    <n v="0"/>
    <n v="20000"/>
    <n v="0"/>
    <x v="0"/>
    <n v="0"/>
    <n v="0"/>
    <n v="0"/>
    <n v="0"/>
    <n v="0"/>
    <n v="0"/>
    <n v="0"/>
    <n v="0"/>
    <n v="0"/>
    <n v="0"/>
    <n v="0"/>
    <n v="0"/>
    <n v="0"/>
    <n v="0"/>
  </r>
  <r>
    <x v="1"/>
    <x v="14"/>
    <n v="0"/>
    <x v="0"/>
    <n v="0"/>
    <n v="0"/>
    <n v="0"/>
    <n v="0"/>
    <n v="0"/>
    <x v="3"/>
    <n v="0"/>
    <n v="0"/>
    <n v="0"/>
    <n v="0"/>
    <n v="0"/>
    <n v="0"/>
    <n v="0"/>
    <n v="0"/>
    <n v="0"/>
    <n v="0"/>
    <n v="0"/>
    <n v="0"/>
    <n v="0"/>
    <n v="0"/>
  </r>
  <r>
    <x v="1"/>
    <x v="15"/>
    <n v="0"/>
    <x v="0"/>
    <n v="0"/>
    <n v="0"/>
    <n v="0"/>
    <n v="70000"/>
    <n v="0"/>
    <x v="0"/>
    <n v="0"/>
    <n v="0"/>
    <n v="0"/>
    <n v="0"/>
    <n v="0"/>
    <n v="0"/>
    <n v="0"/>
    <n v="0"/>
    <n v="0"/>
    <n v="0"/>
    <n v="0"/>
    <n v="0"/>
    <n v="0"/>
    <n v="0"/>
  </r>
  <r>
    <x v="1"/>
    <x v="1"/>
    <n v="0"/>
    <x v="0"/>
    <n v="0"/>
    <n v="0"/>
    <n v="0"/>
    <n v="0"/>
    <n v="0"/>
    <x v="0"/>
    <n v="0"/>
    <n v="0"/>
    <n v="0"/>
    <n v="0"/>
    <n v="0"/>
    <n v="0"/>
    <n v="128000"/>
    <n v="0"/>
    <n v="0"/>
    <n v="0"/>
    <n v="0"/>
    <n v="0"/>
    <n v="0"/>
    <n v="0"/>
  </r>
  <r>
    <x v="1"/>
    <x v="2"/>
    <n v="0"/>
    <x v="0"/>
    <n v="0"/>
    <n v="0"/>
    <n v="0"/>
    <n v="0"/>
    <n v="0"/>
    <x v="0"/>
    <n v="0"/>
    <n v="0"/>
    <n v="0"/>
    <n v="0"/>
    <n v="0"/>
    <n v="0"/>
    <n v="0"/>
    <n v="105000"/>
    <n v="0"/>
    <n v="0"/>
    <n v="0"/>
    <n v="0"/>
    <n v="0"/>
    <n v="0"/>
  </r>
  <r>
    <x v="2"/>
    <x v="16"/>
    <n v="0"/>
    <x v="0"/>
    <n v="0"/>
    <n v="0"/>
    <n v="0"/>
    <n v="0"/>
    <n v="0"/>
    <x v="4"/>
    <n v="0"/>
    <n v="0"/>
    <n v="0"/>
    <n v="0"/>
    <n v="0"/>
    <n v="0"/>
    <n v="0"/>
    <n v="0"/>
    <n v="0"/>
    <n v="0"/>
    <n v="0"/>
    <n v="0"/>
    <n v="0"/>
    <n v="0"/>
  </r>
  <r>
    <x v="2"/>
    <x v="17"/>
    <n v="0"/>
    <x v="0"/>
    <n v="0"/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</r>
  <r>
    <x v="2"/>
    <x v="18"/>
    <n v="0"/>
    <x v="0"/>
    <n v="0"/>
    <n v="0"/>
    <n v="0"/>
    <n v="0"/>
    <n v="0"/>
    <x v="0"/>
    <n v="0"/>
    <n v="100000"/>
    <n v="0"/>
    <n v="0"/>
    <n v="0"/>
    <n v="0"/>
    <n v="0"/>
    <n v="0"/>
    <n v="0"/>
    <n v="0"/>
    <n v="0"/>
    <n v="0"/>
    <n v="0"/>
    <n v="0"/>
  </r>
  <r>
    <x v="2"/>
    <x v="3"/>
    <n v="0"/>
    <x v="0"/>
    <n v="0"/>
    <n v="695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"/>
    <x v="2"/>
    <n v="0"/>
    <x v="0"/>
    <n v="0"/>
    <n v="0"/>
    <n v="0"/>
    <n v="0"/>
    <n v="0"/>
    <x v="0"/>
    <n v="0"/>
    <n v="0"/>
    <n v="0"/>
    <n v="0"/>
    <n v="0"/>
    <n v="0"/>
    <n v="0"/>
    <n v="3000000"/>
    <n v="0"/>
    <n v="0"/>
    <n v="0"/>
    <n v="0"/>
    <n v="0"/>
    <n v="0"/>
  </r>
  <r>
    <x v="2"/>
    <x v="19"/>
    <n v="0"/>
    <x v="0"/>
    <n v="0"/>
    <n v="0"/>
    <n v="0"/>
    <n v="0"/>
    <n v="0"/>
    <x v="0"/>
    <n v="0"/>
    <n v="0"/>
    <n v="0"/>
    <n v="0"/>
    <n v="0"/>
    <n v="0"/>
    <n v="0"/>
    <n v="144000"/>
    <n v="0"/>
    <n v="0"/>
    <n v="0"/>
    <n v="0"/>
    <n v="0"/>
    <n v="0"/>
  </r>
  <r>
    <x v="2"/>
    <x v="20"/>
    <n v="0"/>
    <x v="0"/>
    <n v="0"/>
    <n v="0"/>
    <n v="0"/>
    <n v="0"/>
    <n v="0"/>
    <x v="0"/>
    <n v="0"/>
    <n v="0"/>
    <n v="0"/>
    <n v="0"/>
    <n v="0"/>
    <n v="0"/>
    <n v="0"/>
    <n v="0"/>
    <n v="200000"/>
    <n v="0"/>
    <n v="0"/>
    <n v="0"/>
    <n v="0"/>
    <n v="0"/>
  </r>
  <r>
    <x v="3"/>
    <x v="2"/>
    <n v="0"/>
    <x v="0"/>
    <n v="0"/>
    <n v="0"/>
    <n v="0"/>
    <n v="0"/>
    <n v="0"/>
    <x v="0"/>
    <n v="0"/>
    <n v="0"/>
    <n v="0"/>
    <n v="0"/>
    <n v="0"/>
    <n v="0"/>
    <n v="0"/>
    <n v="90000"/>
    <n v="0"/>
    <n v="0"/>
    <n v="0"/>
    <n v="0"/>
    <n v="0"/>
    <n v="0"/>
  </r>
  <r>
    <x v="3"/>
    <x v="21"/>
    <n v="0"/>
    <x v="0"/>
    <n v="0"/>
    <n v="0"/>
    <n v="0"/>
    <n v="0"/>
    <n v="0"/>
    <x v="6"/>
    <n v="0"/>
    <n v="0"/>
    <n v="0"/>
    <n v="0"/>
    <n v="0"/>
    <n v="0"/>
    <n v="0"/>
    <n v="0"/>
    <n v="0"/>
    <n v="0"/>
    <n v="0"/>
    <n v="0"/>
    <n v="0"/>
    <n v="0"/>
  </r>
  <r>
    <x v="3"/>
    <x v="22"/>
    <n v="0"/>
    <x v="0"/>
    <n v="0"/>
    <n v="0"/>
    <n v="0"/>
    <n v="0"/>
    <n v="0"/>
    <x v="0"/>
    <n v="0"/>
    <n v="0"/>
    <n v="0"/>
    <n v="0"/>
    <n v="0"/>
    <n v="0"/>
    <n v="0"/>
    <n v="658197"/>
    <n v="0"/>
    <n v="0"/>
    <n v="0"/>
    <n v="0"/>
    <n v="0"/>
    <n v="0"/>
  </r>
  <r>
    <x v="3"/>
    <x v="1"/>
    <n v="0"/>
    <x v="0"/>
    <n v="0"/>
    <n v="0"/>
    <n v="0"/>
    <n v="0"/>
    <n v="0"/>
    <x v="0"/>
    <n v="0"/>
    <n v="0"/>
    <n v="0"/>
    <n v="0"/>
    <n v="0"/>
    <n v="0"/>
    <n v="138000"/>
    <n v="0"/>
    <n v="0"/>
    <n v="0"/>
    <n v="0"/>
    <n v="0"/>
    <n v="0"/>
    <n v="0"/>
  </r>
  <r>
    <x v="3"/>
    <x v="12"/>
    <n v="0"/>
    <x v="0"/>
    <n v="0"/>
    <n v="0"/>
    <n v="0"/>
    <n v="70000"/>
    <n v="0"/>
    <x v="0"/>
    <n v="0"/>
    <n v="0"/>
    <n v="0"/>
    <n v="0"/>
    <n v="0"/>
    <n v="0"/>
    <n v="0"/>
    <n v="0"/>
    <n v="0"/>
    <n v="0"/>
    <n v="0"/>
    <n v="0"/>
    <n v="0"/>
    <n v="0"/>
  </r>
  <r>
    <x v="3"/>
    <x v="13"/>
    <n v="0"/>
    <x v="0"/>
    <n v="0"/>
    <n v="0"/>
    <n v="0"/>
    <n v="20000"/>
    <n v="0"/>
    <x v="0"/>
    <n v="0"/>
    <n v="0"/>
    <n v="0"/>
    <n v="0"/>
    <n v="0"/>
    <n v="0"/>
    <n v="0"/>
    <n v="0"/>
    <n v="0"/>
    <n v="0"/>
    <n v="0"/>
    <n v="0"/>
    <n v="0"/>
    <n v="0"/>
  </r>
  <r>
    <x v="3"/>
    <x v="23"/>
    <n v="0"/>
    <x v="0"/>
    <n v="0"/>
    <n v="0"/>
    <n v="0"/>
    <n v="30000"/>
    <n v="0"/>
    <x v="0"/>
    <n v="0"/>
    <n v="0"/>
    <n v="0"/>
    <n v="0"/>
    <n v="0"/>
    <n v="0"/>
    <n v="0"/>
    <n v="0"/>
    <n v="0"/>
    <n v="0"/>
    <n v="0"/>
    <n v="0"/>
    <n v="0"/>
    <n v="0"/>
  </r>
  <r>
    <x v="3"/>
    <x v="1"/>
    <n v="0"/>
    <x v="0"/>
    <n v="0"/>
    <n v="0"/>
    <n v="0"/>
    <n v="0"/>
    <n v="0"/>
    <x v="0"/>
    <n v="0"/>
    <n v="0"/>
    <n v="0"/>
    <n v="0"/>
    <n v="0"/>
    <n v="0"/>
    <n v="415000"/>
    <n v="0"/>
    <n v="0"/>
    <n v="0"/>
    <n v="0"/>
    <n v="0"/>
    <n v="0"/>
    <n v="0"/>
  </r>
  <r>
    <x v="3"/>
    <x v="2"/>
    <n v="0"/>
    <x v="0"/>
    <n v="0"/>
    <n v="0"/>
    <n v="0"/>
    <n v="0"/>
    <n v="0"/>
    <x v="0"/>
    <n v="0"/>
    <n v="0"/>
    <n v="0"/>
    <n v="0"/>
    <n v="0"/>
    <n v="0"/>
    <n v="0"/>
    <n v="96000"/>
    <n v="0"/>
    <n v="0"/>
    <n v="0"/>
    <n v="0"/>
    <n v="0"/>
    <n v="0"/>
  </r>
  <r>
    <x v="4"/>
    <x v="24"/>
    <n v="0"/>
    <x v="0"/>
    <n v="0"/>
    <n v="0"/>
    <n v="0"/>
    <n v="0"/>
    <n v="0"/>
    <x v="7"/>
    <n v="0"/>
    <n v="0"/>
    <n v="0"/>
    <n v="0"/>
    <n v="0"/>
    <n v="0"/>
    <n v="0"/>
    <n v="0"/>
    <n v="0"/>
    <n v="0"/>
    <n v="0"/>
    <n v="0"/>
    <n v="0"/>
    <n v="0"/>
  </r>
  <r>
    <x v="4"/>
    <x v="25"/>
    <n v="0"/>
    <x v="0"/>
    <n v="0"/>
    <n v="0"/>
    <n v="0"/>
    <n v="0"/>
    <n v="0"/>
    <x v="8"/>
    <n v="0"/>
    <n v="0"/>
    <n v="0"/>
    <n v="0"/>
    <n v="0"/>
    <n v="0"/>
    <n v="0"/>
    <n v="0"/>
    <n v="0"/>
    <n v="0"/>
    <n v="0"/>
    <n v="0"/>
    <n v="0"/>
    <n v="0"/>
  </r>
  <r>
    <x v="4"/>
    <x v="26"/>
    <n v="0"/>
    <x v="0"/>
    <n v="0"/>
    <n v="0"/>
    <n v="0"/>
    <n v="0"/>
    <n v="0"/>
    <x v="0"/>
    <n v="0"/>
    <n v="0"/>
    <n v="0"/>
    <n v="0"/>
    <n v="0"/>
    <n v="0"/>
    <n v="0"/>
    <n v="750000"/>
    <n v="0"/>
    <n v="0"/>
    <n v="0"/>
    <n v="0"/>
    <n v="0"/>
    <n v="0"/>
  </r>
  <r>
    <x v="4"/>
    <x v="27"/>
    <n v="0"/>
    <x v="2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4"/>
    <x v="28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15000"/>
    <n v="0"/>
    <n v="0"/>
  </r>
  <r>
    <x v="4"/>
    <x v="29"/>
    <n v="0"/>
    <x v="0"/>
    <n v="0"/>
    <n v="0"/>
    <n v="0"/>
    <n v="0"/>
    <n v="0"/>
    <x v="0"/>
    <n v="0"/>
    <n v="0"/>
    <n v="0"/>
    <n v="0"/>
    <n v="0"/>
    <n v="0"/>
    <n v="0"/>
    <n v="16000"/>
    <n v="0"/>
    <n v="0"/>
    <n v="0"/>
    <n v="0"/>
    <n v="0"/>
    <n v="0"/>
  </r>
  <r>
    <x v="4"/>
    <x v="30"/>
    <n v="0"/>
    <x v="0"/>
    <n v="0"/>
    <n v="0"/>
    <n v="0"/>
    <n v="0"/>
    <n v="0"/>
    <x v="0"/>
    <n v="0"/>
    <n v="0"/>
    <n v="0"/>
    <n v="0"/>
    <n v="0"/>
    <n v="0"/>
    <n v="0"/>
    <n v="20000"/>
    <n v="0"/>
    <n v="0"/>
    <n v="0"/>
    <n v="0"/>
    <n v="0"/>
    <n v="0"/>
  </r>
  <r>
    <x v="4"/>
    <x v="31"/>
    <n v="0"/>
    <x v="0"/>
    <n v="0"/>
    <n v="0"/>
    <n v="0"/>
    <n v="0"/>
    <n v="0"/>
    <x v="0"/>
    <n v="0"/>
    <n v="0"/>
    <n v="0"/>
    <n v="0"/>
    <n v="0"/>
    <n v="0"/>
    <n v="0"/>
    <n v="80000"/>
    <n v="0"/>
    <n v="0"/>
    <n v="0"/>
    <n v="0"/>
    <n v="0"/>
    <n v="0"/>
  </r>
  <r>
    <x v="4"/>
    <x v="32"/>
    <n v="0"/>
    <x v="0"/>
    <n v="0"/>
    <n v="0"/>
    <n v="0"/>
    <n v="0"/>
    <n v="0"/>
    <x v="0"/>
    <n v="0"/>
    <n v="0"/>
    <n v="0"/>
    <n v="0"/>
    <n v="0"/>
    <n v="0"/>
    <n v="0"/>
    <n v="80000"/>
    <n v="0"/>
    <n v="0"/>
    <n v="0"/>
    <n v="0"/>
    <n v="0"/>
    <n v="0"/>
  </r>
  <r>
    <x v="4"/>
    <x v="33"/>
    <n v="0"/>
    <x v="0"/>
    <n v="0"/>
    <n v="0"/>
    <n v="0"/>
    <n v="0"/>
    <n v="0"/>
    <x v="9"/>
    <n v="0"/>
    <n v="0"/>
    <n v="0"/>
    <n v="0"/>
    <n v="0"/>
    <n v="0"/>
    <n v="0"/>
    <n v="0"/>
    <n v="0"/>
    <n v="0"/>
    <n v="0"/>
    <n v="0"/>
    <n v="0"/>
    <n v="0"/>
  </r>
  <r>
    <x v="4"/>
    <x v="8"/>
    <n v="0"/>
    <x v="0"/>
    <n v="0"/>
    <n v="0"/>
    <n v="0"/>
    <n v="0"/>
    <n v="0"/>
    <x v="0"/>
    <n v="0"/>
    <n v="0"/>
    <n v="35000"/>
    <n v="0"/>
    <n v="0"/>
    <n v="0"/>
    <n v="0"/>
    <n v="0"/>
    <n v="0"/>
    <n v="0"/>
    <n v="0"/>
    <n v="0"/>
    <n v="0"/>
    <n v="0"/>
  </r>
  <r>
    <x v="4"/>
    <x v="34"/>
    <n v="0"/>
    <x v="0"/>
    <n v="0"/>
    <n v="0"/>
    <n v="0"/>
    <n v="0"/>
    <n v="0"/>
    <x v="0"/>
    <n v="0"/>
    <n v="0"/>
    <n v="0"/>
    <n v="0"/>
    <n v="0"/>
    <n v="0"/>
    <n v="0"/>
    <n v="0"/>
    <n v="0"/>
    <n v="60000"/>
    <n v="0"/>
    <n v="0"/>
    <n v="0"/>
    <n v="0"/>
  </r>
  <r>
    <x v="4"/>
    <x v="30"/>
    <n v="0"/>
    <x v="0"/>
    <n v="0"/>
    <n v="0"/>
    <n v="0"/>
    <n v="0"/>
    <n v="0"/>
    <x v="0"/>
    <n v="0"/>
    <n v="0"/>
    <n v="0"/>
    <n v="0"/>
    <n v="0"/>
    <n v="0"/>
    <n v="0"/>
    <n v="20000"/>
    <n v="0"/>
    <n v="0"/>
    <n v="0"/>
    <n v="0"/>
    <n v="0"/>
    <n v="0"/>
  </r>
  <r>
    <x v="4"/>
    <x v="35"/>
    <n v="0"/>
    <x v="0"/>
    <n v="0"/>
    <n v="0"/>
    <n v="0"/>
    <n v="18200"/>
    <n v="0"/>
    <x v="0"/>
    <n v="0"/>
    <n v="0"/>
    <n v="0"/>
    <n v="0"/>
    <n v="0"/>
    <n v="0"/>
    <n v="0"/>
    <n v="0"/>
    <n v="0"/>
    <n v="0"/>
    <n v="0"/>
    <n v="0"/>
    <n v="0"/>
    <n v="0"/>
  </r>
  <r>
    <x v="4"/>
    <x v="36"/>
    <n v="0"/>
    <x v="3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4"/>
    <x v="1"/>
    <n v="0"/>
    <x v="0"/>
    <n v="0"/>
    <n v="0"/>
    <n v="0"/>
    <n v="0"/>
    <n v="0"/>
    <x v="0"/>
    <n v="0"/>
    <n v="0"/>
    <n v="0"/>
    <n v="0"/>
    <n v="0"/>
    <n v="0"/>
    <n v="95000"/>
    <n v="0"/>
    <n v="0"/>
    <n v="0"/>
    <n v="0"/>
    <n v="0"/>
    <n v="0"/>
    <n v="0"/>
  </r>
  <r>
    <x v="4"/>
    <x v="3"/>
    <n v="0"/>
    <x v="0"/>
    <n v="0"/>
    <n v="1475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4"/>
    <x v="37"/>
    <n v="0"/>
    <x v="0"/>
    <n v="14150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5"/>
    <x v="1"/>
    <n v="0"/>
    <x v="0"/>
    <n v="0"/>
    <n v="0"/>
    <n v="0"/>
    <n v="0"/>
    <n v="0"/>
    <x v="0"/>
    <n v="0"/>
    <n v="0"/>
    <n v="0"/>
    <n v="0"/>
    <n v="0"/>
    <n v="0"/>
    <n v="0"/>
    <n v="365000"/>
    <n v="0"/>
    <n v="0"/>
    <n v="0"/>
    <n v="0"/>
    <n v="0"/>
    <n v="0"/>
  </r>
  <r>
    <x v="6"/>
    <x v="38"/>
    <n v="0"/>
    <x v="0"/>
    <n v="0"/>
    <n v="0"/>
    <n v="0"/>
    <n v="0"/>
    <n v="36000"/>
    <x v="0"/>
    <n v="0"/>
    <n v="0"/>
    <n v="0"/>
    <n v="0"/>
    <n v="0"/>
    <n v="0"/>
    <n v="0"/>
    <n v="0"/>
    <n v="0"/>
    <n v="0"/>
    <n v="0"/>
    <n v="0"/>
    <n v="0"/>
    <n v="0"/>
  </r>
  <r>
    <x v="6"/>
    <x v="2"/>
    <n v="0"/>
    <x v="0"/>
    <n v="0"/>
    <n v="0"/>
    <n v="0"/>
    <n v="0"/>
    <n v="0"/>
    <x v="0"/>
    <n v="0"/>
    <n v="0"/>
    <n v="0"/>
    <n v="0"/>
    <n v="0"/>
    <n v="0"/>
    <n v="0"/>
    <n v="3658197"/>
    <n v="0"/>
    <n v="0"/>
    <n v="0"/>
    <n v="0"/>
    <n v="0"/>
    <n v="0"/>
  </r>
  <r>
    <x v="7"/>
    <x v="39"/>
    <n v="0"/>
    <x v="0"/>
    <n v="70900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7"/>
    <x v="2"/>
    <n v="0"/>
    <x v="0"/>
    <n v="0"/>
    <n v="0"/>
    <n v="0"/>
    <n v="0"/>
    <n v="0"/>
    <x v="0"/>
    <n v="0"/>
    <n v="0"/>
    <n v="0"/>
    <n v="0"/>
    <n v="0"/>
    <n v="0"/>
    <n v="0"/>
    <n v="145000"/>
    <n v="0"/>
    <n v="0"/>
    <n v="0"/>
    <n v="0"/>
    <n v="0"/>
    <n v="0"/>
  </r>
  <r>
    <x v="7"/>
    <x v="4"/>
    <n v="0"/>
    <x v="4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8"/>
    <x v="1"/>
    <n v="0"/>
    <x v="0"/>
    <n v="0"/>
    <n v="0"/>
    <n v="0"/>
    <n v="0"/>
    <n v="0"/>
    <x v="0"/>
    <n v="0"/>
    <n v="0"/>
    <n v="0"/>
    <n v="0"/>
    <n v="0"/>
    <n v="0"/>
    <n v="60000"/>
    <n v="0"/>
    <n v="0"/>
    <n v="0"/>
    <n v="0"/>
    <n v="0"/>
    <n v="0"/>
    <n v="0"/>
  </r>
  <r>
    <x v="8"/>
    <x v="40"/>
    <n v="0"/>
    <x v="0"/>
    <n v="0"/>
    <n v="0"/>
    <n v="0"/>
    <n v="0"/>
    <n v="0"/>
    <x v="0"/>
    <n v="0"/>
    <n v="0"/>
    <n v="0"/>
    <n v="0"/>
    <n v="0"/>
    <n v="0"/>
    <n v="0"/>
    <n v="230000"/>
    <n v="0"/>
    <n v="0"/>
    <n v="0"/>
    <n v="0"/>
    <n v="0"/>
    <n v="0"/>
  </r>
  <r>
    <x v="8"/>
    <x v="41"/>
    <n v="0"/>
    <x v="0"/>
    <n v="5000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8"/>
    <x v="42"/>
    <n v="0"/>
    <x v="0"/>
    <n v="0"/>
    <n v="0"/>
    <n v="0"/>
    <n v="0"/>
    <n v="35000"/>
    <x v="0"/>
    <n v="0"/>
    <n v="0"/>
    <n v="0"/>
    <n v="0"/>
    <n v="0"/>
    <n v="0"/>
    <n v="0"/>
    <n v="0"/>
    <n v="0"/>
    <n v="0"/>
    <n v="0"/>
    <n v="0"/>
    <n v="0"/>
    <n v="0"/>
  </r>
  <r>
    <x v="8"/>
    <x v="7"/>
    <n v="0"/>
    <x v="0"/>
    <n v="0"/>
    <n v="0"/>
    <n v="0"/>
    <n v="0"/>
    <n v="0"/>
    <x v="10"/>
    <n v="0"/>
    <n v="0"/>
    <n v="0"/>
    <n v="0"/>
    <n v="0"/>
    <n v="0"/>
    <n v="0"/>
    <n v="0"/>
    <n v="0"/>
    <n v="0"/>
    <n v="0"/>
    <n v="0"/>
    <n v="0"/>
    <n v="0"/>
  </r>
  <r>
    <x v="8"/>
    <x v="43"/>
    <n v="0"/>
    <x v="0"/>
    <n v="0"/>
    <n v="0"/>
    <n v="0"/>
    <n v="0"/>
    <n v="0"/>
    <x v="11"/>
    <n v="0"/>
    <n v="0"/>
    <n v="0"/>
    <n v="0"/>
    <n v="0"/>
    <n v="0"/>
    <n v="0"/>
    <n v="0"/>
    <n v="0"/>
    <n v="0"/>
    <n v="0"/>
    <n v="0"/>
    <n v="0"/>
    <n v="0"/>
  </r>
  <r>
    <x v="8"/>
    <x v="44"/>
    <n v="0"/>
    <x v="0"/>
    <n v="0"/>
    <n v="0"/>
    <n v="0"/>
    <n v="0"/>
    <n v="0"/>
    <x v="0"/>
    <n v="0"/>
    <n v="0"/>
    <n v="0"/>
    <n v="0"/>
    <n v="0"/>
    <n v="0"/>
    <n v="0"/>
    <n v="0"/>
    <n v="750000"/>
    <n v="0"/>
    <n v="0"/>
    <n v="0"/>
    <n v="0"/>
    <n v="0"/>
  </r>
  <r>
    <x v="8"/>
    <x v="45"/>
    <n v="0"/>
    <x v="0"/>
    <n v="0"/>
    <n v="0"/>
    <n v="0"/>
    <n v="0"/>
    <n v="0"/>
    <x v="0"/>
    <n v="0"/>
    <n v="0"/>
    <n v="0"/>
    <n v="400000"/>
    <n v="0"/>
    <n v="0"/>
    <n v="0"/>
    <n v="0"/>
    <n v="0"/>
    <n v="0"/>
    <n v="0"/>
    <n v="0"/>
    <n v="0"/>
    <n v="0"/>
  </r>
  <r>
    <x v="8"/>
    <x v="46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8"/>
    <x v="47"/>
    <n v="0"/>
    <x v="0"/>
    <n v="0"/>
    <n v="495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8"/>
    <x v="48"/>
    <n v="0"/>
    <x v="0"/>
    <n v="0"/>
    <n v="0"/>
    <n v="0"/>
    <n v="0"/>
    <n v="49500"/>
    <x v="0"/>
    <n v="0"/>
    <n v="0"/>
    <n v="0"/>
    <n v="0"/>
    <n v="0"/>
    <n v="0"/>
    <n v="0"/>
    <n v="0"/>
    <n v="0"/>
    <n v="0"/>
    <n v="0"/>
    <n v="0"/>
    <n v="0"/>
    <n v="0"/>
  </r>
  <r>
    <x v="8"/>
    <x v="8"/>
    <n v="0"/>
    <x v="0"/>
    <n v="0"/>
    <n v="0"/>
    <n v="0"/>
    <n v="0"/>
    <n v="0"/>
    <x v="0"/>
    <n v="0"/>
    <n v="0"/>
    <n v="40000"/>
    <n v="0"/>
    <n v="0"/>
    <n v="0"/>
    <n v="0"/>
    <n v="0"/>
    <n v="0"/>
    <n v="0"/>
    <n v="0"/>
    <n v="0"/>
    <n v="0"/>
    <n v="0"/>
  </r>
  <r>
    <x v="9"/>
    <x v="1"/>
    <n v="0"/>
    <x v="0"/>
    <n v="0"/>
    <n v="0"/>
    <n v="0"/>
    <n v="0"/>
    <n v="0"/>
    <x v="0"/>
    <n v="0"/>
    <n v="0"/>
    <n v="0"/>
    <n v="0"/>
    <n v="0"/>
    <n v="0"/>
    <n v="25000"/>
    <n v="0"/>
    <n v="0"/>
    <n v="0"/>
    <n v="0"/>
    <n v="0"/>
    <n v="0"/>
    <n v="0"/>
  </r>
  <r>
    <x v="9"/>
    <x v="49"/>
    <n v="0"/>
    <x v="0"/>
    <n v="0"/>
    <n v="0"/>
    <n v="0"/>
    <n v="0"/>
    <n v="0"/>
    <x v="12"/>
    <n v="0"/>
    <n v="0"/>
    <n v="0"/>
    <n v="0"/>
    <n v="0"/>
    <n v="0"/>
    <n v="0"/>
    <n v="0"/>
    <n v="0"/>
    <n v="0"/>
    <n v="0"/>
    <n v="0"/>
    <n v="0"/>
    <n v="0"/>
  </r>
  <r>
    <x v="9"/>
    <x v="50"/>
    <n v="0"/>
    <x v="0"/>
    <n v="0"/>
    <n v="0"/>
    <n v="0"/>
    <n v="0"/>
    <n v="0"/>
    <x v="0"/>
    <n v="600000"/>
    <n v="0"/>
    <n v="0"/>
    <n v="0"/>
    <n v="0"/>
    <n v="0"/>
    <n v="0"/>
    <n v="0"/>
    <n v="0"/>
    <n v="0"/>
    <n v="0"/>
    <n v="0"/>
    <n v="0"/>
    <n v="0"/>
  </r>
  <r>
    <x v="9"/>
    <x v="51"/>
    <n v="0"/>
    <x v="0"/>
    <n v="0"/>
    <n v="0"/>
    <n v="0"/>
    <n v="0"/>
    <n v="0"/>
    <x v="0"/>
    <n v="0"/>
    <n v="0"/>
    <n v="0"/>
    <n v="6000"/>
    <n v="0"/>
    <n v="0"/>
    <n v="0"/>
    <n v="0"/>
    <n v="0"/>
    <n v="0"/>
    <n v="0"/>
    <n v="0"/>
    <n v="0"/>
    <n v="0"/>
  </r>
  <r>
    <x v="9"/>
    <x v="52"/>
    <n v="0"/>
    <x v="0"/>
    <n v="0"/>
    <n v="0"/>
    <n v="0"/>
    <n v="0"/>
    <n v="0"/>
    <x v="0"/>
    <n v="0"/>
    <n v="0"/>
    <n v="0"/>
    <n v="5000"/>
    <n v="0"/>
    <n v="0"/>
    <n v="0"/>
    <n v="0"/>
    <n v="0"/>
    <n v="0"/>
    <n v="0"/>
    <n v="0"/>
    <n v="0"/>
    <n v="0"/>
  </r>
  <r>
    <x v="9"/>
    <x v="53"/>
    <n v="0"/>
    <x v="0"/>
    <n v="0"/>
    <n v="0"/>
    <n v="0"/>
    <n v="0"/>
    <n v="0"/>
    <x v="0"/>
    <n v="0"/>
    <n v="0"/>
    <n v="0"/>
    <n v="15000"/>
    <n v="0"/>
    <n v="0"/>
    <n v="0"/>
    <n v="0"/>
    <n v="0"/>
    <n v="0"/>
    <n v="0"/>
    <n v="0"/>
    <n v="0"/>
    <n v="0"/>
  </r>
  <r>
    <x v="9"/>
    <x v="54"/>
    <n v="0"/>
    <x v="0"/>
    <n v="0"/>
    <n v="0"/>
    <n v="0"/>
    <n v="0"/>
    <n v="0"/>
    <x v="0"/>
    <n v="0"/>
    <n v="0"/>
    <n v="0"/>
    <n v="10000"/>
    <n v="0"/>
    <n v="0"/>
    <n v="0"/>
    <n v="0"/>
    <n v="0"/>
    <n v="0"/>
    <n v="0"/>
    <n v="0"/>
    <n v="0"/>
    <n v="0"/>
  </r>
  <r>
    <x v="9"/>
    <x v="55"/>
    <n v="0"/>
    <x v="0"/>
    <n v="0"/>
    <n v="0"/>
    <n v="0"/>
    <n v="0"/>
    <n v="0"/>
    <x v="0"/>
    <n v="0"/>
    <n v="0"/>
    <n v="0"/>
    <n v="5000"/>
    <n v="0"/>
    <n v="0"/>
    <n v="0"/>
    <n v="0"/>
    <n v="0"/>
    <n v="0"/>
    <n v="0"/>
    <n v="0"/>
    <n v="0"/>
    <n v="0"/>
  </r>
  <r>
    <x v="9"/>
    <x v="56"/>
    <n v="0"/>
    <x v="0"/>
    <n v="0"/>
    <n v="0"/>
    <n v="0"/>
    <n v="0"/>
    <n v="0"/>
    <x v="0"/>
    <n v="0"/>
    <n v="0"/>
    <n v="0"/>
    <n v="5000"/>
    <n v="0"/>
    <n v="0"/>
    <n v="0"/>
    <n v="0"/>
    <n v="0"/>
    <n v="0"/>
    <n v="0"/>
    <n v="0"/>
    <n v="0"/>
    <n v="0"/>
  </r>
  <r>
    <x v="9"/>
    <x v="57"/>
    <n v="0"/>
    <x v="0"/>
    <n v="0"/>
    <n v="0"/>
    <n v="0"/>
    <n v="50000"/>
    <n v="0"/>
    <x v="0"/>
    <n v="0"/>
    <n v="0"/>
    <n v="0"/>
    <n v="0"/>
    <n v="0"/>
    <n v="0"/>
    <n v="0"/>
    <n v="0"/>
    <n v="0"/>
    <n v="0"/>
    <n v="0"/>
    <n v="0"/>
    <n v="0"/>
    <n v="0"/>
  </r>
  <r>
    <x v="9"/>
    <x v="58"/>
    <n v="0"/>
    <x v="0"/>
    <n v="0"/>
    <n v="20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9"/>
    <x v="59"/>
    <n v="0"/>
    <x v="0"/>
    <n v="0"/>
    <n v="3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9"/>
    <x v="60"/>
    <n v="0"/>
    <x v="0"/>
    <n v="0"/>
    <n v="0"/>
    <n v="0"/>
    <n v="0"/>
    <n v="0"/>
    <x v="0"/>
    <n v="30000"/>
    <n v="0"/>
    <n v="0"/>
    <n v="0"/>
    <n v="0"/>
    <n v="0"/>
    <n v="0"/>
    <n v="0"/>
    <n v="0"/>
    <n v="0"/>
    <n v="0"/>
    <n v="0"/>
    <n v="0"/>
    <n v="0"/>
  </r>
  <r>
    <x v="9"/>
    <x v="61"/>
    <n v="0"/>
    <x v="0"/>
    <n v="0"/>
    <n v="0"/>
    <n v="0"/>
    <n v="0"/>
    <n v="0"/>
    <x v="0"/>
    <n v="900000"/>
    <n v="0"/>
    <n v="0"/>
    <n v="0"/>
    <n v="0"/>
    <n v="0"/>
    <n v="0"/>
    <n v="0"/>
    <n v="0"/>
    <n v="0"/>
    <n v="0"/>
    <n v="0"/>
    <n v="0"/>
    <n v="0"/>
  </r>
  <r>
    <x v="9"/>
    <x v="62"/>
    <n v="0"/>
    <x v="0"/>
    <n v="0"/>
    <n v="0"/>
    <n v="0"/>
    <n v="100000"/>
    <n v="0"/>
    <x v="0"/>
    <n v="0"/>
    <n v="0"/>
    <n v="0"/>
    <n v="0"/>
    <n v="0"/>
    <n v="0"/>
    <n v="0"/>
    <n v="0"/>
    <n v="0"/>
    <n v="0"/>
    <n v="0"/>
    <n v="0"/>
    <n v="0"/>
    <n v="0"/>
  </r>
  <r>
    <x v="9"/>
    <x v="63"/>
    <n v="0"/>
    <x v="0"/>
    <n v="0"/>
    <n v="0"/>
    <n v="0"/>
    <n v="0"/>
    <n v="0"/>
    <x v="13"/>
    <n v="0"/>
    <n v="0"/>
    <n v="0"/>
    <n v="0"/>
    <n v="0"/>
    <n v="0"/>
    <n v="0"/>
    <n v="0"/>
    <n v="0"/>
    <n v="0"/>
    <n v="0"/>
    <n v="0"/>
    <n v="0"/>
    <n v="0"/>
  </r>
  <r>
    <x v="9"/>
    <x v="2"/>
    <n v="0"/>
    <x v="0"/>
    <n v="0"/>
    <n v="0"/>
    <n v="0"/>
    <n v="0"/>
    <n v="0"/>
    <x v="0"/>
    <n v="0"/>
    <n v="0"/>
    <n v="0"/>
    <n v="0"/>
    <n v="0"/>
    <n v="0"/>
    <n v="0"/>
    <n v="163000"/>
    <n v="0"/>
    <n v="0"/>
    <n v="0"/>
    <n v="0"/>
    <n v="0"/>
    <n v="0"/>
  </r>
  <r>
    <x v="9"/>
    <x v="64"/>
    <n v="0"/>
    <x v="0"/>
    <n v="0"/>
    <n v="0"/>
    <n v="0"/>
    <n v="0"/>
    <n v="0"/>
    <x v="0"/>
    <n v="0"/>
    <n v="0"/>
    <n v="0"/>
    <n v="0"/>
    <n v="0"/>
    <n v="0"/>
    <n v="0"/>
    <n v="108000"/>
    <n v="0"/>
    <n v="0"/>
    <n v="0"/>
    <n v="0"/>
    <n v="0"/>
    <n v="0"/>
  </r>
  <r>
    <x v="9"/>
    <x v="2"/>
    <n v="0"/>
    <x v="0"/>
    <n v="0"/>
    <n v="0"/>
    <n v="0"/>
    <n v="0"/>
    <n v="0"/>
    <x v="0"/>
    <n v="0"/>
    <n v="0"/>
    <n v="0"/>
    <n v="0"/>
    <n v="0"/>
    <n v="0"/>
    <n v="0"/>
    <n v="2800000"/>
    <n v="0"/>
    <n v="0"/>
    <n v="0"/>
    <n v="0"/>
    <n v="0"/>
    <n v="0"/>
  </r>
  <r>
    <x v="10"/>
    <x v="2"/>
    <n v="0"/>
    <x v="0"/>
    <n v="0"/>
    <n v="0"/>
    <n v="0"/>
    <n v="0"/>
    <n v="0"/>
    <x v="0"/>
    <n v="0"/>
    <n v="0"/>
    <n v="0"/>
    <n v="0"/>
    <n v="0"/>
    <n v="0"/>
    <n v="0"/>
    <n v="858157"/>
    <n v="0"/>
    <n v="0"/>
    <n v="0"/>
    <n v="0"/>
    <n v="0"/>
    <n v="0"/>
  </r>
  <r>
    <x v="10"/>
    <x v="1"/>
    <n v="0"/>
    <x v="0"/>
    <n v="0"/>
    <n v="0"/>
    <n v="0"/>
    <n v="0"/>
    <n v="0"/>
    <x v="0"/>
    <n v="0"/>
    <n v="0"/>
    <n v="0"/>
    <n v="0"/>
    <n v="0"/>
    <n v="0"/>
    <n v="35000"/>
    <n v="0"/>
    <n v="0"/>
    <n v="0"/>
    <n v="0"/>
    <n v="0"/>
    <n v="0"/>
    <n v="0"/>
  </r>
  <r>
    <x v="10"/>
    <x v="8"/>
    <n v="0"/>
    <x v="0"/>
    <n v="0"/>
    <n v="0"/>
    <n v="0"/>
    <n v="0"/>
    <n v="0"/>
    <x v="0"/>
    <n v="0"/>
    <n v="0"/>
    <n v="100000"/>
    <n v="0"/>
    <n v="0"/>
    <n v="0"/>
    <n v="0"/>
    <n v="0"/>
    <n v="0"/>
    <n v="0"/>
    <n v="0"/>
    <n v="0"/>
    <n v="0"/>
    <n v="0"/>
  </r>
  <r>
    <x v="10"/>
    <x v="2"/>
    <n v="0"/>
    <x v="0"/>
    <n v="0"/>
    <n v="0"/>
    <n v="0"/>
    <n v="0"/>
    <n v="0"/>
    <x v="0"/>
    <n v="0"/>
    <n v="0"/>
    <n v="0"/>
    <n v="0"/>
    <n v="0"/>
    <n v="0"/>
    <n v="320000"/>
    <n v="0"/>
    <n v="0"/>
    <n v="0"/>
    <n v="0"/>
    <n v="0"/>
    <n v="0"/>
    <n v="0"/>
  </r>
  <r>
    <x v="10"/>
    <x v="3"/>
    <n v="0"/>
    <x v="0"/>
    <n v="0"/>
    <n v="1010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0"/>
    <x v="65"/>
    <n v="0"/>
    <x v="0"/>
    <n v="0"/>
    <n v="0"/>
    <n v="0"/>
    <n v="0"/>
    <n v="0"/>
    <x v="0"/>
    <n v="0"/>
    <n v="0"/>
    <n v="0"/>
    <n v="0"/>
    <n v="0"/>
    <n v="0"/>
    <n v="476000"/>
    <n v="0"/>
    <n v="0"/>
    <n v="0"/>
    <n v="0"/>
    <n v="0"/>
    <n v="0"/>
    <n v="0"/>
  </r>
  <r>
    <x v="10"/>
    <x v="66"/>
    <n v="0"/>
    <x v="0"/>
    <n v="0"/>
    <n v="0"/>
    <n v="0"/>
    <n v="0"/>
    <n v="0"/>
    <x v="14"/>
    <n v="0"/>
    <n v="0"/>
    <n v="0"/>
    <n v="0"/>
    <n v="0"/>
    <n v="0"/>
    <n v="0"/>
    <n v="0"/>
    <n v="0"/>
    <n v="0"/>
    <n v="0"/>
    <n v="0"/>
    <n v="0"/>
    <n v="0"/>
  </r>
  <r>
    <x v="10"/>
    <x v="67"/>
    <n v="0"/>
    <x v="0"/>
    <n v="0"/>
    <n v="0"/>
    <n v="0"/>
    <n v="0"/>
    <n v="0"/>
    <x v="0"/>
    <n v="0"/>
    <n v="0"/>
    <n v="0"/>
    <n v="50000"/>
    <n v="0"/>
    <n v="0"/>
    <n v="0"/>
    <n v="0"/>
    <n v="0"/>
    <n v="0"/>
    <n v="0"/>
    <n v="0"/>
    <n v="0"/>
    <n v="0"/>
  </r>
  <r>
    <x v="10"/>
    <x v="1"/>
    <n v="0"/>
    <x v="0"/>
    <n v="0"/>
    <n v="0"/>
    <n v="0"/>
    <n v="0"/>
    <n v="0"/>
    <x v="0"/>
    <n v="0"/>
    <n v="0"/>
    <n v="0"/>
    <n v="0"/>
    <n v="0"/>
    <n v="0"/>
    <n v="130000"/>
    <n v="0"/>
    <n v="0"/>
    <n v="0"/>
    <n v="0"/>
    <n v="0"/>
    <n v="0"/>
    <n v="0"/>
  </r>
  <r>
    <x v="11"/>
    <x v="3"/>
    <n v="0"/>
    <x v="0"/>
    <n v="0"/>
    <n v="135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1"/>
    <x v="2"/>
    <n v="0"/>
    <x v="0"/>
    <n v="0"/>
    <n v="0"/>
    <n v="0"/>
    <n v="0"/>
    <n v="0"/>
    <x v="0"/>
    <n v="0"/>
    <n v="0"/>
    <n v="0"/>
    <n v="0"/>
    <n v="0"/>
    <n v="0"/>
    <n v="0"/>
    <n v="57000"/>
    <n v="0"/>
    <n v="0"/>
    <n v="0"/>
    <n v="0"/>
    <n v="0"/>
    <n v="0"/>
  </r>
  <r>
    <x v="11"/>
    <x v="68"/>
    <n v="0"/>
    <x v="0"/>
    <n v="0"/>
    <n v="0"/>
    <n v="0"/>
    <n v="0"/>
    <n v="0"/>
    <x v="4"/>
    <n v="0"/>
    <n v="0"/>
    <n v="0"/>
    <n v="0"/>
    <n v="0"/>
    <n v="0"/>
    <n v="0"/>
    <n v="0"/>
    <n v="0"/>
    <n v="0"/>
    <n v="0"/>
    <n v="0"/>
    <n v="0"/>
    <n v="0"/>
  </r>
  <r>
    <x v="11"/>
    <x v="69"/>
    <n v="0"/>
    <x v="0"/>
    <n v="0"/>
    <n v="0"/>
    <n v="0"/>
    <n v="15000"/>
    <n v="0"/>
    <x v="0"/>
    <n v="0"/>
    <n v="0"/>
    <n v="0"/>
    <n v="0"/>
    <n v="0"/>
    <n v="0"/>
    <n v="0"/>
    <n v="0"/>
    <n v="0"/>
    <n v="0"/>
    <n v="0"/>
    <n v="0"/>
    <n v="0"/>
    <n v="0"/>
  </r>
  <r>
    <x v="11"/>
    <x v="70"/>
    <n v="0"/>
    <x v="0"/>
    <n v="0"/>
    <n v="0"/>
    <n v="0"/>
    <n v="24000"/>
    <n v="0"/>
    <x v="0"/>
    <n v="0"/>
    <n v="0"/>
    <n v="0"/>
    <n v="0"/>
    <n v="0"/>
    <n v="0"/>
    <n v="0"/>
    <n v="0"/>
    <n v="0"/>
    <n v="0"/>
    <n v="0"/>
    <n v="0"/>
    <n v="0"/>
    <n v="0"/>
  </r>
  <r>
    <x v="11"/>
    <x v="71"/>
    <n v="0"/>
    <x v="5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1"/>
    <x v="72"/>
    <n v="0"/>
    <x v="0"/>
    <n v="0"/>
    <n v="0"/>
    <n v="0"/>
    <n v="0"/>
    <n v="0"/>
    <x v="0"/>
    <n v="0"/>
    <n v="0"/>
    <n v="0"/>
    <n v="0"/>
    <n v="0"/>
    <n v="0"/>
    <n v="10000"/>
    <n v="0"/>
    <n v="0"/>
    <n v="0"/>
    <n v="0"/>
    <n v="0"/>
    <n v="0"/>
    <n v="0"/>
  </r>
  <r>
    <x v="11"/>
    <x v="73"/>
    <n v="0"/>
    <x v="0"/>
    <n v="0"/>
    <n v="0"/>
    <n v="0"/>
    <n v="0"/>
    <n v="0"/>
    <x v="15"/>
    <n v="0"/>
    <n v="0"/>
    <n v="0"/>
    <n v="0"/>
    <n v="0"/>
    <n v="0"/>
    <n v="0"/>
    <n v="0"/>
    <n v="0"/>
    <n v="0"/>
    <n v="0"/>
    <n v="0"/>
    <n v="0"/>
    <n v="0"/>
  </r>
  <r>
    <x v="11"/>
    <x v="74"/>
    <n v="0"/>
    <x v="0"/>
    <n v="0"/>
    <n v="0"/>
    <n v="0"/>
    <n v="272000"/>
    <n v="0"/>
    <x v="0"/>
    <n v="0"/>
    <n v="0"/>
    <n v="0"/>
    <n v="0"/>
    <n v="0"/>
    <n v="0"/>
    <n v="0"/>
    <n v="0"/>
    <n v="0"/>
    <n v="0"/>
    <n v="0"/>
    <n v="0"/>
    <n v="0"/>
    <n v="0"/>
  </r>
  <r>
    <x v="11"/>
    <x v="75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485000"/>
    <n v="0"/>
    <n v="0"/>
  </r>
  <r>
    <x v="12"/>
    <x v="1"/>
    <n v="0"/>
    <x v="0"/>
    <n v="0"/>
    <n v="0"/>
    <n v="0"/>
    <n v="0"/>
    <n v="0"/>
    <x v="0"/>
    <n v="0"/>
    <n v="0"/>
    <n v="0"/>
    <n v="0"/>
    <n v="0"/>
    <n v="0"/>
    <n v="29000"/>
    <n v="0"/>
    <n v="0"/>
    <n v="0"/>
    <n v="0"/>
    <n v="0"/>
    <n v="0"/>
    <n v="0"/>
  </r>
  <r>
    <x v="12"/>
    <x v="2"/>
    <n v="0"/>
    <x v="0"/>
    <n v="0"/>
    <n v="0"/>
    <n v="0"/>
    <n v="0"/>
    <n v="0"/>
    <x v="0"/>
    <n v="0"/>
    <n v="0"/>
    <n v="0"/>
    <n v="0"/>
    <n v="0"/>
    <n v="0"/>
    <n v="0"/>
    <n v="68500"/>
    <n v="0"/>
    <n v="0"/>
    <n v="0"/>
    <n v="0"/>
    <n v="0"/>
    <n v="0"/>
  </r>
  <r>
    <x v="12"/>
    <x v="76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290000"/>
  </r>
  <r>
    <x v="12"/>
    <x v="34"/>
    <n v="0"/>
    <x v="0"/>
    <n v="0"/>
    <n v="0"/>
    <n v="0"/>
    <n v="0"/>
    <n v="0"/>
    <x v="0"/>
    <n v="0"/>
    <n v="0"/>
    <n v="0"/>
    <n v="0"/>
    <n v="0"/>
    <n v="0"/>
    <n v="0"/>
    <n v="0"/>
    <n v="0"/>
    <n v="60000"/>
    <n v="0"/>
    <n v="0"/>
    <n v="0"/>
    <n v="0"/>
  </r>
  <r>
    <x v="12"/>
    <x v="77"/>
    <n v="0"/>
    <x v="0"/>
    <n v="0"/>
    <n v="0"/>
    <n v="0"/>
    <n v="600000"/>
    <n v="0"/>
    <x v="0"/>
    <n v="0"/>
    <n v="0"/>
    <n v="0"/>
    <n v="0"/>
    <n v="0"/>
    <n v="0"/>
    <n v="0"/>
    <n v="0"/>
    <n v="0"/>
    <n v="0"/>
    <n v="0"/>
    <n v="0"/>
    <n v="0"/>
    <n v="0"/>
  </r>
  <r>
    <x v="12"/>
    <x v="78"/>
    <n v="0"/>
    <x v="6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2"/>
    <x v="79"/>
    <n v="0"/>
    <x v="7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2"/>
    <x v="13"/>
    <n v="0"/>
    <x v="8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2"/>
    <x v="80"/>
    <n v="0"/>
    <x v="9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2"/>
    <x v="81"/>
    <n v="0"/>
    <x v="0"/>
    <n v="0"/>
    <n v="0"/>
    <n v="0"/>
    <n v="0"/>
    <n v="0"/>
    <x v="16"/>
    <n v="0"/>
    <n v="0"/>
    <n v="0"/>
    <n v="0"/>
    <n v="0"/>
    <n v="0"/>
    <n v="0"/>
    <n v="0"/>
    <n v="0"/>
    <n v="0"/>
    <n v="0"/>
    <n v="0"/>
    <n v="0"/>
    <n v="0"/>
  </r>
  <r>
    <x v="12"/>
    <x v="82"/>
    <n v="0"/>
    <x v="0"/>
    <n v="0"/>
    <n v="0"/>
    <n v="0"/>
    <n v="0"/>
    <n v="0"/>
    <x v="0"/>
    <n v="0"/>
    <n v="0"/>
    <n v="0"/>
    <n v="0"/>
    <n v="0"/>
    <n v="0"/>
    <n v="0"/>
    <n v="20000"/>
    <n v="0"/>
    <n v="0"/>
    <n v="0"/>
    <n v="0"/>
    <n v="0"/>
    <n v="0"/>
  </r>
  <r>
    <x v="12"/>
    <x v="83"/>
    <n v="0"/>
    <x v="0"/>
    <n v="0"/>
    <n v="0"/>
    <n v="0"/>
    <n v="0"/>
    <n v="0"/>
    <x v="0"/>
    <n v="0"/>
    <n v="0"/>
    <n v="0"/>
    <n v="0"/>
    <n v="0"/>
    <n v="0"/>
    <n v="0"/>
    <n v="200000"/>
    <n v="0"/>
    <n v="0"/>
    <n v="0"/>
    <n v="0"/>
    <n v="0"/>
    <n v="0"/>
  </r>
  <r>
    <x v="13"/>
    <x v="1"/>
    <n v="0"/>
    <x v="0"/>
    <n v="0"/>
    <n v="0"/>
    <n v="0"/>
    <n v="0"/>
    <n v="0"/>
    <x v="0"/>
    <n v="0"/>
    <n v="0"/>
    <n v="0"/>
    <n v="0"/>
    <n v="0"/>
    <n v="0"/>
    <n v="225000"/>
    <n v="0"/>
    <n v="0"/>
    <n v="0"/>
    <n v="0"/>
    <n v="0"/>
    <n v="0"/>
    <n v="0"/>
  </r>
  <r>
    <x v="13"/>
    <x v="84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200000"/>
    <n v="0"/>
  </r>
  <r>
    <x v="14"/>
    <x v="85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40000"/>
    <n v="0"/>
    <n v="0"/>
    <n v="0"/>
  </r>
  <r>
    <x v="14"/>
    <x v="2"/>
    <n v="0"/>
    <x v="0"/>
    <n v="0"/>
    <n v="0"/>
    <n v="0"/>
    <n v="0"/>
    <n v="0"/>
    <x v="0"/>
    <n v="0"/>
    <n v="0"/>
    <n v="0"/>
    <n v="0"/>
    <n v="0"/>
    <n v="0"/>
    <n v="0"/>
    <n v="55000"/>
    <n v="0"/>
    <n v="0"/>
    <n v="0"/>
    <n v="0"/>
    <n v="0"/>
    <n v="0"/>
  </r>
  <r>
    <x v="14"/>
    <x v="5"/>
    <n v="0"/>
    <x v="0"/>
    <n v="0"/>
    <n v="0"/>
    <n v="0"/>
    <n v="0"/>
    <n v="791500"/>
    <x v="0"/>
    <n v="0"/>
    <n v="0"/>
    <n v="0"/>
    <n v="0"/>
    <n v="0"/>
    <n v="0"/>
    <n v="0"/>
    <n v="0"/>
    <n v="0"/>
    <n v="0"/>
    <n v="0"/>
    <n v="0"/>
    <n v="0"/>
    <n v="0"/>
  </r>
  <r>
    <x v="14"/>
    <x v="3"/>
    <n v="0"/>
    <x v="0"/>
    <n v="0"/>
    <n v="130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4"/>
    <x v="1"/>
    <n v="0"/>
    <x v="0"/>
    <n v="0"/>
    <n v="0"/>
    <n v="0"/>
    <n v="0"/>
    <n v="0"/>
    <x v="0"/>
    <n v="0"/>
    <n v="0"/>
    <n v="0"/>
    <n v="0"/>
    <n v="0"/>
    <n v="0"/>
    <n v="25000"/>
    <n v="0"/>
    <n v="0"/>
    <n v="0"/>
    <n v="0"/>
    <n v="0"/>
    <n v="0"/>
    <n v="0"/>
  </r>
  <r>
    <x v="14"/>
    <x v="86"/>
    <n v="0"/>
    <x v="0"/>
    <n v="0"/>
    <n v="233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4"/>
    <x v="86"/>
    <n v="0"/>
    <x v="0"/>
    <n v="0"/>
    <n v="0"/>
    <n v="233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4"/>
    <x v="86"/>
    <n v="0"/>
    <x v="1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4"/>
    <x v="87"/>
    <n v="0"/>
    <x v="0"/>
    <n v="0"/>
    <n v="0"/>
    <n v="138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5"/>
    <x v="88"/>
    <n v="0"/>
    <x v="0"/>
    <n v="0"/>
    <n v="0"/>
    <n v="0"/>
    <n v="40000"/>
    <n v="0"/>
    <x v="0"/>
    <n v="0"/>
    <n v="0"/>
    <n v="0"/>
    <n v="0"/>
    <n v="0"/>
    <n v="0"/>
    <n v="0"/>
    <n v="0"/>
    <n v="0"/>
    <n v="0"/>
    <n v="0"/>
    <n v="0"/>
    <n v="0"/>
    <n v="0"/>
  </r>
  <r>
    <x v="15"/>
    <x v="89"/>
    <n v="0"/>
    <x v="0"/>
    <n v="0"/>
    <n v="0"/>
    <n v="0"/>
    <n v="0"/>
    <n v="0"/>
    <x v="0"/>
    <n v="0"/>
    <n v="0"/>
    <n v="0"/>
    <n v="0"/>
    <n v="0"/>
    <n v="0"/>
    <n v="0"/>
    <n v="84000"/>
    <n v="0"/>
    <n v="0"/>
    <n v="0"/>
    <n v="0"/>
    <n v="0"/>
    <n v="0"/>
  </r>
  <r>
    <x v="15"/>
    <x v="90"/>
    <n v="0"/>
    <x v="0"/>
    <n v="0"/>
    <n v="0"/>
    <n v="0"/>
    <n v="72000"/>
    <n v="0"/>
    <x v="0"/>
    <n v="0"/>
    <n v="0"/>
    <n v="0"/>
    <n v="0"/>
    <n v="0"/>
    <n v="0"/>
    <n v="0"/>
    <n v="0"/>
    <n v="0"/>
    <n v="0"/>
    <n v="0"/>
    <n v="0"/>
    <n v="0"/>
    <n v="0"/>
  </r>
  <r>
    <x v="15"/>
    <x v="91"/>
    <n v="0"/>
    <x v="0"/>
    <n v="0"/>
    <n v="0"/>
    <n v="0"/>
    <n v="190000"/>
    <n v="0"/>
    <x v="0"/>
    <n v="0"/>
    <n v="0"/>
    <n v="0"/>
    <n v="0"/>
    <n v="0"/>
    <n v="0"/>
    <n v="0"/>
    <n v="0"/>
    <n v="0"/>
    <n v="0"/>
    <n v="0"/>
    <n v="0"/>
    <n v="0"/>
    <n v="0"/>
  </r>
  <r>
    <x v="15"/>
    <x v="92"/>
    <n v="0"/>
    <x v="0"/>
    <n v="0"/>
    <n v="0"/>
    <n v="0"/>
    <n v="230000"/>
    <n v="0"/>
    <x v="0"/>
    <n v="0"/>
    <n v="0"/>
    <n v="0"/>
    <n v="0"/>
    <n v="0"/>
    <n v="0"/>
    <n v="0"/>
    <n v="0"/>
    <n v="0"/>
    <n v="0"/>
    <n v="0"/>
    <n v="0"/>
    <n v="0"/>
    <n v="0"/>
  </r>
  <r>
    <x v="15"/>
    <x v="93"/>
    <n v="0"/>
    <x v="0"/>
    <n v="0"/>
    <n v="0"/>
    <n v="16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5"/>
    <x v="4"/>
    <n v="0"/>
    <x v="11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6"/>
    <x v="5"/>
    <n v="0"/>
    <x v="0"/>
    <n v="0"/>
    <n v="0"/>
    <n v="0"/>
    <n v="0"/>
    <n v="791500"/>
    <x v="0"/>
    <n v="0"/>
    <n v="0"/>
    <n v="0"/>
    <n v="0"/>
    <n v="0"/>
    <n v="0"/>
    <n v="0"/>
    <n v="0"/>
    <n v="0"/>
    <n v="0"/>
    <n v="0"/>
    <n v="0"/>
    <n v="0"/>
    <n v="0"/>
  </r>
  <r>
    <x v="16"/>
    <x v="94"/>
    <n v="0"/>
    <x v="0"/>
    <n v="0"/>
    <n v="0"/>
    <n v="0"/>
    <n v="40000"/>
    <n v="0"/>
    <x v="0"/>
    <n v="0"/>
    <n v="0"/>
    <n v="0"/>
    <n v="0"/>
    <n v="0"/>
    <n v="0"/>
    <n v="0"/>
    <n v="0"/>
    <n v="0"/>
    <n v="0"/>
    <n v="0"/>
    <n v="0"/>
    <n v="0"/>
    <n v="0"/>
  </r>
  <r>
    <x v="16"/>
    <x v="95"/>
    <n v="0"/>
    <x v="0"/>
    <n v="0"/>
    <n v="0"/>
    <n v="0"/>
    <n v="0"/>
    <n v="0"/>
    <x v="17"/>
    <n v="0"/>
    <n v="0"/>
    <n v="0"/>
    <n v="0"/>
    <n v="0"/>
    <n v="0"/>
    <n v="0"/>
    <n v="0"/>
    <n v="0"/>
    <n v="0"/>
    <n v="0"/>
    <n v="0"/>
    <n v="0"/>
    <n v="0"/>
  </r>
  <r>
    <x v="16"/>
    <x v="96"/>
    <n v="0"/>
    <x v="0"/>
    <n v="0"/>
    <n v="0"/>
    <n v="0"/>
    <n v="0"/>
    <n v="0"/>
    <x v="0"/>
    <n v="0"/>
    <n v="0"/>
    <n v="0"/>
    <n v="0"/>
    <n v="0"/>
    <n v="0"/>
    <n v="0"/>
    <n v="3000000"/>
    <n v="0"/>
    <n v="0"/>
    <n v="0"/>
    <n v="0"/>
    <n v="0"/>
    <n v="0"/>
  </r>
  <r>
    <x v="16"/>
    <x v="89"/>
    <n v="0"/>
    <x v="0"/>
    <n v="0"/>
    <n v="0"/>
    <n v="0"/>
    <n v="0"/>
    <n v="0"/>
    <x v="0"/>
    <n v="0"/>
    <n v="0"/>
    <n v="0"/>
    <n v="0"/>
    <n v="0"/>
    <n v="0"/>
    <n v="0"/>
    <n v="84000"/>
    <n v="0"/>
    <n v="0"/>
    <n v="0"/>
    <n v="0"/>
    <n v="0"/>
    <n v="0"/>
  </r>
  <r>
    <x v="16"/>
    <x v="97"/>
    <n v="0"/>
    <x v="6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6"/>
    <x v="98"/>
    <n v="0"/>
    <x v="0"/>
    <n v="0"/>
    <n v="0"/>
    <n v="0"/>
    <n v="54000"/>
    <n v="0"/>
    <x v="0"/>
    <n v="0"/>
    <n v="0"/>
    <n v="0"/>
    <n v="0"/>
    <n v="0"/>
    <n v="0"/>
    <n v="0"/>
    <n v="0"/>
    <n v="0"/>
    <n v="0"/>
    <n v="0"/>
    <n v="0"/>
    <n v="0"/>
    <n v="0"/>
  </r>
  <r>
    <x v="16"/>
    <x v="99"/>
    <n v="0"/>
    <x v="0"/>
    <n v="0"/>
    <n v="0"/>
    <n v="0"/>
    <n v="10000"/>
    <n v="0"/>
    <x v="0"/>
    <n v="0"/>
    <n v="0"/>
    <n v="0"/>
    <n v="0"/>
    <n v="0"/>
    <n v="0"/>
    <n v="0"/>
    <n v="0"/>
    <n v="0"/>
    <n v="0"/>
    <n v="0"/>
    <n v="0"/>
    <n v="0"/>
    <n v="0"/>
  </r>
  <r>
    <x v="16"/>
    <x v="100"/>
    <n v="0"/>
    <x v="0"/>
    <n v="0"/>
    <n v="0"/>
    <n v="0"/>
    <n v="45000"/>
    <n v="0"/>
    <x v="0"/>
    <n v="0"/>
    <n v="0"/>
    <n v="0"/>
    <n v="0"/>
    <n v="0"/>
    <n v="0"/>
    <n v="0"/>
    <n v="0"/>
    <n v="0"/>
    <n v="0"/>
    <n v="0"/>
    <n v="0"/>
    <n v="0"/>
    <n v="0"/>
  </r>
  <r>
    <x v="16"/>
    <x v="101"/>
    <n v="0"/>
    <x v="0"/>
    <n v="0"/>
    <n v="0"/>
    <n v="0"/>
    <n v="0"/>
    <n v="0"/>
    <x v="0"/>
    <n v="0"/>
    <n v="0"/>
    <n v="0"/>
    <n v="0"/>
    <n v="0"/>
    <n v="0"/>
    <n v="0"/>
    <n v="5000000"/>
    <n v="0"/>
    <n v="0"/>
    <n v="0"/>
    <n v="0"/>
    <n v="0"/>
    <n v="0"/>
  </r>
  <r>
    <x v="16"/>
    <x v="102"/>
    <n v="0"/>
    <x v="12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7"/>
    <x v="103"/>
    <n v="0"/>
    <x v="0"/>
    <n v="0"/>
    <n v="0"/>
    <n v="0"/>
    <n v="0"/>
    <n v="0"/>
    <x v="18"/>
    <n v="0"/>
    <n v="0"/>
    <n v="0"/>
    <n v="0"/>
    <n v="0"/>
    <n v="0"/>
    <n v="0"/>
    <n v="0"/>
    <n v="0"/>
    <n v="0"/>
    <n v="0"/>
    <n v="0"/>
    <n v="0"/>
    <n v="0"/>
  </r>
  <r>
    <x v="17"/>
    <x v="104"/>
    <n v="0"/>
    <x v="0"/>
    <n v="0"/>
    <n v="0"/>
    <n v="0"/>
    <n v="0"/>
    <n v="0"/>
    <x v="0"/>
    <n v="3140000"/>
    <n v="0"/>
    <n v="0"/>
    <n v="0"/>
    <n v="0"/>
    <n v="0"/>
    <n v="0"/>
    <n v="0"/>
    <n v="0"/>
    <n v="0"/>
    <n v="0"/>
    <n v="0"/>
    <n v="0"/>
    <n v="0"/>
  </r>
  <r>
    <x v="17"/>
    <x v="105"/>
    <n v="0"/>
    <x v="0"/>
    <n v="0"/>
    <n v="0"/>
    <n v="0"/>
    <n v="0"/>
    <n v="0"/>
    <x v="0"/>
    <n v="0"/>
    <n v="0"/>
    <n v="0"/>
    <n v="14000"/>
    <n v="0"/>
    <n v="0"/>
    <n v="0"/>
    <n v="0"/>
    <n v="0"/>
    <n v="0"/>
    <n v="0"/>
    <n v="0"/>
    <n v="0"/>
    <n v="0"/>
  </r>
  <r>
    <x v="17"/>
    <x v="106"/>
    <n v="0"/>
    <x v="0"/>
    <n v="0"/>
    <n v="0"/>
    <n v="0"/>
    <n v="0"/>
    <n v="0"/>
    <x v="0"/>
    <n v="0"/>
    <n v="0"/>
    <n v="0"/>
    <n v="0"/>
    <n v="0"/>
    <n v="0"/>
    <n v="60000"/>
    <n v="0"/>
    <n v="0"/>
    <n v="0"/>
    <n v="0"/>
    <n v="0"/>
    <n v="0"/>
    <n v="0"/>
  </r>
  <r>
    <x v="17"/>
    <x v="107"/>
    <n v="0"/>
    <x v="0"/>
    <n v="0"/>
    <n v="0"/>
    <n v="0"/>
    <n v="0"/>
    <n v="0"/>
    <x v="0"/>
    <n v="0"/>
    <n v="0"/>
    <n v="0"/>
    <n v="180000"/>
    <n v="0"/>
    <n v="0"/>
    <n v="0"/>
    <n v="0"/>
    <n v="0"/>
    <n v="0"/>
    <n v="0"/>
    <n v="0"/>
    <n v="0"/>
    <n v="0"/>
  </r>
  <r>
    <x v="17"/>
    <x v="2"/>
    <n v="0"/>
    <x v="0"/>
    <n v="0"/>
    <n v="0"/>
    <n v="0"/>
    <n v="0"/>
    <n v="0"/>
    <x v="0"/>
    <n v="0"/>
    <n v="0"/>
    <n v="0"/>
    <n v="0"/>
    <n v="0"/>
    <n v="0"/>
    <n v="0"/>
    <n v="68000"/>
    <n v="0"/>
    <n v="0"/>
    <n v="0"/>
    <n v="0"/>
    <n v="0"/>
    <n v="0"/>
  </r>
  <r>
    <x v="17"/>
    <x v="1"/>
    <n v="0"/>
    <x v="0"/>
    <n v="0"/>
    <n v="0"/>
    <n v="0"/>
    <n v="0"/>
    <n v="0"/>
    <x v="0"/>
    <n v="0"/>
    <n v="0"/>
    <n v="0"/>
    <n v="0"/>
    <n v="0"/>
    <n v="0"/>
    <n v="39500"/>
    <n v="0"/>
    <n v="0"/>
    <n v="0"/>
    <n v="0"/>
    <n v="0"/>
    <n v="0"/>
    <n v="0"/>
  </r>
  <r>
    <x v="17"/>
    <x v="97"/>
    <n v="0"/>
    <x v="6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7"/>
    <x v="108"/>
    <n v="0"/>
    <x v="0"/>
    <n v="0"/>
    <n v="0"/>
    <n v="0"/>
    <n v="45000"/>
    <n v="0"/>
    <x v="0"/>
    <n v="0"/>
    <n v="0"/>
    <n v="0"/>
    <n v="0"/>
    <n v="0"/>
    <n v="0"/>
    <n v="0"/>
    <n v="0"/>
    <n v="0"/>
    <n v="0"/>
    <n v="0"/>
    <n v="0"/>
    <n v="0"/>
    <n v="0"/>
  </r>
  <r>
    <x v="17"/>
    <x v="109"/>
    <n v="0"/>
    <x v="13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8"/>
    <x v="2"/>
    <n v="0"/>
    <x v="0"/>
    <n v="0"/>
    <n v="0"/>
    <n v="0"/>
    <n v="0"/>
    <n v="0"/>
    <x v="0"/>
    <n v="0"/>
    <n v="0"/>
    <n v="0"/>
    <n v="0"/>
    <n v="0"/>
    <n v="0"/>
    <n v="0"/>
    <n v="172500"/>
    <n v="0"/>
    <n v="0"/>
    <n v="0"/>
    <n v="0"/>
    <n v="0"/>
    <n v="0"/>
  </r>
  <r>
    <x v="18"/>
    <x v="1"/>
    <n v="0"/>
    <x v="0"/>
    <n v="0"/>
    <n v="0"/>
    <n v="0"/>
    <n v="0"/>
    <n v="0"/>
    <x v="0"/>
    <n v="0"/>
    <n v="0"/>
    <n v="0"/>
    <n v="0"/>
    <n v="0"/>
    <n v="0"/>
    <n v="61500"/>
    <n v="0"/>
    <n v="0"/>
    <n v="0"/>
    <n v="0"/>
    <n v="0"/>
    <n v="0"/>
    <n v="0"/>
  </r>
  <r>
    <x v="18"/>
    <x v="110"/>
    <n v="0"/>
    <x v="0"/>
    <n v="0"/>
    <n v="0"/>
    <n v="0"/>
    <n v="0"/>
    <n v="0"/>
    <x v="0"/>
    <n v="0"/>
    <n v="0"/>
    <n v="0"/>
    <n v="0"/>
    <n v="0"/>
    <n v="0"/>
    <n v="1100000"/>
    <n v="0"/>
    <n v="0"/>
    <n v="0"/>
    <n v="0"/>
    <n v="0"/>
    <n v="0"/>
    <n v="0"/>
  </r>
  <r>
    <x v="18"/>
    <x v="102"/>
    <n v="0"/>
    <x v="14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18"/>
    <x v="111"/>
    <n v="0"/>
    <x v="0"/>
    <n v="0"/>
    <n v="0"/>
    <n v="0"/>
    <n v="0"/>
    <n v="0"/>
    <x v="19"/>
    <n v="0"/>
    <n v="0"/>
    <n v="0"/>
    <n v="0"/>
    <n v="0"/>
    <n v="0"/>
    <n v="0"/>
    <n v="0"/>
    <n v="0"/>
    <n v="0"/>
    <n v="0"/>
    <n v="0"/>
    <n v="0"/>
    <n v="0"/>
  </r>
  <r>
    <x v="18"/>
    <x v="112"/>
    <n v="0"/>
    <x v="0"/>
    <n v="0"/>
    <n v="0"/>
    <n v="0"/>
    <n v="0"/>
    <n v="0"/>
    <x v="20"/>
    <n v="0"/>
    <n v="0"/>
    <n v="0"/>
    <n v="0"/>
    <n v="0"/>
    <n v="0"/>
    <n v="0"/>
    <n v="0"/>
    <n v="0"/>
    <n v="0"/>
    <n v="0"/>
    <n v="0"/>
    <n v="0"/>
    <n v="0"/>
  </r>
  <r>
    <x v="18"/>
    <x v="113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276215"/>
    <n v="0"/>
  </r>
  <r>
    <x v="18"/>
    <x v="114"/>
    <n v="0"/>
    <x v="0"/>
    <n v="0"/>
    <n v="0"/>
    <n v="0"/>
    <n v="0"/>
    <n v="0"/>
    <x v="0"/>
    <n v="0"/>
    <n v="0"/>
    <n v="0"/>
    <n v="0"/>
    <n v="0"/>
    <n v="0"/>
    <n v="0"/>
    <n v="0"/>
    <n v="75062"/>
    <n v="0"/>
    <n v="0"/>
    <n v="0"/>
    <n v="0"/>
    <n v="0"/>
  </r>
  <r>
    <x v="18"/>
    <x v="115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450000"/>
    <n v="0"/>
  </r>
  <r>
    <x v="18"/>
    <x v="116"/>
    <n v="0"/>
    <x v="0"/>
    <n v="0"/>
    <n v="0"/>
    <n v="0"/>
    <n v="0"/>
    <n v="0"/>
    <x v="0"/>
    <n v="0"/>
    <n v="0"/>
    <n v="0"/>
    <n v="0"/>
    <n v="0"/>
    <n v="0"/>
    <n v="0"/>
    <n v="0"/>
    <n v="7350"/>
    <n v="0"/>
    <n v="0"/>
    <n v="0"/>
    <n v="0"/>
    <n v="0"/>
  </r>
  <r>
    <x v="18"/>
    <x v="116"/>
    <n v="0"/>
    <x v="0"/>
    <n v="0"/>
    <n v="0"/>
    <n v="0"/>
    <n v="0"/>
    <n v="0"/>
    <x v="0"/>
    <n v="0"/>
    <n v="0"/>
    <n v="0"/>
    <n v="0"/>
    <n v="0"/>
    <n v="0"/>
    <n v="0"/>
    <n v="0"/>
    <n v="25725"/>
    <n v="0"/>
    <n v="0"/>
    <n v="0"/>
    <n v="0"/>
    <n v="0"/>
  </r>
  <r>
    <x v="18"/>
    <x v="117"/>
    <n v="0"/>
    <x v="0"/>
    <n v="0"/>
    <n v="0"/>
    <n v="0"/>
    <n v="0"/>
    <n v="0"/>
    <x v="0"/>
    <n v="0"/>
    <n v="0"/>
    <n v="0"/>
    <n v="0"/>
    <n v="0"/>
    <n v="0"/>
    <n v="0"/>
    <n v="96000"/>
    <n v="0"/>
    <n v="0"/>
    <n v="0"/>
    <n v="0"/>
    <n v="0"/>
    <n v="0"/>
  </r>
  <r>
    <x v="18"/>
    <x v="118"/>
    <n v="0"/>
    <x v="0"/>
    <n v="0"/>
    <n v="0"/>
    <n v="0"/>
    <n v="0"/>
    <n v="0"/>
    <x v="21"/>
    <n v="0"/>
    <n v="0"/>
    <n v="0"/>
    <n v="0"/>
    <n v="0"/>
    <n v="0"/>
    <n v="0"/>
    <n v="0"/>
    <n v="0"/>
    <n v="0"/>
    <n v="0"/>
    <n v="0"/>
    <n v="0"/>
    <n v="0"/>
  </r>
  <r>
    <x v="18"/>
    <x v="119"/>
    <n v="0"/>
    <x v="0"/>
    <n v="0"/>
    <n v="0"/>
    <n v="0"/>
    <n v="0"/>
    <n v="0"/>
    <x v="22"/>
    <n v="0"/>
    <n v="0"/>
    <n v="0"/>
    <n v="0"/>
    <n v="0"/>
    <n v="0"/>
    <n v="0"/>
    <n v="0"/>
    <n v="0"/>
    <n v="0"/>
    <n v="0"/>
    <n v="0"/>
    <n v="0"/>
    <n v="0"/>
  </r>
  <r>
    <x v="18"/>
    <x v="1"/>
    <n v="0"/>
    <x v="0"/>
    <n v="0"/>
    <n v="0"/>
    <n v="0"/>
    <n v="0"/>
    <n v="0"/>
    <x v="0"/>
    <n v="0"/>
    <n v="0"/>
    <n v="0"/>
    <n v="0"/>
    <n v="0"/>
    <n v="0"/>
    <n v="49500"/>
    <n v="0"/>
    <n v="0"/>
    <n v="0"/>
    <n v="0"/>
    <n v="0"/>
    <n v="0"/>
    <n v="0"/>
  </r>
  <r>
    <x v="18"/>
    <x v="2"/>
    <n v="0"/>
    <x v="0"/>
    <n v="0"/>
    <n v="0"/>
    <n v="0"/>
    <n v="0"/>
    <n v="0"/>
    <x v="0"/>
    <n v="0"/>
    <n v="0"/>
    <n v="0"/>
    <n v="0"/>
    <n v="0"/>
    <n v="0"/>
    <n v="0"/>
    <n v="35000"/>
    <n v="0"/>
    <n v="0"/>
    <n v="0"/>
    <n v="0"/>
    <n v="0"/>
    <n v="0"/>
  </r>
  <r>
    <x v="19"/>
    <x v="120"/>
    <n v="0"/>
    <x v="0"/>
    <n v="0"/>
    <n v="0"/>
    <n v="0"/>
    <n v="0"/>
    <n v="0"/>
    <x v="0"/>
    <n v="0"/>
    <n v="0"/>
    <n v="0"/>
    <n v="0"/>
    <n v="0"/>
    <n v="0"/>
    <n v="472000"/>
    <n v="0"/>
    <n v="0"/>
    <n v="0"/>
    <n v="0"/>
    <n v="0"/>
    <n v="0"/>
    <n v="0"/>
  </r>
  <r>
    <x v="19"/>
    <x v="121"/>
    <n v="0"/>
    <x v="0"/>
    <n v="0"/>
    <n v="0"/>
    <n v="0"/>
    <n v="0"/>
    <n v="0"/>
    <x v="23"/>
    <n v="0"/>
    <n v="0"/>
    <n v="0"/>
    <n v="0"/>
    <n v="0"/>
    <n v="0"/>
    <n v="0"/>
    <n v="0"/>
    <n v="0"/>
    <n v="0"/>
    <n v="0"/>
    <n v="0"/>
    <n v="0"/>
    <n v="0"/>
  </r>
  <r>
    <x v="19"/>
    <x v="117"/>
    <n v="0"/>
    <x v="0"/>
    <n v="0"/>
    <n v="0"/>
    <n v="0"/>
    <n v="0"/>
    <n v="0"/>
    <x v="0"/>
    <n v="0"/>
    <n v="0"/>
    <n v="0"/>
    <n v="0"/>
    <n v="0"/>
    <n v="0"/>
    <n v="0"/>
    <n v="96000"/>
    <n v="0"/>
    <n v="0"/>
    <n v="0"/>
    <n v="0"/>
    <n v="0"/>
    <n v="0"/>
  </r>
  <r>
    <x v="19"/>
    <x v="122"/>
    <n v="0"/>
    <x v="0"/>
    <n v="0"/>
    <n v="0"/>
    <n v="0"/>
    <n v="0"/>
    <n v="0"/>
    <x v="0"/>
    <n v="0"/>
    <n v="0"/>
    <n v="0"/>
    <n v="0"/>
    <n v="0"/>
    <n v="0"/>
    <n v="0"/>
    <n v="20000"/>
    <n v="0"/>
    <n v="0"/>
    <n v="0"/>
    <n v="0"/>
    <n v="0"/>
    <n v="0"/>
  </r>
  <r>
    <x v="19"/>
    <x v="73"/>
    <n v="0"/>
    <x v="0"/>
    <n v="0"/>
    <n v="0"/>
    <n v="0"/>
    <n v="0"/>
    <n v="0"/>
    <x v="18"/>
    <n v="0"/>
    <n v="0"/>
    <n v="0"/>
    <n v="0"/>
    <n v="0"/>
    <n v="0"/>
    <n v="0"/>
    <n v="0"/>
    <n v="0"/>
    <n v="0"/>
    <n v="0"/>
    <n v="0"/>
    <n v="0"/>
    <n v="0"/>
  </r>
  <r>
    <x v="19"/>
    <x v="1"/>
    <n v="0"/>
    <x v="0"/>
    <n v="0"/>
    <n v="0"/>
    <n v="0"/>
    <n v="0"/>
    <n v="0"/>
    <x v="0"/>
    <n v="0"/>
    <n v="0"/>
    <n v="0"/>
    <n v="0"/>
    <n v="0"/>
    <n v="0"/>
    <n v="30000"/>
    <n v="0"/>
    <n v="0"/>
    <n v="0"/>
    <n v="0"/>
    <n v="0"/>
    <n v="0"/>
    <n v="0"/>
  </r>
  <r>
    <x v="19"/>
    <x v="2"/>
    <n v="0"/>
    <x v="0"/>
    <n v="0"/>
    <n v="0"/>
    <n v="0"/>
    <n v="0"/>
    <n v="0"/>
    <x v="0"/>
    <n v="0"/>
    <n v="0"/>
    <n v="0"/>
    <n v="0"/>
    <n v="0"/>
    <n v="0"/>
    <n v="0"/>
    <n v="97300"/>
    <n v="0"/>
    <n v="0"/>
    <n v="0"/>
    <n v="0"/>
    <n v="0"/>
    <n v="0"/>
  </r>
  <r>
    <x v="20"/>
    <x v="123"/>
    <n v="0"/>
    <x v="0"/>
    <n v="0"/>
    <n v="0"/>
    <n v="0"/>
    <n v="0"/>
    <n v="0"/>
    <x v="0"/>
    <n v="0"/>
    <n v="0"/>
    <n v="0"/>
    <n v="0"/>
    <n v="0"/>
    <n v="0"/>
    <n v="0"/>
    <n v="250000"/>
    <n v="0"/>
    <n v="0"/>
    <n v="0"/>
    <n v="0"/>
    <n v="0"/>
    <n v="0"/>
  </r>
  <r>
    <x v="20"/>
    <x v="124"/>
    <n v="0"/>
    <x v="0"/>
    <n v="0"/>
    <n v="0"/>
    <n v="10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0"/>
    <x v="11"/>
    <n v="0"/>
    <x v="0"/>
    <n v="0"/>
    <n v="0"/>
    <n v="25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0"/>
    <x v="125"/>
    <n v="0"/>
    <x v="0"/>
    <n v="0"/>
    <n v="0"/>
    <n v="0"/>
    <n v="50000"/>
    <n v="0"/>
    <x v="0"/>
    <n v="0"/>
    <n v="0"/>
    <n v="0"/>
    <n v="0"/>
    <n v="0"/>
    <n v="0"/>
    <n v="0"/>
    <n v="0"/>
    <n v="0"/>
    <n v="0"/>
    <n v="0"/>
    <n v="0"/>
    <n v="0"/>
    <n v="0"/>
  </r>
  <r>
    <x v="20"/>
    <x v="3"/>
    <n v="0"/>
    <x v="0"/>
    <n v="0"/>
    <n v="340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0"/>
    <x v="1"/>
    <n v="0"/>
    <x v="0"/>
    <n v="0"/>
    <n v="0"/>
    <n v="0"/>
    <n v="0"/>
    <n v="0"/>
    <x v="0"/>
    <n v="0"/>
    <n v="0"/>
    <n v="0"/>
    <n v="0"/>
    <n v="0"/>
    <n v="0"/>
    <n v="35000"/>
    <n v="0"/>
    <n v="0"/>
    <n v="0"/>
    <n v="0"/>
    <n v="0"/>
    <n v="0"/>
    <n v="0"/>
  </r>
  <r>
    <x v="21"/>
    <x v="39"/>
    <n v="0"/>
    <x v="0"/>
    <n v="0"/>
    <n v="0"/>
    <n v="0"/>
    <n v="0"/>
    <n v="210000"/>
    <x v="0"/>
    <n v="0"/>
    <n v="0"/>
    <n v="0"/>
    <n v="0"/>
    <n v="0"/>
    <n v="0"/>
    <n v="0"/>
    <n v="0"/>
    <n v="0"/>
    <n v="0"/>
    <n v="0"/>
    <n v="0"/>
    <n v="0"/>
    <n v="0"/>
  </r>
  <r>
    <x v="21"/>
    <x v="4"/>
    <n v="0"/>
    <x v="15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1"/>
    <x v="2"/>
    <n v="0"/>
    <x v="0"/>
    <n v="0"/>
    <n v="0"/>
    <n v="0"/>
    <n v="0"/>
    <n v="0"/>
    <x v="0"/>
    <n v="0"/>
    <n v="0"/>
    <n v="0"/>
    <n v="0"/>
    <n v="0"/>
    <n v="0"/>
    <n v="0"/>
    <n v="40000"/>
    <n v="0"/>
    <n v="0"/>
    <n v="0"/>
    <n v="0"/>
    <n v="0"/>
    <n v="0"/>
  </r>
  <r>
    <x v="22"/>
    <x v="126"/>
    <n v="0"/>
    <x v="0"/>
    <n v="0"/>
    <n v="0"/>
    <n v="0"/>
    <n v="0"/>
    <n v="0"/>
    <x v="0"/>
    <n v="0"/>
    <n v="0"/>
    <n v="0"/>
    <n v="0"/>
    <n v="0"/>
    <n v="0"/>
    <n v="10000"/>
    <n v="0"/>
    <n v="0"/>
    <n v="0"/>
    <n v="0"/>
    <n v="0"/>
    <n v="0"/>
    <n v="0"/>
  </r>
  <r>
    <x v="22"/>
    <x v="127"/>
    <n v="0"/>
    <x v="0"/>
    <n v="0"/>
    <n v="0"/>
    <n v="0"/>
    <n v="0"/>
    <n v="0"/>
    <x v="0"/>
    <n v="0"/>
    <n v="0"/>
    <n v="0"/>
    <n v="0"/>
    <n v="0"/>
    <n v="0"/>
    <n v="5000"/>
    <n v="0"/>
    <n v="0"/>
    <n v="0"/>
    <n v="0"/>
    <n v="0"/>
    <n v="0"/>
    <n v="0"/>
  </r>
  <r>
    <x v="22"/>
    <x v="128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382350"/>
    <n v="0"/>
  </r>
  <r>
    <x v="22"/>
    <x v="85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40000"/>
    <n v="0"/>
    <n v="0"/>
    <n v="0"/>
  </r>
  <r>
    <x v="22"/>
    <x v="129"/>
    <n v="0"/>
    <x v="0"/>
    <n v="0"/>
    <n v="0"/>
    <n v="0"/>
    <n v="0"/>
    <n v="0"/>
    <x v="0"/>
    <n v="640220"/>
    <n v="0"/>
    <n v="0"/>
    <n v="0"/>
    <n v="0"/>
    <n v="0"/>
    <n v="0"/>
    <n v="0"/>
    <n v="0"/>
    <n v="0"/>
    <n v="0"/>
    <n v="0"/>
    <n v="0"/>
    <n v="0"/>
  </r>
  <r>
    <x v="22"/>
    <x v="130"/>
    <n v="0"/>
    <x v="0"/>
    <n v="0"/>
    <n v="0"/>
    <n v="0"/>
    <n v="0"/>
    <n v="0"/>
    <x v="0"/>
    <n v="0"/>
    <n v="0"/>
    <n v="0"/>
    <n v="0"/>
    <n v="0"/>
    <n v="0"/>
    <n v="0"/>
    <n v="60000"/>
    <n v="0"/>
    <n v="0"/>
    <n v="0"/>
    <n v="0"/>
    <n v="0"/>
    <n v="0"/>
  </r>
  <r>
    <x v="22"/>
    <x v="131"/>
    <n v="0"/>
    <x v="0"/>
    <n v="0"/>
    <n v="0"/>
    <n v="0"/>
    <n v="0"/>
    <n v="0"/>
    <x v="0"/>
    <n v="0"/>
    <n v="0"/>
    <n v="0"/>
    <n v="0"/>
    <n v="0"/>
    <n v="0"/>
    <n v="40000"/>
    <n v="0"/>
    <n v="0"/>
    <n v="0"/>
    <n v="0"/>
    <n v="0"/>
    <n v="0"/>
    <n v="0"/>
  </r>
  <r>
    <x v="22"/>
    <x v="132"/>
    <n v="0"/>
    <x v="0"/>
    <n v="0"/>
    <n v="0"/>
    <n v="0"/>
    <n v="0"/>
    <n v="0"/>
    <x v="22"/>
    <n v="0"/>
    <n v="0"/>
    <n v="0"/>
    <n v="0"/>
    <n v="0"/>
    <n v="0"/>
    <n v="0"/>
    <n v="0"/>
    <n v="0"/>
    <n v="0"/>
    <n v="0"/>
    <n v="0"/>
    <n v="0"/>
    <n v="0"/>
  </r>
  <r>
    <x v="22"/>
    <x v="133"/>
    <n v="0"/>
    <x v="0"/>
    <n v="0"/>
    <n v="0"/>
    <n v="0"/>
    <n v="0"/>
    <n v="0"/>
    <x v="0"/>
    <n v="0"/>
    <n v="0"/>
    <n v="0"/>
    <n v="0"/>
    <n v="0"/>
    <n v="0"/>
    <n v="0"/>
    <n v="336000"/>
    <n v="0"/>
    <n v="0"/>
    <n v="0"/>
    <n v="0"/>
    <n v="0"/>
    <n v="0"/>
  </r>
  <r>
    <x v="22"/>
    <x v="134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3"/>
    <x v="135"/>
    <n v="0"/>
    <x v="0"/>
    <n v="0"/>
    <n v="0"/>
    <n v="0"/>
    <n v="0"/>
    <n v="0"/>
    <x v="24"/>
    <n v="0"/>
    <n v="0"/>
    <n v="0"/>
    <n v="0"/>
    <n v="0"/>
    <n v="0"/>
    <n v="0"/>
    <n v="0"/>
    <n v="0"/>
    <n v="0"/>
    <n v="0"/>
    <n v="0"/>
    <n v="0"/>
    <n v="0"/>
  </r>
  <r>
    <x v="23"/>
    <x v="136"/>
    <n v="0"/>
    <x v="0"/>
    <n v="0"/>
    <n v="0"/>
    <n v="0"/>
    <n v="0"/>
    <n v="0"/>
    <x v="25"/>
    <n v="0"/>
    <n v="0"/>
    <n v="0"/>
    <n v="0"/>
    <n v="0"/>
    <n v="0"/>
    <n v="0"/>
    <n v="0"/>
    <n v="0"/>
    <n v="0"/>
    <n v="0"/>
    <n v="0"/>
    <n v="0"/>
    <n v="0"/>
  </r>
  <r>
    <x v="23"/>
    <x v="137"/>
    <n v="0"/>
    <x v="0"/>
    <n v="0"/>
    <n v="0"/>
    <n v="0"/>
    <n v="0"/>
    <n v="0"/>
    <x v="26"/>
    <n v="0"/>
    <n v="0"/>
    <n v="0"/>
    <n v="0"/>
    <n v="0"/>
    <n v="0"/>
    <n v="0"/>
    <n v="0"/>
    <n v="0"/>
    <n v="0"/>
    <n v="0"/>
    <n v="0"/>
    <n v="0"/>
    <n v="0"/>
  </r>
  <r>
    <x v="23"/>
    <x v="138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120000"/>
    <n v="0"/>
    <n v="0"/>
  </r>
  <r>
    <x v="23"/>
    <x v="2"/>
    <n v="0"/>
    <x v="0"/>
    <n v="0"/>
    <n v="0"/>
    <n v="0"/>
    <n v="0"/>
    <n v="0"/>
    <x v="0"/>
    <n v="0"/>
    <n v="0"/>
    <n v="0"/>
    <n v="0"/>
    <n v="0"/>
    <n v="0"/>
    <n v="0"/>
    <n v="50000"/>
    <n v="0"/>
    <n v="0"/>
    <n v="0"/>
    <n v="0"/>
    <n v="0"/>
    <n v="0"/>
  </r>
  <r>
    <x v="23"/>
    <x v="109"/>
    <n v="0"/>
    <x v="0"/>
    <n v="0"/>
    <n v="0"/>
    <n v="0"/>
    <n v="60000"/>
    <n v="0"/>
    <x v="0"/>
    <n v="0"/>
    <n v="0"/>
    <n v="0"/>
    <n v="0"/>
    <n v="0"/>
    <n v="0"/>
    <n v="0"/>
    <n v="0"/>
    <n v="0"/>
    <n v="0"/>
    <n v="0"/>
    <n v="0"/>
    <n v="0"/>
    <n v="0"/>
  </r>
  <r>
    <x v="23"/>
    <x v="75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170000"/>
    <n v="0"/>
    <n v="0"/>
  </r>
  <r>
    <x v="23"/>
    <x v="38"/>
    <n v="0"/>
    <x v="0"/>
    <n v="0"/>
    <n v="0"/>
    <n v="0"/>
    <n v="0"/>
    <n v="35000"/>
    <x v="0"/>
    <n v="0"/>
    <n v="0"/>
    <n v="0"/>
    <n v="0"/>
    <n v="0"/>
    <n v="0"/>
    <n v="0"/>
    <n v="0"/>
    <n v="0"/>
    <n v="0"/>
    <n v="0"/>
    <n v="0"/>
    <n v="0"/>
    <n v="0"/>
  </r>
  <r>
    <x v="23"/>
    <x v="139"/>
    <n v="0"/>
    <x v="0"/>
    <n v="0"/>
    <n v="0"/>
    <n v="0"/>
    <n v="0"/>
    <n v="0"/>
    <x v="27"/>
    <n v="0"/>
    <n v="0"/>
    <n v="0"/>
    <n v="0"/>
    <n v="0"/>
    <n v="0"/>
    <n v="0"/>
    <n v="0"/>
    <n v="0"/>
    <n v="0"/>
    <n v="0"/>
    <n v="0"/>
    <n v="0"/>
    <n v="0"/>
  </r>
  <r>
    <x v="24"/>
    <x v="140"/>
    <n v="0"/>
    <x v="0"/>
    <n v="0"/>
    <n v="0"/>
    <n v="0"/>
    <n v="0"/>
    <n v="0"/>
    <x v="28"/>
    <n v="0"/>
    <n v="0"/>
    <n v="0"/>
    <n v="0"/>
    <n v="0"/>
    <n v="0"/>
    <n v="0"/>
    <n v="0"/>
    <n v="0"/>
    <n v="0"/>
    <n v="0"/>
    <n v="0"/>
    <n v="0"/>
    <n v="0"/>
  </r>
  <r>
    <x v="24"/>
    <x v="141"/>
    <n v="0"/>
    <x v="0"/>
    <n v="0"/>
    <n v="0"/>
    <n v="0"/>
    <n v="0"/>
    <n v="0"/>
    <x v="29"/>
    <n v="0"/>
    <n v="0"/>
    <n v="0"/>
    <n v="0"/>
    <n v="0"/>
    <n v="0"/>
    <n v="0"/>
    <n v="0"/>
    <n v="0"/>
    <n v="0"/>
    <n v="0"/>
    <n v="0"/>
    <n v="0"/>
    <n v="0"/>
  </r>
  <r>
    <x v="24"/>
    <x v="11"/>
    <n v="0"/>
    <x v="0"/>
    <n v="0"/>
    <n v="0"/>
    <n v="0"/>
    <n v="300000"/>
    <n v="0"/>
    <x v="0"/>
    <n v="0"/>
    <n v="0"/>
    <n v="0"/>
    <n v="0"/>
    <n v="0"/>
    <n v="0"/>
    <n v="0"/>
    <n v="0"/>
    <n v="0"/>
    <n v="0"/>
    <n v="0"/>
    <n v="0"/>
    <n v="0"/>
    <n v="0"/>
  </r>
  <r>
    <x v="24"/>
    <x v="142"/>
    <n v="0"/>
    <x v="0"/>
    <n v="0"/>
    <n v="0"/>
    <n v="0"/>
    <n v="0"/>
    <n v="0"/>
    <x v="30"/>
    <n v="0"/>
    <n v="0"/>
    <n v="0"/>
    <n v="0"/>
    <n v="0"/>
    <n v="0"/>
    <n v="0"/>
    <n v="0"/>
    <n v="0"/>
    <n v="0"/>
    <n v="0"/>
    <n v="0"/>
    <n v="0"/>
    <n v="0"/>
  </r>
  <r>
    <x v="24"/>
    <x v="75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160000"/>
    <n v="0"/>
    <n v="0"/>
  </r>
  <r>
    <x v="24"/>
    <x v="143"/>
    <n v="0"/>
    <x v="0"/>
    <n v="0"/>
    <n v="0"/>
    <n v="0"/>
    <n v="0"/>
    <n v="0"/>
    <x v="0"/>
    <n v="0"/>
    <n v="0"/>
    <n v="0"/>
    <n v="0"/>
    <n v="0"/>
    <n v="0"/>
    <n v="0"/>
    <n v="25000"/>
    <n v="0"/>
    <n v="0"/>
    <n v="0"/>
    <n v="0"/>
    <n v="0"/>
    <n v="0"/>
  </r>
  <r>
    <x v="24"/>
    <x v="144"/>
    <n v="0"/>
    <x v="0"/>
    <n v="0"/>
    <n v="0"/>
    <n v="0"/>
    <n v="0"/>
    <n v="0"/>
    <x v="23"/>
    <n v="0"/>
    <n v="0"/>
    <n v="0"/>
    <n v="0"/>
    <n v="0"/>
    <n v="0"/>
    <n v="0"/>
    <n v="0"/>
    <n v="0"/>
    <n v="0"/>
    <n v="0"/>
    <n v="0"/>
    <n v="0"/>
    <n v="0"/>
  </r>
  <r>
    <x v="24"/>
    <x v="13"/>
    <n v="0"/>
    <x v="0"/>
    <n v="0"/>
    <n v="0"/>
    <n v="0"/>
    <n v="0"/>
    <n v="0"/>
    <x v="9"/>
    <n v="0"/>
    <n v="0"/>
    <n v="0"/>
    <n v="0"/>
    <n v="0"/>
    <n v="0"/>
    <n v="0"/>
    <n v="0"/>
    <n v="0"/>
    <n v="0"/>
    <n v="0"/>
    <n v="0"/>
    <n v="0"/>
    <n v="0"/>
  </r>
  <r>
    <x v="24"/>
    <x v="1"/>
    <n v="0"/>
    <x v="0"/>
    <n v="0"/>
    <n v="0"/>
    <n v="0"/>
    <n v="0"/>
    <n v="0"/>
    <x v="0"/>
    <n v="0"/>
    <n v="0"/>
    <n v="0"/>
    <n v="0"/>
    <n v="0"/>
    <n v="0"/>
    <n v="138500"/>
    <n v="0"/>
    <n v="0"/>
    <n v="0"/>
    <n v="0"/>
    <n v="0"/>
    <n v="0"/>
    <n v="0"/>
  </r>
  <r>
    <x v="25"/>
    <x v="145"/>
    <n v="0"/>
    <x v="0"/>
    <n v="0"/>
    <n v="0"/>
    <n v="0"/>
    <n v="0"/>
    <n v="0"/>
    <x v="0"/>
    <n v="0"/>
    <n v="0"/>
    <n v="0"/>
    <n v="0"/>
    <n v="0"/>
    <n v="0"/>
    <n v="0"/>
    <n v="1550000"/>
    <n v="0"/>
    <n v="0"/>
    <n v="0"/>
    <n v="0"/>
    <n v="0"/>
    <n v="0"/>
  </r>
  <r>
    <x v="25"/>
    <x v="146"/>
    <n v="0"/>
    <x v="0"/>
    <n v="0"/>
    <n v="0"/>
    <n v="0"/>
    <n v="0"/>
    <n v="0"/>
    <x v="0"/>
    <n v="741111"/>
    <n v="0"/>
    <n v="0"/>
    <n v="0"/>
    <n v="0"/>
    <n v="0"/>
    <n v="0"/>
    <n v="0"/>
    <n v="0"/>
    <n v="0"/>
    <n v="0"/>
    <n v="0"/>
    <n v="0"/>
    <n v="0"/>
  </r>
  <r>
    <x v="25"/>
    <x v="2"/>
    <n v="0"/>
    <x v="0"/>
    <n v="0"/>
    <n v="0"/>
    <n v="0"/>
    <n v="0"/>
    <n v="0"/>
    <x v="0"/>
    <n v="0"/>
    <n v="0"/>
    <n v="0"/>
    <n v="0"/>
    <n v="0"/>
    <n v="0"/>
    <n v="0"/>
    <n v="50000"/>
    <n v="0"/>
    <n v="0"/>
    <n v="0"/>
    <n v="0"/>
    <n v="0"/>
    <n v="0"/>
  </r>
  <r>
    <x v="25"/>
    <x v="147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5"/>
    <x v="117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5"/>
    <x v="148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5"/>
    <x v="139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5"/>
    <x v="75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250000"/>
    <n v="0"/>
    <n v="0"/>
  </r>
  <r>
    <x v="26"/>
    <x v="2"/>
    <n v="0"/>
    <x v="0"/>
    <n v="0"/>
    <n v="0"/>
    <n v="0"/>
    <n v="0"/>
    <n v="0"/>
    <x v="0"/>
    <n v="0"/>
    <n v="0"/>
    <n v="0"/>
    <n v="0"/>
    <n v="0"/>
    <n v="0"/>
    <n v="0"/>
    <n v="359500"/>
    <n v="0"/>
    <n v="0"/>
    <n v="0"/>
    <n v="0"/>
    <n v="0"/>
    <n v="0"/>
  </r>
  <r>
    <x v="26"/>
    <x v="1"/>
    <n v="0"/>
    <x v="0"/>
    <n v="0"/>
    <n v="0"/>
    <n v="0"/>
    <n v="0"/>
    <n v="0"/>
    <x v="0"/>
    <n v="0"/>
    <n v="0"/>
    <n v="0"/>
    <n v="0"/>
    <n v="0"/>
    <n v="0"/>
    <n v="35000"/>
    <n v="0"/>
    <n v="0"/>
    <n v="0"/>
    <n v="0"/>
    <n v="0"/>
    <n v="0"/>
    <n v="0"/>
  </r>
  <r>
    <x v="26"/>
    <x v="3"/>
    <n v="0"/>
    <x v="0"/>
    <n v="0"/>
    <n v="6650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6"/>
    <x v="149"/>
    <n v="0"/>
    <x v="0"/>
    <n v="0"/>
    <n v="0"/>
    <n v="0"/>
    <n v="300000"/>
    <n v="0"/>
    <x v="0"/>
    <n v="0"/>
    <n v="0"/>
    <n v="0"/>
    <n v="0"/>
    <n v="0"/>
    <n v="0"/>
    <n v="0"/>
    <n v="0"/>
    <n v="0"/>
    <n v="0"/>
    <n v="0"/>
    <n v="0"/>
    <n v="0"/>
    <n v="0"/>
  </r>
  <r>
    <x v="26"/>
    <x v="150"/>
    <n v="0"/>
    <x v="0"/>
    <n v="0"/>
    <n v="0"/>
    <n v="0"/>
    <n v="0"/>
    <n v="0"/>
    <x v="0"/>
    <n v="0"/>
    <n v="0"/>
    <n v="0"/>
    <n v="0"/>
    <n v="0"/>
    <n v="0"/>
    <n v="0"/>
    <n v="720000"/>
    <n v="0"/>
    <n v="0"/>
    <n v="0"/>
    <n v="0"/>
    <n v="0"/>
    <n v="0"/>
  </r>
  <r>
    <x v="26"/>
    <x v="151"/>
    <n v="0"/>
    <x v="0"/>
    <n v="0"/>
    <n v="0"/>
    <n v="0"/>
    <n v="0"/>
    <n v="0"/>
    <x v="0"/>
    <n v="0"/>
    <n v="0"/>
    <n v="0"/>
    <n v="0"/>
    <n v="0"/>
    <n v="0"/>
    <n v="0"/>
    <n v="20000"/>
    <n v="0"/>
    <n v="0"/>
    <n v="0"/>
    <n v="0"/>
    <n v="0"/>
    <n v="0"/>
  </r>
  <r>
    <x v="26"/>
    <x v="152"/>
    <n v="0"/>
    <x v="0"/>
    <n v="0"/>
    <n v="0"/>
    <n v="0"/>
    <n v="0"/>
    <n v="0"/>
    <x v="0"/>
    <n v="0"/>
    <n v="0"/>
    <n v="0"/>
    <n v="0"/>
    <n v="0"/>
    <n v="0"/>
    <n v="0"/>
    <n v="50000"/>
    <n v="0"/>
    <n v="0"/>
    <n v="0"/>
    <n v="0"/>
    <n v="0"/>
    <n v="0"/>
  </r>
  <r>
    <x v="26"/>
    <x v="153"/>
    <n v="0"/>
    <x v="0"/>
    <n v="0"/>
    <n v="0"/>
    <n v="0"/>
    <n v="0"/>
    <n v="0"/>
    <x v="0"/>
    <n v="0"/>
    <n v="0"/>
    <n v="0"/>
    <n v="1510000"/>
    <n v="0"/>
    <n v="0"/>
    <n v="0"/>
    <n v="0"/>
    <n v="0"/>
    <n v="0"/>
    <n v="0"/>
    <n v="0"/>
    <n v="0"/>
    <n v="0"/>
  </r>
  <r>
    <x v="26"/>
    <x v="34"/>
    <n v="0"/>
    <x v="0"/>
    <n v="0"/>
    <n v="0"/>
    <n v="0"/>
    <n v="0"/>
    <n v="0"/>
    <x v="0"/>
    <n v="0"/>
    <n v="0"/>
    <n v="0"/>
    <n v="0"/>
    <n v="0"/>
    <n v="0"/>
    <n v="0"/>
    <n v="0"/>
    <n v="0"/>
    <n v="60000"/>
    <n v="0"/>
    <n v="0"/>
    <n v="0"/>
    <n v="0"/>
  </r>
  <r>
    <x v="26"/>
    <x v="154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50000"/>
    <n v="0"/>
    <n v="0"/>
  </r>
  <r>
    <x v="26"/>
    <x v="155"/>
    <n v="0"/>
    <x v="0"/>
    <n v="0"/>
    <n v="0"/>
    <n v="0"/>
    <n v="0"/>
    <n v="0"/>
    <x v="0"/>
    <n v="20000"/>
    <n v="0"/>
    <n v="0"/>
    <n v="0"/>
    <n v="0"/>
    <n v="0"/>
    <n v="0"/>
    <n v="0"/>
    <n v="0"/>
    <n v="0"/>
    <n v="0"/>
    <n v="0"/>
    <n v="0"/>
    <n v="0"/>
  </r>
  <r>
    <x v="26"/>
    <x v="143"/>
    <n v="0"/>
    <x v="0"/>
    <n v="0"/>
    <n v="0"/>
    <n v="0"/>
    <n v="0"/>
    <n v="0"/>
    <x v="0"/>
    <n v="0"/>
    <n v="0"/>
    <n v="0"/>
    <n v="0"/>
    <n v="0"/>
    <n v="0"/>
    <n v="0"/>
    <n v="5100"/>
    <n v="0"/>
    <n v="0"/>
    <n v="0"/>
    <n v="0"/>
    <n v="0"/>
    <n v="0"/>
  </r>
  <r>
    <x v="26"/>
    <x v="156"/>
    <n v="0"/>
    <x v="0"/>
    <n v="0"/>
    <n v="0"/>
    <n v="0"/>
    <n v="0"/>
    <n v="0"/>
    <x v="0"/>
    <n v="0"/>
    <n v="0"/>
    <n v="0"/>
    <n v="0"/>
    <n v="0"/>
    <n v="0"/>
    <n v="0"/>
    <n v="0"/>
    <n v="0"/>
    <n v="0"/>
    <n v="0"/>
    <n v="200000"/>
    <n v="0"/>
    <n v="0"/>
  </r>
  <r>
    <x v="26"/>
    <x v="97"/>
    <n v="0"/>
    <x v="6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6"/>
    <x v="117"/>
    <n v="0"/>
    <x v="0"/>
    <n v="0"/>
    <n v="0"/>
    <n v="0"/>
    <n v="0"/>
    <n v="0"/>
    <x v="0"/>
    <n v="0"/>
    <n v="0"/>
    <n v="0"/>
    <n v="0"/>
    <n v="0"/>
    <n v="0"/>
    <n v="0"/>
    <n v="96000"/>
    <n v="0"/>
    <n v="0"/>
    <n v="0"/>
    <n v="0"/>
    <n v="0"/>
    <n v="0"/>
  </r>
  <r>
    <x v="26"/>
    <x v="148"/>
    <n v="0"/>
    <x v="0"/>
    <n v="0"/>
    <n v="0"/>
    <n v="0"/>
    <n v="0"/>
    <n v="0"/>
    <x v="0"/>
    <n v="0"/>
    <n v="0"/>
    <n v="0"/>
    <n v="0"/>
    <n v="0"/>
    <n v="0"/>
    <n v="0"/>
    <n v="40000"/>
    <n v="0"/>
    <n v="0"/>
    <n v="0"/>
    <n v="0"/>
    <n v="0"/>
    <n v="0"/>
  </r>
  <r>
    <x v="26"/>
    <x v="139"/>
    <n v="0"/>
    <x v="0"/>
    <n v="0"/>
    <n v="0"/>
    <n v="0"/>
    <n v="0"/>
    <n v="0"/>
    <x v="23"/>
    <n v="0"/>
    <n v="0"/>
    <n v="0"/>
    <n v="0"/>
    <n v="0"/>
    <n v="0"/>
    <n v="0"/>
    <n v="0"/>
    <n v="0"/>
    <n v="0"/>
    <n v="0"/>
    <n v="0"/>
    <n v="0"/>
    <n v="0"/>
  </r>
  <r>
    <x v="26"/>
    <x v="1"/>
    <n v="0"/>
    <x v="0"/>
    <n v="0"/>
    <n v="0"/>
    <n v="0"/>
    <n v="0"/>
    <n v="0"/>
    <x v="0"/>
    <n v="0"/>
    <n v="0"/>
    <n v="0"/>
    <n v="0"/>
    <n v="0"/>
    <n v="0"/>
    <n v="33000"/>
    <n v="0"/>
    <n v="0"/>
    <n v="0"/>
    <n v="0"/>
    <n v="0"/>
    <n v="0"/>
    <n v="0"/>
  </r>
  <r>
    <x v="26"/>
    <x v="2"/>
    <n v="0"/>
    <x v="0"/>
    <n v="0"/>
    <n v="0"/>
    <n v="0"/>
    <n v="0"/>
    <n v="0"/>
    <x v="0"/>
    <n v="0"/>
    <n v="0"/>
    <n v="0"/>
    <n v="0"/>
    <n v="0"/>
    <n v="0"/>
    <n v="0"/>
    <n v="3658000"/>
    <n v="0"/>
    <n v="0"/>
    <n v="0"/>
    <n v="0"/>
    <n v="0"/>
    <n v="0"/>
  </r>
  <r>
    <x v="27"/>
    <x v="157"/>
    <n v="0"/>
    <x v="0"/>
    <n v="0"/>
    <n v="0"/>
    <n v="0"/>
    <n v="0"/>
    <n v="0"/>
    <x v="4"/>
    <n v="0"/>
    <n v="0"/>
    <n v="0"/>
    <n v="0"/>
    <n v="0"/>
    <n v="0"/>
    <n v="0"/>
    <n v="0"/>
    <n v="0"/>
    <n v="0"/>
    <n v="0"/>
    <n v="0"/>
    <n v="0"/>
    <n v="0"/>
  </r>
  <r>
    <x v="27"/>
    <x v="158"/>
    <n v="0"/>
    <x v="0"/>
    <n v="0"/>
    <n v="0"/>
    <n v="0"/>
    <n v="0"/>
    <n v="0"/>
    <x v="0"/>
    <n v="0"/>
    <n v="0"/>
    <n v="0"/>
    <n v="0"/>
    <n v="0"/>
    <n v="0"/>
    <n v="0"/>
    <n v="1015000"/>
    <n v="0"/>
    <n v="0"/>
    <n v="0"/>
    <n v="0"/>
    <n v="0"/>
    <n v="0"/>
  </r>
  <r>
    <x v="27"/>
    <x v="5"/>
    <n v="0"/>
    <x v="0"/>
    <n v="0"/>
    <n v="0"/>
    <n v="0"/>
    <n v="0"/>
    <n v="210000"/>
    <x v="0"/>
    <n v="0"/>
    <n v="0"/>
    <n v="0"/>
    <n v="0"/>
    <n v="0"/>
    <n v="0"/>
    <n v="0"/>
    <n v="0"/>
    <n v="0"/>
    <n v="0"/>
    <n v="0"/>
    <n v="0"/>
    <n v="0"/>
    <n v="0"/>
  </r>
  <r>
    <x v="27"/>
    <x v="4"/>
    <n v="0"/>
    <x v="16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7"/>
    <x v="159"/>
    <n v="0"/>
    <x v="0"/>
    <n v="0"/>
    <n v="0"/>
    <n v="0"/>
    <n v="0"/>
    <n v="0"/>
    <x v="0"/>
    <n v="0"/>
    <n v="0"/>
    <n v="0"/>
    <n v="0"/>
    <n v="0"/>
    <n v="0"/>
    <n v="0"/>
    <n v="54000"/>
    <n v="0"/>
    <n v="0"/>
    <n v="0"/>
    <n v="0"/>
    <n v="0"/>
    <n v="0"/>
  </r>
  <r>
    <x v="27"/>
    <x v="148"/>
    <n v="0"/>
    <x v="0"/>
    <n v="0"/>
    <n v="0"/>
    <n v="0"/>
    <n v="0"/>
    <n v="0"/>
    <x v="0"/>
    <n v="0"/>
    <n v="0"/>
    <n v="0"/>
    <n v="0"/>
    <n v="0"/>
    <n v="0"/>
    <n v="0"/>
    <n v="40000"/>
    <n v="0"/>
    <n v="0"/>
    <n v="0"/>
    <n v="0"/>
    <n v="0"/>
    <n v="0"/>
  </r>
  <r>
    <x v="27"/>
    <x v="13"/>
    <n v="0"/>
    <x v="0"/>
    <n v="0"/>
    <n v="0"/>
    <n v="0"/>
    <n v="0"/>
    <n v="0"/>
    <x v="0"/>
    <n v="0"/>
    <n v="0"/>
    <n v="0"/>
    <n v="0"/>
    <n v="0"/>
    <n v="0"/>
    <n v="40000"/>
    <n v="0"/>
    <n v="0"/>
    <n v="0"/>
    <n v="0"/>
    <n v="0"/>
    <n v="0"/>
    <n v="0"/>
  </r>
  <r>
    <x v="27"/>
    <x v="139"/>
    <n v="0"/>
    <x v="0"/>
    <n v="0"/>
    <n v="0"/>
    <n v="0"/>
    <n v="0"/>
    <n v="0"/>
    <x v="23"/>
    <n v="0"/>
    <n v="0"/>
    <n v="0"/>
    <n v="0"/>
    <n v="0"/>
    <n v="0"/>
    <n v="0"/>
    <n v="0"/>
    <n v="0"/>
    <n v="0"/>
    <n v="0"/>
    <n v="0"/>
    <n v="0"/>
    <n v="0"/>
  </r>
  <r>
    <x v="27"/>
    <x v="74"/>
    <n v="0"/>
    <x v="0"/>
    <n v="0"/>
    <n v="0"/>
    <n v="0"/>
    <n v="154000"/>
    <n v="0"/>
    <x v="0"/>
    <n v="0"/>
    <n v="0"/>
    <n v="0"/>
    <n v="0"/>
    <n v="0"/>
    <n v="0"/>
    <n v="0"/>
    <n v="0"/>
    <n v="0"/>
    <n v="0"/>
    <n v="0"/>
    <n v="0"/>
    <n v="0"/>
    <n v="0"/>
  </r>
  <r>
    <x v="28"/>
    <x v="1"/>
    <n v="0"/>
    <x v="0"/>
    <n v="0"/>
    <n v="0"/>
    <n v="0"/>
    <n v="0"/>
    <n v="0"/>
    <x v="0"/>
    <n v="0"/>
    <n v="0"/>
    <n v="0"/>
    <n v="0"/>
    <n v="0"/>
    <n v="0"/>
    <n v="120000"/>
    <n v="0"/>
    <n v="0"/>
    <n v="0"/>
    <n v="0"/>
    <n v="0"/>
    <n v="0"/>
    <n v="0"/>
  </r>
  <r>
    <x v="28"/>
    <x v="160"/>
    <n v="0"/>
    <x v="0"/>
    <n v="0"/>
    <n v="0"/>
    <n v="0"/>
    <n v="0"/>
    <n v="0"/>
    <x v="31"/>
    <n v="0"/>
    <n v="0"/>
    <n v="0"/>
    <n v="0"/>
    <n v="0"/>
    <n v="0"/>
    <n v="0"/>
    <n v="0"/>
    <n v="0"/>
    <n v="0"/>
    <n v="0"/>
    <n v="0"/>
    <n v="0"/>
    <n v="0"/>
  </r>
  <r>
    <x v="28"/>
    <x v="2"/>
    <n v="0"/>
    <x v="0"/>
    <n v="0"/>
    <n v="0"/>
    <n v="0"/>
    <n v="0"/>
    <n v="0"/>
    <x v="0"/>
    <n v="0"/>
    <n v="0"/>
    <n v="0"/>
    <n v="0"/>
    <n v="0"/>
    <n v="0"/>
    <n v="0"/>
    <n v="70000"/>
    <n v="0"/>
    <n v="0"/>
    <n v="0"/>
    <n v="0"/>
    <n v="0"/>
    <n v="0"/>
  </r>
  <r>
    <x v="28"/>
    <x v="161"/>
    <n v="0"/>
    <x v="17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8"/>
    <x v="162"/>
    <n v="0"/>
    <x v="0"/>
    <n v="0"/>
    <n v="0"/>
    <n v="0"/>
    <n v="0"/>
    <n v="0"/>
    <x v="0"/>
    <n v="0"/>
    <n v="30000"/>
    <n v="0"/>
    <n v="0"/>
    <n v="0"/>
    <n v="0"/>
    <n v="0"/>
    <n v="0"/>
    <n v="0"/>
    <n v="0"/>
    <n v="0"/>
    <n v="0"/>
    <n v="0"/>
    <n v="0"/>
  </r>
  <r>
    <x v="28"/>
    <x v="163"/>
    <n v="0"/>
    <x v="0"/>
    <n v="0"/>
    <n v="0"/>
    <n v="0"/>
    <n v="63950"/>
    <n v="0"/>
    <x v="0"/>
    <n v="0"/>
    <n v="0"/>
    <n v="0"/>
    <n v="0"/>
    <n v="0"/>
    <n v="0"/>
    <n v="0"/>
    <n v="0"/>
    <n v="0"/>
    <n v="0"/>
    <n v="0"/>
    <n v="0"/>
    <n v="0"/>
    <n v="0"/>
  </r>
  <r>
    <x v="28"/>
    <x v="164"/>
    <n v="0"/>
    <x v="0"/>
    <n v="0"/>
    <n v="0"/>
    <n v="5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8"/>
    <x v="165"/>
    <n v="0"/>
    <x v="0"/>
    <n v="0"/>
    <n v="0"/>
    <n v="8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8"/>
    <x v="166"/>
    <n v="0"/>
    <x v="0"/>
    <n v="0"/>
    <n v="0"/>
    <n v="0"/>
    <n v="0"/>
    <n v="0"/>
    <x v="22"/>
    <n v="0"/>
    <n v="0"/>
    <n v="0"/>
    <n v="0"/>
    <n v="0"/>
    <n v="0"/>
    <n v="0"/>
    <n v="0"/>
    <n v="0"/>
    <n v="0"/>
    <n v="0"/>
    <n v="0"/>
    <n v="0"/>
    <n v="0"/>
  </r>
  <r>
    <x v="28"/>
    <x v="167"/>
    <n v="0"/>
    <x v="0"/>
    <n v="0"/>
    <n v="0"/>
    <n v="20000"/>
    <n v="0"/>
    <n v="0"/>
    <x v="0"/>
    <n v="0"/>
    <n v="0"/>
    <n v="0"/>
    <n v="0"/>
    <n v="0"/>
    <n v="0"/>
    <n v="0"/>
    <n v="0"/>
    <n v="0"/>
    <n v="0"/>
    <n v="0"/>
    <n v="0"/>
    <n v="0"/>
    <n v="0"/>
  </r>
  <r>
    <x v="28"/>
    <x v="139"/>
    <n v="0"/>
    <x v="0"/>
    <n v="0"/>
    <n v="0"/>
    <n v="0"/>
    <n v="0"/>
    <n v="0"/>
    <x v="23"/>
    <n v="0"/>
    <n v="0"/>
    <n v="0"/>
    <n v="0"/>
    <n v="0"/>
    <n v="0"/>
    <n v="0"/>
    <n v="0"/>
    <n v="0"/>
    <n v="0"/>
    <n v="0"/>
    <n v="0"/>
    <n v="0"/>
    <n v="0"/>
  </r>
  <r>
    <x v="28"/>
    <x v="168"/>
    <n v="0"/>
    <x v="0"/>
    <n v="0"/>
    <n v="0"/>
    <n v="0"/>
    <n v="0"/>
    <n v="0"/>
    <x v="32"/>
    <n v="0"/>
    <n v="0"/>
    <n v="0"/>
    <n v="0"/>
    <n v="0"/>
    <n v="0"/>
    <n v="0"/>
    <n v="0"/>
    <n v="0"/>
    <n v="0"/>
    <n v="0"/>
    <n v="0"/>
    <n v="0"/>
    <n v="0"/>
  </r>
  <r>
    <x v="28"/>
    <x v="169"/>
    <n v="0"/>
    <x v="0"/>
    <n v="0"/>
    <n v="0"/>
    <n v="0"/>
    <n v="0"/>
    <n v="0"/>
    <x v="0"/>
    <n v="0"/>
    <n v="40000"/>
    <n v="0"/>
    <n v="0"/>
    <n v="0"/>
    <n v="0"/>
    <n v="0"/>
    <n v="0"/>
    <n v="0"/>
    <n v="0"/>
    <n v="0"/>
    <n v="0"/>
    <n v="0"/>
    <n v="0"/>
  </r>
  <r>
    <x v="28"/>
    <x v="170"/>
    <n v="0"/>
    <x v="0"/>
    <n v="0"/>
    <n v="0"/>
    <n v="0"/>
    <n v="0"/>
    <n v="0"/>
    <x v="0"/>
    <n v="0"/>
    <n v="12000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0A389A-2444-4D29-A91F-BBCAD1C1D032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KOYI ANALYSIS">
  <location ref="A48:B57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9">
    <i>
      <x v="45"/>
    </i>
    <i r="1">
      <x v="18"/>
    </i>
    <i>
      <x v="50"/>
    </i>
    <i r="1">
      <x v="22"/>
    </i>
    <i>
      <x v="99"/>
    </i>
    <i r="1">
      <x v="24"/>
    </i>
    <i>
      <x v="115"/>
    </i>
    <i r="1">
      <x v="25"/>
    </i>
    <i t="grand">
      <x/>
    </i>
  </rowItems>
  <colItems count="1">
    <i/>
  </colItems>
  <dataFields count="1">
    <dataField name="IKOYI." fld="4" baseField="1" baseItem="45" numFmtId="165"/>
  </dataFields>
  <formats count="2">
    <format dxfId="106">
      <pivotArea outline="0" collapsedLevelsAreSubtotals="1" fieldPosition="0"/>
    </format>
    <format dxfId="105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valueGreaterThan" evalOrder="-1" id="4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AAEFB-AAB8-44A0-9916-2A3FB25776D0}" name="PivotTable3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CRIPTIONS">
  <location ref="D123:E132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</pivotFields>
  <rowFields count="2">
    <field x="1"/>
    <field x="0"/>
  </rowFields>
  <rowItems count="9">
    <i>
      <x v="38"/>
    </i>
    <i r="1">
      <x v="6"/>
    </i>
    <i>
      <x v="117"/>
    </i>
    <i r="1">
      <x v="10"/>
    </i>
    <i>
      <x v="119"/>
    </i>
    <i r="1">
      <x v="6"/>
    </i>
    <i>
      <x v="165"/>
    </i>
    <i r="1">
      <x v="1"/>
    </i>
    <i t="grand">
      <x/>
    </i>
  </rowItems>
  <colItems count="1">
    <i/>
  </colItems>
  <dataFields count="1">
    <dataField name="EXOTIC AGENCY." fld="22" baseField="1" baseItem="38"/>
  </dataFields>
  <formats count="1">
    <format dxfId="107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valueGreaterThan" evalOrder="-1" id="7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2687F9-190A-4FA6-8DFC-CDA1AEA725E6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98:E107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>
      <items count="34">
        <item x="0"/>
        <item x="16"/>
        <item x="22"/>
        <item x="21"/>
        <item x="17"/>
        <item x="25"/>
        <item x="23"/>
        <item x="27"/>
        <item x="2"/>
        <item x="20"/>
        <item x="13"/>
        <item x="1"/>
        <item x="9"/>
        <item x="31"/>
        <item x="26"/>
        <item x="19"/>
        <item x="6"/>
        <item x="10"/>
        <item x="15"/>
        <item x="30"/>
        <item x="24"/>
        <item x="4"/>
        <item x="12"/>
        <item x="32"/>
        <item x="18"/>
        <item x="29"/>
        <item x="8"/>
        <item x="7"/>
        <item x="5"/>
        <item x="28"/>
        <item x="14"/>
        <item x="3"/>
        <item x="11"/>
        <item t="default"/>
      </items>
    </pivotField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9">
    <i>
      <x v="82"/>
    </i>
    <i r="1">
      <x v="20"/>
    </i>
    <i>
      <x v="95"/>
    </i>
    <i r="1">
      <x v="16"/>
    </i>
    <i>
      <x v="149"/>
    </i>
    <i r="1">
      <x v="16"/>
    </i>
    <i>
      <x v="150"/>
    </i>
    <i r="1">
      <x v="16"/>
    </i>
    <i t="grand">
      <x/>
    </i>
  </rowItems>
  <colItems count="1">
    <i/>
  </colItems>
  <dataFields count="1">
    <dataField name="LOAN GRANTED/SAL." fld="11" baseField="1" baseItem="82"/>
  </dataFields>
  <formats count="1">
    <format dxfId="10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6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28C2A-6D07-4A33-BAD3-FF464223EBC3}" name="PivotTable3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CRIPTIONS">
  <location ref="A115:B122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</pivotFields>
  <rowFields count="2">
    <field x="0"/>
    <field x="1"/>
  </rowFields>
  <rowItems count="7">
    <i>
      <x/>
    </i>
    <i r="1">
      <x v="94"/>
    </i>
    <i>
      <x v="14"/>
    </i>
    <i r="1">
      <x v="94"/>
    </i>
    <i>
      <x v="22"/>
    </i>
    <i r="1">
      <x v="94"/>
    </i>
    <i t="grand">
      <x/>
    </i>
  </rowItems>
  <colItems count="1">
    <i/>
  </colItems>
  <dataFields count="1">
    <dataField name="MOPOL SALARY." fld="19" baseField="0" baseItem="0"/>
  </dataFields>
  <formats count="1">
    <format dxfId="10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4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8FE45-2718-4517-804B-97A12D4ABC24}" name="PivotTable3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CRIPTION">
  <location ref="D113:E117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</pivotFields>
  <rowFields count="2">
    <field x="1"/>
    <field x="0"/>
  </rowFields>
  <rowItems count="4">
    <i>
      <x v="138"/>
    </i>
    <i r="1">
      <x v="2"/>
    </i>
    <i r="1">
      <x v="10"/>
    </i>
    <i t="grand">
      <x/>
    </i>
  </rowItems>
  <colItems count="1">
    <i/>
  </colItems>
  <dataFields count="1">
    <dataField name="QUARRY." fld="20" baseField="1" baseItem="138"/>
  </dataFields>
  <formats count="1">
    <format dxfId="110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valueGreaterThan" evalOrder="-1" id="5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B5B99-403E-422A-91AA-819EA59E3A5A}" name="PivotTable3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4:H117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13">
    <i>
      <x v="53"/>
    </i>
    <i r="1">
      <x v="18"/>
    </i>
    <i>
      <x v="111"/>
    </i>
    <i r="1">
      <x v="25"/>
    </i>
    <i>
      <x v="113"/>
    </i>
    <i r="1">
      <x v="20"/>
    </i>
    <i>
      <x v="114"/>
    </i>
    <i r="1">
      <x v="18"/>
    </i>
    <i>
      <x v="154"/>
    </i>
    <i r="1">
      <x v="6"/>
    </i>
    <i>
      <x v="155"/>
    </i>
    <i r="1">
      <x v="6"/>
    </i>
    <i t="grand">
      <x/>
    </i>
  </rowItems>
  <colItems count="1">
    <i/>
  </colItems>
  <dataFields count="1">
    <dataField name="MAKSON CLEARING." fld="18" baseField="1" baseItem="53"/>
  </dataFields>
  <formats count="1"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3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B9BF9-FF96-4E84-86FE-93DF94C691F3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CRIPTONS">
  <location ref="A8:B43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0"/>
    <field x="1"/>
  </rowFields>
  <rowItems count="35">
    <i>
      <x/>
    </i>
    <i r="1">
      <x v="56"/>
    </i>
    <i r="1">
      <x v="59"/>
    </i>
    <i r="1">
      <x v="72"/>
    </i>
    <i r="1">
      <x v="105"/>
    </i>
    <i>
      <x v="2"/>
    </i>
    <i r="1">
      <x v="21"/>
    </i>
    <i>
      <x v="3"/>
    </i>
    <i r="1">
      <x v="125"/>
    </i>
    <i>
      <x v="4"/>
    </i>
    <i r="1">
      <x v="15"/>
    </i>
    <i r="1">
      <x v="76"/>
    </i>
    <i>
      <x v="5"/>
    </i>
    <i r="1">
      <x v="60"/>
    </i>
    <i r="1">
      <x v="76"/>
    </i>
    <i>
      <x v="6"/>
    </i>
    <i r="1">
      <x v="15"/>
    </i>
    <i>
      <x v="9"/>
    </i>
    <i r="1">
      <x v="125"/>
    </i>
    <i>
      <x v="14"/>
    </i>
    <i r="1">
      <x v="76"/>
    </i>
    <i>
      <x v="15"/>
    </i>
    <i r="1">
      <x v="125"/>
    </i>
    <i>
      <x v="16"/>
    </i>
    <i r="1">
      <x v="130"/>
    </i>
    <i>
      <x v="18"/>
    </i>
    <i r="1">
      <x v="125"/>
    </i>
    <i>
      <x v="22"/>
    </i>
    <i r="1">
      <x v="1"/>
    </i>
    <i r="1">
      <x v="63"/>
    </i>
    <i>
      <x v="24"/>
    </i>
    <i r="1">
      <x v="125"/>
    </i>
    <i>
      <x v="28"/>
    </i>
    <i r="1">
      <x v="62"/>
    </i>
    <i t="grand">
      <x/>
    </i>
  </rowItems>
  <colItems count="1">
    <i/>
  </colItems>
  <dataFields count="1">
    <dataField name="VICTORY PARK(Chairman)." fld="3" baseField="0" baseItem="0" numFmtId="164"/>
  </dataFields>
  <formats count="1">
    <format dxfId="112">
      <pivotArea outline="0" collapsedLevelsAreSubtotals="1" fieldPosition="0"/>
    </format>
  </formats>
  <pivotTableStyleInfo name="PivotStyleLight16" showRowHeaders="1" showColHeaders="1" showRowStripes="0" showColStripes="0" showLastColumn="1"/>
  <filters count="2">
    <filter fld="0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  <filter fld="1" type="valueGreaterThan" evalOrder="-1" id="3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2C467-9C38-44ED-9349-09B59B730339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XPENSES">
  <location ref="G4:H82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>
      <items count="34">
        <item x="0"/>
        <item x="16"/>
        <item x="22"/>
        <item x="21"/>
        <item x="17"/>
        <item x="25"/>
        <item x="23"/>
        <item x="27"/>
        <item x="2"/>
        <item x="20"/>
        <item x="13"/>
        <item x="1"/>
        <item x="9"/>
        <item x="31"/>
        <item x="26"/>
        <item x="19"/>
        <item x="6"/>
        <item x="10"/>
        <item x="15"/>
        <item x="30"/>
        <item x="24"/>
        <item x="4"/>
        <item x="12"/>
        <item x="32"/>
        <item x="18"/>
        <item x="29"/>
        <item x="8"/>
        <item x="7"/>
        <item x="5"/>
        <item x="28"/>
        <item x="14"/>
        <item x="3"/>
        <item x="11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78">
    <i>
      <x v="17"/>
    </i>
    <i r="1">
      <x v="15"/>
    </i>
    <i>
      <x v="27"/>
    </i>
    <i r="1">
      <x v="25"/>
    </i>
    <i>
      <x v="31"/>
    </i>
    <i r="1">
      <x/>
    </i>
    <i>
      <x v="32"/>
    </i>
    <i r="1">
      <x v="22"/>
    </i>
    <i>
      <x v="33"/>
    </i>
    <i r="1">
      <x v="22"/>
    </i>
    <i>
      <x v="42"/>
    </i>
    <i r="1">
      <x v="27"/>
    </i>
    <i>
      <x v="43"/>
    </i>
    <i r="1">
      <x v="12"/>
    </i>
    <i>
      <x v="46"/>
    </i>
    <i r="1">
      <x v="22"/>
    </i>
    <i>
      <x v="47"/>
    </i>
    <i r="1">
      <x v="12"/>
    </i>
    <i>
      <x v="48"/>
    </i>
    <i r="1">
      <x v="26"/>
    </i>
    <i>
      <x v="49"/>
    </i>
    <i r="1">
      <x v="26"/>
    </i>
    <i>
      <x v="54"/>
    </i>
    <i r="1">
      <x v="18"/>
    </i>
    <i r="1">
      <x v="25"/>
    </i>
    <i>
      <x v="59"/>
    </i>
    <i r="1">
      <x v="12"/>
    </i>
    <i>
      <x v="84"/>
    </i>
    <i r="1">
      <x v="6"/>
    </i>
    <i>
      <x v="85"/>
    </i>
    <i r="1">
      <x v="6"/>
    </i>
    <i>
      <x v="86"/>
    </i>
    <i r="1">
      <x v="16"/>
    </i>
    <i>
      <x v="87"/>
    </i>
    <i r="1">
      <x v="7"/>
    </i>
    <i>
      <x v="88"/>
    </i>
    <i r="1">
      <x v="16"/>
    </i>
    <i>
      <x v="89"/>
    </i>
    <i r="1">
      <x v="6"/>
    </i>
    <i>
      <x v="92"/>
    </i>
    <i r="1">
      <x v="21"/>
    </i>
    <i>
      <x v="110"/>
    </i>
    <i r="1">
      <x v="11"/>
    </i>
    <i>
      <x v="121"/>
    </i>
    <i r="1">
      <x v="10"/>
    </i>
    <i>
      <x v="131"/>
    </i>
    <i r="1">
      <x v="19"/>
    </i>
    <i>
      <x v="137"/>
    </i>
    <i r="1">
      <x v="28"/>
    </i>
    <i>
      <x v="141"/>
    </i>
    <i r="1">
      <x v="6"/>
    </i>
    <i>
      <x v="142"/>
    </i>
    <i r="1">
      <x v="4"/>
    </i>
    <i>
      <x v="143"/>
    </i>
    <i r="1">
      <x v="5"/>
    </i>
    <i>
      <x v="144"/>
    </i>
    <i r="1">
      <x v="7"/>
    </i>
    <i r="1">
      <x v="28"/>
    </i>
    <i>
      <x v="145"/>
    </i>
    <i r="1">
      <x v="11"/>
    </i>
    <i>
      <x v="160"/>
    </i>
    <i r="1">
      <x v="20"/>
    </i>
    <i>
      <x v="161"/>
    </i>
    <i r="1">
      <x v="20"/>
    </i>
    <i>
      <x v="163"/>
    </i>
    <i r="1">
      <x v="16"/>
    </i>
    <i>
      <x v="164"/>
    </i>
    <i r="1">
      <x v="12"/>
    </i>
    <i>
      <x v="166"/>
    </i>
    <i r="1">
      <x v="11"/>
    </i>
    <i r="1">
      <x v="14"/>
    </i>
    <i r="1">
      <x v="15"/>
    </i>
    <i r="1">
      <x v="16"/>
    </i>
    <i>
      <x v="168"/>
    </i>
    <i r="1">
      <x v="12"/>
    </i>
    <i>
      <x v="170"/>
    </i>
    <i r="1">
      <x v="11"/>
    </i>
    <i t="grand">
      <x/>
    </i>
  </rowItems>
  <colItems count="1">
    <i/>
  </colItems>
  <dataFields count="1">
    <dataField name="LOGISTICS." fld="9" baseField="1" baseItem="17" numFmtId="164"/>
  </dataFields>
  <formats count="1">
    <format dxfId="113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valueGreaterThan" evalOrder="-1" id="4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30904-55F4-46E9-BD9B-2F15ED7C8C45}" name="PivotTable2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OTAL ANALYSIS">
  <location ref="A62:B85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0"/>
    <field x="1"/>
  </rowFields>
  <rowItems count="23">
    <i>
      <x v="2"/>
    </i>
    <i r="1">
      <x v="21"/>
    </i>
    <i r="1">
      <x v="109"/>
    </i>
    <i>
      <x v="8"/>
    </i>
    <i r="1">
      <x v="109"/>
    </i>
    <i>
      <x v="14"/>
    </i>
    <i r="1">
      <x v="109"/>
    </i>
    <i>
      <x v="18"/>
    </i>
    <i r="1">
      <x v="109"/>
    </i>
    <i>
      <x v="20"/>
    </i>
    <i r="1">
      <x v="109"/>
    </i>
    <i>
      <x v="22"/>
    </i>
    <i r="1">
      <x v="109"/>
    </i>
    <i>
      <x v="25"/>
    </i>
    <i r="1">
      <x v="77"/>
    </i>
    <i>
      <x v="26"/>
    </i>
    <i r="1">
      <x v="6"/>
    </i>
    <i r="1">
      <x v="122"/>
    </i>
    <i>
      <x v="27"/>
    </i>
    <i r="1">
      <x v="109"/>
    </i>
    <i>
      <x v="28"/>
    </i>
    <i r="1">
      <x v="109"/>
    </i>
    <i t="grand">
      <x/>
    </i>
  </rowItems>
  <colItems count="1">
    <i/>
  </colItems>
  <dataFields count="1">
    <dataField name="OSHINFOLARIN." fld="5" baseField="0" baseItem="2"/>
  </dataFields>
  <formats count="2">
    <format dxfId="115">
      <pivotArea outline="0" collapsedLevelsAreSubtotals="1" fieldPosition="0"/>
    </format>
    <format dxfId="114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E8804-8392-4EEE-B060-76B4AB97B5B3}" name="PivotTable3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CRIPTIONS">
  <location ref="G123:H126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2">
    <field x="1"/>
    <field x="0"/>
  </rowFields>
  <rowItems count="3">
    <i>
      <x v="16"/>
    </i>
    <i r="1">
      <x/>
    </i>
    <i t="grand">
      <x/>
    </i>
  </rowItems>
  <colItems count="1">
    <i/>
  </colItems>
  <dataFields count="1">
    <dataField name="Sum of CAC " fld="23" baseField="0" baseItem="0"/>
  </dataFields>
  <formats count="1">
    <format dxfId="11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8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88F9D-5D19-41B6-B567-B3700083E112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ORT ANALYSIS">
  <location ref="G87:H98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>
      <items count="34">
        <item x="0"/>
        <item x="16"/>
        <item x="22"/>
        <item x="21"/>
        <item x="17"/>
        <item x="25"/>
        <item x="23"/>
        <item x="27"/>
        <item x="2"/>
        <item x="20"/>
        <item x="13"/>
        <item x="1"/>
        <item x="9"/>
        <item x="31"/>
        <item x="26"/>
        <item x="19"/>
        <item x="6"/>
        <item x="10"/>
        <item x="15"/>
        <item x="30"/>
        <item x="24"/>
        <item x="4"/>
        <item x="12"/>
        <item x="32"/>
        <item x="18"/>
        <item x="29"/>
        <item x="8"/>
        <item x="7"/>
        <item x="5"/>
        <item x="28"/>
        <item x="14"/>
        <item x="3"/>
        <item x="11"/>
        <item t="default"/>
      </items>
    </pivotField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0"/>
    <field x="1"/>
  </rowFields>
  <rowItems count="11">
    <i>
      <x v="18"/>
    </i>
    <i r="1">
      <x v="8"/>
    </i>
    <i>
      <x v="19"/>
    </i>
    <i r="1">
      <x v="8"/>
    </i>
    <i>
      <x v="22"/>
    </i>
    <i r="1">
      <x v="8"/>
    </i>
    <i>
      <x v="25"/>
    </i>
    <i r="1">
      <x v="8"/>
    </i>
    <i>
      <x v="27"/>
    </i>
    <i r="1">
      <x v="8"/>
    </i>
    <i t="grand">
      <x/>
    </i>
  </rowItems>
  <colItems count="1">
    <i/>
  </colItems>
  <dataFields count="1">
    <dataField name="PORT EXPENSES." fld="12" baseField="0" baseItem="18"/>
  </dataFields>
  <formats count="1">
    <format dxfId="117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7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095FD-8580-4BC0-AEB5-C933D539BDFA}" name="PivotTable3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CRIPTIONS">
  <location ref="J36:K74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38">
    <i>
      <x v="2"/>
    </i>
    <i r="1">
      <x v="10"/>
    </i>
    <i>
      <x v="7"/>
    </i>
    <i r="1">
      <x v="28"/>
    </i>
    <i>
      <x v="24"/>
    </i>
    <i r="1">
      <x v="5"/>
    </i>
    <i>
      <x v="26"/>
    </i>
    <i r="1">
      <x v="10"/>
    </i>
    <i>
      <x v="28"/>
    </i>
    <i r="1">
      <x v="7"/>
    </i>
    <i>
      <x v="29"/>
    </i>
    <i r="1">
      <x v="6"/>
    </i>
    <i>
      <x v="39"/>
    </i>
    <i r="1"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12"/>
    </i>
    <i r="1">
      <x v="14"/>
    </i>
    <i r="1">
      <x v="16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>
      <x v="59"/>
    </i>
    <i r="1">
      <x v="15"/>
    </i>
    <i>
      <x v="81"/>
    </i>
    <i r="1">
      <x v="10"/>
    </i>
    <i>
      <x v="156"/>
    </i>
    <i r="1">
      <x v="27"/>
    </i>
    <i t="grand">
      <x/>
    </i>
  </rowItems>
  <colItems count="1">
    <i/>
  </colItems>
  <dataFields count="1">
    <dataField name="GOSHEN C8." fld="16" baseField="1" baseItem="2" numFmtId="165"/>
  </dataFields>
  <formats count="1"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C32D5-C2EE-440B-8AF6-E2A57EA69345}" name="PivotTable2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OTAL EXPENSES">
  <location ref="D76:E93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>
      <items count="34">
        <item x="0"/>
        <item x="16"/>
        <item x="22"/>
        <item x="21"/>
        <item x="17"/>
        <item x="25"/>
        <item x="23"/>
        <item x="27"/>
        <item x="2"/>
        <item x="20"/>
        <item x="13"/>
        <item x="1"/>
        <item x="9"/>
        <item x="31"/>
        <item x="26"/>
        <item x="19"/>
        <item x="6"/>
        <item x="10"/>
        <item x="15"/>
        <item x="30"/>
        <item x="24"/>
        <item x="4"/>
        <item x="12"/>
        <item x="32"/>
        <item x="18"/>
        <item x="29"/>
        <item x="8"/>
        <item x="7"/>
        <item x="5"/>
        <item x="28"/>
        <item x="14"/>
        <item x="3"/>
        <item x="11"/>
        <item t="default"/>
      </items>
    </pivotField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17">
    <i>
      <x v="12"/>
    </i>
    <i r="1">
      <x v="14"/>
    </i>
    <i>
      <x v="25"/>
    </i>
    <i r="1">
      <x v="10"/>
    </i>
    <i>
      <x v="34"/>
    </i>
    <i r="1">
      <x v="18"/>
    </i>
    <i>
      <x v="35"/>
    </i>
    <i r="1">
      <x v="26"/>
    </i>
    <i>
      <x v="128"/>
    </i>
    <i r="1">
      <x v="13"/>
    </i>
    <i>
      <x v="129"/>
    </i>
    <i r="1">
      <x v="26"/>
    </i>
    <i>
      <x v="134"/>
    </i>
    <i r="1">
      <x v="5"/>
    </i>
    <i>
      <x v="146"/>
    </i>
    <i r="1">
      <x v="26"/>
    </i>
    <i t="grand">
      <x/>
    </i>
  </rowItems>
  <colItems count="1">
    <i/>
  </colItems>
  <dataFields count="1">
    <dataField name="FUEL/DIESEL FOR VEHICLES." fld="10" baseField="1" baseItem="12"/>
  </dataFields>
  <formats count="1">
    <format dxfId="11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271FE-372B-4034-9D81-5FDCE4BDCCBC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WE ANALYSIS">
  <location ref="D53:E71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0"/>
    <field x="1"/>
  </rowFields>
  <rowItems count="18">
    <i>
      <x v="2"/>
    </i>
    <i r="1">
      <x v="98"/>
    </i>
    <i>
      <x v="4"/>
    </i>
    <i r="1">
      <x v="98"/>
    </i>
    <i>
      <x v="9"/>
    </i>
    <i r="1">
      <x v="99"/>
    </i>
    <i>
      <x v="11"/>
    </i>
    <i r="1">
      <x v="97"/>
    </i>
    <i>
      <x v="15"/>
    </i>
    <i r="1">
      <x v="98"/>
    </i>
    <i>
      <x v="17"/>
    </i>
    <i r="1">
      <x v="97"/>
    </i>
    <i>
      <x v="18"/>
    </i>
    <i r="1">
      <x v="98"/>
    </i>
    <i>
      <x v="25"/>
    </i>
    <i r="1">
      <x v="78"/>
    </i>
    <i r="1">
      <x v="96"/>
    </i>
    <i t="grand">
      <x/>
    </i>
  </rowItems>
  <colItems count="1">
    <i/>
  </colItems>
  <dataFields count="1">
    <dataField name="MOWE." fld="8" baseField="0" baseItem="2"/>
  </dataFields>
  <formats count="2">
    <format dxfId="121">
      <pivotArea outline="0" collapsedLevelsAreSubtotals="1" fieldPosition="0"/>
    </format>
    <format dxfId="120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2">
    <filter fld="0" type="count" evalOrder="-1" id="11" iMeasureFld="0">
      <autoFilter ref="A1">
        <filterColumn colId="0">
          <top10 val="9" filterVal="9"/>
        </filterColumn>
      </autoFilter>
    </filter>
    <filter fld="1" type="valueGreaterThan" evalOrder="-1" id="12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04EFC-23CF-4D14-BB4B-14AB943E0CB4}" name="PivotTable3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CRIPTIONS">
  <location ref="J79:K159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80">
    <i>
      <x/>
    </i>
    <i r="1">
      <x v="22"/>
    </i>
    <i>
      <x v="3"/>
    </i>
    <i r="1">
      <x v="22"/>
    </i>
    <i>
      <x v="5"/>
    </i>
    <i r="1">
      <x v="22"/>
    </i>
    <i>
      <x v="10"/>
    </i>
    <i r="1">
      <x v="21"/>
    </i>
    <i>
      <x v="18"/>
    </i>
    <i r="1">
      <x v="26"/>
    </i>
    <i>
      <x v="20"/>
    </i>
    <i r="1">
      <x v="14"/>
    </i>
    <i>
      <x v="22"/>
    </i>
    <i r="1">
      <x v="22"/>
    </i>
    <i>
      <x v="40"/>
    </i>
    <i r="1">
      <x/>
    </i>
    <i r="1">
      <x v="2"/>
    </i>
    <i r="1">
      <x v="5"/>
    </i>
    <i r="1">
      <x v="6"/>
    </i>
    <i r="1">
      <x v="7"/>
    </i>
    <i r="1">
      <x v="9"/>
    </i>
    <i r="1">
      <x v="11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4"/>
    </i>
    <i r="1">
      <x v="26"/>
    </i>
    <i r="1">
      <x v="27"/>
    </i>
    <i r="1">
      <x v="28"/>
    </i>
    <i>
      <x v="41"/>
    </i>
    <i r="1">
      <x v="10"/>
    </i>
    <i>
      <x v="55"/>
    </i>
    <i r="1">
      <x/>
    </i>
    <i>
      <x v="57"/>
    </i>
    <i r="1">
      <x v="7"/>
    </i>
    <i>
      <x v="64"/>
    </i>
    <i r="1">
      <x v="20"/>
    </i>
    <i>
      <x v="65"/>
    </i>
    <i r="1">
      <x v="10"/>
    </i>
    <i>
      <x v="70"/>
    </i>
    <i r="1">
      <x v="14"/>
    </i>
    <i r="1">
      <x v="15"/>
    </i>
    <i>
      <x v="71"/>
    </i>
    <i r="1">
      <x v="15"/>
    </i>
    <i>
      <x v="73"/>
    </i>
    <i r="1">
      <x v="3"/>
    </i>
    <i r="1">
      <x v="4"/>
    </i>
    <i>
      <x v="74"/>
    </i>
    <i r="1">
      <x v="6"/>
    </i>
    <i r="1">
      <x v="7"/>
    </i>
    <i r="1">
      <x v="14"/>
    </i>
    <i>
      <x v="80"/>
    </i>
    <i r="1">
      <x/>
    </i>
    <i>
      <x v="90"/>
    </i>
    <i r="1">
      <x v="22"/>
    </i>
    <i>
      <x v="116"/>
    </i>
    <i r="1">
      <x v="4"/>
    </i>
    <i>
      <x v="118"/>
    </i>
    <i r="1">
      <x v="4"/>
    </i>
    <i>
      <x v="123"/>
    </i>
    <i r="1">
      <x v="8"/>
    </i>
    <i>
      <x v="124"/>
    </i>
    <i r="1">
      <x v="12"/>
    </i>
    <i r="1">
      <x v="14"/>
    </i>
    <i>
      <x v="139"/>
    </i>
    <i r="1">
      <x v="25"/>
    </i>
    <i>
      <x v="148"/>
    </i>
    <i r="1">
      <x v="13"/>
    </i>
    <i>
      <x v="151"/>
    </i>
    <i r="1">
      <x v="15"/>
    </i>
    <i>
      <x v="157"/>
    </i>
    <i r="1">
      <x v="14"/>
    </i>
    <i>
      <x v="167"/>
    </i>
    <i r="1">
      <x v="14"/>
    </i>
    <i t="grand">
      <x/>
    </i>
  </rowItems>
  <colItems count="1">
    <i/>
  </colItems>
  <dataFields count="1">
    <dataField name="GOSHEN J1." fld="17" baseField="1" baseItem="0" numFmtId="164"/>
  </dataFields>
  <formats count="1">
    <format dxfId="122">
      <pivotArea outline="0" collapsedLevelsAreSubtotals="1" fieldPosition="0"/>
    </format>
  </formats>
  <pivotTableStyleInfo name="PivotStyleLight16" showRowHeaders="1" showColHeaders="1" showRowStripes="0" showColStripes="0" showLastColumn="1"/>
  <filters count="2">
    <filter fld="0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  <filter fld="1" type="valueGreaterThan" evalOrder="-1" id="3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55309-1B69-4C75-B490-8F89E23800FE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0"/>
    <field x="1"/>
  </rowFields>
  <rowItems count="1">
    <i t="grand">
      <x/>
    </i>
  </rowItems>
  <colItems count="1">
    <i/>
  </colItems>
  <dataFields count="1">
    <dataField name="Sum of VICTORY PARK( VP2)" fld="2" baseField="0" baseItem="0"/>
  </dataFields>
  <pivotTableStyleInfo name="PivotStyleLight16" showRowHeaders="1" showColHeaders="1" showRowStripes="0" showColStripes="0" showLastColumn="1"/>
  <filters count="1">
    <filter fld="0" type="valueEqual" evalOrder="-1" id="1" iMeasureFld="0">
      <autoFilter ref="A1">
        <filterColumn colId="0">
          <customFilters>
            <customFilter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BFF0A-70BE-4C14-86A1-0BD6BEB7E47C}" name="PivotTable2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OTAL EXPENSES">
  <location ref="D4:E48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0"/>
    <field x="1"/>
  </rowFields>
  <rowItems count="44">
    <i>
      <x/>
    </i>
    <i r="1">
      <x v="169"/>
    </i>
    <i>
      <x v="3"/>
    </i>
    <i r="1">
      <x v="4"/>
    </i>
    <i r="1">
      <x v="9"/>
    </i>
    <i r="1">
      <x v="106"/>
    </i>
    <i r="1">
      <x v="107"/>
    </i>
    <i>
      <x v="4"/>
    </i>
    <i r="1">
      <x v="66"/>
    </i>
    <i r="1">
      <x v="67"/>
    </i>
    <i r="1">
      <x v="83"/>
    </i>
    <i r="1">
      <x v="133"/>
    </i>
    <i>
      <x v="5"/>
    </i>
    <i r="1">
      <x v="108"/>
    </i>
    <i>
      <x v="8"/>
    </i>
    <i r="1">
      <x v="100"/>
    </i>
    <i>
      <x v="11"/>
    </i>
    <i r="1">
      <x v="60"/>
    </i>
    <i>
      <x v="12"/>
    </i>
    <i r="1">
      <x v="61"/>
    </i>
    <i>
      <x v="14"/>
    </i>
    <i r="1">
      <x v="162"/>
    </i>
    <i>
      <x v="15"/>
    </i>
    <i r="1">
      <x v="103"/>
    </i>
    <i>
      <x v="16"/>
    </i>
    <i r="1">
      <x v="30"/>
    </i>
    <i>
      <x v="19"/>
    </i>
    <i r="1">
      <x v="19"/>
    </i>
    <i r="1">
      <x v="59"/>
    </i>
    <i r="1">
      <x v="104"/>
    </i>
    <i>
      <x v="21"/>
    </i>
    <i r="1">
      <x v="19"/>
    </i>
    <i r="1">
      <x v="36"/>
    </i>
    <i r="1">
      <x v="59"/>
    </i>
    <i>
      <x v="22"/>
    </i>
    <i r="1">
      <x v="37"/>
    </i>
    <i>
      <x v="26"/>
    </i>
    <i r="1">
      <x v="102"/>
    </i>
    <i r="1">
      <x v="140"/>
    </i>
    <i>
      <x v="28"/>
    </i>
    <i r="1">
      <x v="103"/>
    </i>
    <i r="1">
      <x v="126"/>
    </i>
    <i r="1">
      <x v="135"/>
    </i>
    <i t="grand">
      <x/>
    </i>
  </rowItems>
  <colItems count="1">
    <i/>
  </colItems>
  <dataFields count="1">
    <dataField name="MATORI." fld="7" baseField="0" baseItem="0"/>
  </dataFields>
  <formats count="2">
    <format dxfId="124">
      <pivotArea outline="0" collapsedLevelsAreSubtotals="1" fieldPosition="0"/>
    </format>
    <format dxfId="123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1" type="valueGreaterThan" evalOrder="-1" id="7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9E6C1-583C-48DA-8CB0-75C98040F5A0}" name="PivotTable3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CRIPTIONS">
  <location ref="A127:B142" firstHeaderRow="1" firstDataRow="1" firstDataCol="1"/>
  <pivotFields count="24">
    <pivotField axis="axisRow" showAll="0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 measureFilter="1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</pivotFields>
  <rowFields count="2">
    <field x="0"/>
    <field x="1"/>
  </rowFields>
  <rowItems count="15">
    <i>
      <x v="11"/>
    </i>
    <i r="1">
      <x v="11"/>
    </i>
    <i r="1">
      <x v="127"/>
    </i>
    <i>
      <x v="12"/>
    </i>
    <i r="1">
      <x v="11"/>
    </i>
    <i>
      <x v="13"/>
    </i>
    <i r="1">
      <x v="11"/>
    </i>
    <i>
      <x v="14"/>
    </i>
    <i r="1">
      <x v="13"/>
    </i>
    <i r="1">
      <x v="136"/>
    </i>
    <i>
      <x v="22"/>
    </i>
    <i r="1">
      <x v="147"/>
    </i>
    <i>
      <x v="28"/>
    </i>
    <i r="1">
      <x v="11"/>
    </i>
    <i t="grand">
      <x/>
    </i>
  </rowItems>
  <colItems count="1">
    <i/>
  </colItems>
  <dataFields count="1">
    <dataField name="BELLA VISTA." fld="21" baseField="0" baseItem="11"/>
  </dataFields>
  <formats count="1">
    <format dxfId="125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6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DD688-D5C0-40F9-AD83-DED475206CDB}" name="PivotTable3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CRIPTIONS">
  <location ref="J7:K30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>
      <items count="34">
        <item x="0"/>
        <item x="16"/>
        <item x="22"/>
        <item x="21"/>
        <item x="17"/>
        <item x="25"/>
        <item x="23"/>
        <item x="27"/>
        <item x="2"/>
        <item x="20"/>
        <item x="13"/>
        <item x="1"/>
        <item x="9"/>
        <item x="31"/>
        <item x="26"/>
        <item x="19"/>
        <item x="6"/>
        <item x="10"/>
        <item x="15"/>
        <item x="30"/>
        <item x="24"/>
        <item x="4"/>
        <item x="12"/>
        <item x="32"/>
        <item x="18"/>
        <item x="29"/>
        <item x="8"/>
        <item x="7"/>
        <item x="5"/>
        <item x="28"/>
        <item x="14"/>
        <item x="3"/>
        <item x="11"/>
        <item t="default"/>
      </items>
    </pivotField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23">
    <i>
      <x v="14"/>
    </i>
    <i r="1">
      <x v="14"/>
    </i>
    <i>
      <x v="23"/>
    </i>
    <i r="1">
      <x v="26"/>
    </i>
    <i>
      <x v="44"/>
    </i>
    <i r="1">
      <x v="5"/>
    </i>
    <i>
      <x v="91"/>
    </i>
    <i r="1">
      <x v="26"/>
    </i>
    <i>
      <x v="93"/>
    </i>
    <i r="1">
      <x v="26"/>
    </i>
    <i>
      <x v="101"/>
    </i>
    <i r="1">
      <x v="5"/>
    </i>
    <i>
      <x v="120"/>
    </i>
    <i r="1">
      <x v="26"/>
    </i>
    <i>
      <x v="132"/>
    </i>
    <i r="1">
      <x v="25"/>
    </i>
    <i>
      <x v="152"/>
    </i>
    <i r="1">
      <x v="27"/>
    </i>
    <i>
      <x v="153"/>
    </i>
    <i r="1">
      <x v="26"/>
    </i>
    <i>
      <x v="159"/>
    </i>
    <i r="1">
      <x v="26"/>
    </i>
    <i t="grand">
      <x/>
    </i>
  </rowItems>
  <colItems count="1">
    <i/>
  </colItems>
  <dataFields count="1">
    <dataField name="Sum of ALL PROJECTS" fld="13" baseField="0" baseItem="0"/>
  </dataFields>
  <formats count="1">
    <format dxfId="12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valueGreaterThan" evalOrder="-1" id="8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E384F-FD08-4078-8F1E-E8B956C7D334}" name="PivotTable2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OTAL EXPENSES">
  <location ref="A91:B109" firstHeaderRow="1" firstDataRow="1" firstDataCol="1"/>
  <pivotFields count="24">
    <pivotField axis="axisRow" showAll="0" measureFilter="1">
      <items count="30"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6"/>
        <item x="0"/>
        <item x="1"/>
        <item x="2"/>
        <item x="3"/>
        <item x="4"/>
        <item x="5"/>
        <item x="7"/>
        <item x="8"/>
        <item x="9"/>
        <item x="10"/>
        <item x="11"/>
        <item t="default"/>
      </items>
    </pivotField>
    <pivotField axis="axisRow" showAll="0">
      <items count="172">
        <item x="30"/>
        <item x="27"/>
        <item x="127"/>
        <item x="29"/>
        <item x="92"/>
        <item x="26"/>
        <item x="58"/>
        <item x="72"/>
        <item x="8"/>
        <item x="88"/>
        <item x="22"/>
        <item x="75"/>
        <item x="155"/>
        <item x="156"/>
        <item x="153"/>
        <item x="102"/>
        <item x="76"/>
        <item x="157"/>
        <item x="64"/>
        <item x="12"/>
        <item x="150"/>
        <item x="86"/>
        <item x="32"/>
        <item x="55"/>
        <item x="106"/>
        <item x="129"/>
        <item x="126"/>
        <item x="43"/>
        <item x="120"/>
        <item x="110"/>
        <item x="163"/>
        <item x="81"/>
        <item x="33"/>
        <item x="24"/>
        <item x="9"/>
        <item x="50"/>
        <item x="23"/>
        <item x="35"/>
        <item x="115"/>
        <item x="1"/>
        <item x="2"/>
        <item x="133"/>
        <item x="66"/>
        <item x="140"/>
        <item x="107"/>
        <item x="0"/>
        <item x="25"/>
        <item x="141"/>
        <item x="63"/>
        <item x="49"/>
        <item x="37"/>
        <item x="87"/>
        <item x="124"/>
        <item x="10"/>
        <item x="7"/>
        <item x="83"/>
        <item x="80"/>
        <item x="122"/>
        <item x="167"/>
        <item x="13"/>
        <item x="109"/>
        <item x="11"/>
        <item x="71"/>
        <item x="36"/>
        <item x="19"/>
        <item x="130"/>
        <item x="100"/>
        <item x="98"/>
        <item x="147"/>
        <item x="46"/>
        <item x="148"/>
        <item x="159"/>
        <item x="78"/>
        <item x="89"/>
        <item x="117"/>
        <item x="165"/>
        <item x="97"/>
        <item x="47"/>
        <item x="48"/>
        <item x="164"/>
        <item x="82"/>
        <item x="131"/>
        <item x="18"/>
        <item x="99"/>
        <item x="118"/>
        <item x="112"/>
        <item x="160"/>
        <item x="121"/>
        <item x="166"/>
        <item x="119"/>
        <item x="31"/>
        <item x="52"/>
        <item x="21"/>
        <item x="56"/>
        <item x="34"/>
        <item x="162"/>
        <item x="42"/>
        <item x="38"/>
        <item x="5"/>
        <item x="39"/>
        <item x="125"/>
        <item x="105"/>
        <item x="62"/>
        <item x="74"/>
        <item x="15"/>
        <item x="79"/>
        <item x="90"/>
        <item x="91"/>
        <item x="108"/>
        <item x="3"/>
        <item x="136"/>
        <item x="44"/>
        <item x="134"/>
        <item x="20"/>
        <item x="6"/>
        <item x="41"/>
        <item x="96"/>
        <item x="128"/>
        <item x="101"/>
        <item x="113"/>
        <item x="51"/>
        <item x="132"/>
        <item x="59"/>
        <item x="123"/>
        <item x="143"/>
        <item x="4"/>
        <item x="70"/>
        <item x="138"/>
        <item x="146"/>
        <item x="61"/>
        <item x="161"/>
        <item x="14"/>
        <item x="45"/>
        <item x="94"/>
        <item x="104"/>
        <item x="69"/>
        <item x="154"/>
        <item x="68"/>
        <item x="85"/>
        <item x="40"/>
        <item x="57"/>
        <item x="111"/>
        <item x="95"/>
        <item x="103"/>
        <item x="73"/>
        <item x="135"/>
        <item x="60"/>
        <item x="28"/>
        <item x="145"/>
        <item x="170"/>
        <item x="169"/>
        <item x="158"/>
        <item x="67"/>
        <item x="53"/>
        <item x="114"/>
        <item x="116"/>
        <item x="65"/>
        <item x="152"/>
        <item x="93"/>
        <item x="54"/>
        <item x="17"/>
        <item x="16"/>
        <item x="149"/>
        <item x="168"/>
        <item x="144"/>
        <item x="84"/>
        <item x="139"/>
        <item x="151"/>
        <item x="142"/>
        <item x="77"/>
        <item x="137"/>
        <item t="default"/>
      </items>
    </pivotField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1"/>
    <field x="0"/>
  </rowFields>
  <rowItems count="18">
    <i>
      <x v="21"/>
    </i>
    <i r="1">
      <x v="2"/>
    </i>
    <i>
      <x v="51"/>
    </i>
    <i r="1">
      <x v="2"/>
    </i>
    <i>
      <x v="52"/>
    </i>
    <i r="1">
      <x v="8"/>
    </i>
    <i>
      <x v="58"/>
    </i>
    <i r="1">
      <x v="16"/>
    </i>
    <i>
      <x v="61"/>
    </i>
    <i r="1">
      <x v="8"/>
    </i>
    <i r="1">
      <x v="19"/>
    </i>
    <i>
      <x v="75"/>
    </i>
    <i r="1">
      <x v="16"/>
    </i>
    <i>
      <x v="79"/>
    </i>
    <i r="1">
      <x v="16"/>
    </i>
    <i>
      <x v="158"/>
    </i>
    <i r="1">
      <x v="3"/>
    </i>
    <i t="grand">
      <x/>
    </i>
  </rowItems>
  <colItems count="1">
    <i/>
  </colItems>
  <dataFields count="1">
    <dataField name="ILAJE." fld="6" baseField="1" baseItem="21"/>
  </dataFields>
  <formats count="2">
    <format dxfId="128">
      <pivotArea outline="0" collapsedLevelsAreSubtotals="1" fieldPosition="0"/>
    </format>
    <format dxfId="127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valueGreaterThan" evalOrder="-1" id="6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D2B-22B4-4C62-88CB-9661232EFD84}" name="Table1" displayName="Table1" ref="A1:X273" totalsRowShown="0">
  <autoFilter ref="A1:X273" xr:uid="{E3586D2B-22B4-4C62-88CB-9661232EFD84}"/>
  <tableColumns count="24">
    <tableColumn id="1" xr3:uid="{60B23B23-4273-47EE-8632-A3C687F292D3}" name="DATE"/>
    <tableColumn id="2" xr3:uid="{69467D5F-9AD1-4600-961A-8AC26D2755E6}" name="DISCRIPTIONS"/>
    <tableColumn id="3" xr3:uid="{E7FC5B9A-134F-43D8-9F56-25C97C3EF13B}" name="VICTORY PARK( VP2)" dataDxfId="150"/>
    <tableColumn id="4" xr3:uid="{2CF6DADF-184C-4FBA-93CC-C8E258A1CC79}" name="VICTORY PARK(Chairman)" dataDxfId="149"/>
    <tableColumn id="5" xr3:uid="{0A0EC222-B9C9-4C90-AC1E-11FC94DC4B32}" name="IKOYI" dataDxfId="148"/>
    <tableColumn id="6" xr3:uid="{4B23A57A-142F-4258-B9AF-CE678A6A86C8}" name="OSHINFOLARIN" dataDxfId="147"/>
    <tableColumn id="7" xr3:uid="{84DF8C45-7B57-4548-923F-4CBEB52BE01A}" name="ILAJE" dataDxfId="146"/>
    <tableColumn id="8" xr3:uid="{17130DC3-94AD-44EC-9064-23EEA45022BC}" name="MATORI" dataDxfId="145"/>
    <tableColumn id="9" xr3:uid="{DB7DC537-4CB5-4143-8975-AFBB10ACB3E3}" name="MOWE" dataDxfId="144"/>
    <tableColumn id="10" xr3:uid="{D0EC9C3C-6B34-4404-AA22-F4BA3EB2825D}" name="LOGISTICS" dataDxfId="143"/>
    <tableColumn id="11" xr3:uid="{E6FCCF7F-89C1-45DD-950F-7660D5A0852C}" name="FUEL/DIESEL FOR VEHICLES" dataDxfId="142"/>
    <tableColumn id="12" xr3:uid="{FEC258B4-8E90-451C-A066-A82FDAD406CC}" name="LOAN GRANTED/SAL" dataDxfId="141"/>
    <tableColumn id="13" xr3:uid="{99D8350D-73A8-4BAF-9989-F2C13058DDDC}" name="PORT EXPENSES" dataDxfId="140"/>
    <tableColumn id="14" xr3:uid="{471D28FF-1A71-4EA7-9BA3-B38F312DFDFB}" name="ALL PROJECTS" dataDxfId="139"/>
    <tableColumn id="15" xr3:uid="{688C2A23-380E-4B0F-9F81-35B579057B98}" name="JOSEPDAM FARM" dataDxfId="138"/>
    <tableColumn id="16" xr3:uid="{2B8341F6-9656-4F49-83E2-FEE4EED858BE}" name="LEKKI OFFICE" dataDxfId="137"/>
    <tableColumn id="17" xr3:uid="{6B4D1E04-49C4-4E47-BD82-D359EC24AA9D}" name="GOSHEN C8" dataDxfId="136"/>
    <tableColumn id="18" xr3:uid="{1354F58C-44FB-4CFA-9F72-5DF710AB2820}" name="GOSHEN J1" dataDxfId="135"/>
    <tableColumn id="19" xr3:uid="{D65195C6-2FAC-479D-94C7-C408A2FD8597}" name="MAKSON CLEARING" dataDxfId="134"/>
    <tableColumn id="20" xr3:uid="{99CB4648-C2CF-41BD-984A-6F5CB6329E4F}" name="MOPOL SALARY" dataDxfId="133"/>
    <tableColumn id="21" xr3:uid="{1C747BCD-C00C-471B-AD34-E88E1CA20541}" name="QUARRY" dataDxfId="132"/>
    <tableColumn id="22" xr3:uid="{693DCD92-E25D-4551-821F-C7A467EE7C34}" name="BELLA VISTA" dataDxfId="131"/>
    <tableColumn id="23" xr3:uid="{3A8B0FD2-DCED-438F-BDC6-8EA52A75E45B}" name="EXOTIC AGENCY" dataDxfId="130"/>
    <tableColumn id="24" xr3:uid="{6AA0942F-1800-4AAA-996D-957C9E86F381}" name="CAC 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4CAE2-0E41-4E1B-8322-957FBEB6E904}" name="Table2" displayName="Table2" ref="A3:C23" totalsRowShown="0" headerRowDxfId="104" dataDxfId="103">
  <autoFilter ref="A3:C23" xr:uid="{C584CAE2-0E41-4E1B-8322-957FBEB6E904}"/>
  <tableColumns count="3">
    <tableColumn id="1" xr3:uid="{981B6345-D309-4A16-805D-6B6BC766D1EB}" name="DATE" dataDxfId="61"/>
    <tableColumn id="2" xr3:uid="{31FF7F53-02FF-4488-9ECC-8C83326D012D}" name="DECRIPTIONS" dataDxfId="62"/>
    <tableColumn id="3" xr3:uid="{9ABC8507-0DEC-4AB4-8B6B-6DF5681EA9B4}" name="AMOUNT" dataDxfId="1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1711C-3387-4913-B0E5-4AE97B90980E}" name="Table3" displayName="Table3" ref="A29:C34" totalsRowShown="0" headerRowDxfId="101" dataDxfId="100">
  <autoFilter ref="A29:C34" xr:uid="{F241711C-3387-4913-B0E5-4AE97B90980E}"/>
  <tableColumns count="3">
    <tableColumn id="1" xr3:uid="{1456A12A-1B5C-4802-9730-8E746F6B9879}" name="DATE" dataDxfId="59"/>
    <tableColumn id="2" xr3:uid="{9CF824CB-98D7-4591-BDFA-4BD0DEE81188}" name=" DESCRIPTIONS" dataDxfId="60"/>
    <tableColumn id="3" xr3:uid="{57BB8CD5-7826-4019-9A2F-222762C3D608}" name="AMOUNT" dataDxfId="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682C1-B6B9-4D0D-8C75-A89366F922F9}" name="Table4" displayName="Table4" ref="A39:C52" totalsRowShown="0" headerRowDxfId="98" dataDxfId="96" headerRowBorderDxfId="97" tableBorderDxfId="95">
  <autoFilter ref="A39:C52" xr:uid="{542682C1-B6B9-4D0D-8C75-A89366F922F9}"/>
  <tableColumns count="3">
    <tableColumn id="1" xr3:uid="{F75C2680-ED13-4F0A-A613-B1980F185785}" name="DATE" dataDxfId="57"/>
    <tableColumn id="2" xr3:uid="{D505BDB6-9248-4DB2-9533-96F29E390762}" name=" DESCRIPTIONS" dataDxfId="58"/>
    <tableColumn id="3" xr3:uid="{9FBEF3C8-B5C4-4F5C-8EBD-4FE7F2D279BD}" name="AMOUNT" dataDxfId="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B6BC22-D087-4D62-92B1-403109A3C6C7}" name="Table5" displayName="Table5" ref="A57:C67" totalsRowShown="0" headerRowBorderDxfId="93" tableBorderDxfId="92">
  <autoFilter ref="A57:C67" xr:uid="{53B6BC22-D087-4D62-92B1-403109A3C6C7}"/>
  <tableColumns count="3">
    <tableColumn id="1" xr3:uid="{0DA4FB1D-63B8-4C1B-905F-C922D187D05B}" name="DATE" dataDxfId="55"/>
    <tableColumn id="2" xr3:uid="{E9DAA55C-70E8-4A36-B5D9-4983638AFE06}" name=" DESCRIPTIONS" dataDxfId="56"/>
    <tableColumn id="3" xr3:uid="{89B04AF2-536D-49D2-918D-7B3816EAE948}" name="AMOUNT" dataDxfId="9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5914E8-8EDD-44E0-9171-914A62B546F7}" name="Table6" displayName="Table6" ref="A72:C76" totalsRowShown="0" headerRowBorderDxfId="90" tableBorderDxfId="89">
  <autoFilter ref="A72:C76" xr:uid="{0F5914E8-8EDD-44E0-9171-914A62B546F7}"/>
  <tableColumns count="3">
    <tableColumn id="1" xr3:uid="{61CF8EB3-E498-453F-A3ED-2377281CC424}" name="DATE" dataDxfId="53"/>
    <tableColumn id="2" xr3:uid="{C8256F8F-744A-4FD3-B9AF-79BAECC20680}" name=" DESCRIPTIONS" dataDxfId="54"/>
    <tableColumn id="3" xr3:uid="{4DD2C67C-1650-4714-8321-C020A078982A}" name="AMOUNT" dataDxfId="8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FD2F23-B4F4-4D50-A3D8-F5E0CA5D70B6}" name="Table7" displayName="Table7" ref="A80:C89" totalsRowShown="0" headerRowBorderDxfId="87" tableBorderDxfId="86">
  <autoFilter ref="A80:C89" xr:uid="{F5FD2F23-B4F4-4D50-A3D8-F5E0CA5D70B6}"/>
  <tableColumns count="3">
    <tableColumn id="1" xr3:uid="{7891D636-AC6B-49E9-A8B1-3F06989400CD}" name="DATE" dataDxfId="51"/>
    <tableColumn id="2" xr3:uid="{121C73D6-EDB4-44BE-B74B-8870D74DA590}" name=" DESCRIPTIONS" dataDxfId="52"/>
    <tableColumn id="3" xr3:uid="{79F2E136-6299-4DAE-94C5-D89B7119982D}" name="AMOUNT" dataDxfId="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6BAC87-49D8-4CE0-A28A-A40812ECA56D}" name="Table8" displayName="Table8" ref="A94:C123" totalsRowShown="0" headerRowBorderDxfId="84" tableBorderDxfId="83">
  <autoFilter ref="A94:C123" xr:uid="{C26BAC87-49D8-4CE0-A28A-A40812ECA56D}"/>
  <tableColumns count="3">
    <tableColumn id="1" xr3:uid="{CF81EC69-98D2-472F-84A8-E5727AD8887C}" name="DATE" dataDxfId="49"/>
    <tableColumn id="2" xr3:uid="{4795D642-D8B2-4E76-8516-78DDA2C4DFB6}" name=" DESCRIPTIONS" dataDxfId="50"/>
    <tableColumn id="3" xr3:uid="{0BAE7D50-82FF-4FEC-92BB-5386D1523E6B}" name="AMOUNT" dataDxfId="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1CDECE-977C-4CA3-9680-834BD01B6DEC}" name="Table9" displayName="Table9" ref="A128:C138" totalsRowShown="0" headerRowBorderDxfId="81" tableBorderDxfId="80">
  <autoFilter ref="A128:C138" xr:uid="{511CDECE-977C-4CA3-9680-834BD01B6DEC}"/>
  <tableColumns count="3">
    <tableColumn id="1" xr3:uid="{663FFF15-B6FC-49ED-AE7C-2DFF5A52F483}" name="DATE" dataDxfId="47"/>
    <tableColumn id="2" xr3:uid="{3EAB2E6E-0DBF-4C1E-A308-3D8715AA7A27}" name=" DESCRIPTIONS" dataDxfId="48"/>
    <tableColumn id="3" xr3:uid="{75A51FFF-169C-42BB-A3A9-F7694F2EC16D}" name="AMOUNT" dataDxfId="7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DFB677-D04A-49A0-B5AB-DFB1D7E35A6B}" name="Table10" displayName="Table10" ref="A143:C148" totalsRowShown="0" headerRowBorderDxfId="78" tableBorderDxfId="77">
  <autoFilter ref="A143:C148" xr:uid="{94DFB677-D04A-49A0-B5AB-DFB1D7E35A6B}"/>
  <tableColumns count="3">
    <tableColumn id="1" xr3:uid="{B14C1D70-442B-427E-A196-35DF1928E9B1}" name="DATE" dataDxfId="45"/>
    <tableColumn id="2" xr3:uid="{A3C4AC53-2186-4F83-8622-3E420C42175A}" name=" DESCRIPTIONS" dataDxfId="46"/>
    <tableColumn id="3" xr3:uid="{51A51ED1-4977-46D3-A95B-965677F1BD96}" name="AMOUNT" dataDxfId="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38CA0B-1FDA-41FD-9D1F-3EB995C98ECC}" name="Table11" displayName="Table11" ref="F130:H139" totalsRowShown="0" headerRowBorderDxfId="75" tableBorderDxfId="74">
  <autoFilter ref="F130:H139" xr:uid="{E538CA0B-1FDA-41FD-9D1F-3EB995C98ECC}"/>
  <tableColumns count="3">
    <tableColumn id="1" xr3:uid="{F4AC8BB8-24D8-4A1A-AFF5-F42D128D7EAF}" name="DATE" dataDxfId="43"/>
    <tableColumn id="2" xr3:uid="{4B8A27E1-C27F-4EF5-A4B7-D6ACF1F6A6B5}" name=" DESCRIPTIONS" dataDxfId="44"/>
    <tableColumn id="3" xr3:uid="{879355B3-2069-4A40-95E5-B4BCA4C5B000}" name="AMOUNT" dataDxfId="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D5FB74-B835-421D-BD35-DC3CF8608C7E}" name="Table12" displayName="Table12" ref="F143:H145" totalsRowShown="0" headerRowBorderDxfId="72" tableBorderDxfId="71">
  <autoFilter ref="F143:H145" xr:uid="{E8D5FB74-B835-421D-BD35-DC3CF8608C7E}"/>
  <tableColumns count="3">
    <tableColumn id="1" xr3:uid="{91EBD477-F0FD-4001-8526-A5EE8171E4B8}" name="DATE" dataDxfId="41"/>
    <tableColumn id="2" xr3:uid="{5AFAAF5E-A817-4EAE-B632-108795DA64C6}" name=" DESCRIPTIONS" dataDxfId="42"/>
    <tableColumn id="3" xr3:uid="{7E57DCB5-9508-491D-9AAF-E095E6A800AB}" name="AMOUNT" dataDxfId="7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B4EB1C0-52F8-4911-BC22-B81538B4155E}" name="Table13" displayName="Table13" ref="F149:H154" totalsRowShown="0" headerRowBorderDxfId="69" tableBorderDxfId="68">
  <autoFilter ref="F149:H154" xr:uid="{FB4EB1C0-52F8-4911-BC22-B81538B4155E}"/>
  <tableColumns count="3">
    <tableColumn id="1" xr3:uid="{6A3F2B0C-CB1A-4FC0-8928-477AE6AF8DB9}" name="DATE" dataDxfId="39"/>
    <tableColumn id="2" xr3:uid="{DCD14593-6856-442B-8674-859CADD63C5E}" name=" DESCRIPTIONS" dataDxfId="40"/>
    <tableColumn id="3" xr3:uid="{D1B4BB2A-96B5-4509-A493-1EDB76A47E52}" name="AMOUNT" dataDxfId="6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BAFDEB-37D5-474A-8F67-1DCD0EC2E6A1}" name="Table14" displayName="Table14" ref="F3:H45" totalsRowShown="0" headerRowBorderDxfId="65" tableBorderDxfId="66">
  <autoFilter ref="F3:H45" xr:uid="{0DBAFDEB-37D5-474A-8F67-1DCD0EC2E6A1}"/>
  <tableColumns count="3">
    <tableColumn id="1" xr3:uid="{6E158E26-2E4A-405E-8789-1D7E0BEFAAE2}" name="DATE" dataDxfId="63"/>
    <tableColumn id="2" xr3:uid="{E4099737-301D-46F3-9353-3D40F4FAB684}" name="DECRIPTIONS" dataDxfId="64"/>
    <tableColumn id="3" xr3:uid="{9FF7A908-0520-475A-B525-887BA2EF5697}" name="AMOU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E2F4863-6D80-4381-B92F-5555BEEA3C83}" name="Table15" displayName="Table15" ref="F50:H56" totalsRowShown="0" headerRowBorderDxfId="37" tableBorderDxfId="38">
  <autoFilter ref="F50:H56" xr:uid="{3E2F4863-6D80-4381-B92F-5555BEEA3C83}"/>
  <tableColumns count="3">
    <tableColumn id="1" xr3:uid="{1E278631-B2D8-4E23-99C5-F1545AE69929}" name="DATE" dataDxfId="36"/>
    <tableColumn id="2" xr3:uid="{27351F85-1853-4172-9DA7-C6E603AC3289}" name=" DESCRIPTIONS" dataDxfId="35"/>
    <tableColumn id="3" xr3:uid="{C21802A4-7F70-4747-909F-0B2CB83CDA2F}" name="AMOUNT" dataDxfId="3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33262F2-6E06-49B4-ACE6-90A546BD0C10}" name="Table16" displayName="Table16" ref="F61:H68" totalsRowShown="0" headerRowBorderDxfId="32" tableBorderDxfId="33">
  <autoFilter ref="F61:H68" xr:uid="{233262F2-6E06-49B4-ACE6-90A546BD0C10}"/>
  <tableColumns count="3">
    <tableColumn id="1" xr3:uid="{B4E52021-76CD-43A9-8165-4BB940937A84}" name="DATE"/>
    <tableColumn id="2" xr3:uid="{5412C1A9-4A38-4C0A-BB30-E20A97E3565F}" name=" DESCRIPTIONS" dataDxfId="31"/>
    <tableColumn id="3" xr3:uid="{AFD8A943-C7BE-479A-8579-8A85FB1EF2EE}" name="AMOUNT" dataDxfId="3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FAA2340-F371-456D-AAE4-A8CCFE3219AD}" name="Table17" displayName="Table17" ref="F73:H75" totalsRowShown="0" headerRowBorderDxfId="28" tableBorderDxfId="29">
  <autoFilter ref="F73:H75" xr:uid="{FFAA2340-F371-456D-AAE4-A8CCFE3219AD}"/>
  <tableColumns count="3">
    <tableColumn id="1" xr3:uid="{9A2BB613-3221-4C70-ABF5-E8419CC0B146}" name="DATE"/>
    <tableColumn id="2" xr3:uid="{E1E170A2-CA52-498D-9D99-B303DC1F0B6F}" name=" DESCRIPTIONS"/>
    <tableColumn id="3" xr3:uid="{3BB67F2C-3C4E-4BA3-8109-22288234DEA7}" name="AMOU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04F7748-9A34-4F42-AA2D-8CAFBEF538E9}" name="Table18" displayName="Table18" ref="F80:H92" totalsRowShown="0" headerRowBorderDxfId="26" tableBorderDxfId="27">
  <autoFilter ref="F80:H92" xr:uid="{904F7748-9A34-4F42-AA2D-8CAFBEF538E9}"/>
  <tableColumns count="3">
    <tableColumn id="1" xr3:uid="{62C08602-EE80-47B0-88BF-8EA219AFDFCE}" name="DATE" dataDxfId="25"/>
    <tableColumn id="2" xr3:uid="{A513DB68-2D70-49B5-BE4C-B1BF6E13A1E5}" name=" DESCRIPTIONS" dataDxfId="24"/>
    <tableColumn id="3" xr3:uid="{50B2C02E-535F-4955-8663-C375CB73A38C}" name="AMOUNT" dataDxfId="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CD38DD-3472-4B66-BD0C-CFFEC71B8E89}" name="Table19" displayName="Table19" ref="F97:H125" totalsRowShown="0" headerRowBorderDxfId="21" tableBorderDxfId="22">
  <autoFilter ref="F97:H125" xr:uid="{24CD38DD-3472-4B66-BD0C-CFFEC71B8E89}"/>
  <tableColumns count="3">
    <tableColumn id="1" xr3:uid="{3C6CBB98-EDB5-4500-8EE8-E58FC5E2AA12}" name="DATE"/>
    <tableColumn id="2" xr3:uid="{15DED33E-32DB-4D6C-9634-856419A5FC12}" name=" DESCRIPTIONS" dataDxfId="20"/>
    <tableColumn id="3" xr3:uid="{0438EAA8-C925-4EFD-9896-B8E6834465E4}" name="AMOUNT" dataDxfId="1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10E3D8-FC0F-4E72-9FAF-860E07DAB09E}" name="Table20" displayName="Table20" ref="J3:L55" totalsRowShown="0" headerRowBorderDxfId="3" tableBorderDxfId="4">
  <autoFilter ref="J3:L55" xr:uid="{2810E3D8-FC0F-4E72-9FAF-860E07DAB09E}"/>
  <tableColumns count="3">
    <tableColumn id="1" xr3:uid="{8AA15BC5-C474-4F3B-929D-B9A3D9ECF15E}" name="DATE" dataDxfId="2"/>
    <tableColumn id="2" xr3:uid="{3B3D6A65-2C1B-458C-98CA-2E26DB935DA9}" name="DECRIPTIONS" dataDxfId="1"/>
    <tableColumn id="3" xr3:uid="{7559E16B-BF96-4F23-946A-8440FCCFCB86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drawing" Target="../drawings/drawing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3"/>
  <sheetViews>
    <sheetView topLeftCell="A2" workbookViewId="0">
      <selection activeCell="B83" sqref="B83"/>
    </sheetView>
  </sheetViews>
  <sheetFormatPr defaultColWidth="9" defaultRowHeight="14.5"/>
  <cols>
    <col min="1" max="1" width="9.54296875" bestFit="1" customWidth="1"/>
    <col min="2" max="2" width="85.08984375" bestFit="1" customWidth="1"/>
    <col min="3" max="3" width="20" style="3" customWidth="1"/>
    <col min="4" max="4" width="24.36328125" style="3" customWidth="1"/>
    <col min="5" max="5" width="18.1796875" style="3" customWidth="1"/>
    <col min="6" max="6" width="18" style="3" customWidth="1"/>
    <col min="7" max="7" width="18.54296875" style="3" customWidth="1"/>
    <col min="8" max="8" width="17.54296875" style="3" customWidth="1"/>
    <col min="9" max="9" width="18.1796875" style="3" customWidth="1"/>
    <col min="10" max="10" width="18.08984375" style="3" customWidth="1"/>
    <col min="11" max="11" width="26.81640625" style="3" customWidth="1"/>
    <col min="12" max="12" width="19.7265625" style="3" customWidth="1"/>
    <col min="13" max="13" width="18.81640625" style="3" customWidth="1"/>
    <col min="14" max="14" width="18.08984375" style="3" customWidth="1"/>
    <col min="15" max="15" width="19.6328125" style="3" customWidth="1"/>
    <col min="16" max="16" width="14.81640625" style="3" customWidth="1"/>
    <col min="17" max="17" width="14.90625" style="3" customWidth="1"/>
    <col min="18" max="18" width="16.1796875" style="3" customWidth="1"/>
    <col min="19" max="19" width="19.08984375" style="3" customWidth="1"/>
    <col min="20" max="20" width="15.81640625" style="3" customWidth="1"/>
    <col min="21" max="21" width="11.90625" style="3" bestFit="1" customWidth="1"/>
    <col min="22" max="22" width="13" style="3" customWidth="1"/>
    <col min="23" max="23" width="16.1796875" style="3" customWidth="1"/>
    <col min="24" max="24" width="11.90625" style="3" bestFit="1" customWidth="1"/>
  </cols>
  <sheetData>
    <row r="1" spans="1:24">
      <c r="A1" t="s">
        <v>17</v>
      </c>
      <c r="B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103</v>
      </c>
      <c r="X1" s="3" t="s">
        <v>202</v>
      </c>
    </row>
    <row r="2" spans="1:24">
      <c r="A2" s="1">
        <v>45331</v>
      </c>
      <c r="B2" t="s">
        <v>18</v>
      </c>
      <c r="C2" s="3">
        <v>0</v>
      </c>
      <c r="D2" s="3">
        <v>0</v>
      </c>
      <c r="E2" s="3">
        <v>160000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>
      <c r="A3" s="1">
        <v>45331</v>
      </c>
      <c r="B3" t="s">
        <v>19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93000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>
      <c r="A4" s="1">
        <v>45331</v>
      </c>
      <c r="B4" t="s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93000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>
      <c r="A5" s="1">
        <v>45331</v>
      </c>
      <c r="B5" t="s">
        <v>21</v>
      </c>
      <c r="C5" s="3">
        <v>0</v>
      </c>
      <c r="D5" s="3">
        <v>0</v>
      </c>
      <c r="E5" s="3">
        <v>0</v>
      </c>
      <c r="F5" s="3">
        <v>170000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>
      <c r="A6" s="1">
        <v>45331</v>
      </c>
      <c r="B6" t="s">
        <v>22</v>
      </c>
      <c r="C6" s="3">
        <v>0</v>
      </c>
      <c r="D6" s="3">
        <v>392500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>
      <c r="A7" s="1">
        <v>45331</v>
      </c>
      <c r="B7" t="s">
        <v>23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95000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>
      <c r="A8" s="1">
        <v>45331</v>
      </c>
      <c r="B8" t="s">
        <v>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550000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>
      <c r="A9" s="1">
        <v>45331</v>
      </c>
      <c r="B9" t="s">
        <v>29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35000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>
      <c r="A10" s="1">
        <v>45331</v>
      </c>
      <c r="B10" t="s">
        <v>30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230000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>
      <c r="A11" s="1">
        <v>45331</v>
      </c>
      <c r="B11" t="s">
        <v>31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180000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>
      <c r="A12" s="1">
        <v>45331</v>
      </c>
      <c r="B12" t="s">
        <v>29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27000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>
      <c r="A13" s="1">
        <v>45331</v>
      </c>
      <c r="B13" t="s">
        <v>32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650000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>
      <c r="A14" s="1">
        <v>45360</v>
      </c>
      <c r="B14" t="s">
        <v>20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105000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>
      <c r="A15" s="1">
        <v>45360</v>
      </c>
      <c r="B15" s="2" t="s">
        <v>30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230000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>
      <c r="A16" s="1">
        <v>45360</v>
      </c>
      <c r="B16" t="s">
        <v>33</v>
      </c>
      <c r="C16" s="3">
        <v>0</v>
      </c>
      <c r="D16" s="3">
        <v>0</v>
      </c>
      <c r="E16" s="3">
        <v>0</v>
      </c>
      <c r="F16" s="3">
        <v>0</v>
      </c>
      <c r="G16" s="3">
        <v>300000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>
      <c r="A17" s="1">
        <v>45360</v>
      </c>
      <c r="B17" t="s">
        <v>34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50000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>
      <c r="A18" s="1">
        <v>45360</v>
      </c>
      <c r="B18" t="s">
        <v>35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20000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1:24">
      <c r="A19" s="1">
        <v>45360</v>
      </c>
      <c r="B19" t="s">
        <v>36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800000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>
      <c r="A20" s="1">
        <v>45360</v>
      </c>
      <c r="B20" t="s">
        <v>37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70000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>
      <c r="A21" s="1">
        <v>45360</v>
      </c>
      <c r="B21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128000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>
      <c r="A22" s="1">
        <v>45360</v>
      </c>
      <c r="B22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105000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>
      <c r="A23" s="1">
        <v>45391</v>
      </c>
      <c r="B23" t="s">
        <v>199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100000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>
      <c r="A24" s="1">
        <v>45391</v>
      </c>
      <c r="B24" t="s">
        <v>200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>
      <c r="A25" s="1">
        <v>45391</v>
      </c>
      <c r="B25" t="s">
        <v>38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100000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>
      <c r="A26" s="1">
        <v>45391</v>
      </c>
      <c r="B26" t="s">
        <v>21</v>
      </c>
      <c r="C26" s="3">
        <v>0</v>
      </c>
      <c r="D26" s="3">
        <v>0</v>
      </c>
      <c r="E26" s="3">
        <v>0</v>
      </c>
      <c r="F26" s="3">
        <v>69500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>
      <c r="A27" s="1">
        <v>45391</v>
      </c>
      <c r="B27" t="s">
        <v>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3000000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>
      <c r="A28" s="1">
        <v>45391</v>
      </c>
      <c r="B28" t="s">
        <v>39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144000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>
      <c r="A29" s="1">
        <v>45391</v>
      </c>
      <c r="B29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>
      <c r="A30" s="1">
        <v>45421</v>
      </c>
      <c r="B30" t="s">
        <v>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>
      <c r="A31" s="1">
        <v>45421</v>
      </c>
      <c r="B31" t="s">
        <v>40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60000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>
      <c r="A32" s="1">
        <v>45421</v>
      </c>
      <c r="B32" t="s">
        <v>96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658197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>
      <c r="A33" s="1">
        <v>45421</v>
      </c>
      <c r="B33" t="s">
        <v>19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138000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>
      <c r="A34" s="1">
        <v>45421</v>
      </c>
      <c r="B34" t="s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70000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>
      <c r="A35" s="1">
        <v>45421</v>
      </c>
      <c r="B35" t="s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20000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>
      <c r="A36" s="1">
        <v>45421</v>
      </c>
      <c r="B36" t="s">
        <v>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30000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>
      <c r="A37" s="1">
        <v>45421</v>
      </c>
      <c r="B37" t="s">
        <v>19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415000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>
      <c r="A38" s="1">
        <v>45421</v>
      </c>
      <c r="B38" t="s">
        <v>20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96000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>
      <c r="A39" s="1">
        <v>45452</v>
      </c>
      <c r="B39" t="s">
        <v>42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181000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>
      <c r="A40" s="1">
        <v>45452</v>
      </c>
      <c r="B40" t="s">
        <v>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180000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>
      <c r="A41" s="1">
        <v>45452</v>
      </c>
      <c r="B41" t="s">
        <v>46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750000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>
      <c r="A42" s="1">
        <v>45452</v>
      </c>
      <c r="B42" t="s">
        <v>44</v>
      </c>
      <c r="C42" s="3">
        <v>0</v>
      </c>
      <c r="D42" s="3">
        <v>95000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>
      <c r="A43" s="1">
        <v>45452</v>
      </c>
      <c r="B43" t="s">
        <v>45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15000</v>
      </c>
      <c r="W43" s="3">
        <v>0</v>
      </c>
      <c r="X43" s="3">
        <v>0</v>
      </c>
    </row>
    <row r="44" spans="1:24">
      <c r="A44" s="1">
        <v>45452</v>
      </c>
      <c r="B44" t="s">
        <v>47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16000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>
      <c r="A45" s="1">
        <v>45452</v>
      </c>
      <c r="B45" t="s">
        <v>52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>
      <c r="A46" s="1">
        <v>45452</v>
      </c>
      <c r="B46" t="s">
        <v>48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80000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>
      <c r="A47" s="1">
        <v>45452</v>
      </c>
      <c r="B47" t="s">
        <v>49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>
      <c r="A48" s="1">
        <v>45452</v>
      </c>
      <c r="B48" t="s">
        <v>50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40000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>
      <c r="A49" s="1">
        <v>45452</v>
      </c>
      <c r="B49" t="s">
        <v>30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35000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>
      <c r="A50" s="1">
        <v>45452</v>
      </c>
      <c r="B50" t="s">
        <v>51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60000</v>
      </c>
      <c r="U50" s="3">
        <v>0</v>
      </c>
      <c r="V50" s="3">
        <v>0</v>
      </c>
      <c r="W50" s="3">
        <v>0</v>
      </c>
      <c r="X50" s="3">
        <v>0</v>
      </c>
    </row>
    <row r="51" spans="1:24">
      <c r="A51" s="1">
        <v>45452</v>
      </c>
      <c r="B51" t="s">
        <v>52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20000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>
      <c r="A52" s="1">
        <v>45452</v>
      </c>
      <c r="B52" t="s">
        <v>53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18200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>
      <c r="A53" s="1">
        <v>45452</v>
      </c>
      <c r="B53" t="s">
        <v>54</v>
      </c>
      <c r="C53" s="3">
        <v>0</v>
      </c>
      <c r="D53" s="3">
        <v>120000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>
      <c r="A54" s="1">
        <v>45452</v>
      </c>
      <c r="B54" t="s">
        <v>19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95000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>
      <c r="A55" s="1">
        <v>45452</v>
      </c>
      <c r="B55" t="s">
        <v>55</v>
      </c>
      <c r="C55" s="3">
        <v>0</v>
      </c>
      <c r="D55" s="3">
        <v>0</v>
      </c>
      <c r="E55" s="3">
        <v>0</v>
      </c>
      <c r="F55" s="3">
        <v>147500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>
      <c r="A56" s="1">
        <v>45452</v>
      </c>
      <c r="B56" t="s">
        <v>56</v>
      </c>
      <c r="C56" s="3">
        <v>0</v>
      </c>
      <c r="D56" s="3">
        <v>0</v>
      </c>
      <c r="E56" s="3">
        <v>141500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>
      <c r="A57" s="1">
        <v>45482</v>
      </c>
      <c r="B57" t="s">
        <v>19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365000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>
      <c r="A58" s="1">
        <v>45116</v>
      </c>
      <c r="B58" t="s">
        <v>57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36000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>
      <c r="A59" s="1">
        <v>45116</v>
      </c>
      <c r="B59" t="s">
        <v>20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3658197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>
      <c r="A60" s="1">
        <v>45513</v>
      </c>
      <c r="B60" t="s">
        <v>58</v>
      </c>
      <c r="C60" s="3">
        <v>0</v>
      </c>
      <c r="D60" s="3">
        <v>0</v>
      </c>
      <c r="E60" s="3">
        <v>709000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>
      <c r="A61" s="1">
        <v>45513</v>
      </c>
      <c r="B61" t="s">
        <v>20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>
      <c r="A62" s="1">
        <v>45513</v>
      </c>
      <c r="B62" t="s">
        <v>22</v>
      </c>
      <c r="C62" s="3">
        <v>0</v>
      </c>
      <c r="D62" s="3">
        <v>1338000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>
      <c r="A63" s="1">
        <v>45544</v>
      </c>
      <c r="B63" t="s">
        <v>19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60000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>
      <c r="A64" s="1">
        <v>45544</v>
      </c>
      <c r="B64" t="s">
        <v>60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230000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>
      <c r="A65" s="1">
        <v>45544</v>
      </c>
      <c r="B65" t="s">
        <v>61</v>
      </c>
      <c r="C65" s="3">
        <v>0</v>
      </c>
      <c r="D65" s="3">
        <v>0</v>
      </c>
      <c r="E65" s="3">
        <v>50000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>
      <c r="A66" s="1">
        <v>45544</v>
      </c>
      <c r="B66" t="s">
        <v>62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35000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>
      <c r="A67" s="1">
        <v>45544</v>
      </c>
      <c r="B67" t="s">
        <v>29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70000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ht="13.25" customHeight="1">
      <c r="A68" s="1">
        <v>45544</v>
      </c>
      <c r="B68" t="s">
        <v>63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1570000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>
      <c r="A69" s="1">
        <v>45544</v>
      </c>
      <c r="B69" t="s">
        <v>64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750000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>
      <c r="A70" s="1">
        <v>45544</v>
      </c>
      <c r="B70" t="s">
        <v>65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>
      <c r="A71" s="1">
        <v>45544</v>
      </c>
      <c r="B71" t="s">
        <v>66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>
      <c r="A72" s="1">
        <v>45544</v>
      </c>
      <c r="B72" t="s">
        <v>68</v>
      </c>
      <c r="C72" s="3">
        <v>0</v>
      </c>
      <c r="D72" s="3">
        <v>0</v>
      </c>
      <c r="E72" s="3">
        <v>0</v>
      </c>
      <c r="F72" s="3">
        <v>49500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>
      <c r="A73" s="1">
        <v>45544</v>
      </c>
      <c r="B73" t="s">
        <v>67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49500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>
      <c r="A74" s="1">
        <v>45544</v>
      </c>
      <c r="B74" t="s">
        <v>30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40000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>
      <c r="A75" s="1">
        <v>45574</v>
      </c>
      <c r="B75" t="s">
        <v>19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25000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>
      <c r="A76" s="1">
        <v>45574</v>
      </c>
      <c r="B76" t="s">
        <v>69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106000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>
      <c r="A77" s="1">
        <v>45574</v>
      </c>
      <c r="B77" t="s">
        <v>70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600000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>
      <c r="A78" s="1">
        <v>45574</v>
      </c>
      <c r="B78" t="s">
        <v>71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6000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>
      <c r="A79" s="1">
        <v>45574</v>
      </c>
      <c r="B79" t="s">
        <v>72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5000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>
      <c r="A80" s="1">
        <v>45574</v>
      </c>
      <c r="B80" t="s">
        <v>74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15000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>
      <c r="A81" s="1">
        <v>45574</v>
      </c>
      <c r="B81" t="s">
        <v>73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10000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>
      <c r="A82" s="1">
        <v>45574</v>
      </c>
      <c r="B82" t="s">
        <v>75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5000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>
      <c r="A83" s="1">
        <v>45574</v>
      </c>
      <c r="B83" t="s">
        <v>76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5000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>
      <c r="A84" s="1">
        <v>45574</v>
      </c>
      <c r="B84" t="s">
        <v>77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50000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>
      <c r="A85" s="1">
        <v>45574</v>
      </c>
      <c r="B85" t="s">
        <v>78</v>
      </c>
      <c r="C85" s="3">
        <v>0</v>
      </c>
      <c r="D85" s="3">
        <v>0</v>
      </c>
      <c r="E85" s="3">
        <v>0</v>
      </c>
      <c r="F85" s="3">
        <v>20000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>
      <c r="A86" s="1">
        <v>45574</v>
      </c>
      <c r="B86" t="s">
        <v>79</v>
      </c>
      <c r="C86" s="3">
        <v>0</v>
      </c>
      <c r="D86" s="3">
        <v>0</v>
      </c>
      <c r="E86" s="3">
        <v>0</v>
      </c>
      <c r="F86" s="3">
        <v>3000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>
      <c r="A87" s="1">
        <v>45574</v>
      </c>
      <c r="B87" t="s">
        <v>80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30000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>
      <c r="A88" s="1">
        <v>45574</v>
      </c>
      <c r="B88" t="s">
        <v>81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900000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>
      <c r="A89" s="1">
        <v>45574</v>
      </c>
      <c r="B89" t="s">
        <v>82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100000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>
      <c r="A90" s="1">
        <v>45574</v>
      </c>
      <c r="B90" t="s">
        <v>83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32000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>
      <c r="A91" s="1">
        <v>45574</v>
      </c>
      <c r="B91" t="s">
        <v>20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163000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>
      <c r="A92" s="1">
        <v>45574</v>
      </c>
      <c r="B92" t="s">
        <v>84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108000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>
      <c r="A93" s="1">
        <v>45574</v>
      </c>
      <c r="B93" t="s">
        <v>20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2800000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>
      <c r="A94" s="1">
        <v>45605</v>
      </c>
      <c r="B94" t="s">
        <v>20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858157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>
      <c r="A95" s="1">
        <v>45605</v>
      </c>
      <c r="B95" t="s">
        <v>19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35000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>
      <c r="A96" s="1">
        <v>45605</v>
      </c>
      <c r="B96" t="s">
        <v>30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100000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>
      <c r="A97" s="1">
        <v>45605</v>
      </c>
      <c r="B97" t="s">
        <v>20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320000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>
      <c r="A98" s="1">
        <v>45605</v>
      </c>
      <c r="B98" t="s">
        <v>21</v>
      </c>
      <c r="C98" s="3">
        <v>0</v>
      </c>
      <c r="D98" s="3">
        <v>0</v>
      </c>
      <c r="E98" s="3">
        <v>0</v>
      </c>
      <c r="F98" s="3">
        <v>1010000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>
      <c r="A99" s="1">
        <v>45605</v>
      </c>
      <c r="B99" t="s">
        <v>201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476000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>
      <c r="A100" s="1">
        <v>45605</v>
      </c>
      <c r="B100" t="s">
        <v>85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500000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>
      <c r="A101" s="1">
        <v>45605</v>
      </c>
      <c r="B101" t="s">
        <v>86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50000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>
      <c r="A102" s="1">
        <v>45605</v>
      </c>
      <c r="B102" t="s">
        <v>19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130000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>
      <c r="A103" s="1">
        <v>45635</v>
      </c>
      <c r="B103" t="s">
        <v>21</v>
      </c>
      <c r="C103" s="3">
        <v>0</v>
      </c>
      <c r="D103" s="3">
        <v>0</v>
      </c>
      <c r="E103" s="3">
        <v>0</v>
      </c>
      <c r="F103" s="3">
        <v>135000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>
      <c r="A104" s="1">
        <v>45635</v>
      </c>
      <c r="B104" t="s">
        <v>20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57000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>
      <c r="A105" s="1">
        <v>45635</v>
      </c>
      <c r="B105" t="s">
        <v>87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100000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>
      <c r="A106" s="1">
        <v>45635</v>
      </c>
      <c r="B106" t="s">
        <v>88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15000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>
      <c r="A107" s="1">
        <v>45635</v>
      </c>
      <c r="B107" t="s">
        <v>89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24000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>
      <c r="A108" s="1">
        <v>45635</v>
      </c>
      <c r="B108" t="s">
        <v>90</v>
      </c>
      <c r="C108" s="3">
        <v>0</v>
      </c>
      <c r="D108" s="3">
        <v>272000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>
      <c r="A109" s="1">
        <v>45635</v>
      </c>
      <c r="B109" t="s">
        <v>91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10000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>
      <c r="A110" s="1">
        <v>45635</v>
      </c>
      <c r="B110" t="s">
        <v>92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81000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>
      <c r="A111" s="1">
        <v>45635</v>
      </c>
      <c r="B111" t="s">
        <v>93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272000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>
      <c r="A112" s="1">
        <v>45635</v>
      </c>
      <c r="B112" t="s">
        <v>94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485000</v>
      </c>
      <c r="W112" s="3">
        <v>0</v>
      </c>
      <c r="X112" s="3">
        <v>0</v>
      </c>
    </row>
    <row r="113" spans="1:24">
      <c r="A113" t="s">
        <v>95</v>
      </c>
      <c r="B113" t="s">
        <v>19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29000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>
      <c r="A114" t="s">
        <v>95</v>
      </c>
      <c r="B114" t="s">
        <v>20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68500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>
      <c r="A115" t="s">
        <v>95</v>
      </c>
      <c r="B115" t="s">
        <v>203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290000</v>
      </c>
    </row>
    <row r="116" spans="1:24">
      <c r="A116" t="s">
        <v>95</v>
      </c>
      <c r="B116" t="s">
        <v>51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60000</v>
      </c>
      <c r="U116" s="3">
        <v>0</v>
      </c>
      <c r="V116" s="3">
        <v>0</v>
      </c>
      <c r="W116" s="3">
        <v>0</v>
      </c>
      <c r="X116" s="3">
        <v>0</v>
      </c>
    </row>
    <row r="117" spans="1:24">
      <c r="A117" t="s">
        <v>95</v>
      </c>
      <c r="B117" t="s">
        <v>97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600000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>
      <c r="A118" t="s">
        <v>95</v>
      </c>
      <c r="B118" t="s">
        <v>98</v>
      </c>
      <c r="C118" s="3">
        <v>0</v>
      </c>
      <c r="D118" s="3">
        <v>60000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>
      <c r="A119" t="s">
        <v>95</v>
      </c>
      <c r="B119" t="s">
        <v>99</v>
      </c>
      <c r="C119" s="3">
        <v>0</v>
      </c>
      <c r="D119" s="3">
        <v>72000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>
      <c r="A120" t="s">
        <v>95</v>
      </c>
      <c r="B120" t="s">
        <v>35</v>
      </c>
      <c r="C120" s="3">
        <v>0</v>
      </c>
      <c r="D120" s="3">
        <v>20000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>
      <c r="A121" t="s">
        <v>95</v>
      </c>
      <c r="B121" t="s">
        <v>208</v>
      </c>
      <c r="C121" s="3">
        <v>0</v>
      </c>
      <c r="D121" s="3">
        <v>12000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>
      <c r="A122" t="s">
        <v>95</v>
      </c>
      <c r="B122" t="s">
        <v>100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2500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>
      <c r="A123" t="s">
        <v>95</v>
      </c>
      <c r="B123" t="s">
        <v>205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20000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>
      <c r="A124" t="s">
        <v>95</v>
      </c>
      <c r="B124" t="s">
        <v>204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200000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>
      <c r="A125" t="s">
        <v>101</v>
      </c>
      <c r="B125" t="s">
        <v>19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225000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>
      <c r="A126" t="s">
        <v>101</v>
      </c>
      <c r="B126" t="s">
        <v>102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200000</v>
      </c>
      <c r="X126" s="3">
        <v>0</v>
      </c>
    </row>
    <row r="127" spans="1:24">
      <c r="A127" t="s">
        <v>104</v>
      </c>
      <c r="B127" t="s">
        <v>105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40000</v>
      </c>
      <c r="V127" s="3">
        <v>0</v>
      </c>
      <c r="W127" s="3">
        <v>0</v>
      </c>
      <c r="X127" s="3">
        <v>0</v>
      </c>
    </row>
    <row r="128" spans="1:24">
      <c r="A128" t="s">
        <v>104</v>
      </c>
      <c r="B128" t="s">
        <v>20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55000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>
      <c r="A129" t="s">
        <v>104</v>
      </c>
      <c r="B129" t="s">
        <v>23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791500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>
      <c r="A130" t="s">
        <v>104</v>
      </c>
      <c r="B130" t="s">
        <v>55</v>
      </c>
      <c r="C130" s="3">
        <v>0</v>
      </c>
      <c r="D130" s="3">
        <v>0</v>
      </c>
      <c r="E130" s="3">
        <v>0</v>
      </c>
      <c r="F130" s="3">
        <v>130000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>
      <c r="A131" t="s">
        <v>104</v>
      </c>
      <c r="B131" t="s">
        <v>19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25000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>
      <c r="A132" t="s">
        <v>104</v>
      </c>
      <c r="B132" t="s">
        <v>106</v>
      </c>
      <c r="C132" s="3">
        <v>0</v>
      </c>
      <c r="D132" s="3">
        <v>0</v>
      </c>
      <c r="E132" s="3">
        <v>0</v>
      </c>
      <c r="F132" s="3">
        <v>233000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>
      <c r="A133" t="s">
        <v>104</v>
      </c>
      <c r="B133" t="s">
        <v>106</v>
      </c>
      <c r="C133" s="3">
        <v>0</v>
      </c>
      <c r="D133" s="3">
        <v>0</v>
      </c>
      <c r="E133" s="3">
        <v>0</v>
      </c>
      <c r="F133" s="3">
        <v>0</v>
      </c>
      <c r="G133" s="3">
        <v>233000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>
      <c r="A134" t="s">
        <v>104</v>
      </c>
      <c r="B134" t="s">
        <v>106</v>
      </c>
      <c r="C134" s="3">
        <v>0</v>
      </c>
      <c r="D134" s="3">
        <v>234000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>
      <c r="A135" t="s">
        <v>104</v>
      </c>
      <c r="B135" t="s">
        <v>107</v>
      </c>
      <c r="C135" s="3">
        <v>0</v>
      </c>
      <c r="D135" s="3">
        <v>0</v>
      </c>
      <c r="E135" s="3">
        <v>0</v>
      </c>
      <c r="F135" s="3">
        <v>0</v>
      </c>
      <c r="G135" s="3">
        <v>1380000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>
      <c r="A136" t="s">
        <v>108</v>
      </c>
      <c r="B136" t="s">
        <v>109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40000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>
      <c r="A137" t="s">
        <v>108</v>
      </c>
      <c r="B137" t="s">
        <v>110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84000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>
      <c r="A138" t="s">
        <v>108</v>
      </c>
      <c r="B138" t="s">
        <v>111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72000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>
      <c r="A139" t="s">
        <v>108</v>
      </c>
      <c r="B139" t="s">
        <v>112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190000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>
      <c r="A140" t="s">
        <v>108</v>
      </c>
      <c r="B140" t="s">
        <v>113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230000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>
      <c r="A141" t="s">
        <v>108</v>
      </c>
      <c r="B141" t="s">
        <v>114</v>
      </c>
      <c r="C141" s="3">
        <v>0</v>
      </c>
      <c r="D141" s="3">
        <v>0</v>
      </c>
      <c r="E141" s="3">
        <v>0</v>
      </c>
      <c r="F141" s="3">
        <v>0</v>
      </c>
      <c r="G141" s="3">
        <v>160000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>
      <c r="A142" t="s">
        <v>108</v>
      </c>
      <c r="B142" t="s">
        <v>22</v>
      </c>
      <c r="C142" s="3">
        <v>0</v>
      </c>
      <c r="D142" s="3">
        <v>507500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>
      <c r="A143" t="s">
        <v>115</v>
      </c>
      <c r="B143" t="s">
        <v>23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791500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>
      <c r="A144" t="s">
        <v>115</v>
      </c>
      <c r="B144" t="s">
        <v>116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40000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>
      <c r="A145" t="s">
        <v>115</v>
      </c>
      <c r="B145" t="s">
        <v>117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17000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>
      <c r="A146" t="s">
        <v>115</v>
      </c>
      <c r="B146" t="s">
        <v>210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3000000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>
      <c r="A147" t="s">
        <v>115</v>
      </c>
      <c r="B147" t="s">
        <v>110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84000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>
      <c r="A148" t="s">
        <v>115</v>
      </c>
      <c r="B148" t="s">
        <v>118</v>
      </c>
      <c r="C148" s="3">
        <v>0</v>
      </c>
      <c r="D148" s="3">
        <v>60000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>
      <c r="A149" t="s">
        <v>115</v>
      </c>
      <c r="B149" t="s">
        <v>119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54000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>
      <c r="A150" t="s">
        <v>115</v>
      </c>
      <c r="B150" t="s">
        <v>209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10000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>
      <c r="A151" t="s">
        <v>115</v>
      </c>
      <c r="B151" t="s">
        <v>120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45000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>
      <c r="A152" t="s">
        <v>115</v>
      </c>
      <c r="B152" t="s">
        <v>211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5000000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>
      <c r="A153" t="s">
        <v>115</v>
      </c>
      <c r="B153" t="s">
        <v>128</v>
      </c>
      <c r="C153" s="3">
        <v>0</v>
      </c>
      <c r="D153" s="3">
        <v>4000000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>
      <c r="A154" t="s">
        <v>121</v>
      </c>
      <c r="B154" t="s">
        <v>122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130000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>
      <c r="A155" t="s">
        <v>121</v>
      </c>
      <c r="B155" t="s">
        <v>129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3140000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>
      <c r="A156" t="s">
        <v>121</v>
      </c>
      <c r="B156" t="s">
        <v>123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14000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>
      <c r="A157" t="s">
        <v>121</v>
      </c>
      <c r="B157" t="s">
        <v>124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60000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>
      <c r="A158" t="s">
        <v>121</v>
      </c>
      <c r="B158" t="s">
        <v>125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180000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>
      <c r="A159" t="s">
        <v>121</v>
      </c>
      <c r="B159" t="s">
        <v>20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68000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>
      <c r="A160" t="s">
        <v>121</v>
      </c>
      <c r="B160" t="s">
        <v>19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39500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>
      <c r="A161" t="s">
        <v>121</v>
      </c>
      <c r="B161" t="s">
        <v>118</v>
      </c>
      <c r="C161" s="3">
        <v>0</v>
      </c>
      <c r="D161" s="3">
        <v>60000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>
      <c r="A162" t="s">
        <v>121</v>
      </c>
      <c r="B162" t="s">
        <v>126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45000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>
      <c r="A163" t="s">
        <v>121</v>
      </c>
      <c r="B163" t="s">
        <v>127</v>
      </c>
      <c r="C163" s="3">
        <v>0</v>
      </c>
      <c r="D163" s="3">
        <v>30000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>
      <c r="A164" t="s">
        <v>130</v>
      </c>
      <c r="B164" t="s">
        <v>20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172500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>
      <c r="A165" t="s">
        <v>130</v>
      </c>
      <c r="B165" t="s">
        <v>19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61500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>
      <c r="A166" t="s">
        <v>130</v>
      </c>
      <c r="B166" t="s">
        <v>131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1100000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>
      <c r="A167" t="s">
        <v>130</v>
      </c>
      <c r="B167" t="s">
        <v>128</v>
      </c>
      <c r="C167" s="3">
        <v>0</v>
      </c>
      <c r="D167" s="3">
        <v>2034000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>
      <c r="A168" t="s">
        <v>130</v>
      </c>
      <c r="B168" t="s">
        <v>132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50000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>
      <c r="A169" t="s">
        <v>130</v>
      </c>
      <c r="B169" t="s">
        <v>133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30000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>
      <c r="A170" t="s">
        <v>130</v>
      </c>
      <c r="B170" t="s">
        <v>212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276215</v>
      </c>
      <c r="X170" s="3">
        <v>0</v>
      </c>
    </row>
    <row r="171" spans="1:24">
      <c r="A171" t="s">
        <v>130</v>
      </c>
      <c r="B171" t="s">
        <v>134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75062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>
      <c r="A172" t="s">
        <v>130</v>
      </c>
      <c r="B172" t="s">
        <v>206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450000</v>
      </c>
      <c r="X172" s="3">
        <v>0</v>
      </c>
    </row>
    <row r="173" spans="1:24">
      <c r="A173" t="s">
        <v>130</v>
      </c>
      <c r="B173" t="s">
        <v>135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7350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>
      <c r="A174" t="s">
        <v>130</v>
      </c>
      <c r="B174" t="s">
        <v>135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25725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>
      <c r="A175" t="s">
        <v>130</v>
      </c>
      <c r="B175" t="s">
        <v>136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96000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>
      <c r="A176" t="s">
        <v>130</v>
      </c>
      <c r="B176" t="s">
        <v>137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7000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>
      <c r="A177" t="s">
        <v>130</v>
      </c>
      <c r="B177" t="s">
        <v>138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5000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>
      <c r="A178" t="s">
        <v>130</v>
      </c>
      <c r="B178" t="s">
        <v>19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49500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>
      <c r="A179" t="s">
        <v>130</v>
      </c>
      <c r="B179" t="s">
        <v>20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35000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>
      <c r="A180" t="s">
        <v>139</v>
      </c>
      <c r="B180" t="s">
        <v>140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472000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>
      <c r="A181" t="s">
        <v>139</v>
      </c>
      <c r="B181" t="s">
        <v>141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20000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>
      <c r="A182" t="s">
        <v>139</v>
      </c>
      <c r="B182" t="s">
        <v>136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96000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>
      <c r="A183" t="s">
        <v>139</v>
      </c>
      <c r="B183" t="s">
        <v>142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20000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>
      <c r="A184" t="s">
        <v>139</v>
      </c>
      <c r="B184" t="s">
        <v>92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130000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>
      <c r="A185" t="s">
        <v>139</v>
      </c>
      <c r="B185" t="s">
        <v>19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30000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>
      <c r="A186" t="s">
        <v>139</v>
      </c>
      <c r="B186" t="s">
        <v>20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97300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>
      <c r="A187" t="s">
        <v>143</v>
      </c>
      <c r="B187" t="s">
        <v>144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250000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>
      <c r="A188" t="s">
        <v>143</v>
      </c>
      <c r="B188" t="s">
        <v>145</v>
      </c>
      <c r="C188" s="3">
        <v>0</v>
      </c>
      <c r="D188" s="3">
        <v>0</v>
      </c>
      <c r="E188" s="3">
        <v>0</v>
      </c>
      <c r="F188" s="3">
        <v>0</v>
      </c>
      <c r="G188" s="3">
        <v>100000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</row>
    <row r="189" spans="1:24">
      <c r="A189" t="s">
        <v>143</v>
      </c>
      <c r="B189" t="s">
        <v>33</v>
      </c>
      <c r="C189" s="3">
        <v>0</v>
      </c>
      <c r="D189" s="3">
        <v>0</v>
      </c>
      <c r="E189" s="3">
        <v>0</v>
      </c>
      <c r="F189" s="3">
        <v>0</v>
      </c>
      <c r="G189" s="3">
        <v>250000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>
      <c r="A190" t="s">
        <v>143</v>
      </c>
      <c r="B190" t="s">
        <v>207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50000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>
      <c r="A191" t="s">
        <v>143</v>
      </c>
      <c r="B191" t="s">
        <v>21</v>
      </c>
      <c r="C191" s="3">
        <v>0</v>
      </c>
      <c r="D191" s="3">
        <v>0</v>
      </c>
      <c r="E191" s="3">
        <v>0</v>
      </c>
      <c r="F191" s="3">
        <v>34000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>
      <c r="A192" t="s">
        <v>143</v>
      </c>
      <c r="B192" t="s">
        <v>19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35000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>
      <c r="A193" t="s">
        <v>146</v>
      </c>
      <c r="B193" t="s">
        <v>58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210000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>
      <c r="A194" t="s">
        <v>146</v>
      </c>
      <c r="B194" t="s">
        <v>22</v>
      </c>
      <c r="C194" s="3">
        <v>0</v>
      </c>
      <c r="D194" s="3">
        <v>1004000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>
      <c r="A195" t="s">
        <v>146</v>
      </c>
      <c r="B195" t="s">
        <v>20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40000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>
      <c r="A196" t="s">
        <v>147</v>
      </c>
      <c r="B196" t="s">
        <v>149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10000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>
      <c r="A197" t="s">
        <v>147</v>
      </c>
      <c r="B197" t="s">
        <v>148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5000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>
      <c r="A198" t="s">
        <v>147</v>
      </c>
      <c r="B198" t="s">
        <v>150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382350</v>
      </c>
      <c r="X198" s="3">
        <v>0</v>
      </c>
    </row>
    <row r="199" spans="1:24">
      <c r="A199" t="s">
        <v>147</v>
      </c>
      <c r="B199" t="s">
        <v>105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40000</v>
      </c>
      <c r="V199" s="3">
        <v>0</v>
      </c>
      <c r="W199" s="3">
        <v>0</v>
      </c>
      <c r="X199" s="3">
        <v>0</v>
      </c>
    </row>
    <row r="200" spans="1:24">
      <c r="A200" t="s">
        <v>147</v>
      </c>
      <c r="B200" t="s">
        <v>151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640220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>
      <c r="A201" t="s">
        <v>147</v>
      </c>
      <c r="B201" t="s">
        <v>152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60000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>
      <c r="A202" t="s">
        <v>147</v>
      </c>
      <c r="B202" t="s">
        <v>154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40000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>
      <c r="A203" t="s">
        <v>147</v>
      </c>
      <c r="B203" t="s">
        <v>153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5000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>
      <c r="A204" t="s">
        <v>147</v>
      </c>
      <c r="B204" t="s">
        <v>155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336000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>
      <c r="A205" t="s">
        <v>147</v>
      </c>
      <c r="B205" t="s">
        <v>162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>
      <c r="A206" t="s">
        <v>156</v>
      </c>
      <c r="B206" t="s">
        <v>157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95000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>
      <c r="A207" t="s">
        <v>156</v>
      </c>
      <c r="B207" t="s">
        <v>158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18000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>
      <c r="A208" t="s">
        <v>156</v>
      </c>
      <c r="B208" t="s">
        <v>159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45000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>
      <c r="A209" t="s">
        <v>156</v>
      </c>
      <c r="B209" t="s">
        <v>160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120000</v>
      </c>
      <c r="W209" s="3">
        <v>0</v>
      </c>
      <c r="X209" s="3">
        <v>0</v>
      </c>
    </row>
    <row r="210" spans="1:24">
      <c r="A210" t="s">
        <v>156</v>
      </c>
      <c r="B210" t="s">
        <v>20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50000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>
      <c r="A211" t="s">
        <v>156</v>
      </c>
      <c r="B211" t="s">
        <v>127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60000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>
      <c r="A212" t="s">
        <v>156</v>
      </c>
      <c r="B212" t="s">
        <v>94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170000</v>
      </c>
      <c r="W212" s="3">
        <v>0</v>
      </c>
      <c r="X212" s="3">
        <v>0</v>
      </c>
    </row>
    <row r="213" spans="1:24">
      <c r="A213" t="s">
        <v>156</v>
      </c>
      <c r="B213" t="s">
        <v>57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35000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>
      <c r="A214" t="s">
        <v>156</v>
      </c>
      <c r="B214" t="s">
        <v>161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23000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>
      <c r="A215" t="s">
        <v>163</v>
      </c>
      <c r="B215" t="s">
        <v>164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355000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>
      <c r="A216" t="s">
        <v>163</v>
      </c>
      <c r="B216" t="s">
        <v>165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160000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>
      <c r="A217" t="s">
        <v>163</v>
      </c>
      <c r="B217" t="s">
        <v>33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300000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>
      <c r="A218" t="s">
        <v>163</v>
      </c>
      <c r="B218" t="s">
        <v>166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90000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>
      <c r="A219" t="s">
        <v>163</v>
      </c>
      <c r="B219" t="s">
        <v>94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160000</v>
      </c>
      <c r="W219" s="3">
        <v>0</v>
      </c>
      <c r="X219" s="3">
        <v>0</v>
      </c>
    </row>
    <row r="220" spans="1:24">
      <c r="A220" t="s">
        <v>163</v>
      </c>
      <c r="B220" t="s">
        <v>167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25000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>
      <c r="A221" t="s">
        <v>163</v>
      </c>
      <c r="B221" t="s">
        <v>168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20000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>
      <c r="A222" t="s">
        <v>163</v>
      </c>
      <c r="B222" t="s">
        <v>35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40000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>
      <c r="A223" t="s">
        <v>163</v>
      </c>
      <c r="B223" t="s">
        <v>19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138500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>
      <c r="A224" t="s">
        <v>169</v>
      </c>
      <c r="B224" t="s">
        <v>170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1550000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>
      <c r="A225" t="s">
        <v>169</v>
      </c>
      <c r="B225" t="s">
        <v>171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741111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>
      <c r="A226" t="s">
        <v>169</v>
      </c>
      <c r="B226" t="s">
        <v>20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50000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>
      <c r="A227" t="s">
        <v>169</v>
      </c>
      <c r="B227" t="s">
        <v>172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>
      <c r="A228" t="s">
        <v>169</v>
      </c>
      <c r="B228" t="s">
        <v>136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>
      <c r="A229" t="s">
        <v>169</v>
      </c>
      <c r="B229" t="s">
        <v>173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>
      <c r="A230" t="s">
        <v>169</v>
      </c>
      <c r="B230" t="s">
        <v>161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>
      <c r="A231" t="s">
        <v>169</v>
      </c>
      <c r="B231" t="s">
        <v>94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250000</v>
      </c>
      <c r="W231" s="3">
        <v>0</v>
      </c>
      <c r="X231" s="3">
        <v>0</v>
      </c>
    </row>
    <row r="232" spans="1:24">
      <c r="A232" t="s">
        <v>174</v>
      </c>
      <c r="B232" t="s">
        <v>20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359500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>
      <c r="A233" t="s">
        <v>174</v>
      </c>
      <c r="B233" t="s">
        <v>19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35000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>
      <c r="A234" t="s">
        <v>174</v>
      </c>
      <c r="B234" t="s">
        <v>21</v>
      </c>
      <c r="C234" s="3">
        <v>0</v>
      </c>
      <c r="D234" s="3">
        <v>0</v>
      </c>
      <c r="E234" s="3">
        <v>0</v>
      </c>
      <c r="F234" s="3">
        <v>66500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>
      <c r="A235" t="s">
        <v>174</v>
      </c>
      <c r="B235" t="s">
        <v>175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300000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>
      <c r="A236" t="s">
        <v>174</v>
      </c>
      <c r="B236" t="s">
        <v>176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720000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>
      <c r="A237" t="s">
        <v>174</v>
      </c>
      <c r="B237" t="s">
        <v>177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20000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>
      <c r="A238" t="s">
        <v>174</v>
      </c>
      <c r="B238" t="s">
        <v>178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50000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>
      <c r="A239" t="s">
        <v>174</v>
      </c>
      <c r="B239" t="s">
        <v>179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1510000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>
      <c r="A240" t="s">
        <v>174</v>
      </c>
      <c r="B240" t="s">
        <v>51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60000</v>
      </c>
      <c r="U240" s="3">
        <v>0</v>
      </c>
      <c r="V240" s="3">
        <v>0</v>
      </c>
      <c r="W240" s="3">
        <v>0</v>
      </c>
      <c r="X240" s="3">
        <v>0</v>
      </c>
    </row>
    <row r="241" spans="1:24">
      <c r="A241" t="s">
        <v>174</v>
      </c>
      <c r="B241" t="s">
        <v>180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50000</v>
      </c>
      <c r="W241" s="3">
        <v>0</v>
      </c>
      <c r="X241" s="3">
        <v>0</v>
      </c>
    </row>
    <row r="242" spans="1:24">
      <c r="A242" t="s">
        <v>174</v>
      </c>
      <c r="B242" t="s">
        <v>181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20000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>
      <c r="A243" t="s">
        <v>174</v>
      </c>
      <c r="B243" t="s">
        <v>167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5100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>
      <c r="A244" t="s">
        <v>174</v>
      </c>
      <c r="B244" t="s">
        <v>182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200000</v>
      </c>
      <c r="W244" s="3">
        <v>0</v>
      </c>
      <c r="X244" s="3">
        <v>0</v>
      </c>
    </row>
    <row r="245" spans="1:24">
      <c r="A245" t="s">
        <v>174</v>
      </c>
      <c r="B245" t="s">
        <v>118</v>
      </c>
      <c r="C245" s="3">
        <v>0</v>
      </c>
      <c r="D245" s="3">
        <v>60000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>
      <c r="A246" t="s">
        <v>174</v>
      </c>
      <c r="B246" t="s">
        <v>136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96000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>
      <c r="A247" t="s">
        <v>174</v>
      </c>
      <c r="B247" t="s">
        <v>173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40000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>
      <c r="A248" t="s">
        <v>174</v>
      </c>
      <c r="B248" t="s">
        <v>161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20000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>
      <c r="A249" t="s">
        <v>174</v>
      </c>
      <c r="B249" t="s">
        <v>19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33000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>
      <c r="A250" t="s">
        <v>174</v>
      </c>
      <c r="B250" t="s">
        <v>20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3658000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>
      <c r="A251" t="s">
        <v>183</v>
      </c>
      <c r="B251" t="s">
        <v>184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100000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>
      <c r="A252" t="s">
        <v>183</v>
      </c>
      <c r="B252" t="s">
        <v>185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1015000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>
      <c r="A253" t="s">
        <v>183</v>
      </c>
      <c r="B253" t="s">
        <v>23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210000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>
      <c r="A254" t="s">
        <v>183</v>
      </c>
      <c r="B254" t="s">
        <v>22</v>
      </c>
      <c r="C254" s="3">
        <v>0</v>
      </c>
      <c r="D254" s="3">
        <v>740000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>
      <c r="A255" t="s">
        <v>183</v>
      </c>
      <c r="B255" t="s">
        <v>186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54000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>
      <c r="A256" t="s">
        <v>183</v>
      </c>
      <c r="B256" t="s">
        <v>173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40000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>
      <c r="A257" t="s">
        <v>183</v>
      </c>
      <c r="B257" t="s">
        <v>35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40000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>
      <c r="A258" t="s">
        <v>183</v>
      </c>
      <c r="B258" t="s">
        <v>161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20000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>
      <c r="A259" t="s">
        <v>183</v>
      </c>
      <c r="B259" t="s">
        <v>93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154000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>
      <c r="A260" t="s">
        <v>187</v>
      </c>
      <c r="B260" t="s">
        <v>19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120000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>
      <c r="A261" t="s">
        <v>187</v>
      </c>
      <c r="B261" t="s">
        <v>188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44000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>
      <c r="A262" t="s">
        <v>187</v>
      </c>
      <c r="B262" t="s">
        <v>20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70000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>
      <c r="A263" t="s">
        <v>187</v>
      </c>
      <c r="B263" t="s">
        <v>189</v>
      </c>
      <c r="C263" s="3">
        <v>0</v>
      </c>
      <c r="D263" s="3">
        <v>302000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>
      <c r="A264" t="s">
        <v>187</v>
      </c>
      <c r="B264" t="s">
        <v>190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30000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>
      <c r="A265" t="s">
        <v>187</v>
      </c>
      <c r="B265" t="s">
        <v>191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63950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>
      <c r="A266" t="s">
        <v>187</v>
      </c>
      <c r="B266" t="s">
        <v>192</v>
      </c>
      <c r="C266" s="3">
        <v>0</v>
      </c>
      <c r="D266" s="3">
        <v>0</v>
      </c>
      <c r="E266" s="3">
        <v>0</v>
      </c>
      <c r="F266" s="3">
        <v>0</v>
      </c>
      <c r="G266" s="3">
        <v>50000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>
      <c r="A267" t="s">
        <v>187</v>
      </c>
      <c r="B267" t="s">
        <v>193</v>
      </c>
      <c r="C267" s="3">
        <v>0</v>
      </c>
      <c r="D267" s="3">
        <v>0</v>
      </c>
      <c r="E267" s="3">
        <v>0</v>
      </c>
      <c r="F267" s="3">
        <v>0</v>
      </c>
      <c r="G267" s="3">
        <v>80000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>
      <c r="A268" t="s">
        <v>187</v>
      </c>
      <c r="B268" t="s">
        <v>194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5000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>
      <c r="A269" t="s">
        <v>187</v>
      </c>
      <c r="B269" t="s">
        <v>195</v>
      </c>
      <c r="C269" s="3">
        <v>0</v>
      </c>
      <c r="D269" s="3">
        <v>0</v>
      </c>
      <c r="E269" s="3">
        <v>0</v>
      </c>
      <c r="F269" s="3">
        <v>0</v>
      </c>
      <c r="G269" s="3">
        <v>20000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>
      <c r="A270" t="s">
        <v>187</v>
      </c>
      <c r="B270" t="s">
        <v>161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20000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>
      <c r="A271" t="s">
        <v>187</v>
      </c>
      <c r="B271" t="s">
        <v>196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110000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>
      <c r="A272" t="s">
        <v>187</v>
      </c>
      <c r="B272" t="s">
        <v>197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40000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>
      <c r="A273" t="s">
        <v>187</v>
      </c>
      <c r="B273" t="s">
        <v>198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120000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D6FB-871F-47AA-98F4-C43CCC3D916E}">
  <dimension ref="A3:K159"/>
  <sheetViews>
    <sheetView topLeftCell="E136" zoomScale="60" zoomScaleNormal="60" workbookViewId="0">
      <selection activeCell="K159" sqref="K159"/>
    </sheetView>
  </sheetViews>
  <sheetFormatPr defaultRowHeight="14.5"/>
  <cols>
    <col min="1" max="1" width="92.54296875" bestFit="1" customWidth="1"/>
    <col min="2" max="2" width="23.1796875" bestFit="1" customWidth="1"/>
    <col min="4" max="4" width="85.90625" bestFit="1" customWidth="1"/>
    <col min="5" max="5" width="24.08984375" bestFit="1" customWidth="1"/>
    <col min="7" max="7" width="49.36328125" bestFit="1" customWidth="1"/>
    <col min="8" max="8" width="17.81640625" bestFit="1" customWidth="1"/>
    <col min="10" max="10" width="62.7265625" bestFit="1" customWidth="1"/>
    <col min="11" max="11" width="14.453125" bestFit="1" customWidth="1"/>
  </cols>
  <sheetData>
    <row r="3" spans="1:11">
      <c r="A3" s="4" t="s">
        <v>213</v>
      </c>
      <c r="B3" t="s">
        <v>215</v>
      </c>
    </row>
    <row r="4" spans="1:11">
      <c r="A4" s="5" t="s">
        <v>214</v>
      </c>
      <c r="D4" s="4" t="s">
        <v>222</v>
      </c>
      <c r="E4" s="9" t="s">
        <v>223</v>
      </c>
      <c r="G4" s="4" t="s">
        <v>226</v>
      </c>
      <c r="H4" t="s">
        <v>227</v>
      </c>
    </row>
    <row r="5" spans="1:11">
      <c r="D5" s="5" t="s">
        <v>95</v>
      </c>
      <c r="E5" s="9">
        <v>600000</v>
      </c>
      <c r="G5" s="5" t="s">
        <v>184</v>
      </c>
      <c r="H5" s="3">
        <v>100000</v>
      </c>
    </row>
    <row r="6" spans="1:11">
      <c r="D6" s="7" t="s">
        <v>97</v>
      </c>
      <c r="E6" s="9">
        <v>600000</v>
      </c>
      <c r="G6" s="7" t="s">
        <v>183</v>
      </c>
      <c r="H6" s="3">
        <v>100000</v>
      </c>
    </row>
    <row r="7" spans="1:11">
      <c r="D7" s="5" t="s">
        <v>108</v>
      </c>
      <c r="E7" s="9">
        <v>532000</v>
      </c>
      <c r="G7" s="5" t="s">
        <v>63</v>
      </c>
      <c r="H7" s="3">
        <v>1570000</v>
      </c>
      <c r="J7" s="4" t="s">
        <v>235</v>
      </c>
      <c r="K7" t="s">
        <v>232</v>
      </c>
    </row>
    <row r="8" spans="1:11">
      <c r="A8" s="4" t="s">
        <v>244</v>
      </c>
      <c r="B8" t="s">
        <v>216</v>
      </c>
      <c r="D8" s="7" t="s">
        <v>113</v>
      </c>
      <c r="E8" s="9">
        <v>230000</v>
      </c>
      <c r="G8" s="8">
        <v>45544</v>
      </c>
      <c r="H8" s="3">
        <v>1570000</v>
      </c>
      <c r="J8" s="5" t="s">
        <v>179</v>
      </c>
      <c r="K8" s="3">
        <v>1510000</v>
      </c>
    </row>
    <row r="9" spans="1:11">
      <c r="A9" s="5" t="s">
        <v>95</v>
      </c>
      <c r="B9" s="3">
        <v>164000</v>
      </c>
      <c r="D9" s="7" t="s">
        <v>109</v>
      </c>
      <c r="E9" s="9">
        <v>40000</v>
      </c>
      <c r="G9" s="5" t="s">
        <v>100</v>
      </c>
      <c r="H9" s="3">
        <v>2500</v>
      </c>
      <c r="J9" s="7" t="s">
        <v>174</v>
      </c>
      <c r="K9" s="3">
        <v>1510000</v>
      </c>
    </row>
    <row r="10" spans="1:11">
      <c r="A10" s="7" t="s">
        <v>208</v>
      </c>
      <c r="B10" s="3">
        <v>12000</v>
      </c>
      <c r="D10" s="7" t="s">
        <v>111</v>
      </c>
      <c r="E10" s="9">
        <v>72000</v>
      </c>
      <c r="G10" s="7" t="s">
        <v>95</v>
      </c>
      <c r="H10" s="3">
        <v>2500</v>
      </c>
      <c r="J10" s="5" t="s">
        <v>75</v>
      </c>
      <c r="K10" s="3">
        <v>5000</v>
      </c>
    </row>
    <row r="11" spans="1:11">
      <c r="A11" s="7" t="s">
        <v>35</v>
      </c>
      <c r="B11" s="3">
        <v>20000</v>
      </c>
      <c r="D11" s="7" t="s">
        <v>112</v>
      </c>
      <c r="E11" s="9">
        <v>190000</v>
      </c>
      <c r="G11" s="5" t="s">
        <v>50</v>
      </c>
      <c r="H11" s="3">
        <v>40000</v>
      </c>
      <c r="J11" s="8">
        <v>45574</v>
      </c>
      <c r="K11" s="3">
        <v>5000</v>
      </c>
    </row>
    <row r="12" spans="1:11">
      <c r="A12" s="7" t="s">
        <v>98</v>
      </c>
      <c r="B12" s="3">
        <v>60000</v>
      </c>
      <c r="D12" s="5" t="s">
        <v>115</v>
      </c>
      <c r="E12" s="9">
        <v>149000</v>
      </c>
      <c r="G12" s="8">
        <v>45452</v>
      </c>
      <c r="H12" s="3">
        <v>40000</v>
      </c>
      <c r="J12" s="5" t="s">
        <v>125</v>
      </c>
      <c r="K12" s="3">
        <v>180000</v>
      </c>
    </row>
    <row r="13" spans="1:11">
      <c r="A13" s="7" t="s">
        <v>99</v>
      </c>
      <c r="B13" s="3">
        <v>72000</v>
      </c>
      <c r="D13" s="7" t="s">
        <v>120</v>
      </c>
      <c r="E13" s="9">
        <v>45000</v>
      </c>
      <c r="G13" s="5" t="s">
        <v>42</v>
      </c>
      <c r="H13" s="3">
        <v>181000</v>
      </c>
      <c r="J13" s="7" t="s">
        <v>121</v>
      </c>
      <c r="K13" s="3">
        <v>180000</v>
      </c>
    </row>
    <row r="14" spans="1:11">
      <c r="A14" s="5" t="s">
        <v>104</v>
      </c>
      <c r="B14" s="3">
        <v>234000</v>
      </c>
      <c r="D14" s="7" t="s">
        <v>119</v>
      </c>
      <c r="E14" s="9">
        <v>54000</v>
      </c>
      <c r="G14" s="8">
        <v>45452</v>
      </c>
      <c r="H14" s="3">
        <v>181000</v>
      </c>
      <c r="J14" s="5" t="s">
        <v>72</v>
      </c>
      <c r="K14" s="3">
        <v>5000</v>
      </c>
    </row>
    <row r="15" spans="1:11">
      <c r="A15" s="7" t="s">
        <v>106</v>
      </c>
      <c r="B15" s="3">
        <v>234000</v>
      </c>
      <c r="D15" s="7" t="s">
        <v>209</v>
      </c>
      <c r="E15" s="9">
        <v>10000</v>
      </c>
      <c r="G15" s="5" t="s">
        <v>85</v>
      </c>
      <c r="H15" s="3">
        <v>500000</v>
      </c>
      <c r="J15" s="8">
        <v>45574</v>
      </c>
      <c r="K15" s="3">
        <v>5000</v>
      </c>
    </row>
    <row r="16" spans="1:11">
      <c r="A16" s="5" t="s">
        <v>108</v>
      </c>
      <c r="B16" s="3">
        <v>507500</v>
      </c>
      <c r="D16" s="7" t="s">
        <v>116</v>
      </c>
      <c r="E16" s="9">
        <v>40000</v>
      </c>
      <c r="G16" s="8">
        <v>45605</v>
      </c>
      <c r="H16" s="3">
        <v>500000</v>
      </c>
      <c r="J16" s="5" t="s">
        <v>76</v>
      </c>
      <c r="K16" s="3">
        <v>5000</v>
      </c>
    </row>
    <row r="17" spans="1:11">
      <c r="A17" s="7" t="s">
        <v>22</v>
      </c>
      <c r="B17" s="3">
        <v>507500</v>
      </c>
      <c r="D17" s="5" t="s">
        <v>121</v>
      </c>
      <c r="E17" s="9">
        <v>45000</v>
      </c>
      <c r="G17" s="5" t="s">
        <v>164</v>
      </c>
      <c r="H17" s="3">
        <v>355000</v>
      </c>
      <c r="J17" s="8">
        <v>45574</v>
      </c>
      <c r="K17" s="3">
        <v>5000</v>
      </c>
    </row>
    <row r="18" spans="1:11">
      <c r="A18" s="5" t="s">
        <v>115</v>
      </c>
      <c r="B18" s="3">
        <v>4060000</v>
      </c>
      <c r="D18" s="7" t="s">
        <v>126</v>
      </c>
      <c r="E18" s="9">
        <v>45000</v>
      </c>
      <c r="G18" s="7" t="s">
        <v>163</v>
      </c>
      <c r="H18" s="3">
        <v>355000</v>
      </c>
      <c r="J18" s="5" t="s">
        <v>123</v>
      </c>
      <c r="K18" s="3">
        <v>14000</v>
      </c>
    </row>
    <row r="19" spans="1:11">
      <c r="A19" s="7" t="s">
        <v>128</v>
      </c>
      <c r="B19" s="3">
        <v>4000000</v>
      </c>
      <c r="D19" s="5" t="s">
        <v>143</v>
      </c>
      <c r="E19" s="9">
        <v>50000</v>
      </c>
      <c r="G19" s="5" t="s">
        <v>43</v>
      </c>
      <c r="H19" s="3">
        <v>180000</v>
      </c>
      <c r="J19" s="7" t="s">
        <v>121</v>
      </c>
      <c r="K19" s="3">
        <v>14000</v>
      </c>
    </row>
    <row r="20" spans="1:11">
      <c r="A20" s="7" t="s">
        <v>118</v>
      </c>
      <c r="B20" s="3">
        <v>60000</v>
      </c>
      <c r="D20" s="7" t="s">
        <v>207</v>
      </c>
      <c r="E20" s="9">
        <v>50000</v>
      </c>
      <c r="G20" s="8">
        <v>45452</v>
      </c>
      <c r="H20" s="3">
        <v>180000</v>
      </c>
      <c r="J20" s="5" t="s">
        <v>71</v>
      </c>
      <c r="K20" s="3">
        <v>6000</v>
      </c>
    </row>
    <row r="21" spans="1:11">
      <c r="A21" s="5" t="s">
        <v>121</v>
      </c>
      <c r="B21" s="3">
        <v>90000</v>
      </c>
      <c r="D21" s="5" t="s">
        <v>156</v>
      </c>
      <c r="E21" s="9">
        <v>60000</v>
      </c>
      <c r="G21" s="5" t="s">
        <v>165</v>
      </c>
      <c r="H21" s="3">
        <v>160000</v>
      </c>
      <c r="J21" s="8">
        <v>45574</v>
      </c>
      <c r="K21" s="3">
        <v>6000</v>
      </c>
    </row>
    <row r="22" spans="1:11">
      <c r="A22" s="7" t="s">
        <v>127</v>
      </c>
      <c r="B22" s="3">
        <v>30000</v>
      </c>
      <c r="D22" s="7" t="s">
        <v>127</v>
      </c>
      <c r="E22" s="9">
        <v>60000</v>
      </c>
      <c r="G22" s="7" t="s">
        <v>163</v>
      </c>
      <c r="H22" s="3">
        <v>160000</v>
      </c>
      <c r="J22" s="5" t="s">
        <v>65</v>
      </c>
      <c r="K22" s="3">
        <v>400000</v>
      </c>
    </row>
    <row r="23" spans="1:11">
      <c r="A23" s="7" t="s">
        <v>118</v>
      </c>
      <c r="B23" s="3">
        <v>60000</v>
      </c>
      <c r="D23" s="5" t="s">
        <v>163</v>
      </c>
      <c r="E23" s="9">
        <v>300000</v>
      </c>
      <c r="G23" s="5" t="s">
        <v>83</v>
      </c>
      <c r="H23" s="3">
        <v>32000</v>
      </c>
      <c r="J23" s="8">
        <v>45544</v>
      </c>
      <c r="K23" s="3">
        <v>400000</v>
      </c>
    </row>
    <row r="24" spans="1:11">
      <c r="A24" s="5" t="s">
        <v>130</v>
      </c>
      <c r="B24" s="3">
        <v>2034000</v>
      </c>
      <c r="D24" s="7" t="s">
        <v>33</v>
      </c>
      <c r="E24" s="9">
        <v>300000</v>
      </c>
      <c r="G24" s="8">
        <v>45574</v>
      </c>
      <c r="H24" s="3">
        <v>32000</v>
      </c>
      <c r="J24" s="5" t="s">
        <v>86</v>
      </c>
      <c r="K24" s="3">
        <v>50000</v>
      </c>
    </row>
    <row r="25" spans="1:11">
      <c r="A25" s="7" t="s">
        <v>128</v>
      </c>
      <c r="B25" s="3">
        <v>2034000</v>
      </c>
      <c r="D25" s="5" t="s">
        <v>174</v>
      </c>
      <c r="E25" s="9">
        <v>300000</v>
      </c>
      <c r="G25" s="5" t="s">
        <v>69</v>
      </c>
      <c r="H25" s="3">
        <v>106000</v>
      </c>
      <c r="J25" s="8">
        <v>45605</v>
      </c>
      <c r="K25" s="3">
        <v>50000</v>
      </c>
    </row>
    <row r="26" spans="1:11">
      <c r="A26" s="5" t="s">
        <v>146</v>
      </c>
      <c r="B26" s="3">
        <v>1004000</v>
      </c>
      <c r="D26" s="7" t="s">
        <v>175</v>
      </c>
      <c r="E26" s="9">
        <v>300000</v>
      </c>
      <c r="G26" s="8">
        <v>45574</v>
      </c>
      <c r="H26" s="3">
        <v>106000</v>
      </c>
      <c r="J26" s="5" t="s">
        <v>74</v>
      </c>
      <c r="K26" s="3">
        <v>15000</v>
      </c>
    </row>
    <row r="27" spans="1:11">
      <c r="A27" s="7" t="s">
        <v>22</v>
      </c>
      <c r="B27" s="3">
        <v>1004000</v>
      </c>
      <c r="D27" s="5" t="s">
        <v>183</v>
      </c>
      <c r="E27" s="9">
        <v>154000</v>
      </c>
      <c r="G27" s="5" t="s">
        <v>29</v>
      </c>
      <c r="H27" s="3">
        <v>132000</v>
      </c>
      <c r="J27" s="8">
        <v>45574</v>
      </c>
      <c r="K27" s="3">
        <v>15000</v>
      </c>
    </row>
    <row r="28" spans="1:11">
      <c r="A28" s="5" t="s">
        <v>174</v>
      </c>
      <c r="B28" s="3">
        <v>60000</v>
      </c>
      <c r="D28" s="7" t="s">
        <v>93</v>
      </c>
      <c r="E28" s="9">
        <v>154000</v>
      </c>
      <c r="G28" s="8">
        <v>45331</v>
      </c>
      <c r="H28" s="3">
        <v>62000</v>
      </c>
      <c r="J28" s="5" t="s">
        <v>73</v>
      </c>
      <c r="K28" s="3">
        <v>10000</v>
      </c>
    </row>
    <row r="29" spans="1:11">
      <c r="A29" s="7" t="s">
        <v>118</v>
      </c>
      <c r="B29" s="3">
        <v>60000</v>
      </c>
      <c r="D29" s="5" t="s">
        <v>187</v>
      </c>
      <c r="E29" s="9">
        <v>63950</v>
      </c>
      <c r="G29" s="8">
        <v>45544</v>
      </c>
      <c r="H29" s="3">
        <v>70000</v>
      </c>
      <c r="J29" s="8">
        <v>45574</v>
      </c>
      <c r="K29" s="3">
        <v>10000</v>
      </c>
    </row>
    <row r="30" spans="1:11">
      <c r="A30" s="5" t="s">
        <v>183</v>
      </c>
      <c r="B30" s="3">
        <v>740000</v>
      </c>
      <c r="D30" s="7" t="s">
        <v>191</v>
      </c>
      <c r="E30" s="9">
        <v>63950</v>
      </c>
      <c r="G30" s="5" t="s">
        <v>35</v>
      </c>
      <c r="H30" s="3">
        <v>40000</v>
      </c>
      <c r="J30" s="5" t="s">
        <v>214</v>
      </c>
      <c r="K30" s="3">
        <v>2200000</v>
      </c>
    </row>
    <row r="31" spans="1:11">
      <c r="A31" s="7" t="s">
        <v>22</v>
      </c>
      <c r="B31" s="3">
        <v>740000</v>
      </c>
      <c r="D31" s="6">
        <v>45360</v>
      </c>
      <c r="E31" s="9">
        <v>140000</v>
      </c>
      <c r="G31" s="7" t="s">
        <v>163</v>
      </c>
      <c r="H31" s="3">
        <v>40000</v>
      </c>
    </row>
    <row r="32" spans="1:11">
      <c r="A32" s="5" t="s">
        <v>187</v>
      </c>
      <c r="B32" s="3">
        <v>302000</v>
      </c>
      <c r="D32" s="7" t="s">
        <v>34</v>
      </c>
      <c r="E32" s="9">
        <v>50000</v>
      </c>
      <c r="G32" s="5" t="s">
        <v>137</v>
      </c>
      <c r="H32" s="3">
        <v>7000</v>
      </c>
    </row>
    <row r="33" spans="1:11">
      <c r="A33" s="7" t="s">
        <v>189</v>
      </c>
      <c r="B33" s="3">
        <v>302000</v>
      </c>
      <c r="D33" s="7" t="s">
        <v>35</v>
      </c>
      <c r="E33" s="9">
        <v>20000</v>
      </c>
      <c r="G33" s="7" t="s">
        <v>130</v>
      </c>
      <c r="H33" s="3">
        <v>7000</v>
      </c>
    </row>
    <row r="34" spans="1:11">
      <c r="A34" s="6">
        <v>45331</v>
      </c>
      <c r="B34" s="3">
        <v>392500</v>
      </c>
      <c r="D34" s="7" t="s">
        <v>37</v>
      </c>
      <c r="E34" s="9">
        <v>70000</v>
      </c>
      <c r="G34" s="5" t="s">
        <v>133</v>
      </c>
      <c r="H34" s="3">
        <v>30000</v>
      </c>
    </row>
    <row r="35" spans="1:11">
      <c r="A35" s="7" t="s">
        <v>22</v>
      </c>
      <c r="B35" s="3">
        <v>392500</v>
      </c>
      <c r="D35" s="6">
        <v>45421</v>
      </c>
      <c r="E35" s="9">
        <v>120000</v>
      </c>
      <c r="G35" s="7" t="s">
        <v>130</v>
      </c>
      <c r="H35" s="3">
        <v>30000</v>
      </c>
    </row>
    <row r="36" spans="1:11">
      <c r="A36" s="6">
        <v>45452</v>
      </c>
      <c r="B36" s="3">
        <v>215000</v>
      </c>
      <c r="D36" s="7" t="s">
        <v>34</v>
      </c>
      <c r="E36" s="9">
        <v>70000</v>
      </c>
      <c r="G36" s="5" t="s">
        <v>188</v>
      </c>
      <c r="H36" s="3">
        <v>44000</v>
      </c>
      <c r="J36" s="4" t="s">
        <v>235</v>
      </c>
      <c r="K36" t="s">
        <v>234</v>
      </c>
    </row>
    <row r="37" spans="1:11">
      <c r="A37" s="7" t="s">
        <v>44</v>
      </c>
      <c r="B37" s="3">
        <v>95000</v>
      </c>
      <c r="D37" s="7" t="s">
        <v>41</v>
      </c>
      <c r="E37" s="9">
        <v>30000</v>
      </c>
      <c r="G37" s="7" t="s">
        <v>187</v>
      </c>
      <c r="H37" s="3">
        <v>44000</v>
      </c>
      <c r="J37" s="5" t="s">
        <v>148</v>
      </c>
      <c r="K37" s="9">
        <v>5000</v>
      </c>
    </row>
    <row r="38" spans="1:11">
      <c r="A38" s="7" t="s">
        <v>54</v>
      </c>
      <c r="B38" s="3">
        <v>120000</v>
      </c>
      <c r="D38" s="7" t="s">
        <v>35</v>
      </c>
      <c r="E38" s="9">
        <v>20000</v>
      </c>
      <c r="G38" s="5" t="s">
        <v>141</v>
      </c>
      <c r="H38" s="3">
        <v>20000</v>
      </c>
      <c r="J38" s="7" t="s">
        <v>147</v>
      </c>
      <c r="K38" s="9">
        <v>5000</v>
      </c>
    </row>
    <row r="39" spans="1:11">
      <c r="A39" s="6">
        <v>45513</v>
      </c>
      <c r="B39" s="3">
        <v>1338000</v>
      </c>
      <c r="D39" s="6">
        <v>45452</v>
      </c>
      <c r="E39" s="9">
        <v>18200</v>
      </c>
      <c r="G39" s="7" t="s">
        <v>139</v>
      </c>
      <c r="H39" s="3">
        <v>20000</v>
      </c>
      <c r="J39" s="5" t="s">
        <v>91</v>
      </c>
      <c r="K39" s="9">
        <v>10000</v>
      </c>
    </row>
    <row r="40" spans="1:11">
      <c r="A40" s="7" t="s">
        <v>22</v>
      </c>
      <c r="B40" s="3">
        <v>1338000</v>
      </c>
      <c r="D40" s="7" t="s">
        <v>53</v>
      </c>
      <c r="E40" s="9">
        <v>18200</v>
      </c>
      <c r="G40" s="5" t="s">
        <v>194</v>
      </c>
      <c r="H40" s="3">
        <v>5000</v>
      </c>
      <c r="J40" s="8">
        <v>45635</v>
      </c>
      <c r="K40" s="9">
        <v>10000</v>
      </c>
    </row>
    <row r="41" spans="1:11">
      <c r="A41" s="6">
        <v>45635</v>
      </c>
      <c r="B41" s="3">
        <v>272000</v>
      </c>
      <c r="D41" s="6">
        <v>45574</v>
      </c>
      <c r="E41" s="9">
        <v>150000</v>
      </c>
      <c r="G41" s="7" t="s">
        <v>187</v>
      </c>
      <c r="H41" s="3">
        <v>5000</v>
      </c>
      <c r="J41" s="5" t="s">
        <v>124</v>
      </c>
      <c r="K41" s="9">
        <v>60000</v>
      </c>
    </row>
    <row r="42" spans="1:11">
      <c r="A42" s="7" t="s">
        <v>90</v>
      </c>
      <c r="B42" s="3">
        <v>272000</v>
      </c>
      <c r="D42" s="7" t="s">
        <v>82</v>
      </c>
      <c r="E42" s="9">
        <v>100000</v>
      </c>
      <c r="G42" s="5" t="s">
        <v>138</v>
      </c>
      <c r="H42" s="3">
        <v>5000</v>
      </c>
      <c r="J42" s="7" t="s">
        <v>121</v>
      </c>
      <c r="K42" s="9">
        <v>60000</v>
      </c>
    </row>
    <row r="43" spans="1:11">
      <c r="A43" s="5" t="s">
        <v>214</v>
      </c>
      <c r="B43" s="3">
        <v>11413000</v>
      </c>
      <c r="D43" s="7" t="s">
        <v>77</v>
      </c>
      <c r="E43" s="9">
        <v>50000</v>
      </c>
      <c r="G43" s="7" t="s">
        <v>130</v>
      </c>
      <c r="H43" s="3">
        <v>5000</v>
      </c>
      <c r="J43" s="5" t="s">
        <v>149</v>
      </c>
      <c r="K43" s="9">
        <v>10000</v>
      </c>
    </row>
    <row r="44" spans="1:11">
      <c r="D44" s="6">
        <v>45635</v>
      </c>
      <c r="E44" s="9">
        <v>311000</v>
      </c>
      <c r="G44" s="5" t="s">
        <v>40</v>
      </c>
      <c r="H44" s="3">
        <v>60000</v>
      </c>
      <c r="J44" s="7" t="s">
        <v>147</v>
      </c>
      <c r="K44" s="9">
        <v>10000</v>
      </c>
    </row>
    <row r="45" spans="1:11">
      <c r="D45" s="7" t="s">
        <v>93</v>
      </c>
      <c r="E45" s="9">
        <v>272000</v>
      </c>
      <c r="G45" s="8">
        <v>45421</v>
      </c>
      <c r="H45" s="3">
        <v>60000</v>
      </c>
      <c r="J45" s="5" t="s">
        <v>140</v>
      </c>
      <c r="K45" s="9">
        <v>472000</v>
      </c>
    </row>
    <row r="46" spans="1:11">
      <c r="D46" s="7" t="s">
        <v>89</v>
      </c>
      <c r="E46" s="9">
        <v>24000</v>
      </c>
      <c r="G46" s="5" t="s">
        <v>158</v>
      </c>
      <c r="H46" s="3">
        <v>18000</v>
      </c>
      <c r="J46" s="7" t="s">
        <v>139</v>
      </c>
      <c r="K46" s="9">
        <v>472000</v>
      </c>
    </row>
    <row r="47" spans="1:11">
      <c r="D47" s="7" t="s">
        <v>88</v>
      </c>
      <c r="E47" s="9">
        <v>15000</v>
      </c>
      <c r="G47" s="7" t="s">
        <v>156</v>
      </c>
      <c r="H47" s="3">
        <v>18000</v>
      </c>
      <c r="J47" s="5" t="s">
        <v>131</v>
      </c>
      <c r="K47" s="9">
        <v>1100000</v>
      </c>
    </row>
    <row r="48" spans="1:11">
      <c r="A48" s="4" t="s">
        <v>217</v>
      </c>
      <c r="B48" s="9" t="s">
        <v>218</v>
      </c>
      <c r="D48" s="5" t="s">
        <v>214</v>
      </c>
      <c r="E48" s="9">
        <v>2993150</v>
      </c>
      <c r="G48" s="5" t="s">
        <v>153</v>
      </c>
      <c r="H48" s="3">
        <v>5000</v>
      </c>
      <c r="J48" s="7" t="s">
        <v>130</v>
      </c>
      <c r="K48" s="9">
        <v>1100000</v>
      </c>
    </row>
    <row r="49" spans="1:11">
      <c r="A49" s="5" t="s">
        <v>18</v>
      </c>
      <c r="B49" s="9">
        <v>160000</v>
      </c>
      <c r="G49" s="7" t="s">
        <v>147</v>
      </c>
      <c r="H49" s="3">
        <v>5000</v>
      </c>
      <c r="J49" s="5" t="s">
        <v>19</v>
      </c>
      <c r="K49" s="9">
        <v>2305000</v>
      </c>
    </row>
    <row r="50" spans="1:11">
      <c r="A50" s="8">
        <v>45331</v>
      </c>
      <c r="B50" s="9">
        <v>160000</v>
      </c>
      <c r="G50" s="5" t="s">
        <v>36</v>
      </c>
      <c r="H50" s="3">
        <v>800000</v>
      </c>
      <c r="J50" s="7" t="s">
        <v>95</v>
      </c>
      <c r="K50" s="9">
        <v>29000</v>
      </c>
    </row>
    <row r="51" spans="1:11">
      <c r="A51" s="5" t="s">
        <v>56</v>
      </c>
      <c r="B51" s="9">
        <v>141500</v>
      </c>
      <c r="G51" s="8">
        <v>45360</v>
      </c>
      <c r="H51" s="3">
        <v>800000</v>
      </c>
      <c r="J51" s="7" t="s">
        <v>101</v>
      </c>
      <c r="K51" s="9">
        <v>225000</v>
      </c>
    </row>
    <row r="52" spans="1:11">
      <c r="A52" s="8">
        <v>45452</v>
      </c>
      <c r="B52" s="9">
        <v>141500</v>
      </c>
      <c r="G52" s="5" t="s">
        <v>87</v>
      </c>
      <c r="H52" s="3">
        <v>100000</v>
      </c>
      <c r="J52" s="7" t="s">
        <v>104</v>
      </c>
      <c r="K52" s="9">
        <v>25000</v>
      </c>
    </row>
    <row r="53" spans="1:11">
      <c r="A53" s="5" t="s">
        <v>58</v>
      </c>
      <c r="B53" s="9">
        <v>709000</v>
      </c>
      <c r="D53" s="4" t="s">
        <v>224</v>
      </c>
      <c r="E53" s="9" t="s">
        <v>225</v>
      </c>
      <c r="G53" s="8">
        <v>45635</v>
      </c>
      <c r="H53" s="3">
        <v>100000</v>
      </c>
      <c r="J53" s="7" t="s">
        <v>121</v>
      </c>
      <c r="K53" s="9">
        <v>39500</v>
      </c>
    </row>
    <row r="54" spans="1:11">
      <c r="A54" s="8">
        <v>45513</v>
      </c>
      <c r="B54" s="9">
        <v>709000</v>
      </c>
      <c r="D54" s="5" t="s">
        <v>104</v>
      </c>
      <c r="E54" s="9">
        <v>791500</v>
      </c>
      <c r="G54" s="5" t="s">
        <v>132</v>
      </c>
      <c r="H54" s="3">
        <v>50000</v>
      </c>
      <c r="J54" s="7" t="s">
        <v>130</v>
      </c>
      <c r="K54" s="9">
        <v>111000</v>
      </c>
    </row>
    <row r="55" spans="1:11">
      <c r="A55" s="5" t="s">
        <v>61</v>
      </c>
      <c r="B55" s="9">
        <v>50000</v>
      </c>
      <c r="D55" s="7" t="s">
        <v>23</v>
      </c>
      <c r="E55" s="9">
        <v>791500</v>
      </c>
      <c r="G55" s="7" t="s">
        <v>130</v>
      </c>
      <c r="H55" s="3">
        <v>50000</v>
      </c>
      <c r="J55" s="7" t="s">
        <v>139</v>
      </c>
      <c r="K55" s="9">
        <v>30000</v>
      </c>
    </row>
    <row r="56" spans="1:11">
      <c r="A56" s="8">
        <v>45544</v>
      </c>
      <c r="B56" s="9">
        <v>50000</v>
      </c>
      <c r="D56" s="5" t="s">
        <v>115</v>
      </c>
      <c r="E56" s="9">
        <v>791500</v>
      </c>
      <c r="G56" s="5" t="s">
        <v>117</v>
      </c>
      <c r="H56" s="3">
        <v>17000</v>
      </c>
      <c r="J56" s="7" t="s">
        <v>143</v>
      </c>
      <c r="K56" s="9">
        <v>35000</v>
      </c>
    </row>
    <row r="57" spans="1:11">
      <c r="A57" s="5" t="s">
        <v>214</v>
      </c>
      <c r="B57" s="9">
        <v>1060500</v>
      </c>
      <c r="D57" s="7" t="s">
        <v>23</v>
      </c>
      <c r="E57" s="9">
        <v>791500</v>
      </c>
      <c r="G57" s="7" t="s">
        <v>115</v>
      </c>
      <c r="H57" s="3">
        <v>17000</v>
      </c>
      <c r="J57" s="7" t="s">
        <v>163</v>
      </c>
      <c r="K57" s="9">
        <v>138500</v>
      </c>
    </row>
    <row r="58" spans="1:11">
      <c r="D58" s="5" t="s">
        <v>146</v>
      </c>
      <c r="E58" s="9">
        <v>210000</v>
      </c>
      <c r="G58" s="5" t="s">
        <v>122</v>
      </c>
      <c r="H58" s="3">
        <v>130000</v>
      </c>
      <c r="J58" s="7" t="s">
        <v>174</v>
      </c>
      <c r="K58" s="9">
        <v>68000</v>
      </c>
    </row>
    <row r="59" spans="1:11">
      <c r="D59" s="7" t="s">
        <v>58</v>
      </c>
      <c r="E59" s="9">
        <v>210000</v>
      </c>
      <c r="G59" s="7" t="s">
        <v>121</v>
      </c>
      <c r="H59" s="3">
        <v>130000</v>
      </c>
      <c r="J59" s="7" t="s">
        <v>187</v>
      </c>
      <c r="K59" s="9">
        <v>120000</v>
      </c>
    </row>
    <row r="60" spans="1:11">
      <c r="D60" s="5" t="s">
        <v>156</v>
      </c>
      <c r="E60" s="9">
        <v>35000</v>
      </c>
      <c r="G60" s="5" t="s">
        <v>92</v>
      </c>
      <c r="H60" s="3">
        <v>211000</v>
      </c>
      <c r="J60" s="8">
        <v>45331</v>
      </c>
      <c r="K60" s="9">
        <v>93000</v>
      </c>
    </row>
    <row r="61" spans="1:11">
      <c r="D61" s="7" t="s">
        <v>57</v>
      </c>
      <c r="E61" s="9">
        <v>35000</v>
      </c>
      <c r="G61" s="7" t="s">
        <v>139</v>
      </c>
      <c r="H61" s="3">
        <v>130000</v>
      </c>
      <c r="J61" s="8">
        <v>45360</v>
      </c>
      <c r="K61" s="9">
        <v>128000</v>
      </c>
    </row>
    <row r="62" spans="1:11">
      <c r="A62" s="4" t="s">
        <v>221</v>
      </c>
      <c r="B62" s="9" t="s">
        <v>220</v>
      </c>
      <c r="D62" s="5" t="s">
        <v>183</v>
      </c>
      <c r="E62" s="9">
        <v>210000</v>
      </c>
      <c r="G62" s="8">
        <v>45635</v>
      </c>
      <c r="H62" s="3">
        <v>81000</v>
      </c>
      <c r="J62" s="8">
        <v>45421</v>
      </c>
      <c r="K62" s="9">
        <v>553000</v>
      </c>
    </row>
    <row r="63" spans="1:11">
      <c r="A63" s="5" t="s">
        <v>104</v>
      </c>
      <c r="B63" s="9">
        <v>363000</v>
      </c>
      <c r="D63" s="7" t="s">
        <v>23</v>
      </c>
      <c r="E63" s="9">
        <v>210000</v>
      </c>
      <c r="G63" s="5" t="s">
        <v>157</v>
      </c>
      <c r="H63" s="3">
        <v>95000</v>
      </c>
      <c r="J63" s="8">
        <v>45452</v>
      </c>
      <c r="K63" s="9">
        <v>95000</v>
      </c>
    </row>
    <row r="64" spans="1:11">
      <c r="A64" s="7" t="s">
        <v>106</v>
      </c>
      <c r="B64" s="9">
        <v>233000</v>
      </c>
      <c r="D64" s="6">
        <v>45116</v>
      </c>
      <c r="E64" s="9">
        <v>36000</v>
      </c>
      <c r="G64" s="7" t="s">
        <v>156</v>
      </c>
      <c r="H64" s="3">
        <v>95000</v>
      </c>
      <c r="J64" s="8">
        <v>45482</v>
      </c>
      <c r="K64" s="9">
        <v>365000</v>
      </c>
    </row>
    <row r="65" spans="1:11">
      <c r="A65" s="7" t="s">
        <v>21</v>
      </c>
      <c r="B65" s="9">
        <v>130000</v>
      </c>
      <c r="D65" s="7" t="s">
        <v>57</v>
      </c>
      <c r="E65" s="9">
        <v>36000</v>
      </c>
      <c r="G65" s="5" t="s">
        <v>200</v>
      </c>
      <c r="H65" s="3">
        <v>200000</v>
      </c>
      <c r="J65" s="8">
        <v>45544</v>
      </c>
      <c r="K65" s="9">
        <v>60000</v>
      </c>
    </row>
    <row r="66" spans="1:11">
      <c r="A66" s="5" t="s">
        <v>143</v>
      </c>
      <c r="B66" s="9">
        <v>34000</v>
      </c>
      <c r="D66" s="6">
        <v>45331</v>
      </c>
      <c r="E66" s="9">
        <v>95000</v>
      </c>
      <c r="G66" s="8">
        <v>45391</v>
      </c>
      <c r="H66" s="3">
        <v>200000</v>
      </c>
      <c r="J66" s="8">
        <v>45574</v>
      </c>
      <c r="K66" s="9">
        <v>25000</v>
      </c>
    </row>
    <row r="67" spans="1:11">
      <c r="A67" s="7" t="s">
        <v>21</v>
      </c>
      <c r="B67" s="9">
        <v>34000</v>
      </c>
      <c r="D67" s="7" t="s">
        <v>23</v>
      </c>
      <c r="E67" s="9">
        <v>95000</v>
      </c>
      <c r="G67" s="5" t="s">
        <v>199</v>
      </c>
      <c r="H67" s="3">
        <v>100000</v>
      </c>
      <c r="J67" s="8">
        <v>45605</v>
      </c>
      <c r="K67" s="9">
        <v>165000</v>
      </c>
    </row>
    <row r="68" spans="1:11">
      <c r="A68" s="5" t="s">
        <v>174</v>
      </c>
      <c r="B68" s="9">
        <v>66500</v>
      </c>
      <c r="D68" s="6">
        <v>45544</v>
      </c>
      <c r="E68" s="9">
        <v>84500</v>
      </c>
      <c r="G68" s="8">
        <v>45391</v>
      </c>
      <c r="H68" s="3">
        <v>100000</v>
      </c>
      <c r="J68" s="5" t="s">
        <v>35</v>
      </c>
      <c r="K68" s="9">
        <v>40000</v>
      </c>
    </row>
    <row r="69" spans="1:11">
      <c r="A69" s="7" t="s">
        <v>21</v>
      </c>
      <c r="B69" s="9">
        <v>66500</v>
      </c>
      <c r="D69" s="7" t="s">
        <v>67</v>
      </c>
      <c r="E69" s="9">
        <v>49500</v>
      </c>
      <c r="G69" s="5" t="s">
        <v>196</v>
      </c>
      <c r="H69" s="3">
        <v>110000</v>
      </c>
      <c r="J69" s="7" t="s">
        <v>183</v>
      </c>
      <c r="K69" s="9">
        <v>40000</v>
      </c>
    </row>
    <row r="70" spans="1:11">
      <c r="A70" s="6">
        <v>45331</v>
      </c>
      <c r="B70" s="9">
        <v>170000</v>
      </c>
      <c r="D70" s="7" t="s">
        <v>62</v>
      </c>
      <c r="E70" s="9">
        <v>35000</v>
      </c>
      <c r="G70" s="7" t="s">
        <v>187</v>
      </c>
      <c r="H70" s="3">
        <v>110000</v>
      </c>
      <c r="J70" s="5" t="s">
        <v>154</v>
      </c>
      <c r="K70" s="9">
        <v>40000</v>
      </c>
    </row>
    <row r="71" spans="1:11">
      <c r="A71" s="7" t="s">
        <v>21</v>
      </c>
      <c r="B71" s="9">
        <v>170000</v>
      </c>
      <c r="D71" s="5" t="s">
        <v>214</v>
      </c>
      <c r="E71" s="9">
        <v>2253500</v>
      </c>
      <c r="G71" s="5" t="s">
        <v>168</v>
      </c>
      <c r="H71" s="3">
        <v>20000</v>
      </c>
      <c r="J71" s="7" t="s">
        <v>147</v>
      </c>
      <c r="K71" s="9">
        <v>40000</v>
      </c>
    </row>
    <row r="72" spans="1:11">
      <c r="A72" s="6">
        <v>45391</v>
      </c>
      <c r="B72" s="9">
        <v>69500</v>
      </c>
      <c r="G72" s="7" t="s">
        <v>163</v>
      </c>
      <c r="H72" s="3">
        <v>20000</v>
      </c>
      <c r="J72" s="5" t="s">
        <v>201</v>
      </c>
      <c r="K72" s="9">
        <v>476000</v>
      </c>
    </row>
    <row r="73" spans="1:11">
      <c r="A73" s="7" t="s">
        <v>21</v>
      </c>
      <c r="B73" s="9">
        <v>69500</v>
      </c>
      <c r="G73" s="5" t="s">
        <v>161</v>
      </c>
      <c r="H73" s="3">
        <v>83000</v>
      </c>
      <c r="J73" s="8">
        <v>45605</v>
      </c>
      <c r="K73" s="9">
        <v>476000</v>
      </c>
    </row>
    <row r="74" spans="1:11">
      <c r="A74" s="6">
        <v>45452</v>
      </c>
      <c r="B74" s="9">
        <v>147500</v>
      </c>
      <c r="G74" s="7" t="s">
        <v>156</v>
      </c>
      <c r="H74" s="3">
        <v>23000</v>
      </c>
      <c r="J74" s="5" t="s">
        <v>214</v>
      </c>
      <c r="K74" s="9">
        <v>4518000</v>
      </c>
    </row>
    <row r="75" spans="1:11">
      <c r="A75" s="7" t="s">
        <v>21</v>
      </c>
      <c r="B75" s="9">
        <v>147500</v>
      </c>
      <c r="G75" s="7" t="s">
        <v>174</v>
      </c>
      <c r="H75" s="3">
        <v>20000</v>
      </c>
    </row>
    <row r="76" spans="1:11">
      <c r="A76" s="6">
        <v>45544</v>
      </c>
      <c r="B76" s="9">
        <v>49500</v>
      </c>
      <c r="D76" s="4" t="s">
        <v>222</v>
      </c>
      <c r="E76" t="s">
        <v>228</v>
      </c>
      <c r="G76" s="7" t="s">
        <v>183</v>
      </c>
      <c r="H76" s="3">
        <v>20000</v>
      </c>
    </row>
    <row r="77" spans="1:11">
      <c r="A77" s="7" t="s">
        <v>68</v>
      </c>
      <c r="B77" s="9">
        <v>49500</v>
      </c>
      <c r="D77" s="5" t="s">
        <v>181</v>
      </c>
      <c r="E77" s="3">
        <v>20000</v>
      </c>
      <c r="G77" s="7" t="s">
        <v>187</v>
      </c>
      <c r="H77" s="3">
        <v>20000</v>
      </c>
    </row>
    <row r="78" spans="1:11">
      <c r="A78" s="6">
        <v>45574</v>
      </c>
      <c r="B78" s="9">
        <v>23000</v>
      </c>
      <c r="D78" s="7" t="s">
        <v>174</v>
      </c>
      <c r="E78" s="3">
        <v>20000</v>
      </c>
      <c r="G78" s="5" t="s">
        <v>166</v>
      </c>
      <c r="H78" s="3">
        <v>90000</v>
      </c>
    </row>
    <row r="79" spans="1:11">
      <c r="A79" s="7" t="s">
        <v>78</v>
      </c>
      <c r="B79" s="9">
        <v>20000</v>
      </c>
      <c r="D79" s="5" t="s">
        <v>151</v>
      </c>
      <c r="E79" s="3">
        <v>640220</v>
      </c>
      <c r="G79" s="7" t="s">
        <v>163</v>
      </c>
      <c r="H79" s="3">
        <v>90000</v>
      </c>
      <c r="J79" s="4" t="s">
        <v>233</v>
      </c>
      <c r="K79" t="s">
        <v>236</v>
      </c>
    </row>
    <row r="80" spans="1:11">
      <c r="A80" s="7" t="s">
        <v>79</v>
      </c>
      <c r="B80" s="9">
        <v>3000</v>
      </c>
      <c r="D80" s="7" t="s">
        <v>147</v>
      </c>
      <c r="E80" s="3">
        <v>640220</v>
      </c>
      <c r="G80" s="5" t="s">
        <v>159</v>
      </c>
      <c r="H80" s="3">
        <v>45000</v>
      </c>
      <c r="J80" s="5" t="s">
        <v>52</v>
      </c>
      <c r="K80" s="3">
        <v>40000</v>
      </c>
    </row>
    <row r="81" spans="1:11">
      <c r="A81" s="6">
        <v>45605</v>
      </c>
      <c r="B81" s="9">
        <v>1010000</v>
      </c>
      <c r="D81" s="5" t="s">
        <v>31</v>
      </c>
      <c r="E81" s="3">
        <v>180000</v>
      </c>
      <c r="G81" s="7" t="s">
        <v>156</v>
      </c>
      <c r="H81" s="3">
        <v>45000</v>
      </c>
      <c r="J81" s="8">
        <v>45452</v>
      </c>
      <c r="K81" s="3">
        <v>40000</v>
      </c>
    </row>
    <row r="82" spans="1:11">
      <c r="A82" s="7" t="s">
        <v>21</v>
      </c>
      <c r="B82" s="9">
        <v>1010000</v>
      </c>
      <c r="D82" s="8">
        <v>45331</v>
      </c>
      <c r="E82" s="3">
        <v>180000</v>
      </c>
      <c r="G82" s="5" t="s">
        <v>214</v>
      </c>
      <c r="H82" s="3">
        <v>5643500</v>
      </c>
      <c r="J82" s="5" t="s">
        <v>47</v>
      </c>
      <c r="K82" s="3">
        <v>16000</v>
      </c>
    </row>
    <row r="83" spans="1:11">
      <c r="A83" s="6">
        <v>45635</v>
      </c>
      <c r="B83" s="9">
        <v>135000</v>
      </c>
      <c r="D83" s="5" t="s">
        <v>70</v>
      </c>
      <c r="E83" s="3">
        <v>600000</v>
      </c>
      <c r="J83" s="8">
        <v>45452</v>
      </c>
      <c r="K83" s="3">
        <v>16000</v>
      </c>
    </row>
    <row r="84" spans="1:11">
      <c r="A84" s="7" t="s">
        <v>21</v>
      </c>
      <c r="B84" s="9">
        <v>135000</v>
      </c>
      <c r="D84" s="8">
        <v>45574</v>
      </c>
      <c r="E84" s="3">
        <v>600000</v>
      </c>
      <c r="J84" s="5" t="s">
        <v>46</v>
      </c>
      <c r="K84" s="3">
        <v>750000</v>
      </c>
    </row>
    <row r="85" spans="1:11">
      <c r="A85" s="5" t="s">
        <v>214</v>
      </c>
      <c r="B85" s="9">
        <v>2068000</v>
      </c>
      <c r="D85" s="5" t="s">
        <v>171</v>
      </c>
      <c r="E85" s="3">
        <v>741111</v>
      </c>
      <c r="J85" s="8">
        <v>45452</v>
      </c>
      <c r="K85" s="3">
        <v>750000</v>
      </c>
    </row>
    <row r="86" spans="1:11">
      <c r="D86" s="7" t="s">
        <v>169</v>
      </c>
      <c r="E86" s="3">
        <v>741111</v>
      </c>
      <c r="J86" s="5" t="s">
        <v>96</v>
      </c>
      <c r="K86" s="3">
        <v>658197</v>
      </c>
    </row>
    <row r="87" spans="1:11">
      <c r="D87" s="5" t="s">
        <v>81</v>
      </c>
      <c r="E87" s="3">
        <v>900000</v>
      </c>
      <c r="G87" s="4" t="s">
        <v>231</v>
      </c>
      <c r="H87" t="s">
        <v>230</v>
      </c>
      <c r="J87" s="8">
        <v>45421</v>
      </c>
      <c r="K87" s="3">
        <v>658197</v>
      </c>
    </row>
    <row r="88" spans="1:11">
      <c r="D88" s="8">
        <v>45574</v>
      </c>
      <c r="E88" s="3">
        <v>900000</v>
      </c>
      <c r="G88" s="6">
        <v>45331</v>
      </c>
      <c r="H88" s="3">
        <v>230000</v>
      </c>
      <c r="J88" s="5" t="s">
        <v>84</v>
      </c>
      <c r="K88" s="3">
        <v>108000</v>
      </c>
    </row>
    <row r="89" spans="1:11">
      <c r="D89" s="5" t="s">
        <v>129</v>
      </c>
      <c r="E89" s="3">
        <v>3140000</v>
      </c>
      <c r="G89" s="7" t="s">
        <v>30</v>
      </c>
      <c r="H89" s="3">
        <v>230000</v>
      </c>
      <c r="J89" s="8">
        <v>45574</v>
      </c>
      <c r="K89" s="3">
        <v>108000</v>
      </c>
    </row>
    <row r="90" spans="1:11">
      <c r="D90" s="7" t="s">
        <v>121</v>
      </c>
      <c r="E90" s="3">
        <v>3140000</v>
      </c>
      <c r="G90" s="6">
        <v>45360</v>
      </c>
      <c r="H90" s="3">
        <v>230000</v>
      </c>
      <c r="J90" s="5" t="s">
        <v>176</v>
      </c>
      <c r="K90" s="3">
        <v>720000</v>
      </c>
    </row>
    <row r="91" spans="1:11">
      <c r="A91" s="4" t="s">
        <v>222</v>
      </c>
      <c r="B91" s="9" t="s">
        <v>219</v>
      </c>
      <c r="D91" s="5" t="s">
        <v>80</v>
      </c>
      <c r="E91" s="3">
        <v>30000</v>
      </c>
      <c r="G91" s="7" t="s">
        <v>30</v>
      </c>
      <c r="H91" s="3">
        <v>230000</v>
      </c>
      <c r="J91" s="7" t="s">
        <v>174</v>
      </c>
      <c r="K91" s="3">
        <v>720000</v>
      </c>
    </row>
    <row r="92" spans="1:11">
      <c r="A92" s="5" t="s">
        <v>106</v>
      </c>
      <c r="B92" s="9">
        <v>233000</v>
      </c>
      <c r="D92" s="8">
        <v>45574</v>
      </c>
      <c r="E92" s="3">
        <v>30000</v>
      </c>
      <c r="G92" s="6">
        <v>45452</v>
      </c>
      <c r="H92" s="3">
        <v>35000</v>
      </c>
      <c r="J92" s="5" t="s">
        <v>49</v>
      </c>
      <c r="K92" s="3">
        <v>80000</v>
      </c>
    </row>
    <row r="93" spans="1:11">
      <c r="A93" s="7" t="s">
        <v>104</v>
      </c>
      <c r="B93" s="9">
        <v>233000</v>
      </c>
      <c r="D93" s="5" t="s">
        <v>214</v>
      </c>
      <c r="E93" s="3">
        <v>6251331</v>
      </c>
      <c r="G93" s="7" t="s">
        <v>30</v>
      </c>
      <c r="H93" s="3">
        <v>35000</v>
      </c>
      <c r="J93" s="8">
        <v>45452</v>
      </c>
      <c r="K93" s="3">
        <v>80000</v>
      </c>
    </row>
    <row r="94" spans="1:11">
      <c r="A94" s="5" t="s">
        <v>107</v>
      </c>
      <c r="B94" s="9">
        <v>1380000</v>
      </c>
      <c r="G94" s="6">
        <v>45544</v>
      </c>
      <c r="H94" s="3">
        <v>40000</v>
      </c>
      <c r="J94" s="5" t="s">
        <v>20</v>
      </c>
      <c r="K94" s="3">
        <v>16214154</v>
      </c>
    </row>
    <row r="95" spans="1:11">
      <c r="A95" s="7" t="s">
        <v>104</v>
      </c>
      <c r="B95" s="9">
        <v>1380000</v>
      </c>
      <c r="G95" s="7" t="s">
        <v>30</v>
      </c>
      <c r="H95" s="3">
        <v>40000</v>
      </c>
      <c r="J95" s="7" t="s">
        <v>95</v>
      </c>
      <c r="K95" s="3">
        <v>68500</v>
      </c>
    </row>
    <row r="96" spans="1:11">
      <c r="A96" s="5" t="s">
        <v>145</v>
      </c>
      <c r="B96" s="9">
        <v>100000</v>
      </c>
      <c r="G96" s="6">
        <v>45605</v>
      </c>
      <c r="H96" s="3">
        <v>100000</v>
      </c>
      <c r="J96" s="7" t="s">
        <v>104</v>
      </c>
      <c r="K96" s="3">
        <v>55000</v>
      </c>
    </row>
    <row r="97" spans="1:11">
      <c r="A97" s="7" t="s">
        <v>143</v>
      </c>
      <c r="B97" s="9">
        <v>100000</v>
      </c>
      <c r="G97" s="7" t="s">
        <v>30</v>
      </c>
      <c r="H97" s="3">
        <v>100000</v>
      </c>
      <c r="J97" s="7" t="s">
        <v>121</v>
      </c>
      <c r="K97" s="3">
        <v>68000</v>
      </c>
    </row>
    <row r="98" spans="1:11">
      <c r="A98" s="5" t="s">
        <v>195</v>
      </c>
      <c r="B98" s="9">
        <v>20000</v>
      </c>
      <c r="D98" s="4" t="s">
        <v>213</v>
      </c>
      <c r="E98" t="s">
        <v>229</v>
      </c>
      <c r="G98" s="5" t="s">
        <v>214</v>
      </c>
      <c r="H98" s="3">
        <v>635000</v>
      </c>
      <c r="J98" s="7" t="s">
        <v>130</v>
      </c>
      <c r="K98" s="3">
        <v>207500</v>
      </c>
    </row>
    <row r="99" spans="1:11">
      <c r="A99" s="7" t="s">
        <v>187</v>
      </c>
      <c r="B99" s="9">
        <v>20000</v>
      </c>
      <c r="D99" s="5" t="s">
        <v>38</v>
      </c>
      <c r="E99" s="3">
        <v>100000</v>
      </c>
      <c r="J99" s="7" t="s">
        <v>139</v>
      </c>
      <c r="K99" s="3">
        <v>97300</v>
      </c>
    </row>
    <row r="100" spans="1:11">
      <c r="A100" s="5" t="s">
        <v>33</v>
      </c>
      <c r="B100" s="9">
        <v>550000</v>
      </c>
      <c r="D100" s="8">
        <v>45391</v>
      </c>
      <c r="E100" s="3">
        <v>100000</v>
      </c>
      <c r="J100" s="7" t="s">
        <v>146</v>
      </c>
      <c r="K100" s="3">
        <v>40000</v>
      </c>
    </row>
    <row r="101" spans="1:11">
      <c r="A101" s="7" t="s">
        <v>143</v>
      </c>
      <c r="B101" s="9">
        <v>250000</v>
      </c>
      <c r="D101" s="5" t="s">
        <v>190</v>
      </c>
      <c r="E101" s="3">
        <v>30000</v>
      </c>
      <c r="J101" s="7" t="s">
        <v>156</v>
      </c>
      <c r="K101" s="3">
        <v>50000</v>
      </c>
    </row>
    <row r="102" spans="1:11">
      <c r="A102" s="8">
        <v>45360</v>
      </c>
      <c r="B102" s="9">
        <v>300000</v>
      </c>
      <c r="D102" s="7" t="s">
        <v>187</v>
      </c>
      <c r="E102" s="3">
        <v>30000</v>
      </c>
      <c r="J102" s="7" t="s">
        <v>169</v>
      </c>
      <c r="K102" s="3">
        <v>50000</v>
      </c>
    </row>
    <row r="103" spans="1:11">
      <c r="A103" s="5" t="s">
        <v>193</v>
      </c>
      <c r="B103" s="9">
        <v>80000</v>
      </c>
      <c r="D103" s="5" t="s">
        <v>198</v>
      </c>
      <c r="E103" s="3">
        <v>120000</v>
      </c>
      <c r="J103" s="7" t="s">
        <v>174</v>
      </c>
      <c r="K103" s="3">
        <v>4017500</v>
      </c>
    </row>
    <row r="104" spans="1:11">
      <c r="A104" s="7" t="s">
        <v>187</v>
      </c>
      <c r="B104" s="9">
        <v>80000</v>
      </c>
      <c r="D104" s="7" t="s">
        <v>187</v>
      </c>
      <c r="E104" s="3">
        <v>120000</v>
      </c>
      <c r="G104" s="4" t="s">
        <v>213</v>
      </c>
      <c r="H104" t="s">
        <v>237</v>
      </c>
      <c r="J104" s="7" t="s">
        <v>187</v>
      </c>
      <c r="K104" s="3">
        <v>70000</v>
      </c>
    </row>
    <row r="105" spans="1:11">
      <c r="A105" s="5" t="s">
        <v>192</v>
      </c>
      <c r="B105" s="9">
        <v>50000</v>
      </c>
      <c r="D105" s="5" t="s">
        <v>197</v>
      </c>
      <c r="E105" s="3">
        <v>40000</v>
      </c>
      <c r="G105" s="5" t="s">
        <v>32</v>
      </c>
      <c r="H105" s="3">
        <v>650000</v>
      </c>
      <c r="J105" s="8">
        <v>45116</v>
      </c>
      <c r="K105" s="3">
        <v>3658197</v>
      </c>
    </row>
    <row r="106" spans="1:11">
      <c r="A106" s="7" t="s">
        <v>187</v>
      </c>
      <c r="B106" s="9">
        <v>50000</v>
      </c>
      <c r="D106" s="7" t="s">
        <v>187</v>
      </c>
      <c r="E106" s="3">
        <v>40000</v>
      </c>
      <c r="G106" s="8">
        <v>45331</v>
      </c>
      <c r="H106" s="3">
        <v>650000</v>
      </c>
      <c r="J106" s="8">
        <v>45331</v>
      </c>
      <c r="K106" s="3">
        <v>93000</v>
      </c>
    </row>
    <row r="107" spans="1:11">
      <c r="A107" s="5" t="s">
        <v>114</v>
      </c>
      <c r="B107" s="9">
        <v>160000</v>
      </c>
      <c r="D107" s="5" t="s">
        <v>214</v>
      </c>
      <c r="E107" s="3">
        <v>290000</v>
      </c>
      <c r="G107" s="5" t="s">
        <v>64</v>
      </c>
      <c r="H107" s="3">
        <v>750000</v>
      </c>
      <c r="J107" s="8">
        <v>45360</v>
      </c>
      <c r="K107" s="3">
        <v>210000</v>
      </c>
    </row>
    <row r="108" spans="1:11">
      <c r="A108" s="7" t="s">
        <v>108</v>
      </c>
      <c r="B108" s="9">
        <v>160000</v>
      </c>
      <c r="G108" s="8">
        <v>45544</v>
      </c>
      <c r="H108" s="3">
        <v>750000</v>
      </c>
      <c r="J108" s="8">
        <v>45391</v>
      </c>
      <c r="K108" s="3">
        <v>3000000</v>
      </c>
    </row>
    <row r="109" spans="1:11">
      <c r="A109" s="5" t="s">
        <v>214</v>
      </c>
      <c r="B109" s="9">
        <v>2573000</v>
      </c>
      <c r="G109" s="5" t="s">
        <v>59</v>
      </c>
      <c r="H109" s="3">
        <v>200000</v>
      </c>
      <c r="J109" s="8">
        <v>45421</v>
      </c>
      <c r="K109" s="3">
        <v>186000</v>
      </c>
    </row>
    <row r="110" spans="1:11">
      <c r="G110" s="8">
        <v>45391</v>
      </c>
      <c r="H110" s="3">
        <v>200000</v>
      </c>
      <c r="J110" s="8">
        <v>45513</v>
      </c>
      <c r="K110" s="3">
        <v>145000</v>
      </c>
    </row>
    <row r="111" spans="1:11">
      <c r="G111" s="5" t="s">
        <v>24</v>
      </c>
      <c r="H111" s="3">
        <v>550000</v>
      </c>
      <c r="J111" s="8">
        <v>45574</v>
      </c>
      <c r="K111" s="3">
        <v>2963000</v>
      </c>
    </row>
    <row r="112" spans="1:11">
      <c r="G112" s="8">
        <v>45331</v>
      </c>
      <c r="H112" s="3">
        <v>550000</v>
      </c>
      <c r="J112" s="8">
        <v>45605</v>
      </c>
      <c r="K112" s="3">
        <v>1178157</v>
      </c>
    </row>
    <row r="113" spans="1:11">
      <c r="D113" s="4" t="s">
        <v>239</v>
      </c>
      <c r="E113" t="s">
        <v>240</v>
      </c>
      <c r="G113" s="5" t="s">
        <v>134</v>
      </c>
      <c r="H113" s="3">
        <v>75062</v>
      </c>
      <c r="J113" s="8">
        <v>45635</v>
      </c>
      <c r="K113" s="3">
        <v>57000</v>
      </c>
    </row>
    <row r="114" spans="1:11">
      <c r="D114" s="5" t="s">
        <v>105</v>
      </c>
      <c r="E114" s="3">
        <v>80000</v>
      </c>
      <c r="G114" s="7" t="s">
        <v>130</v>
      </c>
      <c r="H114" s="3">
        <v>75062</v>
      </c>
      <c r="J114" s="5" t="s">
        <v>155</v>
      </c>
      <c r="K114" s="3">
        <v>336000</v>
      </c>
    </row>
    <row r="115" spans="1:11">
      <c r="A115" s="4" t="s">
        <v>233</v>
      </c>
      <c r="B115" t="s">
        <v>238</v>
      </c>
      <c r="D115" s="7" t="s">
        <v>104</v>
      </c>
      <c r="E115" s="3">
        <v>40000</v>
      </c>
      <c r="G115" s="5" t="s">
        <v>135</v>
      </c>
      <c r="H115" s="3">
        <v>33075</v>
      </c>
      <c r="J115" s="7" t="s">
        <v>147</v>
      </c>
      <c r="K115" s="3">
        <v>336000</v>
      </c>
    </row>
    <row r="116" spans="1:11">
      <c r="A116" s="5" t="s">
        <v>95</v>
      </c>
      <c r="B116" s="3">
        <v>60000</v>
      </c>
      <c r="D116" s="7" t="s">
        <v>147</v>
      </c>
      <c r="E116" s="3">
        <v>40000</v>
      </c>
      <c r="G116" s="7" t="s">
        <v>130</v>
      </c>
      <c r="H116" s="3">
        <v>33075</v>
      </c>
      <c r="J116" s="5" t="s">
        <v>204</v>
      </c>
      <c r="K116" s="3">
        <v>200000</v>
      </c>
    </row>
    <row r="117" spans="1:11">
      <c r="A117" s="7" t="s">
        <v>51</v>
      </c>
      <c r="B117" s="3">
        <v>60000</v>
      </c>
      <c r="D117" s="5" t="s">
        <v>214</v>
      </c>
      <c r="E117" s="3">
        <v>80000</v>
      </c>
      <c r="G117" s="5" t="s">
        <v>214</v>
      </c>
      <c r="H117" s="3">
        <v>2258137</v>
      </c>
      <c r="J117" s="7" t="s">
        <v>95</v>
      </c>
      <c r="K117" s="3">
        <v>200000</v>
      </c>
    </row>
    <row r="118" spans="1:11">
      <c r="A118" s="5" t="s">
        <v>174</v>
      </c>
      <c r="B118" s="3">
        <v>60000</v>
      </c>
      <c r="J118" s="5" t="s">
        <v>142</v>
      </c>
      <c r="K118" s="3">
        <v>20000</v>
      </c>
    </row>
    <row r="119" spans="1:11">
      <c r="A119" s="7" t="s">
        <v>51</v>
      </c>
      <c r="B119" s="3">
        <v>60000</v>
      </c>
      <c r="J119" s="7" t="s">
        <v>139</v>
      </c>
      <c r="K119" s="3">
        <v>20000</v>
      </c>
    </row>
    <row r="120" spans="1:11">
      <c r="A120" s="6">
        <v>45452</v>
      </c>
      <c r="B120" s="3">
        <v>60000</v>
      </c>
      <c r="J120" s="5" t="s">
        <v>39</v>
      </c>
      <c r="K120" s="3">
        <v>144000</v>
      </c>
    </row>
    <row r="121" spans="1:11">
      <c r="A121" s="7" t="s">
        <v>51</v>
      </c>
      <c r="B121" s="3">
        <v>60000</v>
      </c>
      <c r="J121" s="8">
        <v>45391</v>
      </c>
      <c r="K121" s="3">
        <v>144000</v>
      </c>
    </row>
    <row r="122" spans="1:11">
      <c r="A122" s="5" t="s">
        <v>214</v>
      </c>
      <c r="B122" s="3">
        <v>180000</v>
      </c>
      <c r="J122" s="5" t="s">
        <v>152</v>
      </c>
      <c r="K122" s="3">
        <v>60000</v>
      </c>
    </row>
    <row r="123" spans="1:11">
      <c r="D123" s="4" t="s">
        <v>233</v>
      </c>
      <c r="E123" t="s">
        <v>242</v>
      </c>
      <c r="G123" s="4" t="s">
        <v>233</v>
      </c>
      <c r="H123" t="s">
        <v>243</v>
      </c>
      <c r="J123" s="7" t="s">
        <v>147</v>
      </c>
      <c r="K123" s="3">
        <v>60000</v>
      </c>
    </row>
    <row r="124" spans="1:11">
      <c r="D124" s="5" t="s">
        <v>206</v>
      </c>
      <c r="E124" s="3">
        <v>450000</v>
      </c>
      <c r="G124" s="5" t="s">
        <v>203</v>
      </c>
      <c r="H124" s="3">
        <v>290000</v>
      </c>
      <c r="J124" s="5" t="s">
        <v>173</v>
      </c>
      <c r="K124" s="3">
        <v>80000</v>
      </c>
    </row>
    <row r="125" spans="1:11">
      <c r="D125" s="7" t="s">
        <v>130</v>
      </c>
      <c r="E125" s="3">
        <v>450000</v>
      </c>
      <c r="G125" s="7" t="s">
        <v>95</v>
      </c>
      <c r="H125" s="3">
        <v>290000</v>
      </c>
      <c r="J125" s="7" t="s">
        <v>174</v>
      </c>
      <c r="K125" s="3">
        <v>40000</v>
      </c>
    </row>
    <row r="126" spans="1:11">
      <c r="D126" s="5" t="s">
        <v>150</v>
      </c>
      <c r="E126" s="3">
        <v>382350</v>
      </c>
      <c r="G126" s="5" t="s">
        <v>214</v>
      </c>
      <c r="H126" s="3">
        <v>290000</v>
      </c>
      <c r="J126" s="7" t="s">
        <v>183</v>
      </c>
      <c r="K126" s="3">
        <v>40000</v>
      </c>
    </row>
    <row r="127" spans="1:11">
      <c r="A127" s="4" t="s">
        <v>233</v>
      </c>
      <c r="B127" t="s">
        <v>241</v>
      </c>
      <c r="D127" s="7" t="s">
        <v>147</v>
      </c>
      <c r="E127" s="3">
        <v>382350</v>
      </c>
      <c r="J127" s="5" t="s">
        <v>186</v>
      </c>
      <c r="K127" s="3">
        <v>54000</v>
      </c>
    </row>
    <row r="128" spans="1:11">
      <c r="A128" s="5" t="s">
        <v>156</v>
      </c>
      <c r="B128" s="3">
        <v>290000</v>
      </c>
      <c r="D128" s="5" t="s">
        <v>212</v>
      </c>
      <c r="E128" s="3">
        <v>276215</v>
      </c>
      <c r="J128" s="7" t="s">
        <v>183</v>
      </c>
      <c r="K128" s="3">
        <v>54000</v>
      </c>
    </row>
    <row r="129" spans="1:11">
      <c r="A129" s="7" t="s">
        <v>94</v>
      </c>
      <c r="B129" s="3">
        <v>170000</v>
      </c>
      <c r="D129" s="7" t="s">
        <v>130</v>
      </c>
      <c r="E129" s="3">
        <v>276215</v>
      </c>
      <c r="J129" s="5" t="s">
        <v>110</v>
      </c>
      <c r="K129" s="3">
        <v>168000</v>
      </c>
    </row>
    <row r="130" spans="1:11">
      <c r="A130" s="7" t="s">
        <v>160</v>
      </c>
      <c r="B130" s="3">
        <v>120000</v>
      </c>
      <c r="D130" s="5" t="s">
        <v>102</v>
      </c>
      <c r="E130" s="3">
        <v>200000</v>
      </c>
      <c r="J130" s="7" t="s">
        <v>108</v>
      </c>
      <c r="K130" s="3">
        <v>84000</v>
      </c>
    </row>
    <row r="131" spans="1:11">
      <c r="A131" s="5" t="s">
        <v>163</v>
      </c>
      <c r="B131" s="3">
        <v>160000</v>
      </c>
      <c r="D131" s="7" t="s">
        <v>101</v>
      </c>
      <c r="E131" s="3">
        <v>200000</v>
      </c>
      <c r="J131" s="7" t="s">
        <v>115</v>
      </c>
      <c r="K131" s="3">
        <v>84000</v>
      </c>
    </row>
    <row r="132" spans="1:11">
      <c r="A132" s="7" t="s">
        <v>94</v>
      </c>
      <c r="B132" s="3">
        <v>160000</v>
      </c>
      <c r="D132" s="5" t="s">
        <v>214</v>
      </c>
      <c r="E132" s="3">
        <v>1308565</v>
      </c>
      <c r="J132" s="5" t="s">
        <v>136</v>
      </c>
      <c r="K132" s="3">
        <v>288000</v>
      </c>
    </row>
    <row r="133" spans="1:11">
      <c r="A133" s="5" t="s">
        <v>169</v>
      </c>
      <c r="B133" s="3">
        <v>250000</v>
      </c>
      <c r="J133" s="7" t="s">
        <v>130</v>
      </c>
      <c r="K133" s="3">
        <v>96000</v>
      </c>
    </row>
    <row r="134" spans="1:11">
      <c r="A134" s="7" t="s">
        <v>94</v>
      </c>
      <c r="B134" s="3">
        <v>250000</v>
      </c>
      <c r="J134" s="7" t="s">
        <v>139</v>
      </c>
      <c r="K134" s="3">
        <v>96000</v>
      </c>
    </row>
    <row r="135" spans="1:11">
      <c r="A135" s="5" t="s">
        <v>174</v>
      </c>
      <c r="B135" s="3">
        <v>250000</v>
      </c>
      <c r="J135" s="7" t="s">
        <v>174</v>
      </c>
      <c r="K135" s="3">
        <v>96000</v>
      </c>
    </row>
    <row r="136" spans="1:11">
      <c r="A136" s="7" t="s">
        <v>182</v>
      </c>
      <c r="B136" s="3">
        <v>200000</v>
      </c>
      <c r="J136" s="5" t="s">
        <v>205</v>
      </c>
      <c r="K136" s="3">
        <v>20000</v>
      </c>
    </row>
    <row r="137" spans="1:11">
      <c r="A137" s="7" t="s">
        <v>180</v>
      </c>
      <c r="B137" s="3">
        <v>50000</v>
      </c>
      <c r="J137" s="7" t="s">
        <v>95</v>
      </c>
      <c r="K137" s="3">
        <v>20000</v>
      </c>
    </row>
    <row r="138" spans="1:11">
      <c r="A138" s="6">
        <v>45452</v>
      </c>
      <c r="B138" s="3">
        <v>15000</v>
      </c>
      <c r="J138" s="5" t="s">
        <v>48</v>
      </c>
      <c r="K138" s="3">
        <v>80000</v>
      </c>
    </row>
    <row r="139" spans="1:11">
      <c r="A139" s="7" t="s">
        <v>45</v>
      </c>
      <c r="B139" s="3">
        <v>15000</v>
      </c>
      <c r="J139" s="8">
        <v>45452</v>
      </c>
      <c r="K139" s="3">
        <v>80000</v>
      </c>
    </row>
    <row r="140" spans="1:11">
      <c r="A140" s="6">
        <v>45635</v>
      </c>
      <c r="B140" s="3">
        <v>485000</v>
      </c>
      <c r="J140" s="5" t="s">
        <v>210</v>
      </c>
      <c r="K140" s="3">
        <v>3000000</v>
      </c>
    </row>
    <row r="141" spans="1:11">
      <c r="A141" s="7" t="s">
        <v>94</v>
      </c>
      <c r="B141" s="3">
        <v>485000</v>
      </c>
      <c r="J141" s="7" t="s">
        <v>115</v>
      </c>
      <c r="K141" s="3">
        <v>3000000</v>
      </c>
    </row>
    <row r="142" spans="1:11">
      <c r="A142" s="5" t="s">
        <v>214</v>
      </c>
      <c r="B142" s="3">
        <v>1450000</v>
      </c>
      <c r="C142" s="15" t="s">
        <v>247</v>
      </c>
      <c r="J142" s="5" t="s">
        <v>211</v>
      </c>
      <c r="K142" s="3">
        <v>5000000</v>
      </c>
    </row>
    <row r="143" spans="1:11">
      <c r="J143" s="7" t="s">
        <v>115</v>
      </c>
      <c r="K143" s="3">
        <v>5000000</v>
      </c>
    </row>
    <row r="144" spans="1:11">
      <c r="J144" s="5" t="s">
        <v>144</v>
      </c>
      <c r="K144" s="3">
        <v>250000</v>
      </c>
    </row>
    <row r="145" spans="10:11">
      <c r="J145" s="7" t="s">
        <v>143</v>
      </c>
      <c r="K145" s="3">
        <v>250000</v>
      </c>
    </row>
    <row r="146" spans="10:11">
      <c r="J146" s="5" t="s">
        <v>167</v>
      </c>
      <c r="K146" s="3">
        <v>30100</v>
      </c>
    </row>
    <row r="147" spans="10:11">
      <c r="J147" s="7" t="s">
        <v>163</v>
      </c>
      <c r="K147" s="3">
        <v>25000</v>
      </c>
    </row>
    <row r="148" spans="10:11">
      <c r="J148" s="7" t="s">
        <v>174</v>
      </c>
      <c r="K148" s="3">
        <v>5100</v>
      </c>
    </row>
    <row r="149" spans="10:11">
      <c r="J149" s="5" t="s">
        <v>60</v>
      </c>
      <c r="K149" s="3">
        <v>230000</v>
      </c>
    </row>
    <row r="150" spans="10:11">
      <c r="J150" s="8">
        <v>45544</v>
      </c>
      <c r="K150" s="3">
        <v>230000</v>
      </c>
    </row>
    <row r="151" spans="10:11">
      <c r="J151" s="5" t="s">
        <v>170</v>
      </c>
      <c r="K151" s="3">
        <v>1550000</v>
      </c>
    </row>
    <row r="152" spans="10:11">
      <c r="J152" s="7" t="s">
        <v>169</v>
      </c>
      <c r="K152" s="3">
        <v>1550000</v>
      </c>
    </row>
    <row r="153" spans="10:11">
      <c r="J153" s="5" t="s">
        <v>185</v>
      </c>
      <c r="K153" s="3">
        <v>1015000</v>
      </c>
    </row>
    <row r="154" spans="10:11">
      <c r="J154" s="7" t="s">
        <v>183</v>
      </c>
      <c r="K154" s="3">
        <v>1015000</v>
      </c>
    </row>
    <row r="155" spans="10:11">
      <c r="J155" s="5" t="s">
        <v>178</v>
      </c>
      <c r="K155" s="3">
        <v>50000</v>
      </c>
    </row>
    <row r="156" spans="10:11">
      <c r="J156" s="7" t="s">
        <v>174</v>
      </c>
      <c r="K156" s="3">
        <v>50000</v>
      </c>
    </row>
    <row r="157" spans="10:11">
      <c r="J157" s="5" t="s">
        <v>177</v>
      </c>
      <c r="K157" s="3">
        <v>20000</v>
      </c>
    </row>
    <row r="158" spans="10:11">
      <c r="J158" s="7" t="s">
        <v>174</v>
      </c>
      <c r="K158" s="3">
        <v>20000</v>
      </c>
    </row>
    <row r="159" spans="10:11">
      <c r="J159" s="5" t="s">
        <v>214</v>
      </c>
      <c r="K159" s="3">
        <v>31181451</v>
      </c>
    </row>
  </sheetData>
  <pageMargins left="0.7" right="0.7" top="0.75" bottom="0.75" header="0.3" footer="0.3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500-0E00-4238-9663-91C04724D429}">
  <dimension ref="A3:L154"/>
  <sheetViews>
    <sheetView tabSelected="1" topLeftCell="I3" zoomScale="55" zoomScaleNormal="55" workbookViewId="0">
      <selection activeCell="O24" sqref="O24"/>
    </sheetView>
  </sheetViews>
  <sheetFormatPr defaultRowHeight="14.5"/>
  <cols>
    <col min="1" max="1" width="9.6328125" style="16" customWidth="1"/>
    <col min="2" max="2" width="97.81640625" style="16" bestFit="1" customWidth="1"/>
    <col min="3" max="3" width="14" style="20" bestFit="1" customWidth="1"/>
    <col min="4" max="4" width="1.54296875" bestFit="1" customWidth="1"/>
    <col min="6" max="6" width="11" style="5" customWidth="1"/>
    <col min="7" max="7" width="56.26953125" bestFit="1" customWidth="1"/>
    <col min="8" max="8" width="13.453125" bestFit="1" customWidth="1"/>
    <col min="10" max="10" width="11" bestFit="1" customWidth="1"/>
    <col min="11" max="11" width="60.90625" bestFit="1" customWidth="1"/>
    <col min="12" max="12" width="14" bestFit="1" customWidth="1"/>
  </cols>
  <sheetData>
    <row r="3" spans="1:12">
      <c r="A3" s="16" t="s">
        <v>17</v>
      </c>
      <c r="B3" s="16" t="s">
        <v>235</v>
      </c>
      <c r="C3" s="20" t="s">
        <v>245</v>
      </c>
      <c r="F3" s="18" t="s">
        <v>17</v>
      </c>
      <c r="G3" s="19" t="s">
        <v>235</v>
      </c>
      <c r="H3" s="21" t="s">
        <v>245</v>
      </c>
      <c r="J3" s="18" t="s">
        <v>17</v>
      </c>
      <c r="K3" s="19" t="s">
        <v>235</v>
      </c>
      <c r="L3" s="21" t="s">
        <v>245</v>
      </c>
    </row>
    <row r="4" spans="1:12">
      <c r="A4" s="11" t="s">
        <v>95</v>
      </c>
      <c r="B4" s="16" t="s">
        <v>208</v>
      </c>
      <c r="C4" s="20">
        <v>12000</v>
      </c>
      <c r="F4" s="5" t="s">
        <v>183</v>
      </c>
      <c r="G4" s="10" t="s">
        <v>184</v>
      </c>
      <c r="H4" s="30">
        <v>100000</v>
      </c>
      <c r="J4" s="8">
        <v>45452</v>
      </c>
      <c r="K4" s="10" t="s">
        <v>52</v>
      </c>
      <c r="L4" s="30">
        <v>40000</v>
      </c>
    </row>
    <row r="5" spans="1:12">
      <c r="A5" s="16" t="s">
        <v>95</v>
      </c>
      <c r="B5" s="16" t="s">
        <v>208</v>
      </c>
      <c r="C5" s="20">
        <v>20000</v>
      </c>
      <c r="F5" s="6">
        <v>45544</v>
      </c>
      <c r="G5" s="10" t="s">
        <v>63</v>
      </c>
      <c r="H5" s="30">
        <v>1570000</v>
      </c>
      <c r="J5" s="8">
        <v>45452</v>
      </c>
      <c r="K5" s="10" t="s">
        <v>47</v>
      </c>
      <c r="L5" s="30">
        <v>16000</v>
      </c>
    </row>
    <row r="6" spans="1:12">
      <c r="A6" s="16" t="s">
        <v>95</v>
      </c>
      <c r="B6" s="16" t="s">
        <v>98</v>
      </c>
      <c r="C6" s="20">
        <v>60000</v>
      </c>
      <c r="F6" s="5" t="s">
        <v>95</v>
      </c>
      <c r="G6" s="10" t="s">
        <v>100</v>
      </c>
      <c r="H6" s="30">
        <v>2500</v>
      </c>
      <c r="J6" s="8">
        <v>45452</v>
      </c>
      <c r="K6" s="10" t="s">
        <v>46</v>
      </c>
      <c r="L6" s="30">
        <v>750000</v>
      </c>
    </row>
    <row r="7" spans="1:12">
      <c r="A7" s="16" t="s">
        <v>95</v>
      </c>
      <c r="B7" s="16" t="s">
        <v>99</v>
      </c>
      <c r="C7" s="20">
        <v>72000</v>
      </c>
      <c r="F7" s="6">
        <v>45452</v>
      </c>
      <c r="G7" s="10" t="s">
        <v>50</v>
      </c>
      <c r="H7" s="30">
        <v>40000</v>
      </c>
      <c r="J7" s="8">
        <v>45421</v>
      </c>
      <c r="K7" s="10" t="s">
        <v>96</v>
      </c>
      <c r="L7" s="30">
        <v>658197</v>
      </c>
    </row>
    <row r="8" spans="1:12">
      <c r="A8" s="16" t="s">
        <v>104</v>
      </c>
      <c r="B8" s="16" t="s">
        <v>106</v>
      </c>
      <c r="C8" s="20">
        <v>234000</v>
      </c>
      <c r="F8" s="6">
        <v>45452</v>
      </c>
      <c r="G8" s="10" t="s">
        <v>42</v>
      </c>
      <c r="H8" s="30">
        <v>181000</v>
      </c>
      <c r="J8" s="8">
        <v>45574</v>
      </c>
      <c r="K8" s="10" t="s">
        <v>84</v>
      </c>
      <c r="L8" s="30">
        <v>108000</v>
      </c>
    </row>
    <row r="9" spans="1:12">
      <c r="A9" s="11" t="s">
        <v>108</v>
      </c>
      <c r="B9" s="16" t="s">
        <v>22</v>
      </c>
      <c r="C9" s="20">
        <v>507500</v>
      </c>
      <c r="F9" s="6">
        <v>45605</v>
      </c>
      <c r="G9" s="10" t="s">
        <v>85</v>
      </c>
      <c r="H9" s="30">
        <v>500000</v>
      </c>
      <c r="J9" s="7" t="s">
        <v>174</v>
      </c>
      <c r="K9" s="10" t="s">
        <v>176</v>
      </c>
      <c r="L9" s="30">
        <v>720000</v>
      </c>
    </row>
    <row r="10" spans="1:12">
      <c r="A10" s="11" t="s">
        <v>115</v>
      </c>
      <c r="B10" s="16" t="s">
        <v>128</v>
      </c>
      <c r="C10" s="20">
        <v>4000000</v>
      </c>
      <c r="F10" s="5" t="s">
        <v>163</v>
      </c>
      <c r="G10" s="10" t="s">
        <v>164</v>
      </c>
      <c r="H10" s="30">
        <v>355000</v>
      </c>
      <c r="J10" s="8">
        <v>45452</v>
      </c>
      <c r="K10" s="10" t="s">
        <v>49</v>
      </c>
      <c r="L10" s="30">
        <v>80000</v>
      </c>
    </row>
    <row r="11" spans="1:12">
      <c r="A11" s="16" t="s">
        <v>115</v>
      </c>
      <c r="B11" s="16" t="s">
        <v>118</v>
      </c>
      <c r="C11" s="20">
        <v>60000</v>
      </c>
      <c r="F11" s="6">
        <v>45452</v>
      </c>
      <c r="G11" s="10" t="s">
        <v>43</v>
      </c>
      <c r="H11" s="30">
        <v>180000</v>
      </c>
      <c r="J11" s="7" t="s">
        <v>95</v>
      </c>
      <c r="K11" s="10" t="s">
        <v>20</v>
      </c>
      <c r="L11" s="3">
        <v>68500</v>
      </c>
    </row>
    <row r="12" spans="1:12">
      <c r="A12" s="11" t="s">
        <v>121</v>
      </c>
      <c r="B12" s="16" t="s">
        <v>127</v>
      </c>
      <c r="C12" s="20">
        <v>30000</v>
      </c>
      <c r="F12" s="5" t="s">
        <v>163</v>
      </c>
      <c r="G12" s="10" t="s">
        <v>165</v>
      </c>
      <c r="H12" s="30">
        <v>160000</v>
      </c>
      <c r="J12" s="7" t="s">
        <v>104</v>
      </c>
      <c r="K12" s="10" t="s">
        <v>20</v>
      </c>
      <c r="L12" s="3">
        <v>55000</v>
      </c>
    </row>
    <row r="13" spans="1:12">
      <c r="A13" s="16" t="s">
        <v>121</v>
      </c>
      <c r="B13" s="16" t="s">
        <v>118</v>
      </c>
      <c r="C13" s="20">
        <v>60000</v>
      </c>
      <c r="F13" s="6">
        <v>45574</v>
      </c>
      <c r="G13" s="10" t="s">
        <v>83</v>
      </c>
      <c r="H13" s="30">
        <v>32000</v>
      </c>
      <c r="J13" s="7" t="s">
        <v>121</v>
      </c>
      <c r="K13" s="10" t="s">
        <v>20</v>
      </c>
      <c r="L13" s="3">
        <v>68000</v>
      </c>
    </row>
    <row r="14" spans="1:12">
      <c r="A14" s="11" t="s">
        <v>130</v>
      </c>
      <c r="B14" s="16" t="s">
        <v>128</v>
      </c>
      <c r="C14" s="20">
        <v>2034000</v>
      </c>
      <c r="F14" s="6">
        <v>45574</v>
      </c>
      <c r="G14" s="10" t="s">
        <v>69</v>
      </c>
      <c r="H14" s="30">
        <v>106000</v>
      </c>
      <c r="J14" s="7" t="s">
        <v>130</v>
      </c>
      <c r="K14" s="10" t="s">
        <v>20</v>
      </c>
      <c r="L14" s="3">
        <v>207500</v>
      </c>
    </row>
    <row r="15" spans="1:12">
      <c r="A15" s="11" t="s">
        <v>146</v>
      </c>
      <c r="B15" s="16" t="s">
        <v>22</v>
      </c>
      <c r="C15" s="20">
        <v>1004000</v>
      </c>
      <c r="F15" s="6">
        <v>45331</v>
      </c>
      <c r="G15" s="10" t="s">
        <v>29</v>
      </c>
      <c r="H15" s="3">
        <v>62000</v>
      </c>
      <c r="J15" s="7" t="s">
        <v>139</v>
      </c>
      <c r="K15" s="10" t="s">
        <v>20</v>
      </c>
      <c r="L15" s="3">
        <v>97300</v>
      </c>
    </row>
    <row r="16" spans="1:12">
      <c r="A16" s="16" t="s">
        <v>174</v>
      </c>
      <c r="B16" s="16" t="s">
        <v>118</v>
      </c>
      <c r="C16" s="20">
        <v>60000</v>
      </c>
      <c r="F16" s="6">
        <v>45544</v>
      </c>
      <c r="G16" s="10" t="s">
        <v>29</v>
      </c>
      <c r="H16" s="3">
        <v>70000</v>
      </c>
      <c r="J16" s="7" t="s">
        <v>146</v>
      </c>
      <c r="K16" s="10" t="s">
        <v>20</v>
      </c>
      <c r="L16" s="3">
        <v>40000</v>
      </c>
    </row>
    <row r="17" spans="1:12">
      <c r="A17" s="16" t="s">
        <v>183</v>
      </c>
      <c r="B17" s="16" t="s">
        <v>22</v>
      </c>
      <c r="C17" s="20">
        <v>740000</v>
      </c>
      <c r="F17" s="5" t="s">
        <v>163</v>
      </c>
      <c r="G17" s="10" t="s">
        <v>35</v>
      </c>
      <c r="H17" s="30">
        <v>40000</v>
      </c>
      <c r="J17" s="7" t="s">
        <v>156</v>
      </c>
      <c r="K17" s="10" t="s">
        <v>20</v>
      </c>
      <c r="L17" s="3">
        <v>50000</v>
      </c>
    </row>
    <row r="18" spans="1:12">
      <c r="A18" s="16" t="s">
        <v>187</v>
      </c>
      <c r="B18" s="16" t="s">
        <v>189</v>
      </c>
      <c r="C18" s="20">
        <v>302000</v>
      </c>
      <c r="F18" s="5" t="s">
        <v>130</v>
      </c>
      <c r="G18" s="10" t="s">
        <v>137</v>
      </c>
      <c r="H18" s="30">
        <v>7000</v>
      </c>
      <c r="J18" s="7" t="s">
        <v>169</v>
      </c>
      <c r="K18" s="10" t="s">
        <v>20</v>
      </c>
      <c r="L18" s="3">
        <v>50000</v>
      </c>
    </row>
    <row r="19" spans="1:12">
      <c r="A19" s="22">
        <v>45331</v>
      </c>
      <c r="B19" s="16" t="s">
        <v>22</v>
      </c>
      <c r="C19" s="20">
        <v>392500</v>
      </c>
      <c r="F19" s="5" t="s">
        <v>130</v>
      </c>
      <c r="G19" s="10" t="s">
        <v>133</v>
      </c>
      <c r="H19" s="30">
        <v>30000</v>
      </c>
      <c r="J19" s="7" t="s">
        <v>174</v>
      </c>
      <c r="K19" s="10" t="s">
        <v>20</v>
      </c>
      <c r="L19" s="3">
        <v>4017500</v>
      </c>
    </row>
    <row r="20" spans="1:12">
      <c r="A20" s="22">
        <v>45452</v>
      </c>
      <c r="B20" s="16" t="s">
        <v>44</v>
      </c>
      <c r="C20" s="20">
        <v>95000</v>
      </c>
      <c r="F20" s="5" t="s">
        <v>187</v>
      </c>
      <c r="G20" s="10" t="s">
        <v>188</v>
      </c>
      <c r="H20" s="30">
        <v>44000</v>
      </c>
      <c r="J20" s="7" t="s">
        <v>187</v>
      </c>
      <c r="K20" s="10" t="s">
        <v>20</v>
      </c>
      <c r="L20" s="3">
        <v>70000</v>
      </c>
    </row>
    <row r="21" spans="1:12">
      <c r="A21" s="23">
        <v>45452</v>
      </c>
      <c r="B21" s="16" t="s">
        <v>54</v>
      </c>
      <c r="C21" s="20">
        <v>120000</v>
      </c>
      <c r="F21" s="5" t="s">
        <v>139</v>
      </c>
      <c r="G21" s="10" t="s">
        <v>141</v>
      </c>
      <c r="H21" s="30">
        <v>20000</v>
      </c>
      <c r="J21" s="8">
        <v>45116</v>
      </c>
      <c r="K21" s="10" t="s">
        <v>20</v>
      </c>
      <c r="L21" s="3">
        <v>3658197</v>
      </c>
    </row>
    <row r="22" spans="1:12">
      <c r="A22" s="22">
        <v>45513</v>
      </c>
      <c r="B22" s="16" t="s">
        <v>22</v>
      </c>
      <c r="C22" s="20">
        <v>1338000</v>
      </c>
      <c r="F22" s="5" t="s">
        <v>187</v>
      </c>
      <c r="G22" s="10" t="s">
        <v>194</v>
      </c>
      <c r="H22" s="30">
        <v>5000</v>
      </c>
      <c r="J22" s="8">
        <v>45331</v>
      </c>
      <c r="K22" s="10" t="s">
        <v>20</v>
      </c>
      <c r="L22" s="3">
        <v>93000</v>
      </c>
    </row>
    <row r="23" spans="1:12">
      <c r="A23" s="22">
        <v>45635</v>
      </c>
      <c r="B23" s="16" t="s">
        <v>90</v>
      </c>
      <c r="C23" s="20">
        <v>272000</v>
      </c>
      <c r="F23" s="5" t="s">
        <v>130</v>
      </c>
      <c r="G23" s="10" t="s">
        <v>138</v>
      </c>
      <c r="H23" s="30">
        <v>5000</v>
      </c>
      <c r="J23" s="8">
        <v>45360</v>
      </c>
      <c r="K23" s="10" t="s">
        <v>20</v>
      </c>
      <c r="L23" s="3">
        <v>210000</v>
      </c>
    </row>
    <row r="24" spans="1:12">
      <c r="B24" s="24" t="s">
        <v>214</v>
      </c>
      <c r="C24" s="20">
        <f>SUM(C4:C23)</f>
        <v>11413000</v>
      </c>
      <c r="F24" s="6">
        <v>45421</v>
      </c>
      <c r="G24" s="10" t="s">
        <v>40</v>
      </c>
      <c r="H24" s="30">
        <v>60000</v>
      </c>
      <c r="J24" s="8">
        <v>45391</v>
      </c>
      <c r="K24" s="10" t="s">
        <v>20</v>
      </c>
      <c r="L24" s="3">
        <v>3000000</v>
      </c>
    </row>
    <row r="25" spans="1:12">
      <c r="F25" s="5" t="s">
        <v>156</v>
      </c>
      <c r="G25" s="10" t="s">
        <v>158</v>
      </c>
      <c r="H25" s="30">
        <v>18000</v>
      </c>
      <c r="J25" s="8">
        <v>45421</v>
      </c>
      <c r="K25" s="10" t="s">
        <v>20</v>
      </c>
      <c r="L25" s="3">
        <v>186000</v>
      </c>
    </row>
    <row r="26" spans="1:12">
      <c r="F26" s="5" t="s">
        <v>147</v>
      </c>
      <c r="G26" s="10" t="s">
        <v>153</v>
      </c>
      <c r="H26" s="30">
        <v>5000</v>
      </c>
      <c r="J26" s="8">
        <v>45513</v>
      </c>
      <c r="K26" s="10" t="s">
        <v>20</v>
      </c>
      <c r="L26" s="3">
        <v>145000</v>
      </c>
    </row>
    <row r="27" spans="1:12">
      <c r="F27" s="6">
        <v>45360</v>
      </c>
      <c r="G27" s="10" t="s">
        <v>36</v>
      </c>
      <c r="H27" s="30">
        <v>800000</v>
      </c>
      <c r="J27" s="8">
        <v>45574</v>
      </c>
      <c r="K27" s="10" t="s">
        <v>20</v>
      </c>
      <c r="L27" s="3">
        <v>2963000</v>
      </c>
    </row>
    <row r="28" spans="1:12">
      <c r="F28" s="6">
        <v>45635</v>
      </c>
      <c r="G28" s="10" t="s">
        <v>87</v>
      </c>
      <c r="H28" s="30">
        <v>100000</v>
      </c>
      <c r="J28" s="8">
        <v>45605</v>
      </c>
      <c r="K28" s="10" t="s">
        <v>20</v>
      </c>
      <c r="L28" s="3">
        <v>1178157</v>
      </c>
    </row>
    <row r="29" spans="1:12">
      <c r="A29" s="16" t="s">
        <v>17</v>
      </c>
      <c r="B29" s="16" t="s">
        <v>246</v>
      </c>
      <c r="C29" s="20" t="s">
        <v>245</v>
      </c>
      <c r="F29" s="5" t="s">
        <v>130</v>
      </c>
      <c r="G29" s="10" t="s">
        <v>132</v>
      </c>
      <c r="H29" s="30">
        <v>50000</v>
      </c>
      <c r="J29" s="8">
        <v>45635</v>
      </c>
      <c r="K29" s="10" t="s">
        <v>20</v>
      </c>
      <c r="L29" s="3">
        <v>57000</v>
      </c>
    </row>
    <row r="30" spans="1:12">
      <c r="A30" s="23">
        <v>45331</v>
      </c>
      <c r="B30" s="11" t="s">
        <v>18</v>
      </c>
      <c r="C30" s="25">
        <v>160000</v>
      </c>
      <c r="F30" s="5" t="s">
        <v>115</v>
      </c>
      <c r="G30" s="10" t="s">
        <v>117</v>
      </c>
      <c r="H30" s="30">
        <v>17000</v>
      </c>
      <c r="J30" s="7" t="s">
        <v>147</v>
      </c>
      <c r="K30" s="10" t="s">
        <v>155</v>
      </c>
      <c r="L30" s="30">
        <v>336000</v>
      </c>
    </row>
    <row r="31" spans="1:12">
      <c r="A31" s="23">
        <v>45452</v>
      </c>
      <c r="B31" s="11" t="s">
        <v>56</v>
      </c>
      <c r="C31" s="25">
        <v>141500</v>
      </c>
      <c r="F31" s="5" t="s">
        <v>121</v>
      </c>
      <c r="G31" s="10" t="s">
        <v>122</v>
      </c>
      <c r="H31" s="30">
        <v>130000</v>
      </c>
      <c r="J31" s="7" t="s">
        <v>95</v>
      </c>
      <c r="K31" s="10" t="s">
        <v>204</v>
      </c>
      <c r="L31" s="30">
        <v>200000</v>
      </c>
    </row>
    <row r="32" spans="1:12">
      <c r="A32" s="23">
        <v>45513</v>
      </c>
      <c r="B32" s="11" t="s">
        <v>58</v>
      </c>
      <c r="C32" s="25">
        <v>709000</v>
      </c>
      <c r="F32" s="5" t="s">
        <v>139</v>
      </c>
      <c r="G32" s="10" t="s">
        <v>92</v>
      </c>
      <c r="H32" s="3">
        <v>130000</v>
      </c>
      <c r="J32" s="7" t="s">
        <v>139</v>
      </c>
      <c r="K32" s="10" t="s">
        <v>142</v>
      </c>
      <c r="L32" s="30">
        <v>20000</v>
      </c>
    </row>
    <row r="33" spans="1:12">
      <c r="A33" s="23">
        <v>45544</v>
      </c>
      <c r="B33" s="11" t="s">
        <v>61</v>
      </c>
      <c r="C33" s="25">
        <v>50000</v>
      </c>
      <c r="F33" s="6">
        <v>45635</v>
      </c>
      <c r="G33" s="10" t="s">
        <v>92</v>
      </c>
      <c r="H33" s="3">
        <v>81000</v>
      </c>
      <c r="J33" s="8">
        <v>45391</v>
      </c>
      <c r="K33" s="10" t="s">
        <v>39</v>
      </c>
      <c r="L33" s="30">
        <v>144000</v>
      </c>
    </row>
    <row r="34" spans="1:12">
      <c r="B34" s="24" t="s">
        <v>214</v>
      </c>
      <c r="C34" s="20">
        <f>SUM(C30:C33)</f>
        <v>1060500</v>
      </c>
      <c r="F34" s="5" t="s">
        <v>156</v>
      </c>
      <c r="G34" s="10" t="s">
        <v>157</v>
      </c>
      <c r="H34" s="30">
        <v>95000</v>
      </c>
      <c r="J34" s="7" t="s">
        <v>147</v>
      </c>
      <c r="K34" s="10" t="s">
        <v>152</v>
      </c>
      <c r="L34" s="30">
        <v>60000</v>
      </c>
    </row>
    <row r="35" spans="1:12">
      <c r="F35" s="6">
        <v>45391</v>
      </c>
      <c r="G35" s="10" t="s">
        <v>200</v>
      </c>
      <c r="H35" s="30">
        <v>200000</v>
      </c>
      <c r="J35" s="7" t="s">
        <v>174</v>
      </c>
      <c r="K35" s="10" t="s">
        <v>173</v>
      </c>
      <c r="L35" s="3">
        <v>40000</v>
      </c>
    </row>
    <row r="36" spans="1:12">
      <c r="F36" s="6">
        <v>45391</v>
      </c>
      <c r="G36" s="10" t="s">
        <v>199</v>
      </c>
      <c r="H36" s="30">
        <v>100000</v>
      </c>
      <c r="J36" s="7" t="s">
        <v>183</v>
      </c>
      <c r="K36" s="10" t="s">
        <v>173</v>
      </c>
      <c r="L36" s="3">
        <v>40000</v>
      </c>
    </row>
    <row r="37" spans="1:12">
      <c r="F37" s="5" t="s">
        <v>187</v>
      </c>
      <c r="G37" s="10" t="s">
        <v>196</v>
      </c>
      <c r="H37" s="30">
        <v>110000</v>
      </c>
      <c r="J37" s="7" t="s">
        <v>183</v>
      </c>
      <c r="K37" s="10" t="s">
        <v>186</v>
      </c>
      <c r="L37" s="30">
        <v>54000</v>
      </c>
    </row>
    <row r="38" spans="1:12">
      <c r="F38" s="5" t="s">
        <v>163</v>
      </c>
      <c r="G38" s="10" t="s">
        <v>168</v>
      </c>
      <c r="H38" s="30">
        <v>20000</v>
      </c>
      <c r="J38" s="7" t="s">
        <v>108</v>
      </c>
      <c r="K38" s="10" t="s">
        <v>110</v>
      </c>
      <c r="L38" s="3">
        <v>84000</v>
      </c>
    </row>
    <row r="39" spans="1:12">
      <c r="A39" s="26" t="s">
        <v>17</v>
      </c>
      <c r="B39" s="27" t="s">
        <v>246</v>
      </c>
      <c r="C39" s="28" t="s">
        <v>245</v>
      </c>
      <c r="F39" s="5" t="s">
        <v>156</v>
      </c>
      <c r="G39" s="10" t="s">
        <v>161</v>
      </c>
      <c r="H39" s="3">
        <v>23000</v>
      </c>
      <c r="J39" s="7" t="s">
        <v>115</v>
      </c>
      <c r="K39" s="10" t="s">
        <v>110</v>
      </c>
      <c r="L39" s="3">
        <v>84000</v>
      </c>
    </row>
    <row r="40" spans="1:12">
      <c r="A40" s="11" t="s">
        <v>104</v>
      </c>
      <c r="B40" s="14" t="s">
        <v>106</v>
      </c>
      <c r="C40" s="20">
        <v>233000</v>
      </c>
      <c r="F40" s="5" t="s">
        <v>174</v>
      </c>
      <c r="G40" s="10" t="s">
        <v>161</v>
      </c>
      <c r="H40" s="3">
        <v>20000</v>
      </c>
      <c r="J40" s="7" t="s">
        <v>130</v>
      </c>
      <c r="K40" s="10" t="s">
        <v>136</v>
      </c>
      <c r="L40" s="3">
        <v>96000</v>
      </c>
    </row>
    <row r="41" spans="1:12">
      <c r="A41" s="16" t="s">
        <v>104</v>
      </c>
      <c r="B41" s="14" t="s">
        <v>21</v>
      </c>
      <c r="C41" s="20">
        <v>130000</v>
      </c>
      <c r="F41" s="5" t="s">
        <v>183</v>
      </c>
      <c r="G41" s="10" t="s">
        <v>161</v>
      </c>
      <c r="H41" s="3">
        <v>20000</v>
      </c>
      <c r="J41" s="7" t="s">
        <v>139</v>
      </c>
      <c r="K41" s="10" t="s">
        <v>136</v>
      </c>
      <c r="L41" s="3">
        <v>96000</v>
      </c>
    </row>
    <row r="42" spans="1:12">
      <c r="A42" s="11" t="s">
        <v>143</v>
      </c>
      <c r="B42" s="14" t="s">
        <v>21</v>
      </c>
      <c r="C42" s="20">
        <v>34000</v>
      </c>
      <c r="F42" s="5" t="s">
        <v>187</v>
      </c>
      <c r="G42" s="10" t="s">
        <v>161</v>
      </c>
      <c r="H42" s="3">
        <v>20000</v>
      </c>
      <c r="J42" s="7" t="s">
        <v>174</v>
      </c>
      <c r="K42" s="10" t="s">
        <v>136</v>
      </c>
      <c r="L42" s="3">
        <v>96000</v>
      </c>
    </row>
    <row r="43" spans="1:12">
      <c r="A43" s="11" t="s">
        <v>174</v>
      </c>
      <c r="B43" s="14" t="s">
        <v>21</v>
      </c>
      <c r="C43" s="20">
        <v>66500</v>
      </c>
      <c r="F43" s="5" t="s">
        <v>163</v>
      </c>
      <c r="G43" s="10" t="s">
        <v>166</v>
      </c>
      <c r="H43" s="30">
        <v>90000</v>
      </c>
      <c r="J43" s="7" t="s">
        <v>95</v>
      </c>
      <c r="K43" s="10" t="s">
        <v>205</v>
      </c>
      <c r="L43" s="30">
        <v>20000</v>
      </c>
    </row>
    <row r="44" spans="1:12">
      <c r="A44" s="22">
        <v>45331</v>
      </c>
      <c r="B44" s="14" t="s">
        <v>21</v>
      </c>
      <c r="C44" s="20">
        <v>170000</v>
      </c>
      <c r="F44" s="5" t="s">
        <v>156</v>
      </c>
      <c r="G44" s="10" t="s">
        <v>159</v>
      </c>
      <c r="H44" s="30">
        <v>45000</v>
      </c>
      <c r="J44" s="8">
        <v>45452</v>
      </c>
      <c r="K44" s="10" t="s">
        <v>48</v>
      </c>
      <c r="L44" s="30">
        <v>80000</v>
      </c>
    </row>
    <row r="45" spans="1:12">
      <c r="A45" s="22">
        <v>45391</v>
      </c>
      <c r="B45" s="14" t="s">
        <v>21</v>
      </c>
      <c r="C45" s="20">
        <v>69500</v>
      </c>
      <c r="G45" s="29" t="s">
        <v>214</v>
      </c>
      <c r="H45" s="31">
        <v>5643500</v>
      </c>
      <c r="J45" s="7" t="s">
        <v>115</v>
      </c>
      <c r="K45" s="10" t="s">
        <v>210</v>
      </c>
      <c r="L45" s="30">
        <v>3000000</v>
      </c>
    </row>
    <row r="46" spans="1:12">
      <c r="A46" s="22">
        <v>45452</v>
      </c>
      <c r="B46" s="14" t="s">
        <v>21</v>
      </c>
      <c r="C46" s="20">
        <v>147500</v>
      </c>
      <c r="J46" s="7" t="s">
        <v>115</v>
      </c>
      <c r="K46" s="10" t="s">
        <v>211</v>
      </c>
      <c r="L46" s="30">
        <v>5000000</v>
      </c>
    </row>
    <row r="47" spans="1:12">
      <c r="A47" s="22">
        <v>45544</v>
      </c>
      <c r="B47" s="14" t="s">
        <v>68</v>
      </c>
      <c r="C47" s="20">
        <v>49500</v>
      </c>
      <c r="J47" s="7" t="s">
        <v>143</v>
      </c>
      <c r="K47" s="10" t="s">
        <v>144</v>
      </c>
      <c r="L47" s="30">
        <v>250000</v>
      </c>
    </row>
    <row r="48" spans="1:12">
      <c r="A48" s="22">
        <v>45574</v>
      </c>
      <c r="B48" s="14" t="s">
        <v>78</v>
      </c>
      <c r="C48" s="20">
        <v>20000</v>
      </c>
      <c r="J48" s="7" t="s">
        <v>163</v>
      </c>
      <c r="K48" s="10" t="s">
        <v>167</v>
      </c>
      <c r="L48" s="3">
        <v>25000</v>
      </c>
    </row>
    <row r="49" spans="1:12">
      <c r="A49" s="23">
        <v>45574</v>
      </c>
      <c r="B49" s="14" t="s">
        <v>79</v>
      </c>
      <c r="C49" s="20">
        <v>3000</v>
      </c>
      <c r="J49" s="7" t="s">
        <v>174</v>
      </c>
      <c r="K49" s="10" t="s">
        <v>167</v>
      </c>
      <c r="L49" s="3">
        <v>5100</v>
      </c>
    </row>
    <row r="50" spans="1:12">
      <c r="A50" s="22">
        <v>45605</v>
      </c>
      <c r="B50" s="14" t="s">
        <v>21</v>
      </c>
      <c r="C50" s="20">
        <v>1010000</v>
      </c>
      <c r="F50" s="18" t="s">
        <v>17</v>
      </c>
      <c r="G50" s="19" t="s">
        <v>246</v>
      </c>
      <c r="H50" s="21" t="s">
        <v>245</v>
      </c>
      <c r="J50" s="8">
        <v>45544</v>
      </c>
      <c r="K50" s="10" t="s">
        <v>60</v>
      </c>
      <c r="L50" s="30">
        <v>230000</v>
      </c>
    </row>
    <row r="51" spans="1:12">
      <c r="A51" s="22">
        <v>45635</v>
      </c>
      <c r="B51" s="14" t="s">
        <v>21</v>
      </c>
      <c r="C51" s="20">
        <v>135000</v>
      </c>
      <c r="F51" s="12">
        <v>45331</v>
      </c>
      <c r="G51" s="7" t="s">
        <v>30</v>
      </c>
      <c r="H51" s="3">
        <v>230000</v>
      </c>
      <c r="J51" s="7" t="s">
        <v>169</v>
      </c>
      <c r="K51" s="10" t="s">
        <v>170</v>
      </c>
      <c r="L51" s="30">
        <v>1550000</v>
      </c>
    </row>
    <row r="52" spans="1:12">
      <c r="B52" s="24" t="s">
        <v>214</v>
      </c>
      <c r="C52" s="20">
        <f>SUM(C40:C51)</f>
        <v>2068000</v>
      </c>
      <c r="F52" s="12">
        <v>45360</v>
      </c>
      <c r="G52" s="7" t="s">
        <v>30</v>
      </c>
      <c r="H52" s="30">
        <v>230000</v>
      </c>
      <c r="J52" s="7" t="s">
        <v>183</v>
      </c>
      <c r="K52" s="10" t="s">
        <v>185</v>
      </c>
      <c r="L52" s="30">
        <v>1015000</v>
      </c>
    </row>
    <row r="53" spans="1:12">
      <c r="F53" s="12">
        <v>45452</v>
      </c>
      <c r="G53" s="7" t="s">
        <v>30</v>
      </c>
      <c r="H53" s="30">
        <v>35000</v>
      </c>
      <c r="J53" s="7" t="s">
        <v>174</v>
      </c>
      <c r="K53" s="10" t="s">
        <v>178</v>
      </c>
      <c r="L53" s="30">
        <v>50000</v>
      </c>
    </row>
    <row r="54" spans="1:12">
      <c r="F54" s="12">
        <v>45544</v>
      </c>
      <c r="G54" s="7" t="s">
        <v>30</v>
      </c>
      <c r="H54" s="30">
        <v>40000</v>
      </c>
      <c r="J54" s="7" t="s">
        <v>174</v>
      </c>
      <c r="K54" s="10" t="s">
        <v>177</v>
      </c>
      <c r="L54" s="30">
        <v>20000</v>
      </c>
    </row>
    <row r="55" spans="1:12">
      <c r="F55" s="12">
        <v>45605</v>
      </c>
      <c r="G55" s="7" t="s">
        <v>30</v>
      </c>
      <c r="H55" s="30">
        <v>100000</v>
      </c>
      <c r="K55" s="29" t="s">
        <v>214</v>
      </c>
      <c r="L55" s="31">
        <v>31181451</v>
      </c>
    </row>
    <row r="56" spans="1:12">
      <c r="G56" s="29" t="s">
        <v>214</v>
      </c>
      <c r="H56" s="3">
        <v>635000</v>
      </c>
    </row>
    <row r="57" spans="1:12">
      <c r="A57" s="26" t="s">
        <v>17</v>
      </c>
      <c r="B57" s="27" t="s">
        <v>246</v>
      </c>
      <c r="C57" s="28" t="s">
        <v>245</v>
      </c>
    </row>
    <row r="58" spans="1:12">
      <c r="A58" s="16" t="s">
        <v>104</v>
      </c>
      <c r="B58" s="11" t="s">
        <v>106</v>
      </c>
      <c r="C58" s="25">
        <v>233000</v>
      </c>
    </row>
    <row r="59" spans="1:12">
      <c r="A59" s="16" t="s">
        <v>104</v>
      </c>
      <c r="B59" s="11" t="s">
        <v>107</v>
      </c>
      <c r="C59" s="25">
        <v>1380000</v>
      </c>
    </row>
    <row r="60" spans="1:12">
      <c r="A60" s="16" t="s">
        <v>143</v>
      </c>
      <c r="B60" s="11" t="s">
        <v>145</v>
      </c>
      <c r="C60" s="25">
        <v>100000</v>
      </c>
    </row>
    <row r="61" spans="1:12">
      <c r="A61" s="16" t="s">
        <v>187</v>
      </c>
      <c r="B61" s="11" t="s">
        <v>195</v>
      </c>
      <c r="C61" s="25">
        <v>20000</v>
      </c>
      <c r="F61" s="18" t="s">
        <v>17</v>
      </c>
      <c r="G61" s="19" t="s">
        <v>246</v>
      </c>
      <c r="H61" s="21" t="s">
        <v>245</v>
      </c>
    </row>
    <row r="62" spans="1:12">
      <c r="A62" s="16" t="s">
        <v>143</v>
      </c>
      <c r="B62" s="11" t="s">
        <v>33</v>
      </c>
      <c r="C62" s="20">
        <v>250000</v>
      </c>
      <c r="F62" s="8">
        <v>45331</v>
      </c>
      <c r="G62" s="10" t="s">
        <v>32</v>
      </c>
      <c r="H62" s="30">
        <v>650000</v>
      </c>
    </row>
    <row r="63" spans="1:12">
      <c r="A63" s="23">
        <v>45360</v>
      </c>
      <c r="B63" s="11" t="s">
        <v>33</v>
      </c>
      <c r="C63" s="20">
        <v>300000</v>
      </c>
      <c r="F63" s="8">
        <v>45544</v>
      </c>
      <c r="G63" s="10" t="s">
        <v>64</v>
      </c>
      <c r="H63" s="30">
        <v>750000</v>
      </c>
    </row>
    <row r="64" spans="1:12">
      <c r="A64" s="16" t="s">
        <v>187</v>
      </c>
      <c r="B64" s="11" t="s">
        <v>193</v>
      </c>
      <c r="C64" s="20">
        <v>80000</v>
      </c>
      <c r="F64" s="8">
        <v>45391</v>
      </c>
      <c r="G64" s="10" t="s">
        <v>59</v>
      </c>
      <c r="H64" s="30">
        <v>200000</v>
      </c>
    </row>
    <row r="65" spans="1:8">
      <c r="A65" s="16" t="s">
        <v>187</v>
      </c>
      <c r="B65" s="11" t="s">
        <v>192</v>
      </c>
      <c r="C65" s="20">
        <v>50000</v>
      </c>
      <c r="F65" s="8">
        <v>45331</v>
      </c>
      <c r="G65" s="10" t="s">
        <v>24</v>
      </c>
      <c r="H65" s="30">
        <v>550000</v>
      </c>
    </row>
    <row r="66" spans="1:8">
      <c r="A66" s="16" t="s">
        <v>108</v>
      </c>
      <c r="B66" s="11" t="s">
        <v>114</v>
      </c>
      <c r="C66" s="25">
        <v>160000</v>
      </c>
      <c r="F66" s="7" t="s">
        <v>130</v>
      </c>
      <c r="G66" s="10" t="s">
        <v>134</v>
      </c>
      <c r="H66" s="30">
        <v>75062</v>
      </c>
    </row>
    <row r="67" spans="1:8">
      <c r="B67" s="24" t="s">
        <v>214</v>
      </c>
      <c r="C67" s="20">
        <f t="array" ref="C67">SUM(C58:C66)</f>
        <v>2573000</v>
      </c>
      <c r="F67" s="7" t="s">
        <v>130</v>
      </c>
      <c r="G67" s="10" t="s">
        <v>135</v>
      </c>
      <c r="H67" s="30">
        <v>33075</v>
      </c>
    </row>
    <row r="68" spans="1:8">
      <c r="G68" s="29" t="s">
        <v>214</v>
      </c>
      <c r="H68" s="31">
        <v>2258137</v>
      </c>
    </row>
    <row r="72" spans="1:8">
      <c r="A72" s="26" t="s">
        <v>17</v>
      </c>
      <c r="B72" s="19" t="s">
        <v>246</v>
      </c>
      <c r="C72" s="21" t="s">
        <v>245</v>
      </c>
    </row>
    <row r="73" spans="1:8">
      <c r="A73" s="11" t="s">
        <v>95</v>
      </c>
      <c r="B73" s="7" t="s">
        <v>51</v>
      </c>
      <c r="C73" s="3">
        <v>60000</v>
      </c>
      <c r="F73" s="18" t="s">
        <v>17</v>
      </c>
      <c r="G73" s="19" t="s">
        <v>246</v>
      </c>
      <c r="H73" s="21" t="s">
        <v>245</v>
      </c>
    </row>
    <row r="74" spans="1:8">
      <c r="A74" s="11" t="s">
        <v>174</v>
      </c>
      <c r="B74" s="7" t="s">
        <v>51</v>
      </c>
      <c r="C74" s="3">
        <v>60000</v>
      </c>
      <c r="F74" s="7" t="s">
        <v>95</v>
      </c>
      <c r="G74" s="10" t="s">
        <v>203</v>
      </c>
      <c r="H74" s="30">
        <v>290000</v>
      </c>
    </row>
    <row r="75" spans="1:8">
      <c r="A75" s="22">
        <v>45452</v>
      </c>
      <c r="B75" s="7" t="s">
        <v>51</v>
      </c>
      <c r="C75" s="3">
        <v>60000</v>
      </c>
      <c r="G75" s="29" t="s">
        <v>214</v>
      </c>
      <c r="H75" s="31">
        <v>290000</v>
      </c>
    </row>
    <row r="76" spans="1:8">
      <c r="B76" s="17" t="s">
        <v>214</v>
      </c>
      <c r="C76" s="20">
        <f>SUM(C73:C75)</f>
        <v>180000</v>
      </c>
    </row>
    <row r="80" spans="1:8">
      <c r="A80" s="26" t="s">
        <v>17</v>
      </c>
      <c r="B80" s="19" t="s">
        <v>246</v>
      </c>
      <c r="C80" s="21" t="s">
        <v>245</v>
      </c>
      <c r="F80" s="18" t="s">
        <v>17</v>
      </c>
      <c r="G80" s="19" t="s">
        <v>246</v>
      </c>
      <c r="H80" s="21" t="s">
        <v>245</v>
      </c>
    </row>
    <row r="81" spans="1:8">
      <c r="A81" s="11" t="s">
        <v>156</v>
      </c>
      <c r="B81" s="7" t="s">
        <v>94</v>
      </c>
      <c r="C81" s="3">
        <v>170000</v>
      </c>
      <c r="F81" s="7" t="s">
        <v>174</v>
      </c>
      <c r="G81" s="10" t="s">
        <v>179</v>
      </c>
      <c r="H81" s="30">
        <v>1510000</v>
      </c>
    </row>
    <row r="82" spans="1:8">
      <c r="A82" s="11" t="s">
        <v>156</v>
      </c>
      <c r="B82" s="7" t="s">
        <v>160</v>
      </c>
      <c r="C82" s="3">
        <v>120000</v>
      </c>
      <c r="F82" s="8">
        <v>45574</v>
      </c>
      <c r="G82" s="10" t="s">
        <v>75</v>
      </c>
      <c r="H82" s="30">
        <v>5000</v>
      </c>
    </row>
    <row r="83" spans="1:8">
      <c r="A83" s="11" t="s">
        <v>163</v>
      </c>
      <c r="B83" s="7" t="s">
        <v>94</v>
      </c>
      <c r="C83" s="3">
        <v>160000</v>
      </c>
      <c r="F83" s="7" t="s">
        <v>121</v>
      </c>
      <c r="G83" s="10" t="s">
        <v>125</v>
      </c>
      <c r="H83" s="30">
        <v>180000</v>
      </c>
    </row>
    <row r="84" spans="1:8">
      <c r="A84" s="11" t="s">
        <v>169</v>
      </c>
      <c r="B84" s="7" t="s">
        <v>94</v>
      </c>
      <c r="C84" s="3">
        <v>250000</v>
      </c>
      <c r="F84" s="8">
        <v>45574</v>
      </c>
      <c r="G84" s="10" t="s">
        <v>72</v>
      </c>
      <c r="H84" s="30">
        <v>5000</v>
      </c>
    </row>
    <row r="85" spans="1:8">
      <c r="A85" s="11" t="s">
        <v>174</v>
      </c>
      <c r="B85" s="7" t="s">
        <v>182</v>
      </c>
      <c r="C85" s="3">
        <v>200000</v>
      </c>
      <c r="F85" s="8">
        <v>45574</v>
      </c>
      <c r="G85" s="10" t="s">
        <v>76</v>
      </c>
      <c r="H85" s="30">
        <v>5000</v>
      </c>
    </row>
    <row r="86" spans="1:8">
      <c r="A86" s="16" t="s">
        <v>174</v>
      </c>
      <c r="B86" s="7" t="s">
        <v>180</v>
      </c>
      <c r="C86" s="3">
        <v>50000</v>
      </c>
      <c r="F86" s="7" t="s">
        <v>121</v>
      </c>
      <c r="G86" s="10" t="s">
        <v>123</v>
      </c>
      <c r="H86" s="30">
        <v>14000</v>
      </c>
    </row>
    <row r="87" spans="1:8">
      <c r="A87" s="22">
        <v>45452</v>
      </c>
      <c r="B87" s="7" t="s">
        <v>45</v>
      </c>
      <c r="C87" s="3">
        <v>15000</v>
      </c>
      <c r="F87" s="8">
        <v>45574</v>
      </c>
      <c r="G87" s="10" t="s">
        <v>71</v>
      </c>
      <c r="H87" s="30">
        <v>6000</v>
      </c>
    </row>
    <row r="88" spans="1:8">
      <c r="A88" s="22">
        <v>45635</v>
      </c>
      <c r="B88" s="7" t="s">
        <v>94</v>
      </c>
      <c r="C88" s="3">
        <v>485000</v>
      </c>
      <c r="F88" s="8">
        <v>45544</v>
      </c>
      <c r="G88" s="10" t="s">
        <v>65</v>
      </c>
      <c r="H88" s="30">
        <v>400000</v>
      </c>
    </row>
    <row r="89" spans="1:8">
      <c r="B89" s="17" t="s">
        <v>214</v>
      </c>
      <c r="C89" s="20">
        <f>SUM(C81:C88)</f>
        <v>1450000</v>
      </c>
      <c r="F89" s="8">
        <v>45605</v>
      </c>
      <c r="G89" s="10" t="s">
        <v>86</v>
      </c>
      <c r="H89" s="30">
        <v>50000</v>
      </c>
    </row>
    <row r="90" spans="1:8">
      <c r="F90" s="8">
        <v>45574</v>
      </c>
      <c r="G90" s="10" t="s">
        <v>74</v>
      </c>
      <c r="H90" s="30">
        <v>15000</v>
      </c>
    </row>
    <row r="91" spans="1:8">
      <c r="F91" s="8">
        <v>45574</v>
      </c>
      <c r="G91" s="10" t="s">
        <v>73</v>
      </c>
      <c r="H91" s="30">
        <v>10000</v>
      </c>
    </row>
    <row r="92" spans="1:8">
      <c r="G92" s="29" t="s">
        <v>214</v>
      </c>
      <c r="H92" s="31">
        <v>2200000</v>
      </c>
    </row>
    <row r="94" spans="1:8">
      <c r="A94" s="18" t="s">
        <v>17</v>
      </c>
      <c r="B94" s="19" t="s">
        <v>246</v>
      </c>
      <c r="C94" s="21" t="s">
        <v>245</v>
      </c>
    </row>
    <row r="95" spans="1:8">
      <c r="A95" s="13" t="s">
        <v>95</v>
      </c>
      <c r="B95" s="7" t="s">
        <v>97</v>
      </c>
      <c r="C95" s="9">
        <v>600000</v>
      </c>
    </row>
    <row r="96" spans="1:8">
      <c r="A96" s="13" t="s">
        <v>108</v>
      </c>
      <c r="B96" s="7" t="s">
        <v>113</v>
      </c>
      <c r="C96" s="9">
        <v>230000</v>
      </c>
    </row>
    <row r="97" spans="1:8">
      <c r="A97" s="13" t="s">
        <v>108</v>
      </c>
      <c r="B97" s="7" t="s">
        <v>109</v>
      </c>
      <c r="C97" s="9">
        <v>40000</v>
      </c>
      <c r="F97" s="18" t="s">
        <v>17</v>
      </c>
      <c r="G97" s="19" t="s">
        <v>246</v>
      </c>
      <c r="H97" s="21" t="s">
        <v>245</v>
      </c>
    </row>
    <row r="98" spans="1:8">
      <c r="A98" s="13" t="s">
        <v>108</v>
      </c>
      <c r="B98" s="7" t="s">
        <v>111</v>
      </c>
      <c r="C98" s="9">
        <v>72000</v>
      </c>
      <c r="F98" s="7" t="s">
        <v>147</v>
      </c>
      <c r="G98" s="10" t="s">
        <v>148</v>
      </c>
      <c r="H98" s="32">
        <v>5000</v>
      </c>
    </row>
    <row r="99" spans="1:8">
      <c r="A99" s="13" t="s">
        <v>108</v>
      </c>
      <c r="B99" s="7" t="s">
        <v>112</v>
      </c>
      <c r="C99" s="9">
        <v>190000</v>
      </c>
      <c r="F99" s="8">
        <v>45635</v>
      </c>
      <c r="G99" s="10" t="s">
        <v>91</v>
      </c>
      <c r="H99" s="32">
        <v>10000</v>
      </c>
    </row>
    <row r="100" spans="1:8">
      <c r="A100" s="13" t="s">
        <v>115</v>
      </c>
      <c r="B100" s="7" t="s">
        <v>120</v>
      </c>
      <c r="C100" s="9">
        <v>45000</v>
      </c>
      <c r="F100" s="7" t="s">
        <v>121</v>
      </c>
      <c r="G100" s="10" t="s">
        <v>124</v>
      </c>
      <c r="H100" s="32">
        <v>60000</v>
      </c>
    </row>
    <row r="101" spans="1:8">
      <c r="A101" s="13" t="s">
        <v>115</v>
      </c>
      <c r="B101" s="7" t="s">
        <v>119</v>
      </c>
      <c r="C101" s="9">
        <v>54000</v>
      </c>
      <c r="F101" s="7" t="s">
        <v>147</v>
      </c>
      <c r="G101" s="10" t="s">
        <v>149</v>
      </c>
      <c r="H101" s="32">
        <v>10000</v>
      </c>
    </row>
    <row r="102" spans="1:8">
      <c r="A102" s="13" t="s">
        <v>115</v>
      </c>
      <c r="B102" s="7" t="s">
        <v>209</v>
      </c>
      <c r="C102" s="9">
        <v>10000</v>
      </c>
      <c r="F102" s="7" t="s">
        <v>139</v>
      </c>
      <c r="G102" s="10" t="s">
        <v>140</v>
      </c>
      <c r="H102" s="32">
        <v>472000</v>
      </c>
    </row>
    <row r="103" spans="1:8">
      <c r="A103" s="13" t="s">
        <v>115</v>
      </c>
      <c r="B103" s="7" t="s">
        <v>116</v>
      </c>
      <c r="C103" s="9">
        <v>40000</v>
      </c>
      <c r="F103" s="7" t="s">
        <v>130</v>
      </c>
      <c r="G103" s="10" t="s">
        <v>131</v>
      </c>
      <c r="H103" s="32">
        <v>1100000</v>
      </c>
    </row>
    <row r="104" spans="1:8">
      <c r="A104" s="13" t="s">
        <v>121</v>
      </c>
      <c r="B104" s="7" t="s">
        <v>126</v>
      </c>
      <c r="C104" s="9">
        <v>45000</v>
      </c>
      <c r="F104" s="7" t="s">
        <v>95</v>
      </c>
      <c r="G104" s="10" t="s">
        <v>19</v>
      </c>
      <c r="H104" s="9">
        <v>29000</v>
      </c>
    </row>
    <row r="105" spans="1:8">
      <c r="A105" s="13" t="s">
        <v>143</v>
      </c>
      <c r="B105" s="7" t="s">
        <v>207</v>
      </c>
      <c r="C105" s="9">
        <v>50000</v>
      </c>
      <c r="F105" s="7" t="s">
        <v>101</v>
      </c>
      <c r="G105" s="10" t="s">
        <v>19</v>
      </c>
      <c r="H105" s="9">
        <v>225000</v>
      </c>
    </row>
    <row r="106" spans="1:8">
      <c r="A106" s="13" t="s">
        <v>156</v>
      </c>
      <c r="B106" s="7" t="s">
        <v>127</v>
      </c>
      <c r="C106" s="9">
        <v>60000</v>
      </c>
      <c r="F106" s="7" t="s">
        <v>104</v>
      </c>
      <c r="G106" s="10" t="s">
        <v>19</v>
      </c>
      <c r="H106" s="9">
        <v>25000</v>
      </c>
    </row>
    <row r="107" spans="1:8">
      <c r="A107" s="13" t="s">
        <v>163</v>
      </c>
      <c r="B107" s="7" t="s">
        <v>33</v>
      </c>
      <c r="C107" s="9">
        <v>300000</v>
      </c>
      <c r="F107" s="7" t="s">
        <v>121</v>
      </c>
      <c r="G107" s="10" t="s">
        <v>19</v>
      </c>
      <c r="H107" s="9">
        <v>39500</v>
      </c>
    </row>
    <row r="108" spans="1:8">
      <c r="A108" s="13" t="s">
        <v>174</v>
      </c>
      <c r="B108" s="7" t="s">
        <v>175</v>
      </c>
      <c r="C108" s="9">
        <v>300000</v>
      </c>
      <c r="F108" s="7" t="s">
        <v>130</v>
      </c>
      <c r="G108" s="10" t="s">
        <v>19</v>
      </c>
      <c r="H108" s="9">
        <v>111000</v>
      </c>
    </row>
    <row r="109" spans="1:8">
      <c r="A109" s="10" t="s">
        <v>183</v>
      </c>
      <c r="B109" s="7" t="s">
        <v>93</v>
      </c>
      <c r="C109" s="9">
        <v>154000</v>
      </c>
      <c r="F109" s="7" t="s">
        <v>139</v>
      </c>
      <c r="G109" s="10" t="s">
        <v>19</v>
      </c>
      <c r="H109" s="9">
        <v>30000</v>
      </c>
    </row>
    <row r="110" spans="1:8">
      <c r="A110" s="10" t="s">
        <v>187</v>
      </c>
      <c r="B110" s="7" t="s">
        <v>191</v>
      </c>
      <c r="C110" s="9">
        <v>63950</v>
      </c>
      <c r="F110" s="7" t="s">
        <v>143</v>
      </c>
      <c r="G110" s="10" t="s">
        <v>19</v>
      </c>
      <c r="H110" s="9">
        <v>35000</v>
      </c>
    </row>
    <row r="111" spans="1:8">
      <c r="A111" s="12">
        <v>45360</v>
      </c>
      <c r="B111" s="7" t="s">
        <v>34</v>
      </c>
      <c r="C111" s="9">
        <v>50000</v>
      </c>
      <c r="F111" s="7" t="s">
        <v>163</v>
      </c>
      <c r="G111" s="10" t="s">
        <v>19</v>
      </c>
      <c r="H111" s="9">
        <v>138500</v>
      </c>
    </row>
    <row r="112" spans="1:8">
      <c r="A112" s="12">
        <v>45360</v>
      </c>
      <c r="B112" s="7" t="s">
        <v>35</v>
      </c>
      <c r="C112" s="9">
        <v>20000</v>
      </c>
      <c r="F112" s="7" t="s">
        <v>174</v>
      </c>
      <c r="G112" s="10" t="s">
        <v>19</v>
      </c>
      <c r="H112" s="9">
        <v>68000</v>
      </c>
    </row>
    <row r="113" spans="1:8">
      <c r="A113" s="12">
        <v>45360</v>
      </c>
      <c r="B113" s="7" t="s">
        <v>37</v>
      </c>
      <c r="C113" s="9">
        <v>70000</v>
      </c>
      <c r="F113" s="7" t="s">
        <v>187</v>
      </c>
      <c r="G113" s="10" t="s">
        <v>19</v>
      </c>
      <c r="H113" s="9">
        <v>120000</v>
      </c>
    </row>
    <row r="114" spans="1:8">
      <c r="A114" s="12">
        <v>45421</v>
      </c>
      <c r="B114" s="7" t="s">
        <v>34</v>
      </c>
      <c r="C114" s="9">
        <v>70000</v>
      </c>
      <c r="F114" s="8">
        <v>45331</v>
      </c>
      <c r="G114" s="10" t="s">
        <v>19</v>
      </c>
      <c r="H114" s="9">
        <v>93000</v>
      </c>
    </row>
    <row r="115" spans="1:8">
      <c r="A115" s="12">
        <v>45421</v>
      </c>
      <c r="B115" s="7" t="s">
        <v>41</v>
      </c>
      <c r="C115" s="9">
        <v>30000</v>
      </c>
      <c r="F115" s="8">
        <v>45360</v>
      </c>
      <c r="G115" s="10" t="s">
        <v>19</v>
      </c>
      <c r="H115" s="9">
        <v>128000</v>
      </c>
    </row>
    <row r="116" spans="1:8">
      <c r="A116" s="12">
        <v>45421</v>
      </c>
      <c r="B116" s="7" t="s">
        <v>35</v>
      </c>
      <c r="C116" s="9">
        <v>20000</v>
      </c>
      <c r="F116" s="8">
        <v>45421</v>
      </c>
      <c r="G116" s="10" t="s">
        <v>19</v>
      </c>
      <c r="H116" s="9">
        <v>553000</v>
      </c>
    </row>
    <row r="117" spans="1:8">
      <c r="A117" s="12">
        <v>45452</v>
      </c>
      <c r="B117" s="7" t="s">
        <v>53</v>
      </c>
      <c r="C117" s="9">
        <v>18200</v>
      </c>
      <c r="F117" s="8">
        <v>45452</v>
      </c>
      <c r="G117" s="10" t="s">
        <v>19</v>
      </c>
      <c r="H117" s="9">
        <v>95000</v>
      </c>
    </row>
    <row r="118" spans="1:8">
      <c r="A118" s="12">
        <v>45574</v>
      </c>
      <c r="B118" s="7" t="s">
        <v>82</v>
      </c>
      <c r="C118" s="9">
        <v>100000</v>
      </c>
      <c r="F118" s="8">
        <v>45482</v>
      </c>
      <c r="G118" s="10" t="s">
        <v>19</v>
      </c>
      <c r="H118" s="9">
        <v>365000</v>
      </c>
    </row>
    <row r="119" spans="1:8">
      <c r="A119" s="12">
        <v>45574</v>
      </c>
      <c r="B119" s="7" t="s">
        <v>77</v>
      </c>
      <c r="C119" s="9">
        <v>50000</v>
      </c>
      <c r="F119" s="8">
        <v>45544</v>
      </c>
      <c r="G119" s="10" t="s">
        <v>19</v>
      </c>
      <c r="H119" s="9">
        <v>60000</v>
      </c>
    </row>
    <row r="120" spans="1:8">
      <c r="A120" s="12">
        <v>45635</v>
      </c>
      <c r="B120" s="7" t="s">
        <v>93</v>
      </c>
      <c r="C120" s="9">
        <v>272000</v>
      </c>
      <c r="F120" s="8">
        <v>45574</v>
      </c>
      <c r="G120" s="10" t="s">
        <v>19</v>
      </c>
      <c r="H120" s="9">
        <v>25000</v>
      </c>
    </row>
    <row r="121" spans="1:8">
      <c r="A121" s="12">
        <v>45635</v>
      </c>
      <c r="B121" s="7" t="s">
        <v>89</v>
      </c>
      <c r="C121" s="9">
        <v>24000</v>
      </c>
      <c r="F121" s="8">
        <v>45605</v>
      </c>
      <c r="G121" s="10" t="s">
        <v>19</v>
      </c>
      <c r="H121" s="9">
        <v>165000</v>
      </c>
    </row>
    <row r="122" spans="1:8">
      <c r="A122" s="12">
        <v>45635</v>
      </c>
      <c r="B122" s="7" t="s">
        <v>88</v>
      </c>
      <c r="C122" s="9">
        <v>15000</v>
      </c>
      <c r="F122" s="7" t="s">
        <v>183</v>
      </c>
      <c r="G122" s="10" t="s">
        <v>35</v>
      </c>
      <c r="H122" s="32">
        <v>40000</v>
      </c>
    </row>
    <row r="123" spans="1:8">
      <c r="B123" s="29" t="s">
        <v>214</v>
      </c>
      <c r="C123" s="20">
        <f>SUM(C95:C122)</f>
        <v>2993150</v>
      </c>
      <c r="F123" s="7" t="s">
        <v>147</v>
      </c>
      <c r="G123" s="10" t="s">
        <v>154</v>
      </c>
      <c r="H123" s="32">
        <v>40000</v>
      </c>
    </row>
    <row r="124" spans="1:8">
      <c r="F124" s="8">
        <v>45605</v>
      </c>
      <c r="G124" s="10" t="s">
        <v>201</v>
      </c>
      <c r="H124" s="32">
        <v>476000</v>
      </c>
    </row>
    <row r="125" spans="1:8">
      <c r="G125" s="29" t="s">
        <v>214</v>
      </c>
      <c r="H125" s="33">
        <v>4518000</v>
      </c>
    </row>
    <row r="128" spans="1:8">
      <c r="A128" s="18" t="s">
        <v>17</v>
      </c>
      <c r="B128" s="19" t="s">
        <v>246</v>
      </c>
      <c r="C128" s="21" t="s">
        <v>245</v>
      </c>
    </row>
    <row r="129" spans="1:8">
      <c r="A129" s="10" t="s">
        <v>104</v>
      </c>
      <c r="B129" s="7" t="s">
        <v>23</v>
      </c>
      <c r="C129" s="9">
        <v>791500</v>
      </c>
    </row>
    <row r="130" spans="1:8">
      <c r="A130" s="10" t="s">
        <v>115</v>
      </c>
      <c r="B130" s="7" t="s">
        <v>23</v>
      </c>
      <c r="C130" s="9">
        <v>791500</v>
      </c>
      <c r="F130" s="18" t="s">
        <v>17</v>
      </c>
      <c r="G130" s="19" t="s">
        <v>246</v>
      </c>
      <c r="H130" s="21" t="s">
        <v>245</v>
      </c>
    </row>
    <row r="131" spans="1:8">
      <c r="A131" s="10" t="s">
        <v>146</v>
      </c>
      <c r="B131" s="7" t="s">
        <v>58</v>
      </c>
      <c r="C131" s="9">
        <v>210000</v>
      </c>
      <c r="F131" s="5" t="s">
        <v>174</v>
      </c>
      <c r="G131" s="10" t="s">
        <v>181</v>
      </c>
      <c r="H131" s="30">
        <v>20000</v>
      </c>
    </row>
    <row r="132" spans="1:8">
      <c r="A132" s="10" t="s">
        <v>156</v>
      </c>
      <c r="B132" s="7" t="s">
        <v>57</v>
      </c>
      <c r="C132" s="9">
        <v>35000</v>
      </c>
      <c r="F132" s="5" t="s">
        <v>147</v>
      </c>
      <c r="G132" s="10" t="s">
        <v>151</v>
      </c>
      <c r="H132" s="30">
        <v>640220</v>
      </c>
    </row>
    <row r="133" spans="1:8">
      <c r="A133" s="10" t="s">
        <v>183</v>
      </c>
      <c r="B133" s="7" t="s">
        <v>23</v>
      </c>
      <c r="C133" s="9">
        <v>210000</v>
      </c>
      <c r="F133" s="6">
        <v>45331</v>
      </c>
      <c r="G133" s="10" t="s">
        <v>31</v>
      </c>
      <c r="H133" s="30">
        <v>180000</v>
      </c>
    </row>
    <row r="134" spans="1:8">
      <c r="A134" s="12">
        <v>45116</v>
      </c>
      <c r="B134" s="7" t="s">
        <v>57</v>
      </c>
      <c r="C134" s="9">
        <v>36000</v>
      </c>
      <c r="F134" s="6">
        <v>45574</v>
      </c>
      <c r="G134" s="10" t="s">
        <v>70</v>
      </c>
      <c r="H134" s="30">
        <v>600000</v>
      </c>
    </row>
    <row r="135" spans="1:8">
      <c r="A135" s="12">
        <v>45331</v>
      </c>
      <c r="B135" s="7" t="s">
        <v>23</v>
      </c>
      <c r="C135" s="9">
        <v>95000</v>
      </c>
      <c r="F135" s="5" t="s">
        <v>169</v>
      </c>
      <c r="G135" s="10" t="s">
        <v>171</v>
      </c>
      <c r="H135" s="30">
        <v>741111</v>
      </c>
    </row>
    <row r="136" spans="1:8">
      <c r="A136" s="12">
        <v>45544</v>
      </c>
      <c r="B136" s="7" t="s">
        <v>67</v>
      </c>
      <c r="C136" s="9">
        <v>49500</v>
      </c>
      <c r="F136" s="6">
        <v>45574</v>
      </c>
      <c r="G136" s="10" t="s">
        <v>81</v>
      </c>
      <c r="H136" s="30">
        <v>900000</v>
      </c>
    </row>
    <row r="137" spans="1:8">
      <c r="A137" s="12">
        <v>45544</v>
      </c>
      <c r="B137" s="7" t="s">
        <v>62</v>
      </c>
      <c r="C137" s="9">
        <v>35000</v>
      </c>
      <c r="F137" s="5" t="s">
        <v>121</v>
      </c>
      <c r="G137" s="10" t="s">
        <v>129</v>
      </c>
      <c r="H137" s="30">
        <v>3140000</v>
      </c>
    </row>
    <row r="138" spans="1:8">
      <c r="B138" s="29" t="s">
        <v>214</v>
      </c>
      <c r="C138" s="20">
        <f>SUM(C129:C137)</f>
        <v>2253500</v>
      </c>
      <c r="F138" s="6">
        <v>45574</v>
      </c>
      <c r="G138" s="10" t="s">
        <v>80</v>
      </c>
      <c r="H138" s="30">
        <v>30000</v>
      </c>
    </row>
    <row r="139" spans="1:8">
      <c r="F139" s="16"/>
      <c r="G139" s="29" t="s">
        <v>214</v>
      </c>
      <c r="H139" s="31">
        <v>6251331</v>
      </c>
    </row>
    <row r="142" spans="1:8">
      <c r="D142" t="s">
        <v>247</v>
      </c>
    </row>
    <row r="143" spans="1:8">
      <c r="A143" s="18" t="s">
        <v>17</v>
      </c>
      <c r="B143" s="19" t="s">
        <v>246</v>
      </c>
      <c r="C143" s="21" t="s">
        <v>245</v>
      </c>
      <c r="F143" s="18" t="s">
        <v>17</v>
      </c>
      <c r="G143" s="19" t="s">
        <v>246</v>
      </c>
      <c r="H143" s="21" t="s">
        <v>245</v>
      </c>
    </row>
    <row r="144" spans="1:8">
      <c r="A144" s="6">
        <v>45391</v>
      </c>
      <c r="B144" s="10" t="s">
        <v>38</v>
      </c>
      <c r="C144" s="30">
        <v>100000</v>
      </c>
      <c r="F144" s="5" t="s">
        <v>104</v>
      </c>
      <c r="G144" s="10" t="s">
        <v>105</v>
      </c>
      <c r="H144" s="30">
        <v>80000</v>
      </c>
    </row>
    <row r="145" spans="1:8">
      <c r="A145" s="5" t="s">
        <v>187</v>
      </c>
      <c r="B145" s="10" t="s">
        <v>190</v>
      </c>
      <c r="C145" s="30">
        <v>30000</v>
      </c>
      <c r="F145" s="5" t="s">
        <v>147</v>
      </c>
      <c r="G145" s="10" t="s">
        <v>105</v>
      </c>
      <c r="H145" s="30">
        <v>80000</v>
      </c>
    </row>
    <row r="146" spans="1:8">
      <c r="A146" s="5" t="s">
        <v>187</v>
      </c>
      <c r="B146" s="10" t="s">
        <v>198</v>
      </c>
      <c r="C146" s="30">
        <v>120000</v>
      </c>
    </row>
    <row r="147" spans="1:8">
      <c r="A147" s="5" t="s">
        <v>187</v>
      </c>
      <c r="B147" s="10" t="s">
        <v>197</v>
      </c>
      <c r="C147" s="30">
        <v>40000</v>
      </c>
    </row>
    <row r="148" spans="1:8">
      <c r="B148" s="29" t="s">
        <v>214</v>
      </c>
      <c r="C148" s="31">
        <v>290000</v>
      </c>
    </row>
    <row r="149" spans="1:8">
      <c r="F149" s="18" t="s">
        <v>17</v>
      </c>
      <c r="G149" s="19" t="s">
        <v>246</v>
      </c>
      <c r="H149" s="21" t="s">
        <v>245</v>
      </c>
    </row>
    <row r="150" spans="1:8">
      <c r="F150" s="5" t="s">
        <v>130</v>
      </c>
      <c r="G150" s="10" t="s">
        <v>206</v>
      </c>
      <c r="H150" s="30">
        <v>450000</v>
      </c>
    </row>
    <row r="151" spans="1:8">
      <c r="F151" s="5" t="s">
        <v>147</v>
      </c>
      <c r="G151" s="10" t="s">
        <v>150</v>
      </c>
      <c r="H151" s="30">
        <v>382350</v>
      </c>
    </row>
    <row r="152" spans="1:8">
      <c r="F152" s="5" t="s">
        <v>130</v>
      </c>
      <c r="G152" s="10" t="s">
        <v>212</v>
      </c>
      <c r="H152" s="30">
        <v>276215</v>
      </c>
    </row>
    <row r="153" spans="1:8">
      <c r="F153" s="5" t="s">
        <v>101</v>
      </c>
      <c r="G153" s="10" t="s">
        <v>102</v>
      </c>
      <c r="H153" s="30">
        <v>200000</v>
      </c>
    </row>
    <row r="154" spans="1:8">
      <c r="F154" s="16"/>
      <c r="G154" s="29" t="s">
        <v>214</v>
      </c>
      <c r="H154" s="31">
        <v>1308565</v>
      </c>
    </row>
  </sheetData>
  <pageMargins left="0.7" right="0.7" top="0.75" bottom="0.75" header="0.3" footer="0.3"/>
  <drawing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CLEANING</vt:lpstr>
      <vt:lpstr>ANALYSIS</vt:lpstr>
      <vt:lpstr>HUMAN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Godwin Senwin</cp:lastModifiedBy>
  <dcterms:created xsi:type="dcterms:W3CDTF">2024-02-01T09:37:00Z</dcterms:created>
  <dcterms:modified xsi:type="dcterms:W3CDTF">2024-10-15T09:02:08Z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52923B3C3BCE448ABF0A7FF87FA58A1D_13</vt:lpwstr>
  </property>
  <property fmtid="{D5CDD505-2E9C-101B-9397-08002B2CF9AE}" pid="3" name="KSOProductBuildVer">
    <vt:lpwstr>1033-12.2.0.17119</vt:lpwstr>
  </property>
</Properties>
</file>