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Excel\Material-Alura\"/>
    </mc:Choice>
  </mc:AlternateContent>
  <xr:revisionPtr revIDLastSave="0" documentId="13_ncr:1_{E8E03CC8-5428-4DA3-A666-DAD34286BB81}" xr6:coauthVersionLast="47" xr6:coauthVersionMax="47" xr10:uidLastSave="{00000000-0000-0000-0000-000000000000}"/>
  <bookViews>
    <workbookView xWindow="-120" yWindow="-120" windowWidth="20730" windowHeight="11040" xr2:uid="{D95B66F2-34ED-4BD4-9E62-655ABA48FDF1}"/>
  </bookViews>
  <sheets>
    <sheet name="PROC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5" i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D5" i="1"/>
  <c r="D6" i="1" s="1"/>
  <c r="G22" i="1" l="1"/>
  <c r="G10" i="1"/>
  <c r="G17" i="1"/>
  <c r="G9" i="1"/>
  <c r="G27" i="1"/>
  <c r="G23" i="1"/>
  <c r="G19" i="1"/>
  <c r="G15" i="1"/>
  <c r="G11" i="1"/>
  <c r="G7" i="1"/>
  <c r="G26" i="1"/>
  <c r="G18" i="1"/>
  <c r="G14" i="1"/>
  <c r="G6" i="1"/>
  <c r="G29" i="1"/>
  <c r="G25" i="1"/>
  <c r="G21" i="1"/>
  <c r="G13" i="1"/>
  <c r="G28" i="1"/>
  <c r="G24" i="1"/>
  <c r="G20" i="1"/>
  <c r="G16" i="1"/>
  <c r="G12" i="1"/>
  <c r="G8" i="1"/>
  <c r="J5" i="1"/>
  <c r="K5" i="1" s="1"/>
  <c r="D7" i="1"/>
  <c r="J8" i="1" l="1"/>
  <c r="D8" i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</calcChain>
</file>

<file path=xl/sharedStrings.xml><?xml version="1.0" encoding="utf-8"?>
<sst xmlns="http://schemas.openxmlformats.org/spreadsheetml/2006/main" count="64" uniqueCount="53">
  <si>
    <t>ID</t>
  </si>
  <si>
    <t>Produto</t>
  </si>
  <si>
    <t>Marca</t>
  </si>
  <si>
    <t>Valor</t>
  </si>
  <si>
    <t>Sabão em pó</t>
  </si>
  <si>
    <t xml:space="preserve"> Omo</t>
  </si>
  <si>
    <t>Detergente líquido para lavar louças</t>
  </si>
  <si>
    <t>Ypê</t>
  </si>
  <si>
    <t>Desinfetante</t>
  </si>
  <si>
    <t>Pinho Sol</t>
  </si>
  <si>
    <t>Limpa vidros</t>
  </si>
  <si>
    <t>Veja</t>
  </si>
  <si>
    <t>Água sanitária</t>
  </si>
  <si>
    <t>Qboa</t>
  </si>
  <si>
    <t>Limpador multiuso</t>
  </si>
  <si>
    <t>Sabão em barra</t>
  </si>
  <si>
    <t>Amaciante de roupas</t>
  </si>
  <si>
    <t>Downy</t>
  </si>
  <si>
    <t>Tira-manchas</t>
  </si>
  <si>
    <t>Vanish</t>
  </si>
  <si>
    <t>Lustra móveis</t>
  </si>
  <si>
    <t>Poliflor</t>
  </si>
  <si>
    <t>Álcool</t>
  </si>
  <si>
    <t>Super Globo</t>
  </si>
  <si>
    <t>Saponáceo</t>
  </si>
  <si>
    <t>Sapólio</t>
  </si>
  <si>
    <t>Limpa alumínio</t>
  </si>
  <si>
    <t>Bombril</t>
  </si>
  <si>
    <t>Desengordurante</t>
  </si>
  <si>
    <t>Mr. Músculo</t>
  </si>
  <si>
    <t>Limpador de banheiro</t>
  </si>
  <si>
    <t>Harpic</t>
  </si>
  <si>
    <t>Sabão líquido para roupas</t>
  </si>
  <si>
    <t>Ariel</t>
  </si>
  <si>
    <t>Cera líquida</t>
  </si>
  <si>
    <t>AutoShine</t>
  </si>
  <si>
    <t>Removedor de ferrugem</t>
  </si>
  <si>
    <t>WD-40</t>
  </si>
  <si>
    <t>Limpa carpetes</t>
  </si>
  <si>
    <t>Limpa pedras</t>
  </si>
  <si>
    <t>Scotch-Brite</t>
  </si>
  <si>
    <t>Limpa fornos</t>
  </si>
  <si>
    <t>Easy-Off</t>
  </si>
  <si>
    <t>Desodorizador de ambientes</t>
  </si>
  <si>
    <t>Glade</t>
  </si>
  <si>
    <t>Odorizante sanitário</t>
  </si>
  <si>
    <t>Sanol</t>
  </si>
  <si>
    <t>Sabão de coco</t>
  </si>
  <si>
    <t>Ufe</t>
  </si>
  <si>
    <t>Limpador de piscinas</t>
  </si>
  <si>
    <t>HTH</t>
  </si>
  <si>
    <t>Limpa telhas</t>
  </si>
  <si>
    <t>Anjo.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</si>
</sst>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44" fontId="0" fillId="2" borderId="0" xfId="1" applyFont="1" applyFill="1" applyAlignment="1">
      <alignment horizontal="center"/>
    </xf>
    <xf numFmtId="44" fontId="0" fillId="4" borderId="2" xfId="1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34" formatCode="_-&quot;R$&quot;\ * #,##0.00_-;\-&quot;R$&quot;\ * #,##0.00_-;_-&quot;R$&quot;\ * &quot;-&quot;??_-;_-@_-"/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8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5BE12-B39D-4D6F-AE05-D9555E4018C2}" name="Tabela3" displayName="Tabela3" ref="D3:G29" totalsRowShown="0" headerRowDxfId="6" dataDxfId="5" tableBorderDxfId="4">
  <autoFilter ref="D3:G29" xr:uid="{1255BE12-B39D-4D6F-AE05-D9555E4018C2}"/>
  <tableColumns count="4">
    <tableColumn id="1" xr3:uid="{ED1AFA27-FE78-4769-B32A-24988E50F56B}" name="ID" dataDxfId="3">
      <calculatedColumnFormula>D3+1</calculatedColumnFormula>
    </tableColumn>
    <tableColumn id="2" xr3:uid="{7BB8E6D6-A28D-4BD4-8723-4450E8D3200E}" name="Produto" dataDxfId="2"/>
    <tableColumn id="3" xr3:uid="{169FEB5E-AD85-4A0C-B99A-18D8FC991792}" name="Marca" dataDxfId="1"/>
    <tableColumn id="4" xr3:uid="{C9EE9691-4E43-4E20-90EA-F8390E92DEA4}" name="Valor" dataDxfId="0" dataCellStyle="Moeda">
      <calculatedColumnFormula>C3+1.5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AEFF-815E-49CC-81A2-BD584B81D8AA}">
  <dimension ref="C2:K29"/>
  <sheetViews>
    <sheetView tabSelected="1" workbookViewId="0">
      <selection activeCell="I14" sqref="I14"/>
    </sheetView>
  </sheetViews>
  <sheetFormatPr defaultRowHeight="15" x14ac:dyDescent="0.25"/>
  <cols>
    <col min="1" max="3" width="9.140625" style="1"/>
    <col min="4" max="4" width="7.5703125" style="2" customWidth="1"/>
    <col min="5" max="5" width="33.42578125" style="2" bestFit="1" customWidth="1"/>
    <col min="6" max="6" width="11.85546875" style="2" bestFit="1" customWidth="1"/>
    <col min="7" max="7" width="10.28515625" style="9" bestFit="1" customWidth="1"/>
    <col min="8" max="8" width="9.140625" style="1"/>
    <col min="9" max="9" width="14.7109375" style="1" customWidth="1"/>
    <col min="10" max="10" width="35.140625" style="1" bestFit="1" customWidth="1"/>
    <col min="11" max="11" width="14.5703125" style="1" customWidth="1"/>
    <col min="12" max="16384" width="9.140625" style="1"/>
  </cols>
  <sheetData>
    <row r="2" spans="3:11" ht="15.75" thickBot="1" x14ac:dyDescent="0.3"/>
    <row r="3" spans="3:11" ht="15.75" thickBot="1" x14ac:dyDescent="0.3">
      <c r="D3" s="8" t="s">
        <v>0</v>
      </c>
      <c r="E3" s="8" t="s">
        <v>1</v>
      </c>
      <c r="F3" s="8" t="s">
        <v>2</v>
      </c>
      <c r="G3" s="10" t="s">
        <v>3</v>
      </c>
    </row>
    <row r="4" spans="3:11" ht="15.75" thickBot="1" x14ac:dyDescent="0.3">
      <c r="C4" s="3">
        <v>2.5</v>
      </c>
      <c r="D4" s="4">
        <v>1</v>
      </c>
      <c r="E4" s="5" t="s">
        <v>4</v>
      </c>
      <c r="F4" s="4" t="s">
        <v>5</v>
      </c>
      <c r="G4" s="11">
        <f>C3+1.5</f>
        <v>1.5</v>
      </c>
      <c r="I4" s="12" t="s">
        <v>0</v>
      </c>
      <c r="J4" s="12" t="s">
        <v>3</v>
      </c>
      <c r="K4" s="12" t="s">
        <v>1</v>
      </c>
    </row>
    <row r="5" spans="3:11" ht="15.75" thickBot="1" x14ac:dyDescent="0.3">
      <c r="C5" s="3">
        <f>C4+1</f>
        <v>3.5</v>
      </c>
      <c r="D5" s="4">
        <f>D4+1</f>
        <v>2</v>
      </c>
      <c r="E5" s="5" t="s">
        <v>6</v>
      </c>
      <c r="F5" s="4" t="s">
        <v>7</v>
      </c>
      <c r="G5" s="11">
        <f t="shared" ref="G5:G29" si="0">C4+1.5</f>
        <v>4</v>
      </c>
      <c r="I5" s="13">
        <v>3</v>
      </c>
      <c r="J5" s="14">
        <f>_xlfn.XLOOKUP(I5,Tabela3[ID],Tabela3[Valor], "ID Inexistente")</f>
        <v>5</v>
      </c>
      <c r="K5" s="13" t="str">
        <f>_xlfn.XLOOKUP(J5,Tabela3[Valor],Tabela3[Produto],"ID Inexistente")</f>
        <v>Desinfetante</v>
      </c>
    </row>
    <row r="6" spans="3:11" ht="15.75" thickBot="1" x14ac:dyDescent="0.3">
      <c r="C6" s="3">
        <f t="shared" ref="C6:C29" si="1">C5+1</f>
        <v>4.5</v>
      </c>
      <c r="D6" s="4">
        <f t="shared" ref="D6:D29" si="2">D5+1</f>
        <v>3</v>
      </c>
      <c r="E6" s="5" t="s">
        <v>8</v>
      </c>
      <c r="F6" s="4" t="s">
        <v>9</v>
      </c>
      <c r="G6" s="11">
        <f t="shared" si="0"/>
        <v>5</v>
      </c>
    </row>
    <row r="7" spans="3:11" ht="15.75" thickBot="1" x14ac:dyDescent="0.3">
      <c r="C7" s="3">
        <f t="shared" si="1"/>
        <v>5.5</v>
      </c>
      <c r="D7" s="4">
        <f t="shared" si="2"/>
        <v>4</v>
      </c>
      <c r="E7" s="5" t="s">
        <v>10</v>
      </c>
      <c r="F7" s="4" t="s">
        <v>11</v>
      </c>
      <c r="G7" s="11">
        <f t="shared" si="0"/>
        <v>6</v>
      </c>
      <c r="I7" s="12" t="s">
        <v>3</v>
      </c>
      <c r="J7" s="12" t="s">
        <v>1</v>
      </c>
    </row>
    <row r="8" spans="3:11" ht="15.75" thickBot="1" x14ac:dyDescent="0.3">
      <c r="C8" s="3">
        <f t="shared" si="1"/>
        <v>6.5</v>
      </c>
      <c r="D8" s="4">
        <f t="shared" si="2"/>
        <v>5</v>
      </c>
      <c r="E8" s="5" t="s">
        <v>12</v>
      </c>
      <c r="F8" s="4" t="s">
        <v>13</v>
      </c>
      <c r="G8" s="11">
        <f t="shared" si="0"/>
        <v>7</v>
      </c>
      <c r="I8" s="14">
        <v>3</v>
      </c>
      <c r="J8" s="13" t="str">
        <f>_xlfn.XLOOKUP(I8,Tabela3[Valor],Tabela3[Produto],,-1)</f>
        <v>Sabão em pó</v>
      </c>
    </row>
    <row r="9" spans="3:11" ht="15.75" thickBot="1" x14ac:dyDescent="0.3">
      <c r="C9" s="3">
        <f t="shared" si="1"/>
        <v>7.5</v>
      </c>
      <c r="D9" s="4">
        <f t="shared" si="2"/>
        <v>6</v>
      </c>
      <c r="E9" s="5" t="s">
        <v>14</v>
      </c>
      <c r="F9" s="4" t="s">
        <v>11</v>
      </c>
      <c r="G9" s="11">
        <f t="shared" si="0"/>
        <v>8</v>
      </c>
    </row>
    <row r="10" spans="3:11" ht="15.75" thickBot="1" x14ac:dyDescent="0.3">
      <c r="C10" s="3">
        <f t="shared" si="1"/>
        <v>8.5</v>
      </c>
      <c r="D10" s="4">
        <f t="shared" si="2"/>
        <v>7</v>
      </c>
      <c r="E10" s="5" t="s">
        <v>15</v>
      </c>
      <c r="F10" s="4" t="s">
        <v>7</v>
      </c>
      <c r="G10" s="11">
        <f t="shared" si="0"/>
        <v>9</v>
      </c>
      <c r="I10" s="12" t="s">
        <v>0</v>
      </c>
      <c r="J10" s="12" t="s">
        <v>2</v>
      </c>
    </row>
    <row r="11" spans="3:11" ht="15.75" thickBot="1" x14ac:dyDescent="0.3">
      <c r="C11" s="3">
        <f t="shared" si="1"/>
        <v>9.5</v>
      </c>
      <c r="D11" s="4">
        <f t="shared" si="2"/>
        <v>8</v>
      </c>
      <c r="E11" s="5" t="s">
        <v>16</v>
      </c>
      <c r="F11" s="4" t="s">
        <v>17</v>
      </c>
      <c r="G11" s="11">
        <f t="shared" si="0"/>
        <v>10</v>
      </c>
      <c r="I11" s="13">
        <f>_xlfn.XLOOKUP(J11,Tabela3[Marca],Tabela3[ID],,,-1)</f>
        <v>7</v>
      </c>
      <c r="J11" s="13" t="s">
        <v>7</v>
      </c>
    </row>
    <row r="12" spans="3:11" x14ac:dyDescent="0.25">
      <c r="C12" s="3">
        <f t="shared" si="1"/>
        <v>10.5</v>
      </c>
      <c r="D12" s="4">
        <f t="shared" si="2"/>
        <v>9</v>
      </c>
      <c r="E12" s="5" t="s">
        <v>18</v>
      </c>
      <c r="F12" s="4" t="s">
        <v>19</v>
      </c>
      <c r="G12" s="11">
        <f t="shared" si="0"/>
        <v>11</v>
      </c>
    </row>
    <row r="13" spans="3:11" x14ac:dyDescent="0.25">
      <c r="C13" s="3">
        <f t="shared" si="1"/>
        <v>11.5</v>
      </c>
      <c r="D13" s="4">
        <f t="shared" si="2"/>
        <v>10</v>
      </c>
      <c r="E13" s="5" t="s">
        <v>20</v>
      </c>
      <c r="F13" s="4" t="s">
        <v>21</v>
      </c>
      <c r="G13" s="11">
        <f t="shared" si="0"/>
        <v>12</v>
      </c>
    </row>
    <row r="14" spans="3:11" x14ac:dyDescent="0.25">
      <c r="C14" s="3">
        <f t="shared" si="1"/>
        <v>12.5</v>
      </c>
      <c r="D14" s="4">
        <f t="shared" si="2"/>
        <v>11</v>
      </c>
      <c r="E14" s="5" t="s">
        <v>22</v>
      </c>
      <c r="F14" s="4" t="s">
        <v>23</v>
      </c>
      <c r="G14" s="11">
        <f t="shared" si="0"/>
        <v>13</v>
      </c>
    </row>
    <row r="15" spans="3:11" x14ac:dyDescent="0.25">
      <c r="C15" s="3">
        <f t="shared" si="1"/>
        <v>13.5</v>
      </c>
      <c r="D15" s="4">
        <f t="shared" si="2"/>
        <v>12</v>
      </c>
      <c r="E15" s="5" t="s">
        <v>24</v>
      </c>
      <c r="F15" s="4" t="s">
        <v>25</v>
      </c>
      <c r="G15" s="11">
        <f t="shared" si="0"/>
        <v>14</v>
      </c>
    </row>
    <row r="16" spans="3:11" x14ac:dyDescent="0.25">
      <c r="C16" s="3">
        <f t="shared" si="1"/>
        <v>14.5</v>
      </c>
      <c r="D16" s="4">
        <f t="shared" si="2"/>
        <v>13</v>
      </c>
      <c r="E16" s="5" t="s">
        <v>26</v>
      </c>
      <c r="F16" s="4" t="s">
        <v>27</v>
      </c>
      <c r="G16" s="11">
        <f t="shared" si="0"/>
        <v>15</v>
      </c>
    </row>
    <row r="17" spans="3:7" x14ac:dyDescent="0.25">
      <c r="C17" s="3">
        <f t="shared" si="1"/>
        <v>15.5</v>
      </c>
      <c r="D17" s="4">
        <f t="shared" si="2"/>
        <v>14</v>
      </c>
      <c r="E17" s="5" t="s">
        <v>28</v>
      </c>
      <c r="F17" s="4" t="s">
        <v>29</v>
      </c>
      <c r="G17" s="11">
        <f t="shared" si="0"/>
        <v>16</v>
      </c>
    </row>
    <row r="18" spans="3:7" x14ac:dyDescent="0.25">
      <c r="C18" s="3">
        <f t="shared" si="1"/>
        <v>16.5</v>
      </c>
      <c r="D18" s="4">
        <f t="shared" si="2"/>
        <v>15</v>
      </c>
      <c r="E18" s="5" t="s">
        <v>30</v>
      </c>
      <c r="F18" s="4" t="s">
        <v>31</v>
      </c>
      <c r="G18" s="11">
        <f t="shared" si="0"/>
        <v>17</v>
      </c>
    </row>
    <row r="19" spans="3:7" x14ac:dyDescent="0.25">
      <c r="C19" s="3">
        <f t="shared" si="1"/>
        <v>17.5</v>
      </c>
      <c r="D19" s="4">
        <f t="shared" si="2"/>
        <v>16</v>
      </c>
      <c r="E19" s="5" t="s">
        <v>32</v>
      </c>
      <c r="F19" s="4" t="s">
        <v>33</v>
      </c>
      <c r="G19" s="11">
        <f t="shared" si="0"/>
        <v>18</v>
      </c>
    </row>
    <row r="20" spans="3:7" x14ac:dyDescent="0.25">
      <c r="C20" s="3">
        <f t="shared" si="1"/>
        <v>18.5</v>
      </c>
      <c r="D20" s="4">
        <f t="shared" si="2"/>
        <v>17</v>
      </c>
      <c r="E20" s="5" t="s">
        <v>34</v>
      </c>
      <c r="F20" s="4" t="s">
        <v>35</v>
      </c>
      <c r="G20" s="11">
        <f t="shared" si="0"/>
        <v>19</v>
      </c>
    </row>
    <row r="21" spans="3:7" x14ac:dyDescent="0.25">
      <c r="C21" s="3">
        <f t="shared" si="1"/>
        <v>19.5</v>
      </c>
      <c r="D21" s="4">
        <f t="shared" si="2"/>
        <v>18</v>
      </c>
      <c r="E21" s="5" t="s">
        <v>36</v>
      </c>
      <c r="F21" s="4" t="s">
        <v>37</v>
      </c>
      <c r="G21" s="11">
        <f t="shared" si="0"/>
        <v>20</v>
      </c>
    </row>
    <row r="22" spans="3:7" x14ac:dyDescent="0.25">
      <c r="C22" s="3">
        <f t="shared" si="1"/>
        <v>20.5</v>
      </c>
      <c r="D22" s="4">
        <f t="shared" si="2"/>
        <v>19</v>
      </c>
      <c r="E22" s="5" t="s">
        <v>38</v>
      </c>
      <c r="F22" s="4" t="s">
        <v>19</v>
      </c>
      <c r="G22" s="11">
        <f t="shared" si="0"/>
        <v>21</v>
      </c>
    </row>
    <row r="23" spans="3:7" x14ac:dyDescent="0.25">
      <c r="C23" s="3">
        <f t="shared" si="1"/>
        <v>21.5</v>
      </c>
      <c r="D23" s="4">
        <f t="shared" si="2"/>
        <v>20</v>
      </c>
      <c r="E23" s="5" t="s">
        <v>39</v>
      </c>
      <c r="F23" s="4" t="s">
        <v>40</v>
      </c>
      <c r="G23" s="11">
        <f t="shared" si="0"/>
        <v>22</v>
      </c>
    </row>
    <row r="24" spans="3:7" x14ac:dyDescent="0.25">
      <c r="C24" s="3">
        <f t="shared" si="1"/>
        <v>22.5</v>
      </c>
      <c r="D24" s="4">
        <f t="shared" si="2"/>
        <v>21</v>
      </c>
      <c r="E24" s="5" t="s">
        <v>41</v>
      </c>
      <c r="F24" s="4" t="s">
        <v>42</v>
      </c>
      <c r="G24" s="11">
        <f t="shared" si="0"/>
        <v>23</v>
      </c>
    </row>
    <row r="25" spans="3:7" x14ac:dyDescent="0.25">
      <c r="C25" s="3">
        <f t="shared" si="1"/>
        <v>23.5</v>
      </c>
      <c r="D25" s="4">
        <f t="shared" si="2"/>
        <v>22</v>
      </c>
      <c r="E25" s="5" t="s">
        <v>43</v>
      </c>
      <c r="F25" s="4" t="s">
        <v>44</v>
      </c>
      <c r="G25" s="11">
        <f t="shared" si="0"/>
        <v>24</v>
      </c>
    </row>
    <row r="26" spans="3:7" x14ac:dyDescent="0.25">
      <c r="C26" s="3">
        <f t="shared" si="1"/>
        <v>24.5</v>
      </c>
      <c r="D26" s="4">
        <f t="shared" si="2"/>
        <v>23</v>
      </c>
      <c r="E26" s="5" t="s">
        <v>45</v>
      </c>
      <c r="F26" s="4" t="s">
        <v>46</v>
      </c>
      <c r="G26" s="11">
        <f t="shared" si="0"/>
        <v>25</v>
      </c>
    </row>
    <row r="27" spans="3:7" x14ac:dyDescent="0.25">
      <c r="C27" s="3">
        <f t="shared" si="1"/>
        <v>25.5</v>
      </c>
      <c r="D27" s="4">
        <f t="shared" si="2"/>
        <v>24</v>
      </c>
      <c r="E27" s="5" t="s">
        <v>47</v>
      </c>
      <c r="F27" s="4" t="s">
        <v>48</v>
      </c>
      <c r="G27" s="11">
        <f t="shared" si="0"/>
        <v>26</v>
      </c>
    </row>
    <row r="28" spans="3:7" x14ac:dyDescent="0.25">
      <c r="C28" s="3">
        <f t="shared" si="1"/>
        <v>26.5</v>
      </c>
      <c r="D28" s="4">
        <f t="shared" si="2"/>
        <v>25</v>
      </c>
      <c r="E28" s="5" t="s">
        <v>49</v>
      </c>
      <c r="F28" s="4" t="s">
        <v>50</v>
      </c>
      <c r="G28" s="11">
        <f t="shared" si="0"/>
        <v>27</v>
      </c>
    </row>
    <row r="29" spans="3:7" ht="15.75" thickBot="1" x14ac:dyDescent="0.3">
      <c r="C29" s="3">
        <f t="shared" si="1"/>
        <v>27.5</v>
      </c>
      <c r="D29" s="6">
        <f t="shared" si="2"/>
        <v>26</v>
      </c>
      <c r="E29" s="7" t="s">
        <v>51</v>
      </c>
      <c r="F29" s="6" t="s">
        <v>52</v>
      </c>
      <c r="G29" s="11">
        <f t="shared" si="0"/>
        <v>28</v>
      </c>
    </row>
  </sheetData>
  <dataValidations count="1">
    <dataValidation type="list" allowBlank="1" showInputMessage="1" showErrorMessage="1" sqref="I4:K4 I7:J7 I10:J10" xr:uid="{F9AB7618-AFBE-4037-965D-229EA4793D4B}">
      <formula1>$D$3:$G$3</formula1>
    </dataValidation>
  </dataValidations>
  <pageMargins left="0.511811024" right="0.511811024" top="0.78740157499999996" bottom="0.78740157499999996" header="0.31496062000000002" footer="0.31496062000000002"/>
  <ignoredErrors>
    <ignoredError sqref="D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Goes de Castro</dc:creator>
  <cp:lastModifiedBy>Gabriel Goes de Castro</cp:lastModifiedBy>
  <dcterms:created xsi:type="dcterms:W3CDTF">2023-04-13T20:31:18Z</dcterms:created>
  <dcterms:modified xsi:type="dcterms:W3CDTF">2023-04-14T02:57:07Z</dcterms:modified>
</cp:coreProperties>
</file>