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ristanGoetz/OneDrive/School Work/Fullsail/Project Portfolio 1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B54" i="1"/>
  <c r="B52" i="1"/>
  <c r="B50" i="1"/>
  <c r="B48" i="1"/>
  <c r="B46" i="1"/>
  <c r="B42" i="1"/>
  <c r="B40" i="1"/>
  <c r="B38" i="1"/>
  <c r="B36" i="1"/>
  <c r="B34" i="1"/>
  <c r="B30" i="1"/>
  <c r="B28" i="1"/>
  <c r="B26" i="1"/>
  <c r="B24" i="1"/>
  <c r="B22" i="1"/>
  <c r="B18" i="1"/>
  <c r="B16" i="1"/>
  <c r="B14" i="1"/>
  <c r="B12" i="1"/>
  <c r="C18" i="1"/>
  <c r="C56" i="1"/>
  <c r="C54" i="1"/>
  <c r="C52" i="1"/>
  <c r="C50" i="1"/>
  <c r="C48" i="1"/>
  <c r="C46" i="1"/>
  <c r="C42" i="1"/>
  <c r="C40" i="1"/>
  <c r="C38" i="1"/>
  <c r="C36" i="1"/>
  <c r="C34" i="1"/>
  <c r="C30" i="1"/>
  <c r="C28" i="1"/>
  <c r="C26" i="1"/>
  <c r="C24" i="1"/>
  <c r="C22" i="1"/>
  <c r="C16" i="1"/>
  <c r="C14" i="1"/>
  <c r="C12" i="1"/>
  <c r="C10" i="1"/>
  <c r="B10" i="1"/>
  <c r="C8" i="1"/>
  <c r="B8" i="1"/>
  <c r="C19" i="1"/>
  <c r="C31" i="1"/>
  <c r="C43" i="1"/>
  <c r="C57" i="1"/>
  <c r="C58" i="1"/>
  <c r="B19" i="1"/>
  <c r="B31" i="1"/>
  <c r="B43" i="1"/>
  <c r="B57" i="1"/>
  <c r="B58" i="1"/>
  <c r="D55" i="1"/>
  <c r="D53" i="1"/>
  <c r="D51" i="1"/>
  <c r="D49" i="1"/>
  <c r="D21" i="1"/>
  <c r="D9" i="1"/>
  <c r="D11" i="1"/>
  <c r="D13" i="1"/>
  <c r="D15" i="1"/>
  <c r="D17" i="1"/>
  <c r="D23" i="1"/>
  <c r="D25" i="1"/>
  <c r="D27" i="1"/>
  <c r="D29" i="1"/>
  <c r="D33" i="1"/>
  <c r="D35" i="1"/>
  <c r="D37" i="1"/>
  <c r="D39" i="1"/>
  <c r="D41" i="1"/>
  <c r="D45" i="1"/>
  <c r="D47" i="1"/>
  <c r="D7" i="1"/>
</calcChain>
</file>

<file path=xl/sharedStrings.xml><?xml version="1.0" encoding="utf-8"?>
<sst xmlns="http://schemas.openxmlformats.org/spreadsheetml/2006/main" count="40" uniqueCount="31">
  <si>
    <t>Tristan Goetz</t>
  </si>
  <si>
    <t>Term:</t>
  </si>
  <si>
    <t>Class:</t>
  </si>
  <si>
    <t>PAP1</t>
  </si>
  <si>
    <t>Name:</t>
  </si>
  <si>
    <t>Week 1</t>
  </si>
  <si>
    <t>Time Estimate (Min)</t>
  </si>
  <si>
    <t>Time Actual (Min)</t>
  </si>
  <si>
    <t>Time Difference (Min)</t>
  </si>
  <si>
    <t>A Course For Confidence</t>
  </si>
  <si>
    <t>Anchor Points</t>
  </si>
  <si>
    <t>Call to Action- Success!</t>
  </si>
  <si>
    <t>Development</t>
  </si>
  <si>
    <t>Time Estimation and Management</t>
  </si>
  <si>
    <t>Project and Portfolio</t>
  </si>
  <si>
    <t>Week 2</t>
  </si>
  <si>
    <t>Self Evaluation: SWOT</t>
  </si>
  <si>
    <t>Call to Action- Failure to Success!</t>
  </si>
  <si>
    <t>Mission Statement</t>
  </si>
  <si>
    <t>Week 3</t>
  </si>
  <si>
    <t>Communicating With Visual Tools</t>
  </si>
  <si>
    <t>Call to Action- Encouragement</t>
  </si>
  <si>
    <t>Burn Up List</t>
  </si>
  <si>
    <t>Week 4</t>
  </si>
  <si>
    <t>Call to Action- Growth</t>
  </si>
  <si>
    <t>SWOT Followup</t>
  </si>
  <si>
    <t>Being Paid for Your Work</t>
  </si>
  <si>
    <t>Month in Review</t>
  </si>
  <si>
    <t>Rate</t>
  </si>
  <si>
    <t>Monthly Cost Difference</t>
  </si>
  <si>
    <t>Weekly Cost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</si>
</sst>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Alignment="1"/>
    <xf numFmtId="0" fontId="2" fillId="0" borderId="0" xfId="0" applyFont="1" applyFill="1"/>
    <xf numFmtId="49" fontId="2" fillId="0" borderId="0" xfId="0" applyNumberFormat="1" applyFont="1" applyFill="1"/>
    <xf numFmtId="0" fontId="5" fillId="0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center" wrapText="1"/>
    </xf>
    <xf numFmtId="49" fontId="3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7" fillId="0" borderId="0" xfId="0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44" fontId="0" fillId="0" borderId="0" xfId="1" applyFont="1"/>
    <xf numFmtId="44" fontId="0" fillId="3" borderId="0" xfId="0" applyNumberFormat="1" applyFill="1"/>
    <xf numFmtId="44" fontId="0" fillId="4" borderId="0" xfId="1" applyFont="1" applyFill="1"/>
    <xf numFmtId="44" fontId="6" fillId="5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1" workbookViewId="0">
      <selection activeCell="A59" sqref="A59"/>
    </sheetView>
  </sheetViews>
  <sheetFormatPr baseColWidth="10" defaultRowHeight="16" x14ac:dyDescent="0.2"/>
  <cols>
    <col min="1" max="1" width="29.1640625" bestFit="1" customWidth="1"/>
    <col min="2" max="4" width="13.1640625" customWidth="1"/>
  </cols>
  <sheetData>
    <row r="1" spans="1:5" s="1" customFormat="1" ht="21" x14ac:dyDescent="0.25">
      <c r="A1" s="5" t="s">
        <v>4</v>
      </c>
      <c r="B1" s="7" t="s">
        <v>0</v>
      </c>
      <c r="C1" s="8"/>
      <c r="D1" s="8"/>
    </row>
    <row r="2" spans="1:5" s="2" customFormat="1" ht="21" x14ac:dyDescent="0.25">
      <c r="A2" s="5" t="s">
        <v>2</v>
      </c>
      <c r="B2" s="7" t="s">
        <v>3</v>
      </c>
      <c r="C2" s="8"/>
      <c r="D2" s="8"/>
    </row>
    <row r="3" spans="1:5" s="2" customFormat="1" ht="21" x14ac:dyDescent="0.25">
      <c r="A3" s="5" t="s">
        <v>1</v>
      </c>
      <c r="B3" s="7">
        <v>1601</v>
      </c>
      <c r="C3" s="8"/>
      <c r="D3" s="8"/>
    </row>
    <row r="4" spans="1:5" s="2" customFormat="1" x14ac:dyDescent="0.2">
      <c r="B4" s="3"/>
    </row>
    <row r="5" spans="1:5" ht="62" customHeight="1" x14ac:dyDescent="0.25">
      <c r="B5" s="6" t="s">
        <v>6</v>
      </c>
      <c r="C5" s="6" t="s">
        <v>7</v>
      </c>
      <c r="D5" s="6" t="s">
        <v>8</v>
      </c>
      <c r="E5" s="6" t="s">
        <v>28</v>
      </c>
    </row>
    <row r="6" spans="1:5" ht="21" x14ac:dyDescent="0.25">
      <c r="A6" s="4" t="s">
        <v>5</v>
      </c>
    </row>
    <row r="7" spans="1:5" x14ac:dyDescent="0.2">
      <c r="A7" t="s">
        <v>9</v>
      </c>
      <c r="B7">
        <v>20</v>
      </c>
      <c r="C7">
        <v>20</v>
      </c>
      <c r="D7">
        <f>IF(A7="","",B7-C7)</f>
        <v>0</v>
      </c>
      <c r="E7" s="14">
        <v>45</v>
      </c>
    </row>
    <row r="8" spans="1:5" s="11" customFormat="1" x14ac:dyDescent="0.2">
      <c r="B8" s="15">
        <f>B7*E7</f>
        <v>900</v>
      </c>
      <c r="C8" s="15">
        <f>C7*E7</f>
        <v>900</v>
      </c>
      <c r="D8" s="10"/>
    </row>
    <row r="9" spans="1:5" x14ac:dyDescent="0.2">
      <c r="A9" t="s">
        <v>10</v>
      </c>
      <c r="B9">
        <v>10</v>
      </c>
      <c r="C9">
        <v>10</v>
      </c>
      <c r="D9">
        <f t="shared" ref="D9:D55" si="0">IF(A9="","",B9-C9)</f>
        <v>0</v>
      </c>
      <c r="E9" s="14">
        <v>45</v>
      </c>
    </row>
    <row r="10" spans="1:5" s="11" customFormat="1" x14ac:dyDescent="0.2">
      <c r="B10" s="15">
        <f>B9*E9</f>
        <v>450</v>
      </c>
      <c r="C10" s="15">
        <f>C9*E9</f>
        <v>450</v>
      </c>
      <c r="D10" s="10"/>
    </row>
    <row r="11" spans="1:5" x14ac:dyDescent="0.2">
      <c r="A11" t="s">
        <v>11</v>
      </c>
      <c r="B11">
        <v>60</v>
      </c>
      <c r="C11">
        <v>30</v>
      </c>
      <c r="D11">
        <f t="shared" si="0"/>
        <v>30</v>
      </c>
      <c r="E11" s="14">
        <v>45</v>
      </c>
    </row>
    <row r="12" spans="1:5" s="11" customFormat="1" x14ac:dyDescent="0.2">
      <c r="B12" s="15">
        <f>B11*E11</f>
        <v>2700</v>
      </c>
      <c r="C12" s="15">
        <f>C11*E11</f>
        <v>1350</v>
      </c>
      <c r="D12" s="10"/>
    </row>
    <row r="13" spans="1:5" x14ac:dyDescent="0.2">
      <c r="A13" t="s">
        <v>12</v>
      </c>
      <c r="B13">
        <v>10</v>
      </c>
      <c r="C13">
        <v>10</v>
      </c>
      <c r="D13">
        <f t="shared" si="0"/>
        <v>0</v>
      </c>
      <c r="E13" s="14">
        <v>45</v>
      </c>
    </row>
    <row r="14" spans="1:5" s="11" customFormat="1" x14ac:dyDescent="0.2">
      <c r="B14" s="15">
        <f>B13*E13</f>
        <v>450</v>
      </c>
      <c r="C14" s="15">
        <f>C13*E13</f>
        <v>450</v>
      </c>
      <c r="D14" s="10"/>
    </row>
    <row r="15" spans="1:5" x14ac:dyDescent="0.2">
      <c r="A15" t="s">
        <v>13</v>
      </c>
      <c r="B15">
        <v>60</v>
      </c>
      <c r="C15">
        <v>20</v>
      </c>
      <c r="D15">
        <f t="shared" si="0"/>
        <v>40</v>
      </c>
      <c r="E15" s="14">
        <v>45</v>
      </c>
    </row>
    <row r="16" spans="1:5" s="11" customFormat="1" x14ac:dyDescent="0.2">
      <c r="B16" s="15">
        <f>B15*E15</f>
        <v>2700</v>
      </c>
      <c r="C16" s="15">
        <f>C15*E15</f>
        <v>900</v>
      </c>
      <c r="D16" s="10"/>
    </row>
    <row r="17" spans="1:5" x14ac:dyDescent="0.2">
      <c r="A17" t="s">
        <v>14</v>
      </c>
      <c r="B17">
        <v>40</v>
      </c>
      <c r="C17">
        <v>15</v>
      </c>
      <c r="D17">
        <f t="shared" si="0"/>
        <v>25</v>
      </c>
      <c r="E17" s="14">
        <v>45</v>
      </c>
    </row>
    <row r="18" spans="1:5" s="11" customFormat="1" x14ac:dyDescent="0.2">
      <c r="B18" s="15">
        <f>B17*E17</f>
        <v>1800</v>
      </c>
      <c r="C18" s="15">
        <f>C17*E17</f>
        <v>675</v>
      </c>
      <c r="D18" s="10"/>
    </row>
    <row r="19" spans="1:5" s="11" customFormat="1" x14ac:dyDescent="0.2">
      <c r="A19" s="11" t="s">
        <v>30</v>
      </c>
      <c r="B19" s="16">
        <f>SUM(B8,B10,B12,B14,B16,B18)</f>
        <v>9000</v>
      </c>
      <c r="C19" s="16">
        <f>SUM(C8,C10,C12,C14,C16,C18)</f>
        <v>4725</v>
      </c>
      <c r="D19" s="12"/>
    </row>
    <row r="20" spans="1:5" ht="21" x14ac:dyDescent="0.25">
      <c r="A20" s="4" t="s">
        <v>15</v>
      </c>
    </row>
    <row r="21" spans="1:5" x14ac:dyDescent="0.2">
      <c r="A21" t="s">
        <v>16</v>
      </c>
      <c r="B21">
        <v>40</v>
      </c>
      <c r="C21">
        <v>10</v>
      </c>
      <c r="D21">
        <f>IF(A21="","",B21-C21)</f>
        <v>30</v>
      </c>
      <c r="E21" s="14">
        <v>45</v>
      </c>
    </row>
    <row r="22" spans="1:5" s="11" customFormat="1" x14ac:dyDescent="0.2">
      <c r="B22" s="15">
        <f>B21*E21</f>
        <v>1800</v>
      </c>
      <c r="C22" s="15">
        <f>C21*E21</f>
        <v>450</v>
      </c>
      <c r="D22" s="10"/>
    </row>
    <row r="23" spans="1:5" x14ac:dyDescent="0.2">
      <c r="A23" t="s">
        <v>10</v>
      </c>
      <c r="B23">
        <v>10</v>
      </c>
      <c r="C23">
        <v>10</v>
      </c>
      <c r="D23">
        <f t="shared" si="0"/>
        <v>0</v>
      </c>
      <c r="E23" s="14">
        <v>45</v>
      </c>
    </row>
    <row r="24" spans="1:5" s="11" customFormat="1" x14ac:dyDescent="0.2">
      <c r="B24" s="15">
        <f>B23*E23</f>
        <v>450</v>
      </c>
      <c r="C24" s="15">
        <f>C23*E23</f>
        <v>450</v>
      </c>
      <c r="D24" s="10"/>
    </row>
    <row r="25" spans="1:5" x14ac:dyDescent="0.2">
      <c r="A25" t="s">
        <v>17</v>
      </c>
      <c r="B25">
        <v>30</v>
      </c>
      <c r="C25">
        <v>30</v>
      </c>
      <c r="D25">
        <f t="shared" si="0"/>
        <v>0</v>
      </c>
      <c r="E25" s="14">
        <v>45</v>
      </c>
    </row>
    <row r="26" spans="1:5" s="11" customFormat="1" x14ac:dyDescent="0.2">
      <c r="B26" s="15">
        <f>B25*E25</f>
        <v>1350</v>
      </c>
      <c r="C26" s="15">
        <f>C25*E25</f>
        <v>1350</v>
      </c>
      <c r="D26" s="10"/>
    </row>
    <row r="27" spans="1:5" x14ac:dyDescent="0.2">
      <c r="A27" t="s">
        <v>18</v>
      </c>
      <c r="B27">
        <v>10</v>
      </c>
      <c r="C27">
        <v>20</v>
      </c>
      <c r="D27">
        <f t="shared" si="0"/>
        <v>-10</v>
      </c>
      <c r="E27" s="14">
        <v>45</v>
      </c>
    </row>
    <row r="28" spans="1:5" s="11" customFormat="1" x14ac:dyDescent="0.2">
      <c r="B28" s="15">
        <f>B27*E27</f>
        <v>450</v>
      </c>
      <c r="C28" s="15">
        <f>C27*E27</f>
        <v>900</v>
      </c>
      <c r="D28" s="10"/>
    </row>
    <row r="29" spans="1:5" x14ac:dyDescent="0.2">
      <c r="A29" t="s">
        <v>14</v>
      </c>
      <c r="B29">
        <v>10</v>
      </c>
      <c r="C29">
        <v>5</v>
      </c>
      <c r="D29">
        <f t="shared" si="0"/>
        <v>5</v>
      </c>
      <c r="E29" s="14">
        <v>45</v>
      </c>
    </row>
    <row r="30" spans="1:5" s="11" customFormat="1" x14ac:dyDescent="0.2">
      <c r="B30" s="15">
        <f>B29*E29</f>
        <v>450</v>
      </c>
      <c r="C30" s="15">
        <f>C29*E29</f>
        <v>225</v>
      </c>
      <c r="D30" s="10"/>
    </row>
    <row r="31" spans="1:5" s="11" customFormat="1" x14ac:dyDescent="0.2">
      <c r="A31" s="11" t="s">
        <v>30</v>
      </c>
      <c r="B31" s="16">
        <f>SUM(B22,B24,B26,B28,B30)</f>
        <v>4500</v>
      </c>
      <c r="C31" s="16">
        <f>SUM(C22,C24,C26,C28,C30)</f>
        <v>3375</v>
      </c>
      <c r="D31" s="12"/>
    </row>
    <row r="32" spans="1:5" ht="21" x14ac:dyDescent="0.25">
      <c r="A32" s="9" t="s">
        <v>19</v>
      </c>
    </row>
    <row r="33" spans="1:5" x14ac:dyDescent="0.2">
      <c r="A33" t="s">
        <v>20</v>
      </c>
      <c r="B33">
        <v>30</v>
      </c>
      <c r="C33">
        <v>60</v>
      </c>
      <c r="D33">
        <f t="shared" si="0"/>
        <v>-30</v>
      </c>
      <c r="E33" s="14">
        <v>45</v>
      </c>
    </row>
    <row r="34" spans="1:5" x14ac:dyDescent="0.2">
      <c r="B34" s="15">
        <f>B33*E33</f>
        <v>1350</v>
      </c>
      <c r="C34" s="15">
        <f>C33*E33</f>
        <v>2700</v>
      </c>
      <c r="D34" s="10"/>
    </row>
    <row r="35" spans="1:5" x14ac:dyDescent="0.2">
      <c r="A35" t="s">
        <v>10</v>
      </c>
      <c r="B35">
        <v>10</v>
      </c>
      <c r="C35">
        <v>10</v>
      </c>
      <c r="D35">
        <f t="shared" si="0"/>
        <v>0</v>
      </c>
      <c r="E35" s="14">
        <v>45</v>
      </c>
    </row>
    <row r="36" spans="1:5" x14ac:dyDescent="0.2">
      <c r="B36" s="15">
        <f>B35*E35</f>
        <v>450</v>
      </c>
      <c r="C36" s="15">
        <f>C35*E35</f>
        <v>450</v>
      </c>
      <c r="D36" s="10"/>
    </row>
    <row r="37" spans="1:5" x14ac:dyDescent="0.2">
      <c r="A37" t="s">
        <v>21</v>
      </c>
      <c r="B37">
        <v>30</v>
      </c>
      <c r="C37">
        <v>15</v>
      </c>
      <c r="D37">
        <f t="shared" si="0"/>
        <v>15</v>
      </c>
      <c r="E37" s="14">
        <v>45</v>
      </c>
    </row>
    <row r="38" spans="1:5" x14ac:dyDescent="0.2">
      <c r="B38" s="15">
        <f>B37*E37</f>
        <v>1350</v>
      </c>
      <c r="C38" s="15">
        <f>C37*E37</f>
        <v>675</v>
      </c>
      <c r="D38" s="10"/>
    </row>
    <row r="39" spans="1:5" x14ac:dyDescent="0.2">
      <c r="A39" t="s">
        <v>14</v>
      </c>
      <c r="B39">
        <v>5</v>
      </c>
      <c r="C39">
        <v>5</v>
      </c>
      <c r="D39">
        <f t="shared" si="0"/>
        <v>0</v>
      </c>
      <c r="E39" s="14">
        <v>45</v>
      </c>
    </row>
    <row r="40" spans="1:5" x14ac:dyDescent="0.2">
      <c r="B40" s="15">
        <f>B39*E39</f>
        <v>225</v>
      </c>
      <c r="C40" s="15">
        <f>C39*E39</f>
        <v>225</v>
      </c>
      <c r="D40" s="10"/>
    </row>
    <row r="41" spans="1:5" x14ac:dyDescent="0.2">
      <c r="A41" t="s">
        <v>22</v>
      </c>
      <c r="B41">
        <v>10</v>
      </c>
      <c r="C41">
        <v>5</v>
      </c>
      <c r="D41">
        <f t="shared" si="0"/>
        <v>5</v>
      </c>
      <c r="E41" s="14">
        <v>45</v>
      </c>
    </row>
    <row r="42" spans="1:5" x14ac:dyDescent="0.2">
      <c r="B42" s="15">
        <f>B41*E41</f>
        <v>450</v>
      </c>
      <c r="C42" s="15">
        <f>C41*E41</f>
        <v>225</v>
      </c>
      <c r="D42" s="10"/>
    </row>
    <row r="43" spans="1:5" x14ac:dyDescent="0.2">
      <c r="A43" s="11" t="s">
        <v>30</v>
      </c>
      <c r="B43" s="16">
        <f>SUM(B34,B36,B38,B40,B42)</f>
        <v>3825</v>
      </c>
      <c r="C43" s="16">
        <f>SUM(C34,C36,C38,C40,C42)</f>
        <v>4275</v>
      </c>
      <c r="D43" s="12"/>
    </row>
    <row r="44" spans="1:5" ht="21" x14ac:dyDescent="0.25">
      <c r="A44" s="9" t="s">
        <v>23</v>
      </c>
    </row>
    <row r="45" spans="1:5" x14ac:dyDescent="0.2">
      <c r="A45" t="s">
        <v>10</v>
      </c>
      <c r="B45">
        <v>10</v>
      </c>
      <c r="C45">
        <v>10</v>
      </c>
      <c r="D45">
        <f t="shared" si="0"/>
        <v>0</v>
      </c>
      <c r="E45" s="14">
        <v>45</v>
      </c>
    </row>
    <row r="46" spans="1:5" x14ac:dyDescent="0.2">
      <c r="B46" s="15">
        <f>B45*E45</f>
        <v>450</v>
      </c>
      <c r="C46" s="15">
        <f>C45*E45</f>
        <v>450</v>
      </c>
      <c r="D46" s="10"/>
    </row>
    <row r="47" spans="1:5" x14ac:dyDescent="0.2">
      <c r="A47" t="s">
        <v>24</v>
      </c>
      <c r="B47">
        <v>10</v>
      </c>
      <c r="C47">
        <v>5</v>
      </c>
      <c r="D47">
        <f t="shared" si="0"/>
        <v>5</v>
      </c>
      <c r="E47" s="14">
        <v>45</v>
      </c>
    </row>
    <row r="48" spans="1:5" x14ac:dyDescent="0.2">
      <c r="B48" s="15">
        <f>B47*E47</f>
        <v>450</v>
      </c>
      <c r="C48" s="15">
        <f>C47*E47</f>
        <v>225</v>
      </c>
      <c r="D48" s="10"/>
    </row>
    <row r="49" spans="1:5" x14ac:dyDescent="0.2">
      <c r="A49" t="s">
        <v>25</v>
      </c>
      <c r="B49">
        <v>10</v>
      </c>
      <c r="C49">
        <v>10</v>
      </c>
      <c r="D49">
        <f t="shared" si="0"/>
        <v>0</v>
      </c>
      <c r="E49" s="14">
        <v>45</v>
      </c>
    </row>
    <row r="50" spans="1:5" x14ac:dyDescent="0.2">
      <c r="B50" s="15">
        <f>B49*E49</f>
        <v>450</v>
      </c>
      <c r="C50" s="15">
        <f>C49*E49</f>
        <v>450</v>
      </c>
      <c r="D50" s="10"/>
    </row>
    <row r="51" spans="1:5" x14ac:dyDescent="0.2">
      <c r="A51" t="s">
        <v>26</v>
      </c>
      <c r="B51">
        <v>10</v>
      </c>
      <c r="C51">
        <v>30</v>
      </c>
      <c r="D51">
        <f t="shared" si="0"/>
        <v>-20</v>
      </c>
      <c r="E51" s="14">
        <v>45</v>
      </c>
    </row>
    <row r="52" spans="1:5" x14ac:dyDescent="0.2">
      <c r="B52" s="15">
        <f>B51*E51</f>
        <v>450</v>
      </c>
      <c r="C52" s="15">
        <f>C51*E51</f>
        <v>1350</v>
      </c>
      <c r="D52" s="10"/>
    </row>
    <row r="53" spans="1:5" x14ac:dyDescent="0.2">
      <c r="A53" t="s">
        <v>14</v>
      </c>
      <c r="B53">
        <v>5</v>
      </c>
      <c r="C53">
        <v>10</v>
      </c>
      <c r="D53">
        <f t="shared" si="0"/>
        <v>-5</v>
      </c>
      <c r="E53" s="14">
        <v>45</v>
      </c>
    </row>
    <row r="54" spans="1:5" x14ac:dyDescent="0.2">
      <c r="B54" s="15">
        <f>B53*E53</f>
        <v>225</v>
      </c>
      <c r="C54" s="15">
        <f>C53*E53</f>
        <v>450</v>
      </c>
      <c r="D54" s="10"/>
    </row>
    <row r="55" spans="1:5" x14ac:dyDescent="0.2">
      <c r="A55" t="s">
        <v>27</v>
      </c>
      <c r="B55">
        <v>30</v>
      </c>
      <c r="C55">
        <v>15</v>
      </c>
      <c r="D55">
        <f t="shared" si="0"/>
        <v>15</v>
      </c>
      <c r="E55" s="14">
        <v>45</v>
      </c>
    </row>
    <row r="56" spans="1:5" x14ac:dyDescent="0.2">
      <c r="B56" s="15">
        <f>B55*E55</f>
        <v>1350</v>
      </c>
      <c r="C56" s="15">
        <f>C55*E55</f>
        <v>675</v>
      </c>
      <c r="D56" s="10"/>
    </row>
    <row r="57" spans="1:5" x14ac:dyDescent="0.2">
      <c r="A57" s="11" t="s">
        <v>30</v>
      </c>
      <c r="B57" s="16">
        <f>SUM(B46,B48,B50,B52,B54,B56)</f>
        <v>3375</v>
      </c>
      <c r="C57" s="16">
        <f>SUM(C46,C48,C50,C52,C54,C56)</f>
        <v>3600</v>
      </c>
      <c r="D57" s="12"/>
    </row>
    <row r="58" spans="1:5" x14ac:dyDescent="0.2">
      <c r="A58" s="11" t="s">
        <v>29</v>
      </c>
      <c r="B58" s="17">
        <f>SUM(B19,B31,B43,B57)</f>
        <v>20700</v>
      </c>
      <c r="C58" s="17">
        <f>SUM(C19,C31,C43,C57)</f>
        <v>15975</v>
      </c>
      <c r="D58" s="13"/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2016-01-11T02:32:38Z</dcterms:created>
  <dcterms:modified xsi:type="dcterms:W3CDTF">2016-02-01T03:26:56Z</dcterms:modified>
</cp:coreProperties>
</file>