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FE_GBA_Romhacking\FE6-in-FE8\"/>
    </mc:Choice>
  </mc:AlternateContent>
  <xr:revisionPtr revIDLastSave="0" documentId="13_ncr:1_{66BAD8F4-E98D-4E5C-B5E1-B4C03AE840C2}" xr6:coauthVersionLast="47" xr6:coauthVersionMax="47" xr10:uidLastSave="{00000000-0000-0000-0000-000000000000}"/>
  <bookViews>
    <workbookView xWindow="3468" yWindow="3780" windowWidth="24996" windowHeight="120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H11" i="1" l="1"/>
  <c r="H10" i="1"/>
  <c r="H9" i="1"/>
  <c r="H8" i="1"/>
  <c r="H2" i="1"/>
  <c r="H5" i="1"/>
  <c r="H4" i="1"/>
  <c r="H3" i="1"/>
  <c r="H7" i="1"/>
  <c r="H6" i="1"/>
</calcChain>
</file>

<file path=xl/sharedStrings.xml><?xml version="1.0" encoding="utf-8"?>
<sst xmlns="http://schemas.openxmlformats.org/spreadsheetml/2006/main" count="63" uniqueCount="58">
  <si>
    <t>Name</t>
  </si>
  <si>
    <t>WM Events</t>
  </si>
  <si>
    <t>End Symbol</t>
  </si>
  <si>
    <t>Start Symbol</t>
  </si>
  <si>
    <t>Start</t>
  </si>
  <si>
    <t>End + 1</t>
  </si>
  <si>
    <t>08a39768</t>
  </si>
  <si>
    <t>EventScrWM_Prologue_Beginning</t>
  </si>
  <si>
    <t>08a3cb04</t>
  </si>
  <si>
    <t>gOverallRankWeightLookup</t>
  </si>
  <si>
    <t>OBJ, CONFIG, PAL, MAP</t>
  </si>
  <si>
    <t>081609bc</t>
  </si>
  <si>
    <t>TowerOfValniObjectType</t>
  </si>
  <si>
    <t>081b7828</t>
  </si>
  <si>
    <t>unit_icon_wait_0_sheet</t>
  </si>
  <si>
    <t>Notes</t>
  </si>
  <si>
    <t>This will break the Link Arena Map.</t>
  </si>
  <si>
    <t>Standing Map Anims</t>
  </si>
  <si>
    <t>081c0afc</t>
  </si>
  <si>
    <t>gPal_StoneShatterAnim</t>
  </si>
  <si>
    <t>Moving Map Anims</t>
  </si>
  <si>
    <t>Stone Shatter Anim</t>
  </si>
  <si>
    <t>081c0b1c</t>
  </si>
  <si>
    <t>081c33cc</t>
  </si>
  <si>
    <t>unit_icon_move_0_sheet</t>
  </si>
  <si>
    <t>Bytes</t>
  </si>
  <si>
    <t>kB</t>
  </si>
  <si>
    <t>Bytes (hex)</t>
  </si>
  <si>
    <t>If this is removed, it, and the Standing and Moving map anim spaces can be combined.</t>
  </si>
  <si>
    <t xml:space="preserve">gUnknown_08205714       </t>
  </si>
  <si>
    <t>08205714</t>
  </si>
  <si>
    <t>Item Icons</t>
  </si>
  <si>
    <t>item_icon_0</t>
  </si>
  <si>
    <t>gUnknown_08599734</t>
  </si>
  <si>
    <t>08599734</t>
  </si>
  <si>
    <t>085926f4</t>
  </si>
  <si>
    <t>Portraits</t>
  </si>
  <si>
    <t>0880d3f8</t>
  </si>
  <si>
    <t>portrait_Mystery_faded_palette</t>
  </si>
  <si>
    <t>portrait_data</t>
  </si>
  <si>
    <t>088acbe0</t>
  </si>
  <si>
    <t>REDAS, UnitDefs</t>
  </si>
  <si>
    <t>088b3bc4</t>
  </si>
  <si>
    <t>REDAs_PrologueAlly1</t>
  </si>
  <si>
    <t>gUnitDefSumDK</t>
  </si>
  <si>
    <t>088d1f54</t>
  </si>
  <si>
    <t>EventListScr_Prologue_Turn</t>
  </si>
  <si>
    <t>089e858c</t>
  </si>
  <si>
    <t>DebugMapEvents</t>
  </si>
  <si>
    <t>089ec66c</t>
  </si>
  <si>
    <t>There is something between this and the Chests...?</t>
  </si>
  <si>
    <t>Chapter Event Tables</t>
  </si>
  <si>
    <t>Chapter Events Proper</t>
  </si>
  <si>
    <t xml:space="preserve">EventScr_Prologue_BeginingScene </t>
  </si>
  <si>
    <t>089eebe8</t>
  </si>
  <si>
    <t>EventScr_08A00544</t>
  </si>
  <si>
    <t>08a00544</t>
  </si>
  <si>
    <t>The end symbol is the next even after Eprhaim mode ending.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</si>
</sst>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4" sqref="I4"/>
    </sheetView>
  </sheetViews>
  <sheetFormatPr defaultRowHeight="14.4" x14ac:dyDescent="0.3"/>
  <cols>
    <col min="1" max="1" width="25.77734375" customWidth="1"/>
    <col min="2" max="2" width="15.21875" customWidth="1"/>
    <col min="3" max="3" width="33.77734375" customWidth="1"/>
    <col min="4" max="4" width="14.6640625" style="3" customWidth="1"/>
    <col min="5" max="5" width="26.109375" customWidth="1"/>
    <col min="6" max="6" width="18.33203125" customWidth="1"/>
    <col min="7" max="7" width="8.5546875" style="1" customWidth="1"/>
    <col min="8" max="8" width="11" customWidth="1"/>
    <col min="9" max="9" width="43" customWidth="1"/>
  </cols>
  <sheetData>
    <row r="1" spans="1:9" x14ac:dyDescent="0.3">
      <c r="A1" s="2" t="s">
        <v>0</v>
      </c>
      <c r="B1" s="2" t="s">
        <v>4</v>
      </c>
      <c r="C1" s="2" t="s">
        <v>3</v>
      </c>
      <c r="D1" s="3" t="s">
        <v>5</v>
      </c>
      <c r="E1" s="2" t="s">
        <v>2</v>
      </c>
      <c r="F1" s="2" t="s">
        <v>25</v>
      </c>
      <c r="G1" s="1" t="s">
        <v>26</v>
      </c>
      <c r="H1" s="2" t="s">
        <v>27</v>
      </c>
      <c r="I1" s="2" t="s">
        <v>15</v>
      </c>
    </row>
    <row r="2" spans="1:9" x14ac:dyDescent="0.3">
      <c r="A2" s="2" t="s">
        <v>1</v>
      </c>
      <c r="B2" s="2" t="s">
        <v>6</v>
      </c>
      <c r="C2" s="2" t="s">
        <v>7</v>
      </c>
      <c r="D2" s="3" t="s">
        <v>8</v>
      </c>
      <c r="E2" s="2" t="s">
        <v>9</v>
      </c>
      <c r="F2" s="2">
        <f>HEX2DEC(D2)-HEX2DEC(B2)-1</f>
        <v>13211</v>
      </c>
      <c r="G2" s="1">
        <f>F2/1024</f>
        <v>12.9013671875</v>
      </c>
      <c r="H2" t="str">
        <f>DEC2HEX(F2)</f>
        <v>339B</v>
      </c>
    </row>
    <row r="3" spans="1:9" x14ac:dyDescent="0.3">
      <c r="A3" t="s">
        <v>10</v>
      </c>
      <c r="B3" t="s">
        <v>11</v>
      </c>
      <c r="C3" t="s">
        <v>12</v>
      </c>
      <c r="D3" s="3" t="s">
        <v>13</v>
      </c>
      <c r="E3" t="s">
        <v>14</v>
      </c>
      <c r="F3" s="2">
        <f>HEX2DEC(D3)-HEX2DEC(B3)-1</f>
        <v>355947</v>
      </c>
      <c r="G3" s="1">
        <f>F3/1024</f>
        <v>347.6044921875</v>
      </c>
      <c r="H3" t="str">
        <f t="shared" ref="H3:H5" si="0">DEC2HEX(F3)</f>
        <v>56E6B</v>
      </c>
      <c r="I3" s="2" t="s">
        <v>16</v>
      </c>
    </row>
    <row r="4" spans="1:9" x14ac:dyDescent="0.3">
      <c r="A4" t="s">
        <v>17</v>
      </c>
      <c r="B4" t="s">
        <v>13</v>
      </c>
      <c r="C4" t="s">
        <v>14</v>
      </c>
      <c r="D4" s="3" t="s">
        <v>18</v>
      </c>
      <c r="E4" t="s">
        <v>19</v>
      </c>
      <c r="F4" s="2">
        <f>HEX2DEC(D4)-HEX2DEC(B4)-1</f>
        <v>37587</v>
      </c>
      <c r="G4" s="1">
        <f>F4/1024</f>
        <v>36.7060546875</v>
      </c>
      <c r="H4" t="str">
        <f t="shared" si="0"/>
        <v>92D3</v>
      </c>
    </row>
    <row r="5" spans="1:9" x14ac:dyDescent="0.3">
      <c r="A5" t="s">
        <v>21</v>
      </c>
      <c r="B5" t="s">
        <v>22</v>
      </c>
      <c r="C5" t="s">
        <v>19</v>
      </c>
      <c r="D5" s="3" t="s">
        <v>23</v>
      </c>
      <c r="E5" t="s">
        <v>24</v>
      </c>
      <c r="F5" s="2">
        <f>HEX2DEC(D5)-HEX2DEC(B5)-1</f>
        <v>10415</v>
      </c>
      <c r="G5" s="1">
        <f>F5/1024</f>
        <v>10.1708984375</v>
      </c>
      <c r="H5" t="str">
        <f t="shared" si="0"/>
        <v>28AF</v>
      </c>
      <c r="I5" t="s">
        <v>28</v>
      </c>
    </row>
    <row r="6" spans="1:9" x14ac:dyDescent="0.3">
      <c r="A6" t="s">
        <v>20</v>
      </c>
      <c r="B6" t="s">
        <v>23</v>
      </c>
      <c r="C6" t="s">
        <v>24</v>
      </c>
      <c r="D6" s="3" t="s">
        <v>30</v>
      </c>
      <c r="E6" t="s">
        <v>29</v>
      </c>
      <c r="F6" s="2">
        <f>HEX2DEC(D6)-HEX2DEC(B6)-1</f>
        <v>271175</v>
      </c>
      <c r="G6" s="1">
        <f>F6/1024</f>
        <v>264.8193359375</v>
      </c>
      <c r="H6" t="str">
        <f t="shared" ref="H6" si="1">DEC2HEX(F6)</f>
        <v>42347</v>
      </c>
    </row>
    <row r="7" spans="1:9" x14ac:dyDescent="0.3">
      <c r="A7" t="s">
        <v>31</v>
      </c>
      <c r="B7" t="s">
        <v>35</v>
      </c>
      <c r="C7" t="s">
        <v>32</v>
      </c>
      <c r="D7" s="3" t="s">
        <v>34</v>
      </c>
      <c r="E7" t="s">
        <v>33</v>
      </c>
      <c r="F7" s="2">
        <f>HEX2DEC(D7)-HEX2DEC(B7)-1</f>
        <v>28735</v>
      </c>
      <c r="G7" s="1">
        <f>F7/1024</f>
        <v>28.0615234375</v>
      </c>
      <c r="H7" t="str">
        <f t="shared" ref="H7" si="2">DEC2HEX(F7)</f>
        <v>703F</v>
      </c>
    </row>
    <row r="8" spans="1:9" x14ac:dyDescent="0.3">
      <c r="A8" t="s">
        <v>36</v>
      </c>
      <c r="B8" t="s">
        <v>37</v>
      </c>
      <c r="C8" t="s">
        <v>38</v>
      </c>
      <c r="D8" s="3" t="s">
        <v>40</v>
      </c>
      <c r="E8" t="s">
        <v>39</v>
      </c>
      <c r="F8" s="2">
        <f>HEX2DEC(D8)-HEX2DEC(B8)-1</f>
        <v>653287</v>
      </c>
      <c r="G8" s="1">
        <f>F8/1024</f>
        <v>637.9755859375</v>
      </c>
      <c r="H8" t="str">
        <f t="shared" ref="H8" si="3">DEC2HEX(F8)</f>
        <v>9F7E7</v>
      </c>
    </row>
    <row r="9" spans="1:9" x14ac:dyDescent="0.3">
      <c r="A9" t="s">
        <v>41</v>
      </c>
      <c r="B9" t="s">
        <v>42</v>
      </c>
      <c r="C9" t="s">
        <v>43</v>
      </c>
      <c r="D9" s="3" t="s">
        <v>45</v>
      </c>
      <c r="E9" t="s">
        <v>44</v>
      </c>
      <c r="F9" s="2">
        <f>HEX2DEC(D9)-HEX2DEC(B9)-1</f>
        <v>123791</v>
      </c>
      <c r="G9" s="1">
        <f>F9/1024</f>
        <v>120.8896484375</v>
      </c>
      <c r="H9" t="str">
        <f t="shared" ref="H9" si="4">DEC2HEX(F9)</f>
        <v>1E38F</v>
      </c>
    </row>
    <row r="10" spans="1:9" x14ac:dyDescent="0.3">
      <c r="A10" t="s">
        <v>51</v>
      </c>
      <c r="B10" s="4" t="s">
        <v>47</v>
      </c>
      <c r="C10" t="s">
        <v>46</v>
      </c>
      <c r="D10" s="3" t="s">
        <v>49</v>
      </c>
      <c r="E10" t="s">
        <v>48</v>
      </c>
      <c r="F10" s="2">
        <f>HEX2DEC(D10)-HEX2DEC(B10)-1</f>
        <v>16607</v>
      </c>
      <c r="G10" s="1">
        <f>F10/1024</f>
        <v>16.2177734375</v>
      </c>
      <c r="H10" t="str">
        <f t="shared" ref="H10" si="5">DEC2HEX(F10)</f>
        <v>40DF</v>
      </c>
      <c r="I10" t="s">
        <v>50</v>
      </c>
    </row>
    <row r="11" spans="1:9" x14ac:dyDescent="0.3">
      <c r="A11" t="s">
        <v>52</v>
      </c>
      <c r="B11" t="s">
        <v>54</v>
      </c>
      <c r="C11" t="s">
        <v>53</v>
      </c>
      <c r="D11" s="3" t="s">
        <v>56</v>
      </c>
      <c r="E11" t="s">
        <v>55</v>
      </c>
      <c r="F11" s="2">
        <f>HEX2DEC(D11)-HEX2DEC(B11)-1</f>
        <v>72027</v>
      </c>
      <c r="G11" s="1">
        <f>F11/1024</f>
        <v>70.3388671875</v>
      </c>
      <c r="H11" t="str">
        <f t="shared" ref="H11" si="6">DEC2HEX(F11)</f>
        <v>1195B</v>
      </c>
      <c r="I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2025-02-26T13:07:54Z</dcterms:modified>
</cp:coreProperties>
</file>