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stc-my.sharepoint.com/personal/11811902_mail_sustc_edu_cn/Documents/Spring2020/CPP/proj/"/>
    </mc:Choice>
  </mc:AlternateContent>
  <xr:revisionPtr revIDLastSave="0" documentId="13_ncr:4000b_{C37E479C-6EA6-4058-A57C-9E7B71254B4E}" xr6:coauthVersionLast="45" xr6:coauthVersionMax="45" xr10:uidLastSave="{00000000-0000-0000-0000-000000000000}"/>
  <bookViews>
    <workbookView xWindow="-108" yWindow="-108" windowWidth="30936" windowHeight="16896"/>
  </bookViews>
  <sheets>
    <sheet name="benchmark" sheetId="1" r:id="rId1"/>
  </sheets>
  <calcPr calcId="0"/>
</workbook>
</file>

<file path=xl/calcChain.xml><?xml version="1.0" encoding="utf-8"?>
<calcChain xmlns="http://schemas.openxmlformats.org/spreadsheetml/2006/main">
  <c r="H34" i="1" l="1"/>
  <c r="G34" i="1"/>
  <c r="F34" i="1"/>
  <c r="E34" i="1"/>
  <c r="D34" i="1"/>
  <c r="C34" i="1"/>
  <c r="B34" i="1"/>
  <c r="F33" i="1"/>
  <c r="E33" i="1"/>
  <c r="D33" i="1"/>
  <c r="C33" i="1"/>
  <c r="B33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L18" i="1"/>
  <c r="K18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B12" i="1"/>
  <c r="B11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C6" i="1"/>
  <c r="D6" i="1"/>
  <c r="E6" i="1"/>
  <c r="F6" i="1"/>
  <c r="G6" i="1"/>
  <c r="H6" i="1"/>
  <c r="I6" i="1"/>
  <c r="J6" i="1"/>
  <c r="K6" i="1"/>
  <c r="L6" i="1"/>
  <c r="M6" i="1"/>
  <c r="B6" i="1"/>
  <c r="C5" i="1"/>
  <c r="D5" i="1"/>
  <c r="E5" i="1"/>
  <c r="F5" i="1"/>
  <c r="G5" i="1"/>
  <c r="H5" i="1"/>
  <c r="I5" i="1"/>
  <c r="J5" i="1"/>
  <c r="K5" i="1"/>
  <c r="L5" i="1"/>
  <c r="M5" i="1"/>
  <c r="B5" i="1"/>
</calcChain>
</file>

<file path=xl/sharedStrings.xml><?xml version="1.0" encoding="utf-8"?>
<sst xmlns="http://schemas.openxmlformats.org/spreadsheetml/2006/main" count="82" uniqueCount="58">
  <si>
    <t>no-opt-add</t>
  </si>
  <si>
    <t>no-opt-sum</t>
  </si>
  <si>
    <t>no-opt-matmul</t>
  </si>
  <si>
    <t>no-opt-conv</t>
  </si>
  <si>
    <t>no-openmp-conv</t>
  </si>
  <si>
    <t>openmp-conv</t>
  </si>
  <si>
    <t>matrix size</t>
  </si>
  <si>
    <t>10x10</t>
  </si>
  <si>
    <t>20x20</t>
  </si>
  <si>
    <t>40x40</t>
  </si>
  <si>
    <t>80x80</t>
  </si>
  <si>
    <t>160x160</t>
  </si>
  <si>
    <t>320x320</t>
  </si>
  <si>
    <t>640x640</t>
  </si>
  <si>
    <t>1280x1280</t>
  </si>
  <si>
    <t>2560x2560</t>
  </si>
  <si>
    <t>5120x5120</t>
  </si>
  <si>
    <t>10240x10240</t>
  </si>
  <si>
    <t>20480x20480</t>
  </si>
  <si>
    <t>40960x40960</t>
  </si>
  <si>
    <t>no-openmp-add</t>
  </si>
  <si>
    <t>openmp-add</t>
  </si>
  <si>
    <t>no-openmp-sum</t>
  </si>
  <si>
    <t>openmp-sum</t>
  </si>
  <si>
    <t>no-openmp-matmul</t>
  </si>
  <si>
    <t>openmp-matmul</t>
  </si>
  <si>
    <t>fixed 3x3 kernel</t>
    <phoneticPr fontId="18" type="noConversion"/>
  </si>
  <si>
    <t>fixed 3200*3200 matrix</t>
    <phoneticPr fontId="18" type="noConversion"/>
  </si>
  <si>
    <t>kernel size</t>
    <phoneticPr fontId="18" type="noConversion"/>
  </si>
  <si>
    <t>320x320</t>
    <phoneticPr fontId="18" type="noConversion"/>
  </si>
  <si>
    <t>3x3</t>
  </si>
  <si>
    <t>6x6</t>
  </si>
  <si>
    <t>12x12</t>
  </si>
  <si>
    <t>24x24</t>
  </si>
  <si>
    <t>48x48</t>
  </si>
  <si>
    <t>96x96</t>
  </si>
  <si>
    <t>192x192</t>
  </si>
  <si>
    <t>384x384</t>
  </si>
  <si>
    <t>768x768</t>
  </si>
  <si>
    <t>1536x1536</t>
  </si>
  <si>
    <t>3072x3072</t>
  </si>
  <si>
    <t>6144x6144</t>
  </si>
  <si>
    <t>12288x12288</t>
  </si>
  <si>
    <t>speedup (omp)</t>
    <phoneticPr fontId="18" type="noConversion"/>
  </si>
  <si>
    <t>speedup (O2+vec)</t>
    <phoneticPr fontId="18" type="noConversion"/>
  </si>
  <si>
    <t>CPU</t>
    <phoneticPr fontId="18" type="noConversion"/>
  </si>
  <si>
    <t>Intel(R) Xeon(R) CPU E5-2680 v4 @ 2.40GHz Dual Sockets</t>
    <phoneticPr fontId="18" type="noConversion"/>
  </si>
  <si>
    <t>Memory</t>
    <phoneticPr fontId="18" type="noConversion"/>
  </si>
  <si>
    <t>Parameters</t>
    <phoneticPr fontId="18" type="noConversion"/>
  </si>
  <si>
    <t>OS</t>
    <phoneticPr fontId="18" type="noConversion"/>
  </si>
  <si>
    <t>DDR4-2133 4-Channel  160GiB</t>
    <phoneticPr fontId="18" type="noConversion"/>
  </si>
  <si>
    <t>Ubuntu 20.04</t>
    <phoneticPr fontId="18" type="noConversion"/>
  </si>
  <si>
    <t>Compiler</t>
    <phoneticPr fontId="18" type="noConversion"/>
  </si>
  <si>
    <t>GCC 9.3.0</t>
    <phoneticPr fontId="18" type="noConversion"/>
  </si>
  <si>
    <t>OpenCV</t>
    <phoneticPr fontId="18" type="noConversion"/>
  </si>
  <si>
    <t>4.2.0</t>
    <phoneticPr fontId="18" type="noConversion"/>
  </si>
  <si>
    <t>Notes</t>
    <phoneticPr fontId="18" type="noConversion"/>
  </si>
  <si>
    <t>Units in this table are all microseconds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</si>
</sst>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opt-add speedup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benchmark!$A$5</c:f>
              <c:strCache>
                <c:ptCount val="1"/>
                <c:pt idx="0">
                  <c:v>speedup (O2+vec)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benchmark!$B$1:$M$1</c:f>
              <c:strCache>
                <c:ptCount val="12"/>
                <c:pt idx="0">
                  <c:v>10x10</c:v>
                </c:pt>
                <c:pt idx="1">
                  <c:v>20x20</c:v>
                </c:pt>
                <c:pt idx="2">
                  <c:v>40x40</c:v>
                </c:pt>
                <c:pt idx="3">
                  <c:v>80x80</c:v>
                </c:pt>
                <c:pt idx="4">
                  <c:v>160x160</c:v>
                </c:pt>
                <c:pt idx="5">
                  <c:v>320x320</c:v>
                </c:pt>
                <c:pt idx="6">
                  <c:v>640x640</c:v>
                </c:pt>
                <c:pt idx="7">
                  <c:v>1280x1280</c:v>
                </c:pt>
                <c:pt idx="8">
                  <c:v>2560x2560</c:v>
                </c:pt>
                <c:pt idx="9">
                  <c:v>5120x5120</c:v>
                </c:pt>
                <c:pt idx="10">
                  <c:v>10240x10240</c:v>
                </c:pt>
                <c:pt idx="11">
                  <c:v>20480x20480</c:v>
                </c:pt>
              </c:strCache>
            </c:strRef>
          </c:cat>
          <c:val>
            <c:numRef>
              <c:f>benchmark!$B$5:$M$5</c:f>
              <c:numCache>
                <c:formatCode>General</c:formatCode>
                <c:ptCount val="12"/>
                <c:pt idx="0">
                  <c:v>4</c:v>
                </c:pt>
                <c:pt idx="1">
                  <c:v>15</c:v>
                </c:pt>
                <c:pt idx="2">
                  <c:v>6.7407407407407405</c:v>
                </c:pt>
                <c:pt idx="3">
                  <c:v>13.5</c:v>
                </c:pt>
                <c:pt idx="4">
                  <c:v>13.225352112676056</c:v>
                </c:pt>
                <c:pt idx="5">
                  <c:v>12.955275229357799</c:v>
                </c:pt>
                <c:pt idx="6">
                  <c:v>12.71395213076474</c:v>
                </c:pt>
                <c:pt idx="7">
                  <c:v>9.7627156125608145</c:v>
                </c:pt>
                <c:pt idx="8">
                  <c:v>9.6594877553977678</c:v>
                </c:pt>
                <c:pt idx="9">
                  <c:v>10.05763943941438</c:v>
                </c:pt>
                <c:pt idx="10">
                  <c:v>9.8185474552008412</c:v>
                </c:pt>
                <c:pt idx="11">
                  <c:v>10.521459700571187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A-4658-96EA-36A23C5704F0}"/>
            </c:ext>
          </c:extLst>
        </c:ser>
        <c:ser>
          <c:idx val="1"/>
          <c:order val="1"/>
          <c:tx>
            <c:strRef>
              <c:f>benchmark!$A$6</c:f>
              <c:strCache>
                <c:ptCount val="1"/>
                <c:pt idx="0">
                  <c:v>speedup (omp)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benchmark!$B$1:$M$1</c:f>
              <c:strCache>
                <c:ptCount val="12"/>
                <c:pt idx="0">
                  <c:v>10x10</c:v>
                </c:pt>
                <c:pt idx="1">
                  <c:v>20x20</c:v>
                </c:pt>
                <c:pt idx="2">
                  <c:v>40x40</c:v>
                </c:pt>
                <c:pt idx="3">
                  <c:v>80x80</c:v>
                </c:pt>
                <c:pt idx="4">
                  <c:v>160x160</c:v>
                </c:pt>
                <c:pt idx="5">
                  <c:v>320x320</c:v>
                </c:pt>
                <c:pt idx="6">
                  <c:v>640x640</c:v>
                </c:pt>
                <c:pt idx="7">
                  <c:v>1280x1280</c:v>
                </c:pt>
                <c:pt idx="8">
                  <c:v>2560x2560</c:v>
                </c:pt>
                <c:pt idx="9">
                  <c:v>5120x5120</c:v>
                </c:pt>
                <c:pt idx="10">
                  <c:v>10240x10240</c:v>
                </c:pt>
                <c:pt idx="11">
                  <c:v>20480x20480</c:v>
                </c:pt>
              </c:strCache>
            </c:strRef>
          </c:cat>
          <c:val>
            <c:numRef>
              <c:f>benchmark!$B$6:$M$6</c:f>
              <c:numCache>
                <c:formatCode>General</c:formatCode>
                <c:ptCount val="12"/>
                <c:pt idx="0">
                  <c:v>2.9112081513828241E-4</c:v>
                </c:pt>
                <c:pt idx="1">
                  <c:v>2.2143489813994686E-4</c:v>
                </c:pt>
                <c:pt idx="2">
                  <c:v>2.276176024279211E-3</c:v>
                </c:pt>
                <c:pt idx="3">
                  <c:v>3.3927056827820186E-3</c:v>
                </c:pt>
                <c:pt idx="4">
                  <c:v>1.8702256563350603E-2</c:v>
                </c:pt>
                <c:pt idx="5">
                  <c:v>7.9692926338877715E-2</c:v>
                </c:pt>
                <c:pt idx="6">
                  <c:v>1.1704817218995558</c:v>
                </c:pt>
                <c:pt idx="7">
                  <c:v>0.84713375796178347</c:v>
                </c:pt>
                <c:pt idx="8">
                  <c:v>1.13943696854619</c:v>
                </c:pt>
                <c:pt idx="9">
                  <c:v>1.0490217534030726</c:v>
                </c:pt>
                <c:pt idx="10">
                  <c:v>1.1182679425099069</c:v>
                </c:pt>
                <c:pt idx="11">
                  <c:v>1.0806243333675671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A-4658-96EA-36A23C570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527680"/>
        <c:axId val="585530632"/>
      </c:barChart>
      <c:catAx>
        <c:axId val="58552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530632"/>
        <c:crosses val="autoZero"/>
        <c:auto val="1"/>
        <c:lblAlgn val="ctr"/>
        <c:lblOffset val="100"/>
        <c:noMultiLvlLbl val="0"/>
      </c:catAx>
      <c:valAx>
        <c:axId val="58553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5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opt-sum speedup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benchmark!$A$11</c:f>
              <c:strCache>
                <c:ptCount val="1"/>
                <c:pt idx="0">
                  <c:v>speedup (O2+vec)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benchmark!$B$1:$M$1</c:f>
              <c:strCache>
                <c:ptCount val="12"/>
                <c:pt idx="0">
                  <c:v>10x10</c:v>
                </c:pt>
                <c:pt idx="1">
                  <c:v>20x20</c:v>
                </c:pt>
                <c:pt idx="2">
                  <c:v>40x40</c:v>
                </c:pt>
                <c:pt idx="3">
                  <c:v>80x80</c:v>
                </c:pt>
                <c:pt idx="4">
                  <c:v>160x160</c:v>
                </c:pt>
                <c:pt idx="5">
                  <c:v>320x320</c:v>
                </c:pt>
                <c:pt idx="6">
                  <c:v>640x640</c:v>
                </c:pt>
                <c:pt idx="7">
                  <c:v>1280x1280</c:v>
                </c:pt>
                <c:pt idx="8">
                  <c:v>2560x2560</c:v>
                </c:pt>
                <c:pt idx="9">
                  <c:v>5120x5120</c:v>
                </c:pt>
                <c:pt idx="10">
                  <c:v>10240x10240</c:v>
                </c:pt>
                <c:pt idx="11">
                  <c:v>20480x20480</c:v>
                </c:pt>
              </c:strCache>
            </c:strRef>
          </c:cat>
          <c:val>
            <c:numRef>
              <c:f>benchmark!$B$11:$M$11</c:f>
              <c:numCache>
                <c:formatCode>General</c:formatCode>
                <c:ptCount val="12"/>
                <c:pt idx="0">
                  <c:v>8.3333333333333339</c:v>
                </c:pt>
                <c:pt idx="1">
                  <c:v>13</c:v>
                </c:pt>
                <c:pt idx="2">
                  <c:v>29.25</c:v>
                </c:pt>
                <c:pt idx="3">
                  <c:v>26.933333333333334</c:v>
                </c:pt>
                <c:pt idx="4">
                  <c:v>12.135714285714286</c:v>
                </c:pt>
                <c:pt idx="5">
                  <c:v>10.66499162479062</c:v>
                </c:pt>
                <c:pt idx="6">
                  <c:v>10.490720759602935</c:v>
                </c:pt>
                <c:pt idx="7">
                  <c:v>10.483313403630829</c:v>
                </c:pt>
                <c:pt idx="8">
                  <c:v>9.0799206626998021</c:v>
                </c:pt>
                <c:pt idx="9">
                  <c:v>8.5489052773352174</c:v>
                </c:pt>
                <c:pt idx="10">
                  <c:v>9.0492689885529387</c:v>
                </c:pt>
                <c:pt idx="11">
                  <c:v>8.9438260139050438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1-4B58-81D4-0C7BFE946AAD}"/>
            </c:ext>
          </c:extLst>
        </c:ser>
        <c:ser>
          <c:idx val="1"/>
          <c:order val="1"/>
          <c:tx>
            <c:strRef>
              <c:f>benchmark!$A$12</c:f>
              <c:strCache>
                <c:ptCount val="1"/>
                <c:pt idx="0">
                  <c:v>speedup (omp)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benchmark!$B$1:$M$1</c:f>
              <c:strCache>
                <c:ptCount val="12"/>
                <c:pt idx="0">
                  <c:v>10x10</c:v>
                </c:pt>
                <c:pt idx="1">
                  <c:v>20x20</c:v>
                </c:pt>
                <c:pt idx="2">
                  <c:v>40x40</c:v>
                </c:pt>
                <c:pt idx="3">
                  <c:v>80x80</c:v>
                </c:pt>
                <c:pt idx="4">
                  <c:v>160x160</c:v>
                </c:pt>
                <c:pt idx="5">
                  <c:v>320x320</c:v>
                </c:pt>
                <c:pt idx="6">
                  <c:v>640x640</c:v>
                </c:pt>
                <c:pt idx="7">
                  <c:v>1280x1280</c:v>
                </c:pt>
                <c:pt idx="8">
                  <c:v>2560x2560</c:v>
                </c:pt>
                <c:pt idx="9">
                  <c:v>5120x5120</c:v>
                </c:pt>
                <c:pt idx="10">
                  <c:v>10240x10240</c:v>
                </c:pt>
                <c:pt idx="11">
                  <c:v>20480x20480</c:v>
                </c:pt>
              </c:strCache>
            </c:strRef>
          </c:cat>
          <c:val>
            <c:numRef>
              <c:f>benchmark!$B$12:$M$12</c:f>
              <c:numCache>
                <c:formatCode>General</c:formatCode>
                <c:ptCount val="12"/>
                <c:pt idx="0">
                  <c:v>2.4040387851590673E-4</c:v>
                </c:pt>
                <c:pt idx="1">
                  <c:v>1.8079913216416561E-4</c:v>
                </c:pt>
                <c:pt idx="2">
                  <c:v>3.5155563367902969E-4</c:v>
                </c:pt>
                <c:pt idx="3">
                  <c:v>1.3176387912860155E-3</c:v>
                </c:pt>
                <c:pt idx="4">
                  <c:v>8.0915501098138935E-3</c:v>
                </c:pt>
                <c:pt idx="5">
                  <c:v>5.2538942180762126E-2</c:v>
                </c:pt>
                <c:pt idx="6">
                  <c:v>0.20473623751877706</c:v>
                </c:pt>
                <c:pt idx="7">
                  <c:v>0.50638555543322694</c:v>
                </c:pt>
                <c:pt idx="8">
                  <c:v>0.95876773009978078</c:v>
                </c:pt>
                <c:pt idx="9">
                  <c:v>0.91480474208525531</c:v>
                </c:pt>
                <c:pt idx="10">
                  <c:v>1.022549382364661</c:v>
                </c:pt>
                <c:pt idx="11">
                  <c:v>0.99773470084528559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1-4B58-81D4-0C7BFE94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3172960"/>
        <c:axId val="753171648"/>
      </c:barChart>
      <c:catAx>
        <c:axId val="75317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171648"/>
        <c:crosses val="autoZero"/>
        <c:auto val="1"/>
        <c:lblAlgn val="ctr"/>
        <c:lblOffset val="100"/>
        <c:noMultiLvlLbl val="0"/>
      </c:catAx>
      <c:valAx>
        <c:axId val="7531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1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opt-matmul speedup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benchmark!$A$17</c:f>
              <c:strCache>
                <c:ptCount val="1"/>
                <c:pt idx="0">
                  <c:v>speedup (O2+vec)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10x10</c:v>
                </c:pt>
                <c:pt idx="1">
                  <c:v>20x20</c:v>
                </c:pt>
                <c:pt idx="2">
                  <c:v>40x40</c:v>
                </c:pt>
                <c:pt idx="3">
                  <c:v>80x80</c:v>
                </c:pt>
                <c:pt idx="4">
                  <c:v>160x160</c:v>
                </c:pt>
                <c:pt idx="5">
                  <c:v>320x320</c:v>
                </c:pt>
                <c:pt idx="6">
                  <c:v>640x640</c:v>
                </c:pt>
                <c:pt idx="7">
                  <c:v>1280x1280</c:v>
                </c:pt>
                <c:pt idx="8">
                  <c:v>2560x2560</c:v>
                </c:pt>
                <c:pt idx="9">
                  <c:v>5120x5120</c:v>
                </c:pt>
                <c:pt idx="10">
                  <c:v>10240x10240</c:v>
                </c:pt>
              </c:strCache>
            </c:strRef>
          </c:cat>
          <c:val>
            <c:numRef>
              <c:f>benchmark!$B$17:$L$17</c:f>
              <c:numCache>
                <c:formatCode>General</c:formatCode>
                <c:ptCount val="11"/>
                <c:pt idx="0">
                  <c:v>2.8421052631578947</c:v>
                </c:pt>
                <c:pt idx="1">
                  <c:v>31.375</c:v>
                </c:pt>
                <c:pt idx="2">
                  <c:v>37.136363636363633</c:v>
                </c:pt>
                <c:pt idx="3">
                  <c:v>28.456621004566209</c:v>
                </c:pt>
                <c:pt idx="4">
                  <c:v>23.955965181771635</c:v>
                </c:pt>
                <c:pt idx="5">
                  <c:v>24.466256853297889</c:v>
                </c:pt>
                <c:pt idx="6">
                  <c:v>24.475115752843106</c:v>
                </c:pt>
                <c:pt idx="7">
                  <c:v>24.706940457859499</c:v>
                </c:pt>
                <c:pt idx="8">
                  <c:v>24.022508998622193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630-9E9F-90AC726BA3AB}"/>
            </c:ext>
          </c:extLst>
        </c:ser>
        <c:ser>
          <c:idx val="1"/>
          <c:order val="1"/>
          <c:tx>
            <c:strRef>
              <c:f>benchmark!$A$18</c:f>
              <c:strCache>
                <c:ptCount val="1"/>
                <c:pt idx="0">
                  <c:v>speedup (omp)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benchmark!$B$1:$L$1</c:f>
              <c:strCache>
                <c:ptCount val="11"/>
                <c:pt idx="0">
                  <c:v>10x10</c:v>
                </c:pt>
                <c:pt idx="1">
                  <c:v>20x20</c:v>
                </c:pt>
                <c:pt idx="2">
                  <c:v>40x40</c:v>
                </c:pt>
                <c:pt idx="3">
                  <c:v>80x80</c:v>
                </c:pt>
                <c:pt idx="4">
                  <c:v>160x160</c:v>
                </c:pt>
                <c:pt idx="5">
                  <c:v>320x320</c:v>
                </c:pt>
                <c:pt idx="6">
                  <c:v>640x640</c:v>
                </c:pt>
                <c:pt idx="7">
                  <c:v>1280x1280</c:v>
                </c:pt>
                <c:pt idx="8">
                  <c:v>2560x2560</c:v>
                </c:pt>
                <c:pt idx="9">
                  <c:v>5120x5120</c:v>
                </c:pt>
                <c:pt idx="10">
                  <c:v>10240x10240</c:v>
                </c:pt>
              </c:strCache>
            </c:strRef>
          </c:cat>
          <c:val>
            <c:numRef>
              <c:f>benchmark!$B$18:$L$18</c:f>
              <c:numCache>
                <c:formatCode>General</c:formatCode>
                <c:ptCount val="11"/>
                <c:pt idx="0">
                  <c:v>1.2429674211696978E-3</c:v>
                </c:pt>
                <c:pt idx="1">
                  <c:v>5.3433075073470483E-4</c:v>
                </c:pt>
                <c:pt idx="2">
                  <c:v>4.9449314452685994E-3</c:v>
                </c:pt>
                <c:pt idx="3">
                  <c:v>2.6001780943900266E-2</c:v>
                </c:pt>
                <c:pt idx="4">
                  <c:v>0.21974683544303797</c:v>
                </c:pt>
                <c:pt idx="5">
                  <c:v>1.1644418649642096</c:v>
                </c:pt>
                <c:pt idx="6">
                  <c:v>4.5382191598807964</c:v>
                </c:pt>
                <c:pt idx="7">
                  <c:v>10.047890285427357</c:v>
                </c:pt>
                <c:pt idx="8">
                  <c:v>16.496318370672441</c:v>
                </c:pt>
                <c:pt idx="9">
                  <c:v>23.701344220418456</c:v>
                </c:pt>
                <c:pt idx="10">
                  <c:v>15.63197938191627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630-9E9F-90AC726B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8163016"/>
        <c:axId val="748165640"/>
      </c:barChart>
      <c:catAx>
        <c:axId val="748163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5640"/>
        <c:crosses val="autoZero"/>
        <c:auto val="1"/>
        <c:lblAlgn val="ctr"/>
        <c:lblOffset val="100"/>
        <c:noMultiLvlLbl val="0"/>
      </c:catAx>
      <c:valAx>
        <c:axId val="74816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opt-conv</a:t>
            </a:r>
            <a:r>
              <a:rPr lang="en-US" altLang="zh-CN" baseline="0"/>
              <a:t> (3x3 kernel)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benchmark!$A$25</c:f>
              <c:strCache>
                <c:ptCount val="1"/>
                <c:pt idx="0">
                  <c:v>speedup (O2+vec)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benchmark!$B$21:$M$21</c:f>
              <c:strCache>
                <c:ptCount val="12"/>
                <c:pt idx="0">
                  <c:v>10x10</c:v>
                </c:pt>
                <c:pt idx="1">
                  <c:v>20x20</c:v>
                </c:pt>
                <c:pt idx="2">
                  <c:v>40x40</c:v>
                </c:pt>
                <c:pt idx="3">
                  <c:v>80x80</c:v>
                </c:pt>
                <c:pt idx="4">
                  <c:v>160x160</c:v>
                </c:pt>
                <c:pt idx="5">
                  <c:v>320x320</c:v>
                </c:pt>
                <c:pt idx="6">
                  <c:v>640x640</c:v>
                </c:pt>
                <c:pt idx="7">
                  <c:v>1280x1280</c:v>
                </c:pt>
                <c:pt idx="8">
                  <c:v>2560x2560</c:v>
                </c:pt>
                <c:pt idx="9">
                  <c:v>5120x5120</c:v>
                </c:pt>
                <c:pt idx="10">
                  <c:v>10240x10240</c:v>
                </c:pt>
                <c:pt idx="11">
                  <c:v>20480x20480</c:v>
                </c:pt>
              </c:strCache>
            </c:strRef>
          </c:cat>
          <c:val>
            <c:numRef>
              <c:f>benchmark!$B$25:$M$25</c:f>
              <c:numCache>
                <c:formatCode>General</c:formatCode>
                <c:ptCount val="12"/>
                <c:pt idx="0">
                  <c:v>4.75</c:v>
                </c:pt>
                <c:pt idx="1">
                  <c:v>24.4</c:v>
                </c:pt>
                <c:pt idx="2">
                  <c:v>21.15</c:v>
                </c:pt>
                <c:pt idx="3">
                  <c:v>19.898734177215189</c:v>
                </c:pt>
                <c:pt idx="4">
                  <c:v>17.556497175141242</c:v>
                </c:pt>
                <c:pt idx="5">
                  <c:v>18.931454683929932</c:v>
                </c:pt>
                <c:pt idx="6">
                  <c:v>20.491137675185492</c:v>
                </c:pt>
                <c:pt idx="7">
                  <c:v>23.334958582363427</c:v>
                </c:pt>
                <c:pt idx="8">
                  <c:v>18.667441274783645</c:v>
                </c:pt>
                <c:pt idx="9">
                  <c:v>15.93619788158942</c:v>
                </c:pt>
                <c:pt idx="10">
                  <c:v>15.404774383386664</c:v>
                </c:pt>
                <c:pt idx="11">
                  <c:v>15.914694755537241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9-4E38-AEA1-6D05B252CA01}"/>
            </c:ext>
          </c:extLst>
        </c:ser>
        <c:ser>
          <c:idx val="1"/>
          <c:order val="1"/>
          <c:tx>
            <c:strRef>
              <c:f>benchmark!$A$26</c:f>
              <c:strCache>
                <c:ptCount val="1"/>
                <c:pt idx="0">
                  <c:v>speedup (omp)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benchmark!$B$21:$M$21</c:f>
              <c:strCache>
                <c:ptCount val="12"/>
                <c:pt idx="0">
                  <c:v>10x10</c:v>
                </c:pt>
                <c:pt idx="1">
                  <c:v>20x20</c:v>
                </c:pt>
                <c:pt idx="2">
                  <c:v>40x40</c:v>
                </c:pt>
                <c:pt idx="3">
                  <c:v>80x80</c:v>
                </c:pt>
                <c:pt idx="4">
                  <c:v>160x160</c:v>
                </c:pt>
                <c:pt idx="5">
                  <c:v>320x320</c:v>
                </c:pt>
                <c:pt idx="6">
                  <c:v>640x640</c:v>
                </c:pt>
                <c:pt idx="7">
                  <c:v>1280x1280</c:v>
                </c:pt>
                <c:pt idx="8">
                  <c:v>2560x2560</c:v>
                </c:pt>
                <c:pt idx="9">
                  <c:v>5120x5120</c:v>
                </c:pt>
                <c:pt idx="10">
                  <c:v>10240x10240</c:v>
                </c:pt>
                <c:pt idx="11">
                  <c:v>20480x20480</c:v>
                </c:pt>
              </c:strCache>
            </c:strRef>
          </c:cat>
          <c:val>
            <c:numRef>
              <c:f>benchmark!$B$26:$M$26</c:f>
              <c:numCache>
                <c:formatCode>General</c:formatCode>
                <c:ptCount val="12"/>
                <c:pt idx="0">
                  <c:v>2.2549185410677039E-4</c:v>
                </c:pt>
                <c:pt idx="1">
                  <c:v>3.4237195288961927E-4</c:v>
                </c:pt>
                <c:pt idx="2">
                  <c:v>1.4959982048021543E-3</c:v>
                </c:pt>
                <c:pt idx="3">
                  <c:v>4.3193001640240572E-3</c:v>
                </c:pt>
                <c:pt idx="4">
                  <c:v>2.0335477941176471E-2</c:v>
                </c:pt>
                <c:pt idx="5">
                  <c:v>4.592675504564693E-2</c:v>
                </c:pt>
                <c:pt idx="6">
                  <c:v>9.0769633703745273E-2</c:v>
                </c:pt>
                <c:pt idx="7">
                  <c:v>0.10719283357966966</c:v>
                </c:pt>
                <c:pt idx="8">
                  <c:v>0.13721584840221668</c:v>
                </c:pt>
                <c:pt idx="9">
                  <c:v>0.16438601576527614</c:v>
                </c:pt>
                <c:pt idx="10">
                  <c:v>0.18216453845356043</c:v>
                </c:pt>
                <c:pt idx="11">
                  <c:v>0.18037076982604613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9-4E38-AEA1-6D05B252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171800"/>
        <c:axId val="750170160"/>
      </c:barChart>
      <c:catAx>
        <c:axId val="750171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170160"/>
        <c:crosses val="autoZero"/>
        <c:auto val="1"/>
        <c:lblAlgn val="ctr"/>
        <c:lblOffset val="100"/>
        <c:noMultiLvlLbl val="0"/>
      </c:catAx>
      <c:valAx>
        <c:axId val="7501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1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opt-conv (3200x3200 matrix)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benchmark!$A$33</c:f>
              <c:strCache>
                <c:ptCount val="1"/>
                <c:pt idx="0">
                  <c:v>speedup (O2+vec)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benchmark!$B$29:$H$29</c:f>
              <c:strCache>
                <c:ptCount val="7"/>
                <c:pt idx="0">
                  <c:v>3x3</c:v>
                </c:pt>
                <c:pt idx="1">
                  <c:v>6x6</c:v>
                </c:pt>
                <c:pt idx="2">
                  <c:v>12x12</c:v>
                </c:pt>
                <c:pt idx="3">
                  <c:v>24x24</c:v>
                </c:pt>
                <c:pt idx="4">
                  <c:v>48x48</c:v>
                </c:pt>
                <c:pt idx="5">
                  <c:v>96x96</c:v>
                </c:pt>
                <c:pt idx="6">
                  <c:v>192x192</c:v>
                </c:pt>
              </c:strCache>
            </c:strRef>
          </c:cat>
          <c:val>
            <c:numRef>
              <c:f>benchmark!$B$33:$H$33</c:f>
              <c:numCache>
                <c:formatCode>General</c:formatCode>
                <c:ptCount val="7"/>
                <c:pt idx="0">
                  <c:v>15.216573712751615</c:v>
                </c:pt>
                <c:pt idx="1">
                  <c:v>18.579262215438764</c:v>
                </c:pt>
                <c:pt idx="2">
                  <c:v>22.124150744679337</c:v>
                </c:pt>
                <c:pt idx="3">
                  <c:v>25.254664374482267</c:v>
                </c:pt>
                <c:pt idx="4">
                  <c:v>23.421378000003827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1-4230-9C87-E08D3EDAF9B2}"/>
            </c:ext>
          </c:extLst>
        </c:ser>
        <c:ser>
          <c:idx val="1"/>
          <c:order val="1"/>
          <c:tx>
            <c:strRef>
              <c:f>benchmark!$A$34</c:f>
              <c:strCache>
                <c:ptCount val="1"/>
                <c:pt idx="0">
                  <c:v>speedup (omp)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benchmark!$B$29:$H$29</c:f>
              <c:strCache>
                <c:ptCount val="7"/>
                <c:pt idx="0">
                  <c:v>3x3</c:v>
                </c:pt>
                <c:pt idx="1">
                  <c:v>6x6</c:v>
                </c:pt>
                <c:pt idx="2">
                  <c:v>12x12</c:v>
                </c:pt>
                <c:pt idx="3">
                  <c:v>24x24</c:v>
                </c:pt>
                <c:pt idx="4">
                  <c:v>48x48</c:v>
                </c:pt>
                <c:pt idx="5">
                  <c:v>96x96</c:v>
                </c:pt>
                <c:pt idx="6">
                  <c:v>192x192</c:v>
                </c:pt>
              </c:strCache>
            </c:strRef>
          </c:cat>
          <c:val>
            <c:numRef>
              <c:f>benchmark!$B$34:$H$34</c:f>
              <c:numCache>
                <c:formatCode>General</c:formatCode>
                <c:ptCount val="7"/>
                <c:pt idx="0">
                  <c:v>0.17885271153131141</c:v>
                </c:pt>
                <c:pt idx="1">
                  <c:v>0.45151001356606846</c:v>
                </c:pt>
                <c:pt idx="2">
                  <c:v>1.4606357656694853</c:v>
                </c:pt>
                <c:pt idx="3">
                  <c:v>4.3333119815254175</c:v>
                </c:pt>
                <c:pt idx="4">
                  <c:v>8.9196826132377272</c:v>
                </c:pt>
                <c:pt idx="5">
                  <c:v>12.543919314350132</c:v>
                </c:pt>
                <c:pt idx="6">
                  <c:v>13.890126843031632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1-4230-9C87-E08D3EDA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528992"/>
        <c:axId val="752015688"/>
      </c:barChart>
      <c:catAx>
        <c:axId val="58552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015688"/>
        <c:crosses val="autoZero"/>
        <c:auto val="1"/>
        <c:lblAlgn val="ctr"/>
        <c:lblOffset val="100"/>
        <c:noMultiLvlLbl val="0"/>
      </c:catAx>
      <c:valAx>
        <c:axId val="75201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5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403860</xdr:colOff>
      <xdr:row>3</xdr:row>
      <xdr:rowOff>76200</xdr:rowOff>
    </xdr:from>
    <xdr:to>
      <xdr:col>22</xdr:col>
      <xdr:colOff>99060</xdr:colOff>
      <xdr:row>19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AD77E8-30F7-46F8-882E-E68CE8027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403860</xdr:colOff>
      <xdr:row>19</xdr:row>
      <xdr:rowOff>99060</xdr:rowOff>
    </xdr:from>
    <xdr:to>
      <xdr:col>22</xdr:col>
      <xdr:colOff>99060</xdr:colOff>
      <xdr:row>35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29408D-8E77-4F71-9865-1DAFE0B2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472440</xdr:colOff>
      <xdr:row>35</xdr:row>
      <xdr:rowOff>121920</xdr:rowOff>
    </xdr:from>
    <xdr:to>
      <xdr:col>22</xdr:col>
      <xdr:colOff>167640</xdr:colOff>
      <xdr:row>51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602F9B-C658-4AD9-9CCB-00453474B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480060</xdr:colOff>
      <xdr:row>35</xdr:row>
      <xdr:rowOff>99060</xdr:rowOff>
    </xdr:from>
    <xdr:to>
      <xdr:col>6</xdr:col>
      <xdr:colOff>381000</xdr:colOff>
      <xdr:row>51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364B7F0-8D2D-4A61-8B72-D9C4B4B48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586740</xdr:colOff>
      <xdr:row>35</xdr:row>
      <xdr:rowOff>114300</xdr:rowOff>
    </xdr:from>
    <xdr:to>
      <xdr:col>12</xdr:col>
      <xdr:colOff>746760</xdr:colOff>
      <xdr:row>51</xdr:row>
      <xdr:rowOff>53340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858D13B-CD43-477A-BD8C-386FFC891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17" workbookViewId="0">
      <selection activeCell="F59" sqref="F59"/>
    </sheetView>
  </sheetViews>
  <sheetFormatPr defaultRowHeight="13.8" x14ac:dyDescent="0.25"/>
  <cols>
    <col min="1" max="1" width="20.33203125" bestFit="1" customWidth="1"/>
    <col min="2" max="3" width="8.5546875" bestFit="1" customWidth="1"/>
    <col min="4" max="4" width="9.5546875" bestFit="1" customWidth="1"/>
    <col min="5" max="6" width="10.5546875" bestFit="1" customWidth="1"/>
    <col min="7" max="7" width="9.5546875" bestFit="1" customWidth="1"/>
    <col min="8" max="8" width="10.5546875" bestFit="1" customWidth="1"/>
    <col min="9" max="9" width="10.44140625" bestFit="1" customWidth="1"/>
    <col min="10" max="11" width="10.5546875" bestFit="1" customWidth="1"/>
    <col min="12" max="14" width="12.6640625" bestFit="1" customWidth="1"/>
  </cols>
  <sheetData>
    <row r="1" spans="1:14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t="s">
        <v>0</v>
      </c>
      <c r="B2">
        <v>16</v>
      </c>
      <c r="C2">
        <v>45</v>
      </c>
      <c r="D2">
        <v>182</v>
      </c>
      <c r="E2">
        <v>702</v>
      </c>
      <c r="F2">
        <v>2817</v>
      </c>
      <c r="G2">
        <v>11297</v>
      </c>
      <c r="H2">
        <v>43558</v>
      </c>
      <c r="I2">
        <v>132441</v>
      </c>
      <c r="J2">
        <v>533281</v>
      </c>
      <c r="K2">
        <v>2169463</v>
      </c>
      <c r="L2">
        <v>8539338</v>
      </c>
      <c r="M2">
        <v>35315532</v>
      </c>
    </row>
    <row r="3" spans="1:14" x14ac:dyDescent="0.25">
      <c r="A3" t="s">
        <v>20</v>
      </c>
      <c r="B3">
        <v>4</v>
      </c>
      <c r="C3">
        <v>3</v>
      </c>
      <c r="D3">
        <v>27</v>
      </c>
      <c r="E3">
        <v>52</v>
      </c>
      <c r="F3">
        <v>213</v>
      </c>
      <c r="G3">
        <v>872</v>
      </c>
      <c r="H3">
        <v>3426</v>
      </c>
      <c r="I3">
        <v>13566</v>
      </c>
      <c r="J3">
        <v>55208</v>
      </c>
      <c r="K3">
        <v>215703</v>
      </c>
      <c r="L3">
        <v>869715</v>
      </c>
      <c r="M3">
        <v>3356524</v>
      </c>
    </row>
    <row r="4" spans="1:14" x14ac:dyDescent="0.25">
      <c r="A4" t="s">
        <v>21</v>
      </c>
      <c r="B4">
        <v>13740</v>
      </c>
      <c r="C4">
        <v>13548</v>
      </c>
      <c r="D4">
        <v>11862</v>
      </c>
      <c r="E4">
        <v>15327</v>
      </c>
      <c r="F4">
        <v>11389</v>
      </c>
      <c r="G4">
        <v>10942</v>
      </c>
      <c r="H4">
        <v>2927</v>
      </c>
      <c r="I4">
        <v>16014</v>
      </c>
      <c r="J4">
        <v>48452</v>
      </c>
      <c r="K4">
        <v>205623</v>
      </c>
      <c r="L4">
        <v>777734</v>
      </c>
      <c r="M4">
        <v>3106097</v>
      </c>
    </row>
    <row r="5" spans="1:14" x14ac:dyDescent="0.25">
      <c r="A5" t="s">
        <v>44</v>
      </c>
      <c r="B5">
        <f>B2/B3</f>
        <v>4</v>
      </c>
      <c r="C5">
        <f t="shared" ref="C5:M5" si="0">C2/C3</f>
        <v>15</v>
      </c>
      <c r="D5">
        <f t="shared" si="0"/>
        <v>6.7407407407407405</v>
      </c>
      <c r="E5">
        <f t="shared" si="0"/>
        <v>13.5</v>
      </c>
      <c r="F5">
        <f t="shared" si="0"/>
        <v>13.225352112676056</v>
      </c>
      <c r="G5">
        <f t="shared" si="0"/>
        <v>12.955275229357799</v>
      </c>
      <c r="H5">
        <f t="shared" si="0"/>
        <v>12.71395213076474</v>
      </c>
      <c r="I5">
        <f t="shared" si="0"/>
        <v>9.7627156125608145</v>
      </c>
      <c r="J5">
        <f t="shared" si="0"/>
        <v>9.6594877553977678</v>
      </c>
      <c r="K5">
        <f t="shared" si="0"/>
        <v>10.05763943941438</v>
      </c>
      <c r="L5">
        <f t="shared" si="0"/>
        <v>9.8185474552008412</v>
      </c>
      <c r="M5">
        <f t="shared" si="0"/>
        <v>10.521459700571187</v>
      </c>
    </row>
    <row r="6" spans="1:14" x14ac:dyDescent="0.25">
      <c r="A6" t="s">
        <v>43</v>
      </c>
      <c r="B6">
        <f>B3/B4</f>
        <v>2.9112081513828241E-4</v>
      </c>
      <c r="C6">
        <f t="shared" ref="C6:M6" si="1">C3/C4</f>
        <v>2.2143489813994686E-4</v>
      </c>
      <c r="D6">
        <f t="shared" si="1"/>
        <v>2.276176024279211E-3</v>
      </c>
      <c r="E6">
        <f t="shared" si="1"/>
        <v>3.3927056827820186E-3</v>
      </c>
      <c r="F6">
        <f t="shared" si="1"/>
        <v>1.8702256563350603E-2</v>
      </c>
      <c r="G6">
        <f t="shared" si="1"/>
        <v>7.9692926338877715E-2</v>
      </c>
      <c r="H6">
        <f t="shared" si="1"/>
        <v>1.1704817218995558</v>
      </c>
      <c r="I6">
        <f t="shared" si="1"/>
        <v>0.84713375796178347</v>
      </c>
      <c r="J6">
        <f t="shared" si="1"/>
        <v>1.13943696854619</v>
      </c>
      <c r="K6">
        <f t="shared" si="1"/>
        <v>1.0490217534030726</v>
      </c>
      <c r="L6">
        <f t="shared" si="1"/>
        <v>1.1182679425099069</v>
      </c>
      <c r="M6">
        <f t="shared" si="1"/>
        <v>1.0806243333675671</v>
      </c>
    </row>
    <row r="8" spans="1:14" x14ac:dyDescent="0.25">
      <c r="A8" t="s">
        <v>1</v>
      </c>
      <c r="B8">
        <v>25</v>
      </c>
      <c r="C8">
        <v>26</v>
      </c>
      <c r="D8">
        <v>117</v>
      </c>
      <c r="E8">
        <v>404</v>
      </c>
      <c r="F8">
        <v>1699</v>
      </c>
      <c r="G8">
        <v>6367</v>
      </c>
      <c r="H8">
        <v>24307</v>
      </c>
      <c r="I8">
        <v>96436</v>
      </c>
      <c r="J8">
        <v>389120</v>
      </c>
      <c r="K8">
        <v>1561449</v>
      </c>
      <c r="L8">
        <v>6502126</v>
      </c>
      <c r="M8">
        <v>25274188</v>
      </c>
    </row>
    <row r="9" spans="1:14" x14ac:dyDescent="0.25">
      <c r="A9" t="s">
        <v>22</v>
      </c>
      <c r="B9">
        <v>3</v>
      </c>
      <c r="C9">
        <v>2</v>
      </c>
      <c r="D9">
        <v>4</v>
      </c>
      <c r="E9">
        <v>15</v>
      </c>
      <c r="F9">
        <v>140</v>
      </c>
      <c r="G9">
        <v>597</v>
      </c>
      <c r="H9">
        <v>2317</v>
      </c>
      <c r="I9">
        <v>9199</v>
      </c>
      <c r="J9">
        <v>42855</v>
      </c>
      <c r="K9">
        <v>182649</v>
      </c>
      <c r="L9">
        <v>718525</v>
      </c>
      <c r="M9">
        <v>2825881</v>
      </c>
    </row>
    <row r="10" spans="1:14" x14ac:dyDescent="0.25">
      <c r="A10" t="s">
        <v>23</v>
      </c>
      <c r="B10">
        <v>12479</v>
      </c>
      <c r="C10">
        <v>11062</v>
      </c>
      <c r="D10">
        <v>11378</v>
      </c>
      <c r="E10">
        <v>11384</v>
      </c>
      <c r="F10">
        <v>17302</v>
      </c>
      <c r="G10">
        <v>11363</v>
      </c>
      <c r="H10">
        <v>11317</v>
      </c>
      <c r="I10">
        <v>18166</v>
      </c>
      <c r="J10">
        <v>44698</v>
      </c>
      <c r="K10">
        <v>199659</v>
      </c>
      <c r="L10">
        <v>702680</v>
      </c>
      <c r="M10">
        <v>2832297</v>
      </c>
    </row>
    <row r="11" spans="1:14" x14ac:dyDescent="0.25">
      <c r="A11" t="s">
        <v>44</v>
      </c>
      <c r="B11">
        <f>B8/B9</f>
        <v>8.3333333333333339</v>
      </c>
      <c r="C11">
        <f t="shared" ref="C11:M11" si="2">C8/C9</f>
        <v>13</v>
      </c>
      <c r="D11">
        <f t="shared" si="2"/>
        <v>29.25</v>
      </c>
      <c r="E11">
        <f t="shared" si="2"/>
        <v>26.933333333333334</v>
      </c>
      <c r="F11">
        <f t="shared" si="2"/>
        <v>12.135714285714286</v>
      </c>
      <c r="G11">
        <f t="shared" si="2"/>
        <v>10.66499162479062</v>
      </c>
      <c r="H11">
        <f t="shared" si="2"/>
        <v>10.490720759602935</v>
      </c>
      <c r="I11">
        <f t="shared" si="2"/>
        <v>10.483313403630829</v>
      </c>
      <c r="J11">
        <f t="shared" si="2"/>
        <v>9.0799206626998021</v>
      </c>
      <c r="K11">
        <f t="shared" si="2"/>
        <v>8.5489052773352174</v>
      </c>
      <c r="L11">
        <f t="shared" si="2"/>
        <v>9.0492689885529387</v>
      </c>
      <c r="M11">
        <f t="shared" si="2"/>
        <v>8.9438260139050438</v>
      </c>
    </row>
    <row r="12" spans="1:14" x14ac:dyDescent="0.25">
      <c r="A12" t="s">
        <v>43</v>
      </c>
      <c r="B12">
        <f>B9/B10</f>
        <v>2.4040387851590673E-4</v>
      </c>
      <c r="C12">
        <f t="shared" ref="C12:M12" si="3">C9/C10</f>
        <v>1.8079913216416561E-4</v>
      </c>
      <c r="D12">
        <f t="shared" si="3"/>
        <v>3.5155563367902969E-4</v>
      </c>
      <c r="E12">
        <f t="shared" si="3"/>
        <v>1.3176387912860155E-3</v>
      </c>
      <c r="F12">
        <f t="shared" si="3"/>
        <v>8.0915501098138935E-3</v>
      </c>
      <c r="G12">
        <f t="shared" si="3"/>
        <v>5.2538942180762126E-2</v>
      </c>
      <c r="H12">
        <f t="shared" si="3"/>
        <v>0.20473623751877706</v>
      </c>
      <c r="I12">
        <f t="shared" si="3"/>
        <v>0.50638555543322694</v>
      </c>
      <c r="J12">
        <f t="shared" si="3"/>
        <v>0.95876773009978078</v>
      </c>
      <c r="K12">
        <f t="shared" si="3"/>
        <v>0.91480474208525531</v>
      </c>
      <c r="L12">
        <f t="shared" si="3"/>
        <v>1.022549382364661</v>
      </c>
      <c r="M12">
        <f t="shared" si="3"/>
        <v>0.99773470084528559</v>
      </c>
    </row>
    <row r="14" spans="1:14" x14ac:dyDescent="0.25">
      <c r="A14" t="s">
        <v>2</v>
      </c>
      <c r="B14">
        <v>54</v>
      </c>
      <c r="C14">
        <v>251</v>
      </c>
      <c r="D14">
        <v>1634</v>
      </c>
      <c r="E14">
        <v>12464</v>
      </c>
      <c r="F14">
        <v>93572</v>
      </c>
      <c r="G14">
        <v>736312</v>
      </c>
      <c r="H14">
        <v>5851682</v>
      </c>
      <c r="I14">
        <v>47462675</v>
      </c>
      <c r="J14">
        <v>376463657</v>
      </c>
    </row>
    <row r="15" spans="1:14" x14ac:dyDescent="0.25">
      <c r="A15" t="s">
        <v>24</v>
      </c>
      <c r="B15">
        <v>19</v>
      </c>
      <c r="C15">
        <v>8</v>
      </c>
      <c r="D15">
        <v>44</v>
      </c>
      <c r="E15">
        <v>438</v>
      </c>
      <c r="F15">
        <v>3906</v>
      </c>
      <c r="G15">
        <v>30095</v>
      </c>
      <c r="H15">
        <v>239087</v>
      </c>
      <c r="I15">
        <v>1921026</v>
      </c>
      <c r="J15">
        <v>15671288</v>
      </c>
      <c r="K15">
        <v>134777528</v>
      </c>
      <c r="L15">
        <v>1083513612</v>
      </c>
    </row>
    <row r="16" spans="1:14" x14ac:dyDescent="0.25">
      <c r="A16" t="s">
        <v>25</v>
      </c>
      <c r="B16">
        <v>15286</v>
      </c>
      <c r="C16">
        <v>14972</v>
      </c>
      <c r="D16">
        <v>8898</v>
      </c>
      <c r="E16">
        <v>16845</v>
      </c>
      <c r="F16">
        <v>17775</v>
      </c>
      <c r="G16">
        <v>25845</v>
      </c>
      <c r="H16">
        <v>52683</v>
      </c>
      <c r="I16">
        <v>191187</v>
      </c>
      <c r="J16">
        <v>949987</v>
      </c>
      <c r="K16">
        <v>5686493</v>
      </c>
      <c r="L16">
        <v>69313910</v>
      </c>
      <c r="M16">
        <v>699331215</v>
      </c>
    </row>
    <row r="17" spans="1:14" x14ac:dyDescent="0.25">
      <c r="A17" t="s">
        <v>44</v>
      </c>
      <c r="B17">
        <f>B14/B15</f>
        <v>2.8421052631578947</v>
      </c>
      <c r="C17">
        <f t="shared" ref="C17:M17" si="4">C14/C15</f>
        <v>31.375</v>
      </c>
      <c r="D17">
        <f t="shared" si="4"/>
        <v>37.136363636363633</v>
      </c>
      <c r="E17">
        <f t="shared" si="4"/>
        <v>28.456621004566209</v>
      </c>
      <c r="F17">
        <f t="shared" si="4"/>
        <v>23.955965181771635</v>
      </c>
      <c r="G17">
        <f t="shared" si="4"/>
        <v>24.466256853297889</v>
      </c>
      <c r="H17">
        <f t="shared" si="4"/>
        <v>24.475115752843106</v>
      </c>
      <c r="I17">
        <f t="shared" si="4"/>
        <v>24.706940457859499</v>
      </c>
      <c r="J17">
        <f t="shared" si="4"/>
        <v>24.022508998622193</v>
      </c>
    </row>
    <row r="18" spans="1:14" x14ac:dyDescent="0.25">
      <c r="A18" t="s">
        <v>43</v>
      </c>
      <c r="B18">
        <f>B15/B16</f>
        <v>1.2429674211696978E-3</v>
      </c>
      <c r="C18">
        <f t="shared" ref="C18:M18" si="5">C15/C16</f>
        <v>5.3433075073470483E-4</v>
      </c>
      <c r="D18">
        <f t="shared" si="5"/>
        <v>4.9449314452685994E-3</v>
      </c>
      <c r="E18">
        <f t="shared" si="5"/>
        <v>2.6001780943900266E-2</v>
      </c>
      <c r="F18">
        <f t="shared" si="5"/>
        <v>0.21974683544303797</v>
      </c>
      <c r="G18">
        <f t="shared" si="5"/>
        <v>1.1644418649642096</v>
      </c>
      <c r="H18">
        <f t="shared" si="5"/>
        <v>4.5382191598807964</v>
      </c>
      <c r="I18">
        <f t="shared" si="5"/>
        <v>10.047890285427357</v>
      </c>
      <c r="J18">
        <f t="shared" si="5"/>
        <v>16.496318370672441</v>
      </c>
      <c r="K18">
        <f t="shared" si="5"/>
        <v>23.701344220418456</v>
      </c>
      <c r="L18">
        <f t="shared" si="5"/>
        <v>15.63197938191627</v>
      </c>
    </row>
    <row r="20" spans="1:14" x14ac:dyDescent="0.25">
      <c r="A20" t="s">
        <v>26</v>
      </c>
    </row>
    <row r="21" spans="1:14" x14ac:dyDescent="0.25">
      <c r="A21" t="s">
        <v>6</v>
      </c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29</v>
      </c>
      <c r="H21" t="s">
        <v>13</v>
      </c>
      <c r="I21" t="s">
        <v>14</v>
      </c>
      <c r="J21" t="s">
        <v>15</v>
      </c>
      <c r="K21" t="s">
        <v>16</v>
      </c>
      <c r="L21" t="s">
        <v>17</v>
      </c>
      <c r="M21" t="s">
        <v>18</v>
      </c>
      <c r="N21" t="s">
        <v>19</v>
      </c>
    </row>
    <row r="22" spans="1:14" x14ac:dyDescent="0.25">
      <c r="A22" t="s">
        <v>3</v>
      </c>
      <c r="B22">
        <v>19</v>
      </c>
      <c r="C22">
        <v>122</v>
      </c>
      <c r="D22">
        <v>423</v>
      </c>
      <c r="E22">
        <v>1572</v>
      </c>
      <c r="F22">
        <v>6215</v>
      </c>
      <c r="G22">
        <v>24857</v>
      </c>
      <c r="H22">
        <v>99423</v>
      </c>
      <c r="I22">
        <v>445091</v>
      </c>
      <c r="J22">
        <v>1630713</v>
      </c>
      <c r="K22">
        <v>6507148</v>
      </c>
      <c r="L22">
        <v>26218279</v>
      </c>
      <c r="M22">
        <v>105665584</v>
      </c>
      <c r="N22">
        <v>420383689</v>
      </c>
    </row>
    <row r="23" spans="1:14" x14ac:dyDescent="0.25">
      <c r="A23" t="s">
        <v>4</v>
      </c>
      <c r="B23">
        <v>4</v>
      </c>
      <c r="C23">
        <v>5</v>
      </c>
      <c r="D23">
        <v>20</v>
      </c>
      <c r="E23">
        <v>79</v>
      </c>
      <c r="F23">
        <v>354</v>
      </c>
      <c r="G23">
        <v>1313</v>
      </c>
      <c r="H23">
        <v>4852</v>
      </c>
      <c r="I23">
        <v>19074</v>
      </c>
      <c r="J23">
        <v>87356</v>
      </c>
      <c r="K23">
        <v>408325</v>
      </c>
      <c r="L23">
        <v>1701958</v>
      </c>
      <c r="M23">
        <v>6639498</v>
      </c>
      <c r="N23">
        <v>25987591</v>
      </c>
    </row>
    <row r="24" spans="1:14" x14ac:dyDescent="0.25">
      <c r="A24" t="s">
        <v>5</v>
      </c>
      <c r="B24">
        <v>17739</v>
      </c>
      <c r="C24">
        <v>14604</v>
      </c>
      <c r="D24">
        <v>13369</v>
      </c>
      <c r="E24">
        <v>18290</v>
      </c>
      <c r="F24">
        <v>17408</v>
      </c>
      <c r="G24">
        <v>28589</v>
      </c>
      <c r="H24">
        <v>53454</v>
      </c>
      <c r="I24">
        <v>177941</v>
      </c>
      <c r="J24">
        <v>636632</v>
      </c>
      <c r="K24">
        <v>2483940</v>
      </c>
      <c r="L24">
        <v>9342971</v>
      </c>
      <c r="M24">
        <v>36810277</v>
      </c>
      <c r="N24">
        <v>146436828</v>
      </c>
    </row>
    <row r="25" spans="1:14" x14ac:dyDescent="0.25">
      <c r="A25" t="s">
        <v>44</v>
      </c>
      <c r="B25">
        <f>B22/B23</f>
        <v>4.75</v>
      </c>
      <c r="C25">
        <f t="shared" ref="C25:M25" si="6">C22/C23</f>
        <v>24.4</v>
      </c>
      <c r="D25">
        <f t="shared" si="6"/>
        <v>21.15</v>
      </c>
      <c r="E25">
        <f t="shared" si="6"/>
        <v>19.898734177215189</v>
      </c>
      <c r="F25">
        <f t="shared" si="6"/>
        <v>17.556497175141242</v>
      </c>
      <c r="G25">
        <f t="shared" si="6"/>
        <v>18.931454683929932</v>
      </c>
      <c r="H25">
        <f t="shared" si="6"/>
        <v>20.491137675185492</v>
      </c>
      <c r="I25">
        <f t="shared" si="6"/>
        <v>23.334958582363427</v>
      </c>
      <c r="J25">
        <f t="shared" si="6"/>
        <v>18.667441274783645</v>
      </c>
      <c r="K25">
        <f t="shared" si="6"/>
        <v>15.93619788158942</v>
      </c>
      <c r="L25">
        <f t="shared" si="6"/>
        <v>15.404774383386664</v>
      </c>
      <c r="M25">
        <f t="shared" si="6"/>
        <v>15.914694755537241</v>
      </c>
    </row>
    <row r="26" spans="1:14" x14ac:dyDescent="0.25">
      <c r="A26" t="s">
        <v>43</v>
      </c>
      <c r="B26">
        <f>B23/B24</f>
        <v>2.2549185410677039E-4</v>
      </c>
      <c r="C26">
        <f t="shared" ref="C26:M26" si="7">C23/C24</f>
        <v>3.4237195288961927E-4</v>
      </c>
      <c r="D26">
        <f t="shared" si="7"/>
        <v>1.4959982048021543E-3</v>
      </c>
      <c r="E26">
        <f t="shared" si="7"/>
        <v>4.3193001640240572E-3</v>
      </c>
      <c r="F26">
        <f t="shared" si="7"/>
        <v>2.0335477941176471E-2</v>
      </c>
      <c r="G26">
        <f t="shared" si="7"/>
        <v>4.592675504564693E-2</v>
      </c>
      <c r="H26">
        <f t="shared" si="7"/>
        <v>9.0769633703745273E-2</v>
      </c>
      <c r="I26">
        <f t="shared" si="7"/>
        <v>0.10719283357966966</v>
      </c>
      <c r="J26">
        <f t="shared" si="7"/>
        <v>0.13721584840221668</v>
      </c>
      <c r="K26">
        <f t="shared" si="7"/>
        <v>0.16438601576527614</v>
      </c>
      <c r="L26">
        <f t="shared" si="7"/>
        <v>0.18216453845356043</v>
      </c>
      <c r="M26">
        <f t="shared" si="7"/>
        <v>0.18037076982604613</v>
      </c>
    </row>
    <row r="28" spans="1:14" x14ac:dyDescent="0.25">
      <c r="A28" t="s">
        <v>27</v>
      </c>
    </row>
    <row r="29" spans="1:14" x14ac:dyDescent="0.25">
      <c r="A29" t="s">
        <v>28</v>
      </c>
      <c r="B29" t="s">
        <v>30</v>
      </c>
      <c r="C29" t="s">
        <v>31</v>
      </c>
      <c r="D29" t="s">
        <v>32</v>
      </c>
      <c r="E29" t="s">
        <v>33</v>
      </c>
      <c r="F29" t="s">
        <v>34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</row>
    <row r="30" spans="1:14" x14ac:dyDescent="0.25">
      <c r="A30" t="s">
        <v>3</v>
      </c>
      <c r="B30">
        <v>2561908</v>
      </c>
      <c r="C30">
        <v>8910577</v>
      </c>
      <c r="D30">
        <v>34198760</v>
      </c>
      <c r="E30">
        <v>131551673</v>
      </c>
      <c r="F30">
        <v>513940497</v>
      </c>
    </row>
    <row r="31" spans="1:14" x14ac:dyDescent="0.25">
      <c r="A31" t="s">
        <v>4</v>
      </c>
      <c r="B31">
        <v>168363</v>
      </c>
      <c r="C31">
        <v>479598</v>
      </c>
      <c r="D31">
        <v>1545766</v>
      </c>
      <c r="E31">
        <v>5209005</v>
      </c>
      <c r="F31">
        <v>21943222</v>
      </c>
      <c r="G31">
        <v>82520399</v>
      </c>
      <c r="H31">
        <v>315327034</v>
      </c>
    </row>
    <row r="32" spans="1:14" x14ac:dyDescent="0.25">
      <c r="A32" t="s">
        <v>5</v>
      </c>
      <c r="B32">
        <v>941350</v>
      </c>
      <c r="C32">
        <v>1062209</v>
      </c>
      <c r="D32">
        <v>1058283</v>
      </c>
      <c r="E32">
        <v>1202084</v>
      </c>
      <c r="F32">
        <v>2460090</v>
      </c>
      <c r="G32">
        <v>6578518</v>
      </c>
      <c r="H32">
        <v>22701523</v>
      </c>
      <c r="I32">
        <v>76291618</v>
      </c>
      <c r="J32">
        <v>235460472</v>
      </c>
    </row>
    <row r="33" spans="1:8" x14ac:dyDescent="0.25">
      <c r="A33" t="s">
        <v>44</v>
      </c>
      <c r="B33">
        <f>B30/B31</f>
        <v>15.216573712751615</v>
      </c>
      <c r="C33">
        <f t="shared" ref="C33:M33" si="8">C30/C31</f>
        <v>18.579262215438764</v>
      </c>
      <c r="D33">
        <f t="shared" si="8"/>
        <v>22.124150744679337</v>
      </c>
      <c r="E33">
        <f t="shared" si="8"/>
        <v>25.254664374482267</v>
      </c>
      <c r="F33">
        <f t="shared" si="8"/>
        <v>23.421378000003827</v>
      </c>
    </row>
    <row r="34" spans="1:8" x14ac:dyDescent="0.25">
      <c r="A34" t="s">
        <v>43</v>
      </c>
      <c r="B34">
        <f>B31/B32</f>
        <v>0.17885271153131141</v>
      </c>
      <c r="C34">
        <f t="shared" ref="C34:M34" si="9">C31/C32</f>
        <v>0.45151001356606846</v>
      </c>
      <c r="D34">
        <f t="shared" si="9"/>
        <v>1.4606357656694853</v>
      </c>
      <c r="E34">
        <f t="shared" si="9"/>
        <v>4.3333119815254175</v>
      </c>
      <c r="F34">
        <f t="shared" si="9"/>
        <v>8.9196826132377272</v>
      </c>
      <c r="G34">
        <f t="shared" si="9"/>
        <v>12.543919314350132</v>
      </c>
      <c r="H34">
        <f t="shared" si="9"/>
        <v>13.890126843031632</v>
      </c>
    </row>
    <row r="53" spans="1:2" x14ac:dyDescent="0.25">
      <c r="A53" t="s">
        <v>48</v>
      </c>
    </row>
    <row r="54" spans="1:2" x14ac:dyDescent="0.25">
      <c r="A54" t="s">
        <v>45</v>
      </c>
      <c r="B54" t="s">
        <v>46</v>
      </c>
    </row>
    <row r="55" spans="1:2" x14ac:dyDescent="0.25">
      <c r="A55" t="s">
        <v>47</v>
      </c>
      <c r="B55" t="s">
        <v>50</v>
      </c>
    </row>
    <row r="56" spans="1:2" x14ac:dyDescent="0.25">
      <c r="A56" t="s">
        <v>49</v>
      </c>
      <c r="B56" t="s">
        <v>51</v>
      </c>
    </row>
    <row r="57" spans="1:2" x14ac:dyDescent="0.25">
      <c r="A57" t="s">
        <v>52</v>
      </c>
      <c r="B57" t="s">
        <v>53</v>
      </c>
    </row>
    <row r="58" spans="1:2" x14ac:dyDescent="0.25">
      <c r="A58" t="s">
        <v>54</v>
      </c>
      <c r="B58" t="s">
        <v>55</v>
      </c>
    </row>
    <row r="60" spans="1:2" x14ac:dyDescent="0.25">
      <c r="A60" t="s">
        <v>56</v>
      </c>
    </row>
    <row r="61" spans="1:2" x14ac:dyDescent="0.25">
      <c r="A61" t="s">
        <v>57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tonny</cp:lastModifiedBy>
  <dcterms:created xsi:type="dcterms:W3CDTF">2020-06-17T06:08:04Z</dcterms:created>
  <dcterms:modified xsi:type="dcterms:W3CDTF">2020-06-17T07:20:08Z</dcterms:modified>
</cp:coreProperties>
</file>