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admin\Desktop\Resume or Portfolio\Excel\"/>
    </mc:Choice>
  </mc:AlternateContent>
  <xr:revisionPtr revIDLastSave="0" documentId="13_ncr:1_{8148BAA4-D0B2-42C7-AB92-4E2BF4248CE4}" xr6:coauthVersionLast="47" xr6:coauthVersionMax="47" xr10:uidLastSave="{00000000-0000-0000-0000-000000000000}"/>
  <bookViews>
    <workbookView xWindow="-120" yWindow="-120" windowWidth="20640" windowHeight="11160" firstSheet="1" activeTab="6" xr2:uid="{00000000-000D-0000-FFFF-FFFF00000000}"/>
  </bookViews>
  <sheets>
    <sheet name="Data" sheetId="1" r:id="rId1"/>
    <sheet name="KPI'S" sheetId="2" r:id="rId2"/>
    <sheet name="Chart 1" sheetId="12" r:id="rId3"/>
    <sheet name="Chart 2" sheetId="13" r:id="rId4"/>
    <sheet name="Chart 3" sheetId="14" r:id="rId5"/>
    <sheet name="Chart 4" sheetId="15" r:id="rId6"/>
    <sheet name="DashBoard" sheetId="9" r:id="rId7"/>
  </sheets>
  <definedNames>
    <definedName name="_xlcn.WorksheetConnection_Sample_Ecommerce_Sales_2024Copy.xlsxTable11" hidden="1">Table1[]</definedName>
    <definedName name="Slicer_Category">#N/A</definedName>
    <definedName name="Slicer_Month">#N/A</definedName>
    <definedName name="Slicer_Region">#N/A</definedName>
    <definedName name="Slicer_Sales_Channel">#N/A</definedName>
  </definedNames>
  <calcPr calcId="181029"/>
  <pivotCaches>
    <pivotCache cacheId="45" r:id="rId8"/>
    <pivotCache cacheId="48" r:id="rId9"/>
    <pivotCache cacheId="51" r:id="rId10"/>
    <pivotCache cacheId="54" r:id="rId11"/>
    <pivotCache cacheId="57" r:id="rId12"/>
    <pivotCache cacheId="60" r:id="rId13"/>
    <pivotCache cacheId="63" r:id="rId14"/>
    <pivotCache cacheId="69" r:id="rId15"/>
  </pivotCaches>
  <extLst>
    <ext xmlns:x14="http://schemas.microsoft.com/office/spreadsheetml/2009/9/main" uri="{876F7934-8845-4945-9796-88D515C7AA90}">
      <x14:pivotCaches>
        <pivotCache cacheId="14"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mple_Ecommerce_Sales_2024 - Copy.xlsx!Table1"/>
        </x15:modelTables>
        <x15:extLst>
          <ext xmlns:x16="http://schemas.microsoft.com/office/spreadsheetml/2014/11/main" uri="{9835A34E-60A6-4A7C-AAB8-D5F71C897F49}">
            <x16:modelTimeGroupings>
              <x16:modelTimeGrouping tableName="Table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L2" i="1" l="1"/>
  <c r="G8" i="2"/>
  <c r="A7"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M8" i="2"/>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B810B1-7F72-4274-B3D8-7E43249787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4D8220-3FF1-4417-9C9F-A77D65D800C9}" name="WorksheetConnection_Sample_Ecommerce_Sales_2024 - Copy.xlsx!Table1" type="102" refreshedVersion="8" minRefreshableVersion="5">
    <extLst>
      <ext xmlns:x15="http://schemas.microsoft.com/office/spreadsheetml/2010/11/main" uri="{DE250136-89BD-433C-8126-D09CA5730AF9}">
        <x15:connection id="Table1" autoDelete="1">
          <x15:rangePr sourceName="_xlcn.WorksheetConnection_Sample_Ecommerce_Sales_2024Copy.xlsxTable11"/>
        </x15:connection>
      </ext>
    </extLst>
  </connection>
</connections>
</file>

<file path=xl/sharedStrings.xml><?xml version="1.0" encoding="utf-8"?>
<sst xmlns="http://schemas.openxmlformats.org/spreadsheetml/2006/main" count="5070" uniqueCount="1061">
  <si>
    <t>Order ID</t>
  </si>
  <si>
    <t>Order Date</t>
  </si>
  <si>
    <t>Product Name</t>
  </si>
  <si>
    <t>Category</t>
  </si>
  <si>
    <t>Units Sold</t>
  </si>
  <si>
    <t>Revenue</t>
  </si>
  <si>
    <t>Cost</t>
  </si>
  <si>
    <t>Profit</t>
  </si>
  <si>
    <t>Region</t>
  </si>
  <si>
    <t>Sales Channel</t>
  </si>
  <si>
    <t>Customer Rating</t>
  </si>
  <si>
    <t>b226b566-1592-41bf-8be4-a8ece7126a91</t>
  </si>
  <si>
    <t>cb64a026-1885-47c4-aa72-bf6f0b01a261</t>
  </si>
  <si>
    <t>418e6cf9-1998-44bc-a628-a50ed12d95cd</t>
  </si>
  <si>
    <t>dfa65bab-d38f-4504-ae8f-f79cce71805e</t>
  </si>
  <si>
    <t>177ececd-ba22-471e-ba0d-10ea0a62d702</t>
  </si>
  <si>
    <t>b6999e24-fe9e-4d58-8eee-c5261c3bf65b</t>
  </si>
  <si>
    <t>d5f69fa8-f25e-4521-bd99-965d470e6bee</t>
  </si>
  <si>
    <t>471d86a4-ca1d-4524-9021-82a2af44c0e8</t>
  </si>
  <si>
    <t>4e3c496d-e9dc-4e89-9f35-9d10be367b83</t>
  </si>
  <si>
    <t>049dfaed-d8c3-41e4-b7f2-e857b8a81276</t>
  </si>
  <si>
    <t>e6b66080-41a3-48be-bf9f-d8ff498f9ab7</t>
  </si>
  <si>
    <t>75361c1b-5df3-4130-9d3b-91265e52ca53</t>
  </si>
  <si>
    <t>5ffcd544-31be-4279-af9f-2a738f4e5c4f</t>
  </si>
  <si>
    <t>45e6beda-8dfa-4bae-8068-faa5f3a2e958</t>
  </si>
  <si>
    <t>ad2a323e-6631-48c9-b9c6-1b9d6cc9334c</t>
  </si>
  <si>
    <t>7a91973e-7d18-4b10-9d0c-66efd7dad54c</t>
  </si>
  <si>
    <t>5e1c9ac4-6d89-43a0-b7a8-7ccb25df1eb1</t>
  </si>
  <si>
    <t>83eb7bd5-a6b5-4c51-a0d4-d79e2cf32f40</t>
  </si>
  <si>
    <t>2b3a3eb6-fc21-43e5-8c77-594e98b346b0</t>
  </si>
  <si>
    <t>bc43d58a-0156-4289-ac00-a36e6746627d</t>
  </si>
  <si>
    <t>d501bce4-10ae-4a61-969f-1dfd343c46d1</t>
  </si>
  <si>
    <t>ddc8be93-53e5-4676-9235-31976b468de7</t>
  </si>
  <si>
    <t>95ac74be-0e59-41ef-b92f-e334ed4cf9cb</t>
  </si>
  <si>
    <t>3162e011-b1ad-47f0-b107-314a854c4972</t>
  </si>
  <si>
    <t>e97b9e39-53c9-4d68-9e15-a074aafa6dc1</t>
  </si>
  <si>
    <t>f26d8c1b-7fe2-4ea6-93ab-088af50b5286</t>
  </si>
  <si>
    <t>b0d2803b-2c49-4939-b252-13ed33757afe</t>
  </si>
  <si>
    <t>b8bfce4e-4ec1-4bc9-bcb4-200d03741c2c</t>
  </si>
  <si>
    <t>dc8faec1-95fc-4e23-9e4b-4c3d4205cb4b</t>
  </si>
  <si>
    <t>d8a2c688-ed85-4c64-aeee-2d6e45cabbc9</t>
  </si>
  <si>
    <t>ceb48d66-fbbc-49a8-b5de-564160a5d59d</t>
  </si>
  <si>
    <t>41a552e9-84dd-4f33-9a65-d1a6e2106eca</t>
  </si>
  <si>
    <t>a3e142d0-3f9a-40cc-a56c-2aecdd915de8</t>
  </si>
  <si>
    <t>c6fd14df-0512-47f7-8eb0-b886f6b94824</t>
  </si>
  <si>
    <t>97788b4b-1ccf-4c42-8294-083036a238d0</t>
  </si>
  <si>
    <t>e98a4771-d3c9-4df1-8b26-948c07a5e713</t>
  </si>
  <si>
    <t>d48db663-5bf6-4044-b367-33d41812c3d3</t>
  </si>
  <si>
    <t>c22c8157-0b2d-40d4-9c6d-b60308afa79f</t>
  </si>
  <si>
    <t>ec2d6436-3b11-4535-bbec-3204ff3c7243</t>
  </si>
  <si>
    <t>1514763b-1a81-4688-b5c8-999cb1b6f4a9</t>
  </si>
  <si>
    <t>e338873e-763f-45f7-8866-da4b1389468f</t>
  </si>
  <si>
    <t>7bd7f44d-4d9f-40f0-9afa-29f65d12f558</t>
  </si>
  <si>
    <t>fc596226-1f3a-450c-9e17-70ab942d9f67</t>
  </si>
  <si>
    <t>47b3ccb9-cba4-4b23-bb81-1846b6d5817b</t>
  </si>
  <si>
    <t>364b89ff-353e-4b43-b05c-06b89b90346c</t>
  </si>
  <si>
    <t>980605cb-867b-4868-b8f9-ba0e6feefe5c</t>
  </si>
  <si>
    <t>14b1281c-b5b2-4245-bf9f-e02b39cceea2</t>
  </si>
  <si>
    <t>1bc409b4-fd5c-419e-880d-d062e55f4319</t>
  </si>
  <si>
    <t>7a250bb2-db68-47ad-9a06-1d9f0ec104b0</t>
  </si>
  <si>
    <t>9c88b0f6-61fb-4fe9-95ab-1e1e3e6a13a8</t>
  </si>
  <si>
    <t>ecc24528-2ab4-4ee7-8046-530a8b76754d</t>
  </si>
  <si>
    <t>b3b5ba9f-14d9-4bdf-bcbf-65d79e01dd4a</t>
  </si>
  <si>
    <t>9dd0fed0-2a5e-444f-a682-1ce75c611a3a</t>
  </si>
  <si>
    <t>7851c2e3-e4fb-430a-8f5e-d763b0a24c73</t>
  </si>
  <si>
    <t>1fc369af-0ac3-4e18-ab94-27c01134b719</t>
  </si>
  <si>
    <t>9e0e6c9b-b30b-4fac-b6ba-5c95714d8610</t>
  </si>
  <si>
    <t>026c5035-13be-4dcc-96f4-994cf9a2efc5</t>
  </si>
  <si>
    <t>d600bccb-581b-4985-b844-a4fd89486031</t>
  </si>
  <si>
    <t>92c70e0b-3a56-4f56-bf98-e5d4b59ef99c</t>
  </si>
  <si>
    <t>7ce23c52-8256-46d8-a921-50c2f491d5b6</t>
  </si>
  <si>
    <t>d8353614-e8ba-4c5c-bcf8-ed55b66d8df6</t>
  </si>
  <si>
    <t>0e987914-9383-4d10-a9ef-925af24b36b8</t>
  </si>
  <si>
    <t>41934ba2-013e-4d25-9034-3bc118328c9f</t>
  </si>
  <si>
    <t>44463d6f-44be-4934-9f4a-313b756ed915</t>
  </si>
  <si>
    <t>e3e25c28-9c60-4edd-9b84-aadd9cbbaf72</t>
  </si>
  <si>
    <t>66cd0517-5d4f-4f18-af9b-00ea41740ebc</t>
  </si>
  <si>
    <t>a94e6c9b-810b-462f-b61b-76e2e00c915a</t>
  </si>
  <si>
    <t>d9f7d597-1e99-4190-b909-4cabfbd16520</t>
  </si>
  <si>
    <t>6d320d07-6779-47d9-864f-e29baeeb389f</t>
  </si>
  <si>
    <t>f7438f0d-544d-44ab-baec-4f130246d67e</t>
  </si>
  <si>
    <t>1e26d913-7c15-4338-a69a-2e2b2362ee7f</t>
  </si>
  <si>
    <t>c3631178-e024-4891-a02b-938794698b12</t>
  </si>
  <si>
    <t>c53a7c59-ff96-4790-9fb1-6458fe20777d</t>
  </si>
  <si>
    <t>1b00a7f7-1c74-436c-988a-5296fe1b08bf</t>
  </si>
  <si>
    <t>a677bf41-2483-4742-bd1f-a8c5bc2f8773</t>
  </si>
  <si>
    <t>397ac332-7b69-451d-8c4d-b4151ad82c01</t>
  </si>
  <si>
    <t>fd5c9c96-0f76-401a-b1b5-3e67ee1ebe0a</t>
  </si>
  <si>
    <t>812712c7-9bd0-42a5-ab2a-5c59d6155e83</t>
  </si>
  <si>
    <t>1c38aa02-b663-4054-8ed4-8a16ea3da38f</t>
  </si>
  <si>
    <t>e2cd9ae2-053a-407b-a187-ec059a30cbcb</t>
  </si>
  <si>
    <t>471698f6-e95a-4b95-b122-73a3931b46fd</t>
  </si>
  <si>
    <t>e7c8e6c4-cbc7-4068-ab62-368d4de8285e</t>
  </si>
  <si>
    <t>af7f8b3e-b424-4b5b-afb3-b2bda37830e8</t>
  </si>
  <si>
    <t>4ae83070-2eb2-4f8b-9567-1ab40629a349</t>
  </si>
  <si>
    <t>f3330250-39bf-4234-8180-abf50bb5fbfb</t>
  </si>
  <si>
    <t>8799d896-7456-4472-8c65-4223b747220c</t>
  </si>
  <si>
    <t>89e6100d-533e-457f-ba9c-31acb6b635d2</t>
  </si>
  <si>
    <t>09682e09-4ab2-427f-ba0a-80bfc6a868cc</t>
  </si>
  <si>
    <t>e00db39b-df1f-4e8e-a737-4c666f0dc7ee</t>
  </si>
  <si>
    <t>8ba69f31-f414-455c-91ba-de3b6d33276c</t>
  </si>
  <si>
    <t>ac7728a4-04bb-4fe2-8b3f-429df746012d</t>
  </si>
  <si>
    <t>6c38017c-1c2d-4fff-8937-bacc7a802229</t>
  </si>
  <si>
    <t>07f10e62-e9e6-42ad-9963-f070406c7918</t>
  </si>
  <si>
    <t>3e8e1d1d-b87b-4595-b0a1-0b9d7b915fde</t>
  </si>
  <si>
    <t>8cd0f733-b448-4b34-864e-cc1152818ec8</t>
  </si>
  <si>
    <t>4179ce48-377f-46d8-bf1a-d77845152270</t>
  </si>
  <si>
    <t>5721ca52-1d49-481a-aade-7bbe3db65d97</t>
  </si>
  <si>
    <t>e3844447-8ed9-4f35-93fa-580ea33a2979</t>
  </si>
  <si>
    <t>d2d830e9-e824-44a5-ba1b-bc658164c119</t>
  </si>
  <si>
    <t>3114567e-8190-4526-bec6-bca133db8054</t>
  </si>
  <si>
    <t>10478e82-4201-4834-a674-e10b04f056be</t>
  </si>
  <si>
    <t>52c77810-d55f-4fe9-897c-55129386c10d</t>
  </si>
  <si>
    <t>03081fb0-1e7d-4de4-b5f3-836ec8ff8434</t>
  </si>
  <si>
    <t>287c4da8-446d-40dc-a0d5-f3ab673d13c1</t>
  </si>
  <si>
    <t>96387242-088f-4bc5-bd56-30bc6d112426</t>
  </si>
  <si>
    <t>6110fe17-56b2-4032-bb0c-1945f97b25a8</t>
  </si>
  <si>
    <t>ee7fc808-b4d2-4118-b7cd-45e1073fae47</t>
  </si>
  <si>
    <t>653935bd-43b8-437a-927a-9338abafc34f</t>
  </si>
  <si>
    <t>a1b03b4d-0374-466a-aa03-9d03ff7aa211</t>
  </si>
  <si>
    <t>d1163d4e-e61c-4af2-8ab7-df78ab7c82aa</t>
  </si>
  <si>
    <t>703c6e4e-ec77-47f8-8ae4-ac53d49da161</t>
  </si>
  <si>
    <t>2ae0fff8-2fb2-452c-8226-c810a38a0c16</t>
  </si>
  <si>
    <t>dd78c528-2de2-4fe3-bb5d-30dc23f5e615</t>
  </si>
  <si>
    <t>63f1fcf1-0e56-4b0b-ac72-4188b73d1d5b</t>
  </si>
  <si>
    <t>672fd29f-dcc2-490d-9a01-550f5d9bc268</t>
  </si>
  <si>
    <t>5500fd0c-e97d-435e-9f04-38f9745e4ee3</t>
  </si>
  <si>
    <t>4d48d4dc-2c57-4d38-b40c-240b4c133f3d</t>
  </si>
  <si>
    <t>2529227d-cbee-4009-ab09-82d6108bc1bf</t>
  </si>
  <si>
    <t>f4559748-27f3-41f1-96b8-8a337b3dcb3b</t>
  </si>
  <si>
    <t>960545a4-445a-44be-bbf4-5c052218de4d</t>
  </si>
  <si>
    <t>0414927c-9b85-4720-aca2-7fd2ca3e9d8c</t>
  </si>
  <si>
    <t>d3e05fb1-5639-423d-aae0-740190d67a96</t>
  </si>
  <si>
    <t>22dbc4e3-3496-466f-ac2b-a76931fc29d6</t>
  </si>
  <si>
    <t>b7cc471c-16e6-4b09-9af6-d3d2393d638d</t>
  </si>
  <si>
    <t>e690ee1e-ba20-495e-839f-5122d33b2037</t>
  </si>
  <si>
    <t>c1a2d251-551a-4c9c-8329-06fcc4d8f7ea</t>
  </si>
  <si>
    <t>1e8e8fea-b0d5-465b-aa0a-e501750bda09</t>
  </si>
  <si>
    <t>af6ce392-0a39-49cb-a980-d716bc5d8bf0</t>
  </si>
  <si>
    <t>cc98dc5d-8dd3-4ab3-a085-0bc9b5de5342</t>
  </si>
  <si>
    <t>36d58284-a5ae-4e29-abb9-8b082209e1bd</t>
  </si>
  <si>
    <t>84909414-6912-4618-a228-d7a30740b000</t>
  </si>
  <si>
    <t>d88617d0-efde-47bb-aef6-a0fb13767fe6</t>
  </si>
  <si>
    <t>cb502178-742e-4e88-8853-b37f9cb218d6</t>
  </si>
  <si>
    <t>acf70532-a318-4168-8dfd-7672f197eb24</t>
  </si>
  <si>
    <t>b59c1d55-7e5b-4f0e-b69a-e785337c3ff2</t>
  </si>
  <si>
    <t>a0e9ddbe-025e-4370-b2e6-d16da07947c2</t>
  </si>
  <si>
    <t>041ae36a-b7e9-4566-8870-36b11520d86c</t>
  </si>
  <si>
    <t>28e7ca19-ec3f-4a44-abbf-4761408992c3</t>
  </si>
  <si>
    <t>be62cb6e-3825-462b-9e5b-28edc53737bf</t>
  </si>
  <si>
    <t>f1111110-f261-4aa6-8348-4a5d33106cb6</t>
  </si>
  <si>
    <t>92e5d907-f2df-4e33-842a-dc41c7d2c6c9</t>
  </si>
  <si>
    <t>8bf40994-53b8-4338-9403-675776aac908</t>
  </si>
  <si>
    <t>4a60566f-ebf6-4c9d-b641-c30ad4a0f866</t>
  </si>
  <si>
    <t>249648e8-6193-4746-958e-6c11220b842a</t>
  </si>
  <si>
    <t>5892ff8e-ae3f-4e6a-80f5-5c7cdb14fe66</t>
  </si>
  <si>
    <t>d86887d0-9645-4b8f-80aa-8239b7dde61f</t>
  </si>
  <si>
    <t>4025b3ae-6462-4ca2-95bb-2ece1495a98f</t>
  </si>
  <si>
    <t>08e33b0f-4731-46e4-858a-b46d6fafb6c0</t>
  </si>
  <si>
    <t>d4764106-875f-4aef-9d06-0f5140e2ecb7</t>
  </si>
  <si>
    <t>0e028117-e4c9-4682-8929-f0577e03f397</t>
  </si>
  <si>
    <t>f6022ad9-02bb-407a-8545-97c2a4c81a55</t>
  </si>
  <si>
    <t>eb043ec9-0e6c-4d5b-9d26-c150a08f379e</t>
  </si>
  <si>
    <t>6f321c56-4e72-4a89-8402-8ce156323c61</t>
  </si>
  <si>
    <t>3c5fa104-be17-45c4-97eb-f305a1a20bbf</t>
  </si>
  <si>
    <t>daf326fb-87cb-4a2d-9c54-d0e465c502dc</t>
  </si>
  <si>
    <t>06400491-c653-4a44-84f4-37ff72bc8ae3</t>
  </si>
  <si>
    <t>9b70a94e-6f5b-4193-8aa5-1946f19c2274</t>
  </si>
  <si>
    <t>bedeae51-c527-4a2c-bf62-b6deaf1e2021</t>
  </si>
  <si>
    <t>09971d0f-79ee-4817-aa48-6088e77b01d1</t>
  </si>
  <si>
    <t>93c820b1-0296-4c3f-8073-8b54dd5b529b</t>
  </si>
  <si>
    <t>af364c0c-4335-4673-ae83-db2c54c941d8</t>
  </si>
  <si>
    <t>017f0fff-8fb3-4828-b13d-1916fa23ba26</t>
  </si>
  <si>
    <t>032463d4-0964-4420-a3e5-117523b6a736</t>
  </si>
  <si>
    <t>e665fbba-1c16-42aa-b68c-429ebc12718a</t>
  </si>
  <si>
    <t>5bbe5547-8c45-4a13-a13b-f4251078b6df</t>
  </si>
  <si>
    <t>d72c6cd4-86bc-4feb-9f98-afbb1eb57772</t>
  </si>
  <si>
    <t>846f8a7e-53c6-482c-8902-80de49cc582a</t>
  </si>
  <si>
    <t>2115a336-2162-4f32-a190-63eecbd96f28</t>
  </si>
  <si>
    <t>463f2cf6-6ddd-46e3-8315-81c734cbfd28</t>
  </si>
  <si>
    <t>131ebdec-9141-4937-9416-84bf8d3e65db</t>
  </si>
  <si>
    <t>6db292bf-a674-4963-bbf8-22cbb6280ce8</t>
  </si>
  <si>
    <t>cf409a47-ac39-4017-aa0b-a314a031df1c</t>
  </si>
  <si>
    <t>75786b10-507c-4a32-98db-0bd6e64fbb32</t>
  </si>
  <si>
    <t>a9e8afe0-10e1-42a8-bd8f-e3f9b3343ad0</t>
  </si>
  <si>
    <t>0ba25683-f130-4147-9b6a-3657716bd0ee</t>
  </si>
  <si>
    <t>9161a2fc-cc2d-45d2-b9d5-92163c4c0870</t>
  </si>
  <si>
    <t>36ef71ea-4b96-4f12-bd70-781889ea2d66</t>
  </si>
  <si>
    <t>b27c3770-07f2-4e35-98b9-022109fcb888</t>
  </si>
  <si>
    <t>85cfcdc3-760b-4b61-8829-c0c58990c7a2</t>
  </si>
  <si>
    <t>0385335c-c457-4e6d-af91-74ea5b7a44f8</t>
  </si>
  <si>
    <t>4e1dc19c-5380-45fc-afc3-c844cef0516b</t>
  </si>
  <si>
    <t>94227005-52b6-4b57-8c83-0490d3570669</t>
  </si>
  <si>
    <t>3a97dbd6-bbaf-4e5c-845e-4918bc09a781</t>
  </si>
  <si>
    <t>32153507-69ee-4f0b-ab24-6592a8cd7f69</t>
  </si>
  <si>
    <t>59f531d5-7bf1-42c4-a7f0-ba17de5616f4</t>
  </si>
  <si>
    <t>765c7f72-d6de-4fd5-ac9f-456b08c8f2b9</t>
  </si>
  <si>
    <t>a911a133-fc52-4ac9-9da6-2701b781e41d</t>
  </si>
  <si>
    <t>b595c218-1ffd-46c6-bd77-95032b7f7ba9</t>
  </si>
  <si>
    <t>30113cf2-4364-4c3c-b876-600dcfba29fa</t>
  </si>
  <si>
    <t>494283ad-27b9-45bb-b45b-f90cb7fe74c8</t>
  </si>
  <si>
    <t>8e7d0a06-6a4c-4696-a35e-95c86c079a4f</t>
  </si>
  <si>
    <t>42ad485c-fa97-44de-9252-85046c277601</t>
  </si>
  <si>
    <t>507da3a8-a18f-4c47-99b6-0fdf0451cf4f</t>
  </si>
  <si>
    <t>d83cf328-e986-40aa-8a95-c3bfa0fd4d57</t>
  </si>
  <si>
    <t>d76f6e4b-2ffe-4901-ac36-feb7d52e737a</t>
  </si>
  <si>
    <t>dd4a1a1f-42b5-4064-a275-b8abc7ee4d77</t>
  </si>
  <si>
    <t>b6eeae88-f19b-42ca-ae57-f8decb8510c7</t>
  </si>
  <si>
    <t>4500d49d-481f-43ac-affd-f57015dda798</t>
  </si>
  <si>
    <t>f40ec2e3-14c6-4cc0-bc6a-bc64c5d18934</t>
  </si>
  <si>
    <t>466c613e-101e-4b1a-a34e-3ad6eb6fbbdb</t>
  </si>
  <si>
    <t>6fad3d12-660a-4339-bda5-624de2cb4557</t>
  </si>
  <si>
    <t>04b07ba5-1ef6-4a3b-b062-65cf1c32401c</t>
  </si>
  <si>
    <t>23e908f7-c5a1-4f73-a42e-50c1bcee0bce</t>
  </si>
  <si>
    <t>a2509376-4b43-42dc-97c6-ef6f920a031b</t>
  </si>
  <si>
    <t>8a11dc92-ed32-416f-96d0-a7e793d13cbd</t>
  </si>
  <si>
    <t>8e14805a-5eb0-4814-abf0-1a8604c33cd3</t>
  </si>
  <si>
    <t>2982f4e2-34f5-44a6-adeb-c66f87ce86a3</t>
  </si>
  <si>
    <t>7df5ced1-a0bc-48cf-8ad5-d5551cb438c2</t>
  </si>
  <si>
    <t>6730e185-aa70-4e0f-b67a-5d7bfc294f39</t>
  </si>
  <si>
    <t>0c1d2c7a-4845-4630-a9a8-73653020ceb3</t>
  </si>
  <si>
    <t>bb861de4-8bee-4b4e-9b4b-078e6832b321</t>
  </si>
  <si>
    <t>2ff4bc27-1efd-433d-b7a7-8e014c5a65f3</t>
  </si>
  <si>
    <t>b97829bc-151f-4191-a55e-86d6ef887718</t>
  </si>
  <si>
    <t>f905431a-5802-4df7-8223-a8858903a890</t>
  </si>
  <si>
    <t>967dcd59-40dc-4d45-8773-8fd1eb4f0705</t>
  </si>
  <si>
    <t>965ca92c-7eb9-4cb8-ae54-579f38b2f9f3</t>
  </si>
  <si>
    <t>392ed734-4759-4490-b42f-ae28d767c764</t>
  </si>
  <si>
    <t>df6327b6-211c-4e5f-bb42-9096d659e403</t>
  </si>
  <si>
    <t>2d67026c-4e5d-4054-8c49-c3aa8a1c7938</t>
  </si>
  <si>
    <t>047f5bf6-f0c0-4492-aaed-bc0f377fca2e</t>
  </si>
  <si>
    <t>f8e89bcb-4130-4407-a31d-d8caeaf6d3d7</t>
  </si>
  <si>
    <t>0b8552d2-1474-44ae-8faf-7b452eeae61e</t>
  </si>
  <si>
    <t>f79c7a1d-d92b-4c31-a127-e932e7919842</t>
  </si>
  <si>
    <t>6a3da783-1e5c-4587-9ec7-e5f7f6b62e07</t>
  </si>
  <si>
    <t>97ae720f-e6c3-4c6f-b712-49243a9821e1</t>
  </si>
  <si>
    <t>7cc1f67e-068c-45bd-abc7-a3b9a24be144</t>
  </si>
  <si>
    <t>623eeee9-9dcb-4594-aa7c-3ca616face82</t>
  </si>
  <si>
    <t>6c810043-66b3-48af-a0dd-a1cc6df15e86</t>
  </si>
  <si>
    <t>ca4992a6-5c1a-4dda-8f75-71be55698d5f</t>
  </si>
  <si>
    <t>90122f6c-aa12-44d8-8152-d8018cacc4d8</t>
  </si>
  <si>
    <t>3760d9f7-b246-4765-a1c5-cc19ae47a103</t>
  </si>
  <si>
    <t>79c21a95-bfa4-4434-bdff-ee57f0ba4be9</t>
  </si>
  <si>
    <t>6024365f-7658-4fdb-80f0-238f49470fb7</t>
  </si>
  <si>
    <t>2257ebab-9212-455b-926a-e7054c1973cb</t>
  </si>
  <si>
    <t>71ebfedf-6cd4-4215-8ccf-d655d79135fa</t>
  </si>
  <si>
    <t>b3ac3659-2595-40bd-b6ac-ebdb03530929</t>
  </si>
  <si>
    <t>53072284-40f0-4bd8-beb5-9dbd6d6de629</t>
  </si>
  <si>
    <t>d3a407ce-9c86-4721-8450-f84dd97a0bc9</t>
  </si>
  <si>
    <t>6d555277-3882-4654-89c8-5221f6e4b2e1</t>
  </si>
  <si>
    <t>6bff23e7-9893-42b2-8c88-dd0fc946b4e8</t>
  </si>
  <si>
    <t>ae52d85b-173b-4602-bacf-612e807cb287</t>
  </si>
  <si>
    <t>dc44f665-5598-473f-9f8e-dbe17f09a57d</t>
  </si>
  <si>
    <t>11196dc1-9fbd-4479-b862-d5eb3a8b27ab</t>
  </si>
  <si>
    <t>8bda94d6-826c-4c4c-91df-4d03c21c4ab1</t>
  </si>
  <si>
    <t>0a3e5bc2-f08d-4292-87d0-6429ea1c52cc</t>
  </si>
  <si>
    <t>317da35f-c45c-4b0d-b450-f99d8d042d3b</t>
  </si>
  <si>
    <t>b5fa677d-454a-487a-b177-ce6e0e185b35</t>
  </si>
  <si>
    <t>dcc4db31-4fb8-4e87-b44d-a06ca5d09522</t>
  </si>
  <si>
    <t>cccd1175-5db5-489c-a07c-fe478fcc8c3e</t>
  </si>
  <si>
    <t>ff005ad5-2150-4e75-8768-c0fb1fcbc8da</t>
  </si>
  <si>
    <t>e62e5e29-983d-48eb-8764-fcc82fef11e9</t>
  </si>
  <si>
    <t>ad4e976b-f0ac-4d30-a21d-1373737498b8</t>
  </si>
  <si>
    <t>28f56500-d69c-43a7-b01b-736bf192ec96</t>
  </si>
  <si>
    <t>8ec874b4-0f4f-4733-bd9d-b74a669b25dc</t>
  </si>
  <si>
    <t>e371bb04-b131-4e7e-a116-8fb8823027b2</t>
  </si>
  <si>
    <t>5f7fdd9e-fbc2-40cd-be4e-bc43023a5331</t>
  </si>
  <si>
    <t>771ebe9d-8881-430c-b439-4b49baac802c</t>
  </si>
  <si>
    <t>60b5a4f8-9874-4ef4-abf5-95d0b7123206</t>
  </si>
  <si>
    <t>32a47992-d6e5-4940-bc09-3e30977da781</t>
  </si>
  <si>
    <t>bb571b34-fe35-44d2-b649-d7e3d59419a9</t>
  </si>
  <si>
    <t>7804237a-befa-4bf3-b1f7-e9028ec7b69b</t>
  </si>
  <si>
    <t>fcc6b516-d662-492e-8f21-ebed62b80df7</t>
  </si>
  <si>
    <t>3e923526-fc61-4585-826a-d0341e409f63</t>
  </si>
  <si>
    <t>0bca223a-76ef-4cc9-85bb-4176ec07ec47</t>
  </si>
  <si>
    <t>413fdc4f-f7aa-48df-9af4-3d8f4b1c6626</t>
  </si>
  <si>
    <t>130f1ddb-ae69-4796-94ec-581ba921144e</t>
  </si>
  <si>
    <t>d5d5666b-df94-44b1-b2dd-4fa4d917f5f6</t>
  </si>
  <si>
    <t>f03550d5-3651-4178-8785-d73441518c4d</t>
  </si>
  <si>
    <t>51bc3096-7ba2-48c0-bb7f-4199efc4da95</t>
  </si>
  <si>
    <t>1237255a-45a1-45cc-bb4c-de835a5f6c15</t>
  </si>
  <si>
    <t>acc5421d-c8ba-4a96-9c43-03f0a45a491c</t>
  </si>
  <si>
    <t>5225590a-9659-4d3f-b2cf-a848f3603c00</t>
  </si>
  <si>
    <t>7eb74a9e-87b1-4f10-bc23-4e48c3cfe534</t>
  </si>
  <si>
    <t>fc5dac31-c4e5-401d-a35a-5869fc1b8066</t>
  </si>
  <si>
    <t>96480588-c8e1-4771-8ed1-6da3588647a0</t>
  </si>
  <si>
    <t>f89ace96-c7fb-44d0-9df8-ce698b9fe723</t>
  </si>
  <si>
    <t>b66fe360-96d6-4fe9-8c2a-bb0867c744f1</t>
  </si>
  <si>
    <t>24ab6b53-8b8d-47bf-9840-1d42e853f905</t>
  </si>
  <si>
    <t>5d6d709c-a9d0-4c64-996a-a785d848904d</t>
  </si>
  <si>
    <t>028f8535-f901-450d-a659-d5fcccbde123</t>
  </si>
  <si>
    <t>05f97857-c4ae-4e33-8f86-d2d358b935ca</t>
  </si>
  <si>
    <t>1db98894-d444-4ae0-b090-7996b8cbf449</t>
  </si>
  <si>
    <t>f30ae904-7c3c-4225-87ad-9142278f42e3</t>
  </si>
  <si>
    <t>010e82aa-4435-4646-bfe4-69fd7b54fe9e</t>
  </si>
  <si>
    <t>3a020fda-b8ab-4e34-93a1-88c8f830ab4a</t>
  </si>
  <si>
    <t>2b18c1dd-5b82-4845-a72d-e83690672a40</t>
  </si>
  <si>
    <t>36a5032f-7c76-42ed-ae83-639baa64d518</t>
  </si>
  <si>
    <t>cc1527bf-ae8f-4334-9602-19522855e25e</t>
  </si>
  <si>
    <t>f0b36f63-795b-4a65-a26b-5246262670d4</t>
  </si>
  <si>
    <t>2bbe1af4-1113-499c-879f-4efdc007e074</t>
  </si>
  <si>
    <t>491505fc-35d5-4ad2-b0bb-e9bd7ec5b9ff</t>
  </si>
  <si>
    <t>866fdabd-5996-4f02-bcad-03711fac3c2e</t>
  </si>
  <si>
    <t>5521310a-a010-4a80-9cf1-3ae3272211e7</t>
  </si>
  <si>
    <t>5c8a4005-3a5b-458a-ac88-7dea88894775</t>
  </si>
  <si>
    <t>3b30ad2d-9858-4aca-b641-bc48ad34c420</t>
  </si>
  <si>
    <t>c10aa025-c845-4dd0-bc58-64b4b81f62d3</t>
  </si>
  <si>
    <t>837e25df-2355-47db-a445-45c53a7fced7</t>
  </si>
  <si>
    <t>d7b56d3c-a225-43fb-b20d-346dd49c1b18</t>
  </si>
  <si>
    <t>bb14e998-9f9e-4c61-9d64-bb79647ff399</t>
  </si>
  <si>
    <t>9753e63a-2be3-42d9-b621-a4463aec7838</t>
  </si>
  <si>
    <t>b66f0d6d-0d51-4921-b4c2-ba5583380a93</t>
  </si>
  <si>
    <t>1814f6aa-035a-41fe-bef0-fb8275e6d824</t>
  </si>
  <si>
    <t>9435c3eb-ae26-4c9a-97b1-01abc73f2896</t>
  </si>
  <si>
    <t>5b72d50d-70c3-4221-97ea-2f468adc368a</t>
  </si>
  <si>
    <t>ef2a47cc-ba3b-4c43-a189-0497a8df7a09</t>
  </si>
  <si>
    <t>fbf691a6-1909-408f-b058-0576455aee09</t>
  </si>
  <si>
    <t>749810e3-d302-4b70-882f-3c093619d667</t>
  </si>
  <si>
    <t>1051188e-97a4-404f-a98e-2eae87c446e5</t>
  </si>
  <si>
    <t>93aeb032-d3bc-4ad3-96b5-6035a501e94d</t>
  </si>
  <si>
    <t>f552c5b8-94bb-4c93-991d-05275ca46bb2</t>
  </si>
  <si>
    <t>334f51cb-7960-40bd-a64d-755cd83c54d3</t>
  </si>
  <si>
    <t>bcaa575c-d041-4508-9509-bbd18a1c969b</t>
  </si>
  <si>
    <t>51d0c680-cf06-4f80-af43-ecc674e89f94</t>
  </si>
  <si>
    <t>e2e34ff4-c1a8-4a43-8481-7cfebe637cdc</t>
  </si>
  <si>
    <t>b0f6988c-f72b-4363-9885-49b7548f9383</t>
  </si>
  <si>
    <t>2498b71f-6518-4e9c-9868-b82ec89296b2</t>
  </si>
  <si>
    <t>1a90ad10-0d74-451c-ad55-cb9cf21ec2f9</t>
  </si>
  <si>
    <t>3a32cdb1-e29e-4f45-8e90-db0b71ead2a0</t>
  </si>
  <si>
    <t>c6a2a79c-3dc6-44d1-82e4-03738377e077</t>
  </si>
  <si>
    <t>5aa45d86-cec8-40e1-82a3-c922222ba2fa</t>
  </si>
  <si>
    <t>4033c942-f82a-425f-8e8f-6ed0c3cc861e</t>
  </si>
  <si>
    <t>3e5ef5b4-19ee-4334-8240-dece99074c1d</t>
  </si>
  <si>
    <t>bc03e295-db14-4666-9c3d-982d932fc06d</t>
  </si>
  <si>
    <t>2a57bf48-e121-422f-867a-7cb6a47f0749</t>
  </si>
  <si>
    <t>926116ff-72bc-428b-8a07-f8ee856f6f8f</t>
  </si>
  <si>
    <t>e10b0af1-77c9-4d5e-aef6-77afbb37b89f</t>
  </si>
  <si>
    <t>4876cd9f-61bf-4cd8-86fe-d8e40f302d8f</t>
  </si>
  <si>
    <t>3f581357-e02a-402d-a2a0-e1dc9e998a0d</t>
  </si>
  <si>
    <t>e0df16f7-935f-46ba-83db-cb400387b7a3</t>
  </si>
  <si>
    <t>edbe9a1c-cb17-41bb-9bcd-4747cd2288c5</t>
  </si>
  <si>
    <t>fff8150e-9adb-422c-902f-536a7fd98b06</t>
  </si>
  <si>
    <t>7fed98b1-98e9-4c72-baf3-ecd956d6501a</t>
  </si>
  <si>
    <t>e37e2564-9bfc-496e-b478-a642f1ce428f</t>
  </si>
  <si>
    <t>724509aa-c032-4ac0-b9a5-a3919bb8f062</t>
  </si>
  <si>
    <t>8db370e9-c25d-4dff-aa60-bc75f905ddb4</t>
  </si>
  <si>
    <t>03272327-2282-4bf9-a065-8db5646e9b8a</t>
  </si>
  <si>
    <t>bfafb851-0972-4f4e-b7ec-4338673d717f</t>
  </si>
  <si>
    <t>4f12d877-46f6-461b-980b-1267a9ecd9d8</t>
  </si>
  <si>
    <t>272a69ae-4589-4da8-8a6e-70f1cfeb96c6</t>
  </si>
  <si>
    <t>27ef8140-1472-4c9b-8ff0-6d27ad71c898</t>
  </si>
  <si>
    <t>5f932f6e-c7c4-48cc-b3db-d9a199c3bc08</t>
  </si>
  <si>
    <t>192764e7-ae8a-4783-9316-196a42eae7f5</t>
  </si>
  <si>
    <t>e099f7d5-92e7-47d9-b299-48e4c176d194</t>
  </si>
  <si>
    <t>329839ae-5d48-432a-99ac-b7478fd7ab61</t>
  </si>
  <si>
    <t>6789f4ad-fcf7-4b35-8736-de68eaaf2d71</t>
  </si>
  <si>
    <t>dee576eb-4500-42f8-a798-febfef2d52d3</t>
  </si>
  <si>
    <t>cfdbb675-81a6-40fe-96a1-927bd75084c8</t>
  </si>
  <si>
    <t>2975373c-daa3-45e3-9958-780c9f0ec698</t>
  </si>
  <si>
    <t>69db3da4-7d8b-4716-90c0-e645e68045a3</t>
  </si>
  <si>
    <t>4b0dad85-b2c9-46ea-b5ae-97030dc7a2a3</t>
  </si>
  <si>
    <t>2df72e1f-ff04-4467-a351-1f3780c09dec</t>
  </si>
  <si>
    <t>d69ce1e0-1d91-462a-a102-a4b88a8183aa</t>
  </si>
  <si>
    <t>4e47ce27-e981-475e-a033-e99b499be0a1</t>
  </si>
  <si>
    <t>a156ca4a-8aeb-4014-ad8a-e47984e09b6b</t>
  </si>
  <si>
    <t>98f79972-8b38-4def-90d8-77fcab42d348</t>
  </si>
  <si>
    <t>383a9f3f-398c-4d65-a03e-2947d55aa134</t>
  </si>
  <si>
    <t>fbbd733a-f2a1-407a-babf-a25aa077bb08</t>
  </si>
  <si>
    <t>52ab0b84-4492-499f-8a56-12eab10cc20d</t>
  </si>
  <si>
    <t>37964330-5ef9-4657-a9f4-b098ab058a9a</t>
  </si>
  <si>
    <t>a3b955fe-ded0-416a-a099-5b7ad3029d01</t>
  </si>
  <si>
    <t>cf54a5da-7992-4277-8580-62a0cefe7cea</t>
  </si>
  <si>
    <t>4d8e3edd-9a6d-4eb2-a77d-f8ce3faacaeb</t>
  </si>
  <si>
    <t>b7b76572-a4fd-49a5-aa3d-f44f759d4284</t>
  </si>
  <si>
    <t>5f033144-fe63-438b-b0cb-5ebb7c45a2e3</t>
  </si>
  <si>
    <t>f8459381-f1e3-4c86-a857-c4737095d493</t>
  </si>
  <si>
    <t>020e41ce-b2bf-4288-bebe-d3c31c2207d7</t>
  </si>
  <si>
    <t>d63fa028-b997-4b02-a9db-62519faa146d</t>
  </si>
  <si>
    <t>b3be820e-40e1-424d-b94e-127739912e16</t>
  </si>
  <si>
    <t>ebff4939-086e-411c-bdac-bcd12d2ca258</t>
  </si>
  <si>
    <t>57ac788d-dc1c-4f9e-ae57-e2a648e9286a</t>
  </si>
  <si>
    <t>a90b82cd-4109-47a4-83b0-b0fc0b1c7416</t>
  </si>
  <si>
    <t>8723a409-fc9e-410b-ac1a-11a4c8f5732e</t>
  </si>
  <si>
    <t>15b083d1-45e8-4e3c-987a-7fae5518d76a</t>
  </si>
  <si>
    <t>ef04404d-127f-4bd5-87e6-48b48d1f852d</t>
  </si>
  <si>
    <t>99cb8c29-a681-460e-867f-4a153db0139f</t>
  </si>
  <si>
    <t>74a29b6d-5b2f-45cb-a053-fa2cf087d1b1</t>
  </si>
  <si>
    <t>53ad689d-7e4b-4f4c-8daf-5794b593e8e1</t>
  </si>
  <si>
    <t>2a010cc6-6c22-43d6-a7e3-24fda8b3da88</t>
  </si>
  <si>
    <t>2213583e-9563-454f-afb5-275ff2a093c2</t>
  </si>
  <si>
    <t>1a684eaf-daa9-41f0-b3a1-9c0aa438a3c6</t>
  </si>
  <si>
    <t>d7123f32-f4be-4f49-9722-cdc92dc4a960</t>
  </si>
  <si>
    <t>12f5ba71-0872-455c-b9b7-b7c6c84664da</t>
  </si>
  <si>
    <t>80a4d017-c3e5-40f9-afe5-dba6c9d4413b</t>
  </si>
  <si>
    <t>9f81b240-1364-4e2a-92b1-cd1375d64c13</t>
  </si>
  <si>
    <t>e685a1da-fac6-4a63-8ea8-1be320524091</t>
  </si>
  <si>
    <t>2248879f-bccb-490f-b066-2113de4a6807</t>
  </si>
  <si>
    <t>e77dc70c-736f-4e7f-9e04-d14c158873ab</t>
  </si>
  <si>
    <t>24196e93-b727-4942-98a1-f75514f72f81</t>
  </si>
  <si>
    <t>14fbdae4-b327-4c61-aac4-f89fc27842ab</t>
  </si>
  <si>
    <t>f3356fce-a437-4de0-ab10-e87a7e0f5599</t>
  </si>
  <si>
    <t>50032e4b-ecb6-434d-926a-8ac604acd2a9</t>
  </si>
  <si>
    <t>f2ae1c03-041b-435a-aba1-b76c4c02c2d5</t>
  </si>
  <si>
    <t>a4671aa2-93a2-482d-9556-17b7501b64a2</t>
  </si>
  <si>
    <t>a9b8ca61-45b3-43cc-9881-d332457dba39</t>
  </si>
  <si>
    <t>115b3b3f-1fea-4058-b9b7-25b87ca31fa4</t>
  </si>
  <si>
    <t>eb53b45c-6d53-43bc-bf9a-d9ae3809323e</t>
  </si>
  <si>
    <t>049f9e89-3980-4bb5-9ee1-4b90ab28869f</t>
  </si>
  <si>
    <t>35350ec6-2213-48fd-8c93-a23c3c796981</t>
  </si>
  <si>
    <t>42b014b7-4447-43f5-a096-9d0612f1002a</t>
  </si>
  <si>
    <t>2d9b8717-854b-48f8-85a6-49a25ce9aac2</t>
  </si>
  <si>
    <t>9bf4ffd3-ca0c-4a6d-99a7-ec40d3e60732</t>
  </si>
  <si>
    <t>d7c8a93a-8115-4a8a-8d9f-5ee25e997f4e</t>
  </si>
  <si>
    <t>d0dfce80-b94d-4f89-970f-baef76c71731</t>
  </si>
  <si>
    <t>7febf807-2983-49e3-9250-faf7af67ca3c</t>
  </si>
  <si>
    <t>0dd7d0e2-66c5-413a-aed0-660e71c5d84e</t>
  </si>
  <si>
    <t>0cfe2b64-16c9-40e3-af2b-98ee115cc6f2</t>
  </si>
  <si>
    <t>6243de3e-2f6d-4a85-a6cc-2d9964ad6cc2</t>
  </si>
  <si>
    <t>821b003c-66fe-4ec1-93b9-b64ce860f501</t>
  </si>
  <si>
    <t>0487a412-5576-4e8d-b9ff-5c31878c5bed</t>
  </si>
  <si>
    <t>60bdec63-57e5-4705-a5be-4621b9ce3ab2</t>
  </si>
  <si>
    <t>0ba29f6f-7bfa-490d-8c0f-f434458cc0c6</t>
  </si>
  <si>
    <t>a8d83d9e-4775-4ebb-86e1-d98e646b5738</t>
  </si>
  <si>
    <t>4404fd75-6359-4cca-90e5-96a9fcf451df</t>
  </si>
  <si>
    <t>1848e9ba-2177-4beb-b399-3400e8e1c552</t>
  </si>
  <si>
    <t>94fca202-8b22-4ef2-bcf6-35ba9a1ecae1</t>
  </si>
  <si>
    <t>da1ec81a-3102-456c-8494-e8a38969bc8e</t>
  </si>
  <si>
    <t>2a21ee78-7ced-4056-943c-08b77a87fa82</t>
  </si>
  <si>
    <t>bfccba4b-5d5b-48c3-b1db-1ef7fb33a85e</t>
  </si>
  <si>
    <t>bc67cad9-493d-4230-b242-94b73d898fa4</t>
  </si>
  <si>
    <t>5afb897c-b1ea-4481-96f1-ac5697746711</t>
  </si>
  <si>
    <t>91d9a70a-d7b1-4021-85ac-07eb8fff206f</t>
  </si>
  <si>
    <t>957d8899-2cd3-4b61-b2fc-9347a23b9878</t>
  </si>
  <si>
    <t>d5ab39e8-322e-4480-a840-689d8e9c2a82</t>
  </si>
  <si>
    <t>d3d5e87c-2d0b-4c89-822b-7fd2810cae4e</t>
  </si>
  <si>
    <t>e67ed804-4d4c-438e-beb8-46cf0222fa8f</t>
  </si>
  <si>
    <t>6b83c57c-5109-42af-9028-2116d5a91fb1</t>
  </si>
  <si>
    <t>fd907dd9-aadd-4a47-acf7-23f86ec648f2</t>
  </si>
  <si>
    <t>2e5424ec-1af4-4d7a-981f-f5f52e8cb047</t>
  </si>
  <si>
    <t>f228ac5f-f523-4b99-a351-1c860293daa6</t>
  </si>
  <si>
    <t>06e4cf53-6660-4a7f-a604-aa1c66bd90c9</t>
  </si>
  <si>
    <t>ed696102-87f3-4bb4-831f-2d69f556139a</t>
  </si>
  <si>
    <t>25fe0a6f-9395-4faf-9a32-c77cb17b9bd6</t>
  </si>
  <si>
    <t>631e588a-b043-41e8-85e3-4a56f33b7f3e</t>
  </si>
  <si>
    <t>d5eaa331-6ceb-4f79-9d88-68129ec10266</t>
  </si>
  <si>
    <t>04cf465f-cd51-4278-8649-630dd60cd0e0</t>
  </si>
  <si>
    <t>c2ca87c1-ec16-49bd-9de0-a38998e3d43f</t>
  </si>
  <si>
    <t>03d0a651-cc01-4aa8-bbff-2f60879ea51c</t>
  </si>
  <si>
    <t>138c62e1-2390-496f-a08a-19fc1f915cf5</t>
  </si>
  <si>
    <t>701e2fac-fd26-4faf-ab91-4ef8606151a7</t>
  </si>
  <si>
    <t>27a743ac-18ab-4f20-ad20-756429992572</t>
  </si>
  <si>
    <t>c9681cfa-ad4c-4ade-8cf4-b44100d4fad3</t>
  </si>
  <si>
    <t>f1625c4d-436f-49ed-a80b-bd8bdd2baabd</t>
  </si>
  <si>
    <t>fe5f58f2-a969-4394-92d1-053815e9b8ad</t>
  </si>
  <si>
    <t>b66b4ec8-e994-4722-8878-ec7800f3cc18</t>
  </si>
  <si>
    <t>074173d6-d916-4cfe-814e-4a014fa4b7b3</t>
  </si>
  <si>
    <t>6b9b4712-b96f-4805-9500-b704844acd78</t>
  </si>
  <si>
    <t>85c66b18-2593-4dfb-b91b-0df153994051</t>
  </si>
  <si>
    <t>9b40d2d2-fdcf-412b-b4b6-503e99edd7c3</t>
  </si>
  <si>
    <t>de8d5525-5c7e-4516-a0ad-b77cafbe6544</t>
  </si>
  <si>
    <t>20c4ada1-c67c-453e-ba00-92cb1eadc364</t>
  </si>
  <si>
    <t>a80bb9e4-0228-4935-a12f-d4cc26b54053</t>
  </si>
  <si>
    <t>91113d15-85b0-4abf-81fa-f87c426e9b56</t>
  </si>
  <si>
    <t>ce39a504-a3f3-41bd-97a2-6307eb08b2a9</t>
  </si>
  <si>
    <t>ee125c91-59e4-44b6-ae5b-52331494ecfa</t>
  </si>
  <si>
    <t>ec60d146-2805-4a2d-9727-91f3f803d108</t>
  </si>
  <si>
    <t>5d6a8acc-f2d0-40d8-bebb-0c530fd533b1</t>
  </si>
  <si>
    <t>47b835cb-f151-4dde-a84b-5e8be37652e4</t>
  </si>
  <si>
    <t>529884a2-1faf-4f52-9ea6-da9a553545b2</t>
  </si>
  <si>
    <t>e7bc1431-2004-4b73-8545-e19eda89258d</t>
  </si>
  <si>
    <t>45428063-7965-440f-b03d-dbd4ecd2490f</t>
  </si>
  <si>
    <t>0f1018dd-eb3a-47f9-b507-36e4452c995b</t>
  </si>
  <si>
    <t>1bd5a4a9-7d45-4ae2-a978-c0f3a9fe3375</t>
  </si>
  <si>
    <t>76cdcb99-f70e-4773-9ec6-99381969ffb6</t>
  </si>
  <si>
    <t>915eff41-148a-4c08-b541-b21424aa0e26</t>
  </si>
  <si>
    <t>9a3fb345-1540-4bc6-b6b0-a585e65080b3</t>
  </si>
  <si>
    <t>ef62fe3e-d432-4000-870b-d6c510798fe0</t>
  </si>
  <si>
    <t>8ea7ad02-da8c-4863-bc4e-03dd8debdb93</t>
  </si>
  <si>
    <t>9f460124-fab7-47d8-8279-16a8e75af021</t>
  </si>
  <si>
    <t>b7c36ef9-5e35-445f-a664-a89faf2288bc</t>
  </si>
  <si>
    <t>29a1cb1b-a87b-4985-85bf-f02798c247cf</t>
  </si>
  <si>
    <t>de157961-b520-41b1-bef7-5e5691bceec2</t>
  </si>
  <si>
    <t>1f062ee3-0e86-47c0-ae5d-25890be57264</t>
  </si>
  <si>
    <t>a02b4a8d-ea49-4cd5-b8b0-7c60dab9f245</t>
  </si>
  <si>
    <t>e8406457-3c0a-4265-8ec5-a2e469b0970a</t>
  </si>
  <si>
    <t>91adb8dc-de30-442e-9b9d-81eb5cd144d0</t>
  </si>
  <si>
    <t>ce0ce630-a676-400a-8c35-2e1b17d91994</t>
  </si>
  <si>
    <t>6a7c6c68-be86-480d-8a48-0103c5785acd</t>
  </si>
  <si>
    <t>1cfab952-3a83-4d44-a1b7-2ec7a2fb4c91</t>
  </si>
  <si>
    <t>48649997-967c-4e9a-8a29-ba4e4e1fc627</t>
  </si>
  <si>
    <t>e183f14e-1e9a-41c3-97d5-990d27e725e0</t>
  </si>
  <si>
    <t>d255113b-8ebc-4fd5-aae9-862a5ec39c1f</t>
  </si>
  <si>
    <t>976328e2-4a17-4687-b591-0cef2d1d58af</t>
  </si>
  <si>
    <t>e35720ca-83ed-456f-aa03-73f6022ed8b3</t>
  </si>
  <si>
    <t>88af12ee-a31e-447a-810b-a561be07fbb7</t>
  </si>
  <si>
    <t>e4162ac8-a216-45d5-81ea-5bcbd4aaabca</t>
  </si>
  <si>
    <t>514d6b4d-9994-4f80-a27d-6a715992dfec</t>
  </si>
  <si>
    <t>52538405-00b1-42f7-b8e9-6310ab0c8fe7</t>
  </si>
  <si>
    <t>a2a44816-1668-49ae-85bd-7e0358cfd3ef</t>
  </si>
  <si>
    <t>c579eda1-f1a7-4d64-b26d-1459f429fc54</t>
  </si>
  <si>
    <t>075e88bb-2860-4c08-8ac9-232c6c2fdad9</t>
  </si>
  <si>
    <t>9b2853e8-b182-42a9-a8df-c0c0d52ef544</t>
  </si>
  <si>
    <t>215b6209-093a-481c-8733-d8453c6ac653</t>
  </si>
  <si>
    <t>12a7640a-d356-41b2-9d41-0fe150648749</t>
  </si>
  <si>
    <t>f95e2f91-bf18-4533-90b3-77d765fc56db</t>
  </si>
  <si>
    <t>c6d0f8e9-9088-4b12-8b16-55abd9fac35c</t>
  </si>
  <si>
    <t>bbded0df-2027-433f-9afc-035a541f6ab6</t>
  </si>
  <si>
    <t>4048e093-1294-4225-aed9-162bf820e74f</t>
  </si>
  <si>
    <t>f39f54fd-718d-4f5d-a5a3-9eb5c20b15a0</t>
  </si>
  <si>
    <t>6e029254-d4e7-4b5c-951b-888949170f6d</t>
  </si>
  <si>
    <t>31c7ea71-8a13-4f65-a67e-8b24da263e93</t>
  </si>
  <si>
    <t>3fbb8e71-37c4-49c4-a5e8-f370b3e72944</t>
  </si>
  <si>
    <t>6c503fb9-3df0-4c1a-b61d-87a95731a53b</t>
  </si>
  <si>
    <t>966da008-5021-4eb4-ba69-6d4fc01c256a</t>
  </si>
  <si>
    <t>b5efc202-9bf1-4f2c-859d-a9d4b3e114e2</t>
  </si>
  <si>
    <t>4e89f960-cf51-40bf-bc3a-952570f33d55</t>
  </si>
  <si>
    <t>c0450a79-a1ff-4193-832c-6bee074f2ef9</t>
  </si>
  <si>
    <t>8e95fa5e-bb68-4432-9f9d-df15b157a666</t>
  </si>
  <si>
    <t>22726bf2-a0bb-4562-a3a9-0872e530bfb7</t>
  </si>
  <si>
    <t>4299246d-3a6a-41d9-a580-c4e5993e4346</t>
  </si>
  <si>
    <t>872c0591-947f-475a-ad77-b2cbb18169c2</t>
  </si>
  <si>
    <t>72d97446-af05-47fa-ab7a-bfc1575f0517</t>
  </si>
  <si>
    <t>2e5b9718-ea5e-4158-9f8a-a7cd25b0edf2</t>
  </si>
  <si>
    <t>161cdc50-7614-46f0-80e6-2ebc25fc3cf1</t>
  </si>
  <si>
    <t>78547f4e-b2b1-4bd7-a959-a6083fb55e8b</t>
  </si>
  <si>
    <t>381dccc1-f97b-4939-b57c-801ba057b914</t>
  </si>
  <si>
    <t>59b5e3f5-33e9-4ee5-8211-9d19401c2466</t>
  </si>
  <si>
    <t>16ce5a2a-f099-47d2-9a4a-4e0de0426b62</t>
  </si>
  <si>
    <t>c3d50b87-9220-44ce-9399-68cc41958708</t>
  </si>
  <si>
    <t>7f82913c-3966-48c3-b577-f42338640bd4</t>
  </si>
  <si>
    <t>9cafe9fc-bf62-4ef9-a55e-b4678b84f825</t>
  </si>
  <si>
    <t>f3a49061-fdfd-43e8-b796-3130cd997a91</t>
  </si>
  <si>
    <t>a34dfb2e-9b26-47ac-96dc-fdf2c8cb3864</t>
  </si>
  <si>
    <t>d56f410b-f7b4-4b18-8fa7-00df06b2a631</t>
  </si>
  <si>
    <t>ddbaced0-b96d-4a89-bcf1-8586b2622744</t>
  </si>
  <si>
    <t>d8581c4a-1f58-4940-8d51-2a62346cc339</t>
  </si>
  <si>
    <t>9e70694b-92d1-4dc7-9982-b8f76336c4db</t>
  </si>
  <si>
    <t>928a2a46-9d70-46e1-9609-d92388438f50</t>
  </si>
  <si>
    <t>b050349f-2504-4505-ae4b-e434b30848f8</t>
  </si>
  <si>
    <t>d8de3969-40db-470a-9f19-e584e159a3d9</t>
  </si>
  <si>
    <t>12914e32-f88a-4063-8484-6043e057eaf6</t>
  </si>
  <si>
    <t>4e1cd2ab-cec4-4952-8301-9bf08c8f927a</t>
  </si>
  <si>
    <t>ad819480-d9d2-4de8-982f-2429149faa7e</t>
  </si>
  <si>
    <t>27376645-8d12-4005-9286-50d94e1fa92e</t>
  </si>
  <si>
    <t>075ebf84-b335-4899-9240-a2d3bcb50637</t>
  </si>
  <si>
    <t>4611b140-f088-43da-b8ff-901044139577</t>
  </si>
  <si>
    <t>6e3142dd-fcc0-48ad-924c-68bbdf3e82b3</t>
  </si>
  <si>
    <t>de8752e2-53f5-4528-a30c-5e15afe6db41</t>
  </si>
  <si>
    <t>1131eaca-e2ab-462b-8eb2-a13f796fc397</t>
  </si>
  <si>
    <t>ef8b47a0-4d44-4bf4-9662-0cd36e0ec7e7</t>
  </si>
  <si>
    <t>fb95cfd1-6218-4700-8a39-1ea331932944</t>
  </si>
  <si>
    <t>c838c664-749b-4d1e-9381-66b4024da9d4</t>
  </si>
  <si>
    <t>d26ed637-fd9e-4f25-a3ce-abfd861b0432</t>
  </si>
  <si>
    <t>125fcca4-74a5-499e-bdaa-beddc96e2293</t>
  </si>
  <si>
    <t>35fedcf9-2c6a-4d01-93fa-f4a0df03325d</t>
  </si>
  <si>
    <t>246fbc81-2880-44bb-b1c4-75586a39e03c</t>
  </si>
  <si>
    <t>b5a630b3-f134-4cba-a30d-faf8363fb4db</t>
  </si>
  <si>
    <t>9fb2da49-e98d-4eea-a426-6e60f55b76e6</t>
  </si>
  <si>
    <t>a051a546-4050-482b-a012-eae3ce1c56b2</t>
  </si>
  <si>
    <t>86b13ecf-2313-42cf-b1c7-bc488068d862</t>
  </si>
  <si>
    <t>b48b1689-678d-4dce-93a0-95964b7d8c67</t>
  </si>
  <si>
    <t>7766aeac-3df6-4c06-981d-27a34c50450c</t>
  </si>
  <si>
    <t>80b43cf6-8d7c-480f-9c2c-49066b630e92</t>
  </si>
  <si>
    <t>45feabfe-4e42-4bef-98d2-82a8939eaf16</t>
  </si>
  <si>
    <t>4d0e91aa-2eba-4a2a-a2ae-df1e6534a85c</t>
  </si>
  <si>
    <t>79e274e5-2f04-405f-8807-e94dea875a64</t>
  </si>
  <si>
    <t>6ba28e9e-3371-4f70-9c37-207486a5658a</t>
  </si>
  <si>
    <t>18818fe9-1d46-4446-aa7e-1a895707622e</t>
  </si>
  <si>
    <t>d67ff561-a6d2-4306-8aa2-8f73170bcd03</t>
  </si>
  <si>
    <t>9ea14e3e-58e0-420e-8f0a-fcc9a0a6e1d8</t>
  </si>
  <si>
    <t>8f66d41c-249a-4742-ae38-983326bcc0c2</t>
  </si>
  <si>
    <t>53db88c4-7c46-492a-b1e9-c12f180411a6</t>
  </si>
  <si>
    <t>9321e956-67bf-4689-b001-9983810e2afa</t>
  </si>
  <si>
    <t>d9d66ac3-e2ad-4814-ba93-3f2e3a9d9a5e</t>
  </si>
  <si>
    <t>45327e79-6ef3-4bd3-925d-0d09d086f04b</t>
  </si>
  <si>
    <t>76e6b7d9-f752-45aa-8c11-f2e96f184eb0</t>
  </si>
  <si>
    <t>34566925-22fe-4752-85b5-d2507613636f</t>
  </si>
  <si>
    <t>60b8a77f-0fa9-4dfa-abe1-4acd460ae306</t>
  </si>
  <si>
    <t>733722eb-c185-4b45-b8d4-843d2b755e59</t>
  </si>
  <si>
    <t>b5f6bfc6-a6f1-4b41-b640-2c189aec4bdc</t>
  </si>
  <si>
    <t>98d6cda9-18a5-4563-9542-7a7e82519be2</t>
  </si>
  <si>
    <t>5163aa7a-041f-4e82-8f51-837b9fc9af2f</t>
  </si>
  <si>
    <t>5c202cf1-a412-4485-abfe-dd47fd7daf58</t>
  </si>
  <si>
    <t>b3984514-b63e-4326-8c1b-12a61139cb0f</t>
  </si>
  <si>
    <t>7f9fac20-6934-4308-b79b-349856981970</t>
  </si>
  <si>
    <t>6ff70e56-ec6e-4289-8074-20eda5d4d5c5</t>
  </si>
  <si>
    <t>adcf147f-05ba-459a-b76d-c3fc22ca88f0</t>
  </si>
  <si>
    <t>b2c655f4-91f9-435e-af9b-71618e2748b0</t>
  </si>
  <si>
    <t>eb965d61-21de-46d5-bb29-6f37b961e438</t>
  </si>
  <si>
    <t>0507c09a-9e62-42a4-9bfb-3b5e0b5217de</t>
  </si>
  <si>
    <t>68984d39-ab9f-40b3-98d1-bbe4cab32f7f</t>
  </si>
  <si>
    <t>b041b6d6-28ce-42c9-a559-ade3b4a7f363</t>
  </si>
  <si>
    <t>3b9d8b90-8916-42d7-a0d5-349586406728</t>
  </si>
  <si>
    <t>a91ea3f5-258d-4baa-8ea3-0ea3e95a29e3</t>
  </si>
  <si>
    <t>5f244b3b-4a21-42d9-ba49-f30c6b559e44</t>
  </si>
  <si>
    <t>40f3c3c9-d749-4073-8319-13aa7f389388</t>
  </si>
  <si>
    <t>1b17d281-3e71-4a7e-b12d-ae0d7616fb49</t>
  </si>
  <si>
    <t>f9a234f5-2a3b-4934-a9d9-c91330f8820b</t>
  </si>
  <si>
    <t>fd3198a4-17f8-4413-9cdb-5db95c0b7583</t>
  </si>
  <si>
    <t>e3026502-b818-45c9-8dc2-3f59b00dd236</t>
  </si>
  <si>
    <t>5844e033-1432-4161-adb7-2acd3fc3fd79</t>
  </si>
  <si>
    <t>06835d10-173f-4463-920b-d409548efaa6</t>
  </si>
  <si>
    <t>0235eb4c-9388-435f-a4a8-3ec72e9406fb</t>
  </si>
  <si>
    <t>11283d3a-1b4f-40d9-bce2-b471ddc17b1e</t>
  </si>
  <si>
    <t>bd281b99-8811-44c6-bd7d-d68f9023d2f8</t>
  </si>
  <si>
    <t>ed5ae0f1-97d6-4a66-a34e-d2e88c673684</t>
  </si>
  <si>
    <t>1f2db351-20d3-4014-956c-2cb2c876c009</t>
  </si>
  <si>
    <t>6f88f4d7-ec8c-400e-bc30-9445a6f9fe64</t>
  </si>
  <si>
    <t>eba89475-fa04-4fa1-a5c3-78535c0cf6d3</t>
  </si>
  <si>
    <t>4ea4ec73-8cc0-4b6e-b5c6-ed1d0f9f412f</t>
  </si>
  <si>
    <t>feb57c9d-d329-4c99-ac14-b8d15ae5c1bd</t>
  </si>
  <si>
    <t>6ce68f3e-8290-4ce8-b388-962d358be495</t>
  </si>
  <si>
    <t>df8e292c-7c05-4961-9a6d-7be653650dd2</t>
  </si>
  <si>
    <t>81a9ff06-c650-4473-b630-12f46b653cf9</t>
  </si>
  <si>
    <t>a2a6b740-22f5-4ad0-8ac4-d51402bb2d8e</t>
  </si>
  <si>
    <t>456f1a84-3ae9-4662-b0df-c54c96335d00</t>
  </si>
  <si>
    <t>35404a97-79c7-47da-b7ba-d8bca6b5c771</t>
  </si>
  <si>
    <t>86e46307-60c8-46a3-b651-35efd373b768</t>
  </si>
  <si>
    <t>969d4d18-56f8-4e23-b8ff-c124d9127b61</t>
  </si>
  <si>
    <t>841c5e90-0c67-414e-9d88-c59bdc0473bb</t>
  </si>
  <si>
    <t>df18e41a-f2e5-45bb-8e7e-f60ef84c4f1d</t>
  </si>
  <si>
    <t>00f33c92-fd49-4d14-ac89-e3b045d1385c</t>
  </si>
  <si>
    <t>000f8835-0e1f-4718-8e47-ff39c2f70f4f</t>
  </si>
  <si>
    <t>b7e0efa8-7ef8-45d3-a2a1-8b4169316670</t>
  </si>
  <si>
    <t>e781c43f-71ec-4cb0-b388-f2a071cb263d</t>
  </si>
  <si>
    <t>5903ca6c-14de-46a6-9fbc-10644cc6a204</t>
  </si>
  <si>
    <t>fe936388-0af4-4f72-bc15-6398f9486e74</t>
  </si>
  <si>
    <t>b93175ee-28f8-4437-b6d0-988b7a87bcc7</t>
  </si>
  <si>
    <t>812e7a4d-f28b-41f7-9517-982ef1469d12</t>
  </si>
  <si>
    <t>8f41f5af-10a0-4f6a-86ae-679556e8f73d</t>
  </si>
  <si>
    <t>644a3d62-b38e-485e-bc9d-1ec45710baec</t>
  </si>
  <si>
    <t>37e435b9-0e6a-4383-87a3-5e05873f5405</t>
  </si>
  <si>
    <t>a67cb340-3b9e-4ff4-b2ca-4f4a6fe28d1f</t>
  </si>
  <si>
    <t>ca70f923-1a50-4878-978a-e56f2ef62a2e</t>
  </si>
  <si>
    <t>d8496e2c-9029-4028-867d-0675880701e6</t>
  </si>
  <si>
    <t>1de7d268-0d5e-4cb5-bb6c-35dfc21876c4</t>
  </si>
  <si>
    <t>f10b3e6b-23d5-437e-bb87-64580427a825</t>
  </si>
  <si>
    <t>3899eebc-79ff-4b91-b89c-f218885e7845</t>
  </si>
  <si>
    <t>9d714dee-cab5-45d7-ac6b-c3a62f3021ec</t>
  </si>
  <si>
    <t>b01d293c-02c4-4bcb-9f5f-b8b5cabfc531</t>
  </si>
  <si>
    <t>c4d1ed10-7664-4fc1-8fe0-8a229a44aadb</t>
  </si>
  <si>
    <t>f17a565f-dd99-4273-9cfb-aa63fe7c9c67</t>
  </si>
  <si>
    <t>7908ef09-2da5-48db-959a-adff3cb6119f</t>
  </si>
  <si>
    <t>d293c44a-f31b-4038-8cef-0050ecfa55d8</t>
  </si>
  <si>
    <t>c371ad25-2e18-44f5-8c9e-89bcdf2f33d0</t>
  </si>
  <si>
    <t>39a07c67-d468-4390-b454-2a3c812684d6</t>
  </si>
  <si>
    <t>47198002-fda2-46ed-b139-be49299830f3</t>
  </si>
  <si>
    <t>729ec650-efcb-47ba-8708-6c62362ca75a</t>
  </si>
  <si>
    <t>687ee9f2-4f36-4316-961d-97fc8af9660e</t>
  </si>
  <si>
    <t>e5a4cd47-217e-41ae-a9d5-5d2d129c0475</t>
  </si>
  <si>
    <t>5a9ae547-fce0-4fa8-8d22-afd694415703</t>
  </si>
  <si>
    <t>f373b45e-578e-41b7-9d2b-18fa430abcc4</t>
  </si>
  <si>
    <t>cab1cff2-4702-483a-832f-cd9120468b8a</t>
  </si>
  <si>
    <t>e01221df-8c2d-4e0e-af45-139e2f036f93</t>
  </si>
  <si>
    <t>9b62f176-a085-4f23-b408-cda20883daba</t>
  </si>
  <si>
    <t>91499b47-c7d2-45a3-a535-6c2fff083ce5</t>
  </si>
  <si>
    <t>bd2a494d-1d0e-4737-8893-dbaa2ddbc210</t>
  </si>
  <si>
    <t>1a862889-6b88-4ed1-b0de-d237e70fc0d8</t>
  </si>
  <si>
    <t>8115e5fa-e876-430b-beeb-62f62f979aa3</t>
  </si>
  <si>
    <t>2183df95-449e-4277-91ca-a8bce726a63c</t>
  </si>
  <si>
    <t>68b90b86-0476-410e-b763-0ea11f4769a5</t>
  </si>
  <si>
    <t>30493f5e-4af0-42c8-8ddc-cb64ae2fa86c</t>
  </si>
  <si>
    <t>4f05fcb6-7f0f-4370-87ad-db2a718648a1</t>
  </si>
  <si>
    <t>6f3c1604-9d8e-4eb0-9c06-41288e27c9ee</t>
  </si>
  <si>
    <t>e79acbeb-f10e-46b2-ae1f-fcb59764203e</t>
  </si>
  <si>
    <t>dfdda0fb-2336-47b8-b073-a607a3123b89</t>
  </si>
  <si>
    <t>dd2cfa98-a560-40cb-82f4-0b1a12aa5c12</t>
  </si>
  <si>
    <t>4c563f59-10ad-4214-85e6-b6701092d275</t>
  </si>
  <si>
    <t>e7e5864d-eb70-4084-8eae-3a9db172b74d</t>
  </si>
  <si>
    <t>aed39519-0f63-4e57-842a-ef3481fb7ce0</t>
  </si>
  <si>
    <t>8952e780-4267-4140-8411-e9429c2f35a3</t>
  </si>
  <si>
    <t>685ebd8e-46a8-4ba2-b80d-9d1b122b96fa</t>
  </si>
  <si>
    <t>d47fe753-7047-42fa-b732-d5ab854a84fb</t>
  </si>
  <si>
    <t>78a7c220-67c3-4b43-9cfe-8ea95e3a3a25</t>
  </si>
  <si>
    <t>5192decc-ca9b-4d66-a289-5cdca22e49f5</t>
  </si>
  <si>
    <t>9c337cae-e2b1-4ab6-9e98-ce1313b3113c</t>
  </si>
  <si>
    <t>9e5beef8-c3ce-49c9-89f1-e049bb739827</t>
  </si>
  <si>
    <t>e6db9218-8fcd-4d1e-a231-a353203ed2d1</t>
  </si>
  <si>
    <t>bc786bab-ad92-4d44-a185-a600ba2a4286</t>
  </si>
  <si>
    <t>4bba9fe1-dbc9-42a6-932a-b0af4e97d90f</t>
  </si>
  <si>
    <t>9658b719-ed8e-4d5e-ba63-76c108625a5e</t>
  </si>
  <si>
    <t>514f525f-ca51-4ae1-ab98-285e971dfc27</t>
  </si>
  <si>
    <t>9d22d71e-6342-4f79-9877-01439c245e45</t>
  </si>
  <si>
    <t>c8ebf7e3-4642-4630-97b7-f8d865cf7461</t>
  </si>
  <si>
    <t>3fca285e-6e95-413e-b5b9-a2c491d1ca97</t>
  </si>
  <si>
    <t>5929a8af-e070-4074-baf4-fc252c5b3742</t>
  </si>
  <si>
    <t>24348a57-f756-4c48-b3a9-d77824af6d8d</t>
  </si>
  <si>
    <t>fe95dac4-4482-4314-8337-8ffb6f66fc59</t>
  </si>
  <si>
    <t>173685a4-a0c8-4185-94f7-a19f1071ebda</t>
  </si>
  <si>
    <t>63e79ccd-31c0-4dce-8d71-ac75fedcb854</t>
  </si>
  <si>
    <t>124b48e4-8c6a-49fa-899a-f2639133f055</t>
  </si>
  <si>
    <t>5de3eff8-246a-410a-bc55-dcb5719ae297</t>
  </si>
  <si>
    <t>31ac23e7-8da0-44d2-99c7-bca3d8fda2f9</t>
  </si>
  <si>
    <t>8e86476e-a1f5-4426-a6ef-2ae72b066b21</t>
  </si>
  <si>
    <t>bfdf89d0-26db-45a9-8bd1-ed71e0e58f1c</t>
  </si>
  <si>
    <t>d9d3e512-08d9-4aab-bfda-335bd39f05fa</t>
  </si>
  <si>
    <t>c028c5e5-ba32-4b7c-bb13-aade2a45ddc2</t>
  </si>
  <si>
    <t>d58d3577-d3e6-414b-877c-be3679d1db7f</t>
  </si>
  <si>
    <t>beac3144-56a8-485b-a350-004691240085</t>
  </si>
  <si>
    <t>6779727c-8339-4641-b10b-cb59c24dae36</t>
  </si>
  <si>
    <t>0b4d2d78-b95d-4019-b9bc-25bb9dbf77e5</t>
  </si>
  <si>
    <t>8a1481a4-4ef7-4a6f-b052-189bb985b764</t>
  </si>
  <si>
    <t>60e776f0-b7be-4708-a5aa-3427bc680627</t>
  </si>
  <si>
    <t>4987f21f-2705-4f2d-9bd2-c792154d7cf6</t>
  </si>
  <si>
    <t>5ddaf1bd-334d-40e7-b1ab-ca6b389d3e0e</t>
  </si>
  <si>
    <t>60d5c277-70f6-4438-b1a7-49a01f61048f</t>
  </si>
  <si>
    <t>198b045b-a753-4860-bb19-8174ccd2db3a</t>
  </si>
  <si>
    <t>8425a79c-edf6-4a29-9119-e8cab4ff1d8b</t>
  </si>
  <si>
    <t>884999ed-02c5-4065-beb1-5b5948b2c8d2</t>
  </si>
  <si>
    <t>772fbe16-7bef-4e35-ae1d-f5e6a137c00c</t>
  </si>
  <si>
    <t>b4d92475-cf24-4351-93d4-fe3d75d2b5dd</t>
  </si>
  <si>
    <t>fc2760cd-a781-4003-9434-c4cb157f6c62</t>
  </si>
  <si>
    <t>5e47c266-f26c-49e3-b21d-256bf44870e4</t>
  </si>
  <si>
    <t>819b53ee-25f7-4da1-b7e8-ef8a34976216</t>
  </si>
  <si>
    <t>2f95fa9f-b5c0-4171-a748-3977cc06adb2</t>
  </si>
  <si>
    <t>3919a7a6-eb17-480b-a135-b49eb4b4a43d</t>
  </si>
  <si>
    <t>42e48488-7fb3-4845-95e6-58369d77b6ac</t>
  </si>
  <si>
    <t>bac1e2bb-a0bf-4d7d-aa59-07f8bccb30d0</t>
  </si>
  <si>
    <t>fc50a725-17e2-4950-ae70-d240fac1c8e5</t>
  </si>
  <si>
    <t>2b160923-e178-4a29-a87e-621aaa519f1b</t>
  </si>
  <si>
    <t>2796ad20-d133-40b3-8cfd-8667e4c46982</t>
  </si>
  <si>
    <t>09974eb0-85dc-4374-93d3-964ac730af11</t>
  </si>
  <si>
    <t>1dd0bdfb-e0e1-488f-87a7-5e4a0e6bab34</t>
  </si>
  <si>
    <t>ee12ccbc-53f1-48c2-8c2e-eed3f291cfc1</t>
  </si>
  <si>
    <t>f3204a28-fda4-4eda-b0ad-068466e671d4</t>
  </si>
  <si>
    <t>ef867a89-c3da-4e09-bfe2-f77217c90b81</t>
  </si>
  <si>
    <t>e14468ea-246e-485d-b402-f3f4ee3be12e</t>
  </si>
  <si>
    <t>3f9541c0-7151-4b19-aeb8-edaa0f5d8d32</t>
  </si>
  <si>
    <t>c0084397-c781-4536-a12b-61381a453f88</t>
  </si>
  <si>
    <t>68894d3c-d4ec-41e5-8944-7925491ccf2c</t>
  </si>
  <si>
    <t>29f71c38-a3b9-4e3d-814b-e316ca309f1c</t>
  </si>
  <si>
    <t>16df629b-7c4b-488a-a9fd-ec00cd98d6ae</t>
  </si>
  <si>
    <t>ae68106a-3513-4db7-8855-e6b972f88c9c</t>
  </si>
  <si>
    <t>a6a57835-4d39-41c8-a5bb-4e1554047a6e</t>
  </si>
  <si>
    <t>a988dc54-2d1c-4333-b79b-aad08d79f585</t>
  </si>
  <si>
    <t>38d044a5-ded0-43d5-8158-4f01df9de942</t>
  </si>
  <si>
    <t>4f819a88-82c9-483a-bddb-9207b550ef26</t>
  </si>
  <si>
    <t>78d22e17-e303-4dde-b3a5-891f4c155782</t>
  </si>
  <si>
    <t>2f9ae54a-b3ee-4e02-8b7d-49632ceb065e</t>
  </si>
  <si>
    <t>d3fc6a06-6788-41cd-8b50-2f207c5535d2</t>
  </si>
  <si>
    <t>a7aa4018-02e5-4d43-80d3-4a76b02afd49</t>
  </si>
  <si>
    <t>99499fee-164e-4563-88e3-65a37cbf9cfd</t>
  </si>
  <si>
    <t>5e32aaf6-f24d-4cf0-9ab7-84f6b1beed6d</t>
  </si>
  <si>
    <t>78ec048b-6543-42a1-b115-83017500b718</t>
  </si>
  <si>
    <t>1c8777ab-5c60-45f2-b830-eea0d3966e6d</t>
  </si>
  <si>
    <t>9cf4afbe-bf61-4b9c-bafb-e5de222f97b0</t>
  </si>
  <si>
    <t>2e05f574-9a79-49ac-903f-e8d2d290d42c</t>
  </si>
  <si>
    <t>679ee84a-7ba7-4b35-af64-048d63a4c2bf</t>
  </si>
  <si>
    <t>7662188d-11cf-46c1-85aa-f8faf89ab69f</t>
  </si>
  <si>
    <t>e7374b6c-d3f5-4328-9956-70cbfa4c7204</t>
  </si>
  <si>
    <t>ee850e6e-ef72-4dea-ba4e-3be93313719e</t>
  </si>
  <si>
    <t>1282a292-5bac-413f-83d0-f332875c26e4</t>
  </si>
  <si>
    <t>db995ea6-cbe1-4abc-b9b1-8c802c2dc705</t>
  </si>
  <si>
    <t>dd6c4350-50c9-449a-bc74-daf9edde1f9f</t>
  </si>
  <si>
    <t>d50dc3d5-e29a-460f-9db4-4620d1ea0714</t>
  </si>
  <si>
    <t>3cabbdc2-64cf-49bd-9040-708fe5bcdae0</t>
  </si>
  <si>
    <t>a3f49bbc-3cbc-4255-ba26-fe392ef7f13f</t>
  </si>
  <si>
    <t>ff1720a6-cfaa-4e19-becc-05621b61dd89</t>
  </si>
  <si>
    <t>dcdba1bc-9583-46a8-b43e-8a43ff2751f0</t>
  </si>
  <si>
    <t>e14f53c7-b7e2-46c0-8076-a4363bf6cb1d</t>
  </si>
  <si>
    <t>209c22c9-8177-4e8a-97fa-ddbaaffdbf38</t>
  </si>
  <si>
    <t>8878880a-58ac-44f3-9460-22253d7565c8</t>
  </si>
  <si>
    <t>a0e25f5b-cb88-4324-ab2d-4edeb8330f71</t>
  </si>
  <si>
    <t>016ae14f-d160-4cbb-b606-38e3cf33a19a</t>
  </si>
  <si>
    <t>fb4aa001-9321-459b-abc4-b335c5381593</t>
  </si>
  <si>
    <t>d1e3a3f2-8a5d-4205-96ea-f4c13674cd17</t>
  </si>
  <si>
    <t>b257f84e-fd61-411d-851d-096051950ba7</t>
  </si>
  <si>
    <t>31085c73-115b-46d6-b6d8-b7414acc4995</t>
  </si>
  <si>
    <t>20650bb6-309c-480d-8e9b-d175c29ad7d7</t>
  </si>
  <si>
    <t>62df7c5d-da3f-4087-978a-16e09b9481fc</t>
  </si>
  <si>
    <t>49bc119a-93dd-4582-b88c-1a89b50c18e8</t>
  </si>
  <si>
    <t>20e94344-24c5-4864-8e25-8aad22566504</t>
  </si>
  <si>
    <t>1453383f-a55f-47dd-b81e-f0dc2e1cb17d</t>
  </si>
  <si>
    <t>63c948c2-15f3-4d92-98e9-ca9b0c0f33f8</t>
  </si>
  <si>
    <t>ee30164d-046f-41c6-bbf4-7b21215f633d</t>
  </si>
  <si>
    <t>84b138ed-2ebe-4cdc-820c-48c049a8be8a</t>
  </si>
  <si>
    <t>b826a22e-d108-4e03-a648-77e44c4298d4</t>
  </si>
  <si>
    <t>ba2a8667-5583-433b-9771-54c9b9ff53ee</t>
  </si>
  <si>
    <t>da7bf867-f1e0-4c7f-9016-2989d9ed8fd8</t>
  </si>
  <si>
    <t>243883c5-768b-474c-a701-1848edffed68</t>
  </si>
  <si>
    <t>7f384279-8712-489a-8fc0-1a22500f6b33</t>
  </si>
  <si>
    <t>57a3ef41-f585-49de-a4d8-08448313516e</t>
  </si>
  <si>
    <t>14911737-3ec3-4c87-bfd3-162c9c48b9df</t>
  </si>
  <si>
    <t>820e8e07-dcb6-42c7-9eb7-fce69c17feae</t>
  </si>
  <si>
    <t>91f7b8ae-d54e-42bc-a5ab-adcd09c15201</t>
  </si>
  <si>
    <t>f6212a3e-48cd-4759-823c-cc31f8a959c7</t>
  </si>
  <si>
    <t>93d8964a-b6bf-41c0-8196-03a56062a35d</t>
  </si>
  <si>
    <t>4c37713f-e00f-4266-b110-8edb18b6f696</t>
  </si>
  <si>
    <t>f0f82d5c-0aae-4d28-b4ef-43a32d3cb8cc</t>
  </si>
  <si>
    <t>67eebea7-bb0f-4d2c-968f-666f0809a7a8</t>
  </si>
  <si>
    <t>f22dd9f1-4ade-42b4-9d7d-6f4860fdac31</t>
  </si>
  <si>
    <t>0cb29556-86df-4949-a7e6-03b5f82eedbf</t>
  </si>
  <si>
    <t>7ba9e531-7b52-4858-bc68-667e85ba0a6c</t>
  </si>
  <si>
    <t>6e189758-e01e-40eb-8cd7-88cadefad110</t>
  </si>
  <si>
    <t>99e6601b-919b-48d5-a015-ba266b88bb03</t>
  </si>
  <si>
    <t>6c1d6765-6b5f-4f6f-8be2-c93cf630e101</t>
  </si>
  <si>
    <t>6d00e7ff-f4a7-44c2-b001-344a5861cec8</t>
  </si>
  <si>
    <t>7412bd0f-ea0a-4379-be8b-10dbc48e3dc6</t>
  </si>
  <si>
    <t>a8b73095-2a32-4e1c-857f-31bf2437fbd3</t>
  </si>
  <si>
    <t>64d4c0e9-082d-4bcf-810f-9bdf28185128</t>
  </si>
  <si>
    <t>0dc00e77-7752-45d8-9711-7d4cd40b1e82</t>
  </si>
  <si>
    <t>135b56ae-6181-4564-b704-34ee140aae7a</t>
  </si>
  <si>
    <t>e71f4d2e-3df6-4b55-84ac-eda41081d2ca</t>
  </si>
  <si>
    <t>74f44933-6102-4347-bb3e-d7d97e91ada9</t>
  </si>
  <si>
    <t>d23f5d96-9fa7-43bb-90c0-5d41f88939c2</t>
  </si>
  <si>
    <t>f820ef56-5cc1-41b2-b1e6-8e7321cbd307</t>
  </si>
  <si>
    <t>e3e2c768-a8ea-492b-abb9-19732b182797</t>
  </si>
  <si>
    <t>cb2ce5bc-2c71-4f5b-8938-5352c565d7fb</t>
  </si>
  <si>
    <t>57f78a53-3d3a-471a-8cd3-bc9daf2e8769</t>
  </si>
  <si>
    <t>2959e673-e9e9-4f5e-bfd4-9073e9d7d837</t>
  </si>
  <si>
    <t>70a0925c-a51c-4f1b-abc3-c159b2e76c44</t>
  </si>
  <si>
    <t>daaa6816-5c09-4e17-8dbe-422db4768661</t>
  </si>
  <si>
    <t>22966a6a-0660-44fa-b1d5-61c17ec2f668</t>
  </si>
  <si>
    <t>e74b7ba0-9ba2-4ff4-b19b-5a8cccfb848e</t>
  </si>
  <si>
    <t>08acabe1-dfc0-478c-8956-cead872afcbd</t>
  </si>
  <si>
    <t>30ca63e8-2687-4991-8c58-ad76ae972647</t>
  </si>
  <si>
    <t>052b0dbe-1cb4-4924-b61d-e276cc5b42c1</t>
  </si>
  <si>
    <t>b489889e-7726-4ac8-98ad-488fe3e5753d</t>
  </si>
  <si>
    <t>6dc3f6fe-1f9d-4788-8772-ccd4e53b061a</t>
  </si>
  <si>
    <t>d5772971-1289-40ad-813e-4ce94531ab44</t>
  </si>
  <si>
    <t>c1b7b91f-5191-487e-8dfe-a7edfef5a5c6</t>
  </si>
  <si>
    <t>7b87de37-de1a-469a-ac0d-18aa1b949ba5</t>
  </si>
  <si>
    <t>bfefba18-a9b4-4a87-adb3-a3f7dbfbb396</t>
  </si>
  <si>
    <t>1d54a0f2-41ff-4382-9dc5-52a29b5e3d34</t>
  </si>
  <si>
    <t>ae179272-5272-433e-acf5-6091afd73550</t>
  </si>
  <si>
    <t>f9aced6f-7f8f-4a5a-87de-62da60e6653c</t>
  </si>
  <si>
    <t>f4b5ddbe-dcf3-443c-ab17-fd28f66e3e73</t>
  </si>
  <si>
    <t>f7e49fb5-ef80-4ad0-9e0c-6ebb2ca68a0f</t>
  </si>
  <si>
    <t>037c3179-fcf0-492d-972c-eb2b045ffdc0</t>
  </si>
  <si>
    <t>afcd7637-7ba2-4d87-a4c5-4f6bce292153</t>
  </si>
  <si>
    <t>6ea55b62-c98a-4f06-9134-234350f05f22</t>
  </si>
  <si>
    <t>6942a444-41c3-48e0-ae4b-7ec22d38a241</t>
  </si>
  <si>
    <t>5392c7cf-2367-4c2f-a68f-4ecdecd1b72d</t>
  </si>
  <si>
    <t>00e69fe7-d907-4378-9fe5-138e95880672</t>
  </si>
  <si>
    <t>bd6c5b2d-4cb4-4193-81c2-cd3b63899e87</t>
  </si>
  <si>
    <t>a615c231-d95d-4fe9-a686-0bc521adb3dc</t>
  </si>
  <si>
    <t>f583d6a0-90c2-4335-b86e-bfe2aa297e27</t>
  </si>
  <si>
    <t>8485e864-2b99-401e-9b82-8b8df3afed2c</t>
  </si>
  <si>
    <t>c2795c5a-0dc7-4473-9b3b-b4acecb10938</t>
  </si>
  <si>
    <t>07ad37f1-b3ef-4d0d-b552-7db320af9a29</t>
  </si>
  <si>
    <t>c86be941-b052-4846-8025-a927de397b90</t>
  </si>
  <si>
    <t>dd881e15-50f7-4b95-b774-86068eddd25c</t>
  </si>
  <si>
    <t>ae598313-ca57-400e-b164-51f4daae6b5c</t>
  </si>
  <si>
    <t>9b5a8547-6125-454c-8663-89ed167d790d</t>
  </si>
  <si>
    <t>c1854d9a-b78b-42ed-851c-6a39b0bb7460</t>
  </si>
  <si>
    <t>afa39547-6a39-41bf-af03-091cbaf23ab9</t>
  </si>
  <si>
    <t>e3393ab1-611c-44a0-9827-a5dfde74c05a</t>
  </si>
  <si>
    <t>dd011f17-b9c1-4203-9b7d-fed4dc5ff6d0</t>
  </si>
  <si>
    <t>0d0eb5f8-6f5f-4b6b-97dc-871db344223d</t>
  </si>
  <si>
    <t>d7b96192-3c13-4778-8069-5932610570c2</t>
  </si>
  <si>
    <t>52459df7-6806-4c0c-850b-8f28de2412f4</t>
  </si>
  <si>
    <t>8a766179-2769-4ac2-9fd8-f24bbd53aa61</t>
  </si>
  <si>
    <t>85e97bef-6b50-4581-b04d-221ad98f2b2a</t>
  </si>
  <si>
    <t>26baf364-c2cb-4907-a298-a7147ab52953</t>
  </si>
  <si>
    <t>871a150a-0eb8-405b-94d7-533fd2c2ee49</t>
  </si>
  <si>
    <t>5cb8118c-d8f6-449d-b4cf-cb2412894646</t>
  </si>
  <si>
    <t>6ef29dfe-4c18-45cf-9fd0-189729e6d10f</t>
  </si>
  <si>
    <t>4ab61542-5965-47c7-8868-df367e4ea9d5</t>
  </si>
  <si>
    <t>a41c0a7f-3292-49f8-9002-30fe63427619</t>
  </si>
  <si>
    <t>d658e286-9721-4c9e-8afa-d9a9592306bd</t>
  </si>
  <si>
    <t>c964c1d2-f756-4f37-aea3-ebb5e5d4ee6a</t>
  </si>
  <si>
    <t>0b51ac26-a827-4eb1-89f8-a62768aba1ff</t>
  </si>
  <si>
    <t>7cda873d-89ee-4b30-bfc5-94a9d73c3c9c</t>
  </si>
  <si>
    <t>ebf38ca1-b2f5-4527-9d2b-9cb8ad36df96</t>
  </si>
  <si>
    <t>6f1f7305-2b47-4d99-b01e-d52a725dd2b1</t>
  </si>
  <si>
    <t>19bcb839-98e5-4d39-9204-2d322ff76b24</t>
  </si>
  <si>
    <t>2940463a-b6f0-40b1-a4d0-251597a30243</t>
  </si>
  <si>
    <t>0baa27a4-e410-4992-ab39-65ea9c070082</t>
  </si>
  <si>
    <t>58472490-34cb-41fc-b194-5e85e18bb4d6</t>
  </si>
  <si>
    <t>42a931ca-316c-4219-9a06-a48d7882c3e5</t>
  </si>
  <si>
    <t>45c919c4-06fd-47f0-a4ef-eb2e1689b713</t>
  </si>
  <si>
    <t>b13f605c-613a-4d74-822d-ed59ff1ddcdf</t>
  </si>
  <si>
    <t>435b4339-068c-4821-b8c6-ad9557f731b3</t>
  </si>
  <si>
    <t>1ea88404-e2b6-47d5-af27-9be99372141a</t>
  </si>
  <si>
    <t>a5cd5869-6708-496f-9ac2-a2ac8d0db140</t>
  </si>
  <si>
    <t>9ab86d76-392e-4eff-bb5c-6a43a35925d5</t>
  </si>
  <si>
    <t>fff52ae1-9735-4ac3-b1ed-7fcbaff30cbf</t>
  </si>
  <si>
    <t>2ae5bf67-b554-4244-9417-38de29ca623f</t>
  </si>
  <si>
    <t>2c05dbd2-bf24-4398-80a0-c9e6d3b33d1d</t>
  </si>
  <si>
    <t>9539e692-775a-4fa9-9023-af7de022ba7f</t>
  </si>
  <si>
    <t>45f26169-da73-4702-9071-f3f8266f1596</t>
  </si>
  <si>
    <t>5471ad49-e744-4892-a168-05477151c674</t>
  </si>
  <si>
    <t>3dc3d2aa-21ed-4aab-bcf6-4eeede5806c1</t>
  </si>
  <si>
    <t>2205a422-3d7c-419e-9d4a-a6b4a672ac73</t>
  </si>
  <si>
    <t>dfb3dd4e-79d5-40b3-a0aa-8bb8e9d0563c</t>
  </si>
  <si>
    <t>902f041a-4065-4fb0-9afb-7740b591b33e</t>
  </si>
  <si>
    <t>6fab8759-64af-4e8d-b23a-2848f44e1ea2</t>
  </si>
  <si>
    <t>7cb323fb-b3cc-43e7-9233-9e2483a7f918</t>
  </si>
  <si>
    <t>f198fe08-61d7-42d0-8d86-1f48da68a09c</t>
  </si>
  <si>
    <t>f2ff354b-da7a-4d32-b125-ad359701609a</t>
  </si>
  <si>
    <t>70cba90c-085f-4b52-a721-708240cd825f</t>
  </si>
  <si>
    <t>89e6313e-f232-49f2-affc-0b31b4be6f46</t>
  </si>
  <si>
    <t>cd52c47a-9160-4611-b48c-8590774a4807</t>
  </si>
  <si>
    <t>58591863-1532-4e5d-969e-c5ad4876c1d6</t>
  </si>
  <si>
    <t>16f8b309-9fc3-40e3-906d-be96b184a49b</t>
  </si>
  <si>
    <t>3ac5519b-f2b9-4356-b078-eecba3330c1d</t>
  </si>
  <si>
    <t>a72505f7-7396-4286-b564-739b16e1e8fe</t>
  </si>
  <si>
    <t>21fad994-924f-4b5f-bec9-cf98633fbba5</t>
  </si>
  <si>
    <t>589fdfb5-aee0-45bb-ac99-2c7f204c8b6c</t>
  </si>
  <si>
    <t>781c6fd1-6c86-47b5-9358-c7f5f35a2290</t>
  </si>
  <si>
    <t>4052eb07-e56e-4746-9c75-f3ede3ed0c91</t>
  </si>
  <si>
    <t>a425b801-cbb5-4b97-80ad-a14f5fdbc938</t>
  </si>
  <si>
    <t>49464874-c029-49d6-9243-dcb8d81422be</t>
  </si>
  <si>
    <t>cc0b6f90-7a67-4d70-80f5-3e7d1b92df98</t>
  </si>
  <si>
    <t>1e152ae2-d4a5-4ab4-b4f2-14963226cc4a</t>
  </si>
  <si>
    <t>36c55a56-332d-4b60-9317-e79a6d9aaf43</t>
  </si>
  <si>
    <t>aade6093-5292-4bff-bfe8-04547915dc19</t>
  </si>
  <si>
    <t>06a1b653-93e0-4207-964a-b03c7aaa88a3</t>
  </si>
  <si>
    <t>abd81dcb-8e3f-4102-9392-b2de6286d023</t>
  </si>
  <si>
    <t>9f168545-671f-4997-8e0c-f482317629a6</t>
  </si>
  <si>
    <t>0e4de96d-f9e6-4f31-87a3-ba000cdc202a</t>
  </si>
  <si>
    <t>e1af7207-f040-4ce1-ae3e-e9bdbf158309</t>
  </si>
  <si>
    <t>73e78b2e-fa72-41de-8749-dc0676c772b7</t>
  </si>
  <si>
    <t>dc531a0e-fdab-4e59-a69c-d01ee6902fef</t>
  </si>
  <si>
    <t>c1394477-6103-446a-82bb-bd9d74d6e2bf</t>
  </si>
  <si>
    <t>790b005d-1283-425b-87dd-c53764c95f19</t>
  </si>
  <si>
    <t>21516f41-536d-4f3c-814d-7baeeebc859a</t>
  </si>
  <si>
    <t>abb0a98e-1477-469c-ad93-79a3f78e8b20</t>
  </si>
  <si>
    <t>7c48caea-7fe8-4279-9735-5d5f59f4e827</t>
  </si>
  <si>
    <t>de87c454-50ca-49f3-a834-87f72706f8a8</t>
  </si>
  <si>
    <t>f927b0aa-1998-4b92-abae-3251b24d47ca</t>
  </si>
  <si>
    <t>bd4fb0eb-2036-4b8a-a535-92cc168fc8f3</t>
  </si>
  <si>
    <t>d09e779f-66d4-4c07-95c9-5d5958d9b256</t>
  </si>
  <si>
    <t>b571d06e-df5f-4aac-a0fd-5472d4f371a6</t>
  </si>
  <si>
    <t>78ea700b-0766-49c9-be36-1d8e84a09ba5</t>
  </si>
  <si>
    <t>dc6cb8cb-bdc0-4704-917c-d395f4911ec5</t>
  </si>
  <si>
    <t>fd1cff7e-dd5a-4a8c-8dbf-d8d7eea74e39</t>
  </si>
  <si>
    <t>3d4d8db6-bfe2-4f71-a38a-2b471141969e</t>
  </si>
  <si>
    <t>851c81b4-7d53-405b-8af8-450805637a6e</t>
  </si>
  <si>
    <t>6607c472-483c-40b1-be31-06b04ba8675e</t>
  </si>
  <si>
    <t>7cc3e343-a60d-49c4-9e9b-08b98ef0ec72</t>
  </si>
  <si>
    <t>5674f935-2220-407b-ab1c-a85aa78e811e</t>
  </si>
  <si>
    <t>8dbafea5-4058-441d-8e80-16744b2f7ce4</t>
  </si>
  <si>
    <t>2b76f681-8cf4-4e5e-9887-5b8bb058ba6c</t>
  </si>
  <si>
    <t>26a9ce90-9d46-49b3-8fe5-f52badaf6176</t>
  </si>
  <si>
    <t>0a2ca62d-dec4-478e-9a92-3e02de87f3e2</t>
  </si>
  <si>
    <t>b4993437-f145-49df-a0a3-6e316e2215dd</t>
  </si>
  <si>
    <t>737e98d9-dc2e-4743-a0cc-e632acce5da7</t>
  </si>
  <si>
    <t>cf1e73cc-e0fa-48eb-82f0-25a4a8a01a90</t>
  </si>
  <si>
    <t>ec962ab2-265f-420f-89f9-e792c047cca7</t>
  </si>
  <si>
    <t>b0bdaad1-2630-4f86-8b8d-ab5c71564e20</t>
  </si>
  <si>
    <t>4c8474d0-a849-43a2-974c-846940fbe073</t>
  </si>
  <si>
    <t>72c14b9c-94de-4178-96c9-25ecb317c192</t>
  </si>
  <si>
    <t>e879faee-d46c-4431-9e33-5458f5f74d34</t>
  </si>
  <si>
    <t>9da3de72-8010-49ab-b0e6-d9652f7df772</t>
  </si>
  <si>
    <t>01814bf4-0c55-429c-82b1-fa3e9ef71e3b</t>
  </si>
  <si>
    <t>a7c86a0d-f99d-49ae-b2f5-afd0234bf52c</t>
  </si>
  <si>
    <t>e33efaee-7976-4cde-a440-a4e3035155b8</t>
  </si>
  <si>
    <t>01f60f7f-acf3-441f-802a-4f32b2db49ca</t>
  </si>
  <si>
    <t>89baf915-2209-4c43-b8f4-f1029f200744</t>
  </si>
  <si>
    <t>f6180f33-a5ed-49f6-aa9e-86661f73cb4e</t>
  </si>
  <si>
    <t>689233d4-483b-4741-9ae0-077792886f84</t>
  </si>
  <si>
    <t>529a339b-b885-47dd-83b7-2e69f6a58e90</t>
  </si>
  <si>
    <t>8b769811-ee4b-4220-8eca-80a5a8b7bf13</t>
  </si>
  <si>
    <t>7c842d00-a61f-4931-b765-411433c64cab</t>
  </si>
  <si>
    <t>66edf23d-296d-4f6e-98ed-4ddad7818a77</t>
  </si>
  <si>
    <t>b1d1c4eb-f530-4e90-8384-297392fa6bd9</t>
  </si>
  <si>
    <t>644cc161-bef4-44db-8012-a4d244ac988c</t>
  </si>
  <si>
    <t>56fa2c0a-5112-4778-a169-8e7d113f3fe5</t>
  </si>
  <si>
    <t>6571ee99-8bf2-4617-8763-e44743bc2485</t>
  </si>
  <si>
    <t>f1f3b90c-9892-4a7a-be70-8adc5d0c9cb2</t>
  </si>
  <si>
    <t>5d00c18d-9b70-4694-a0ad-dc776c769e7b</t>
  </si>
  <si>
    <t>84ef38b6-0425-486f-85dc-7b141fe63028</t>
  </si>
  <si>
    <t>f5efd5a3-ccba-4a38-98f3-3a84666157b8</t>
  </si>
  <si>
    <t>2902f62a-f61e-4962-a85d-708b1ea92d90</t>
  </si>
  <si>
    <t>4e2f5e07-08c0-4f16-a865-564f7ebc5a9f</t>
  </si>
  <si>
    <t>23482371-54f6-48ce-a384-669f037f524a</t>
  </si>
  <si>
    <t>48656b70-27bf-414f-b0dd-44b536acf662</t>
  </si>
  <si>
    <t>782ec6d5-7415-47ce-adb7-ace4d66cd13a</t>
  </si>
  <si>
    <t>9cea220a-f409-4225-b5a3-beed22f3a3d4</t>
  </si>
  <si>
    <t>996727a2-af57-42aa-bbf1-ffb8cd2675c5</t>
  </si>
  <si>
    <t>ce8e4dea-1725-47d4-bbc4-6ec391bdc66c</t>
  </si>
  <si>
    <t>d9fa8ae0-e021-4d6d-8bd3-0b4ba65a9ba7</t>
  </si>
  <si>
    <t>9c038e20-fa9f-4325-bdf1-4a126f30e663</t>
  </si>
  <si>
    <t>cbd9c4e1-df05-46ad-a57f-f660ce9877e5</t>
  </si>
  <si>
    <t>799dcbba-8778-4330-9152-f759bd497013</t>
  </si>
  <si>
    <t>6f3abb7e-ec2d-458e-98c3-ec358d1ff074</t>
  </si>
  <si>
    <t>38458cbc-b5be-432e-8720-f9b28380e9ce</t>
  </si>
  <si>
    <t>7b94efb4-b3ef-443b-8e13-25bffdbd892a</t>
  </si>
  <si>
    <t>c3b3f264-4fea-4f18-8021-c44d1cc87479</t>
  </si>
  <si>
    <t>e0cf0835-aa22-43c8-9a9e-f88d1d334a9e</t>
  </si>
  <si>
    <t>e71e63d2-b105-4af2-983d-a883b3506e01</t>
  </si>
  <si>
    <t>df154b46-ad6a-4003-83be-a452e06e7d67</t>
  </si>
  <si>
    <t>c5b9480b-2850-4f42-9aa6-57eb0f3075a1</t>
  </si>
  <si>
    <t>fd5bd94c-138a-4754-8b96-e524ca1e7652</t>
  </si>
  <si>
    <t>c18725da-944e-4f4b-8bfc-b8cea8513f46</t>
  </si>
  <si>
    <t>761fe70e-9d2d-4a1d-bded-af3eb4ea4e01</t>
  </si>
  <si>
    <t>bd47b0a9-95c5-4308-a3f5-2dbb19b52293</t>
  </si>
  <si>
    <t>29e731de-b0c2-4484-b64e-8a9b448a4988</t>
  </si>
  <si>
    <t>f732848d-de81-454d-aae8-45249e2785a6</t>
  </si>
  <si>
    <t>fba931a5-ca02-4c2e-925c-6862ce13ad02</t>
  </si>
  <si>
    <t>08aa657f-59ac-498b-b030-2ef8db2fd82b</t>
  </si>
  <si>
    <t>fe2488ff-d56f-441d-a03c-32f27ebeeefc</t>
  </si>
  <si>
    <t>1693ef3a-0ef8-4f4d-b2b7-c05f61d1499b</t>
  </si>
  <si>
    <t>3917f77c-7bf6-48d0-93b2-0aeca7b9265e</t>
  </si>
  <si>
    <t>819baa16-c684-4e27-88e8-0794dc37eeef</t>
  </si>
  <si>
    <t>7ef738b4-dcd2-4a87-8c1d-237fd01fa9b5</t>
  </si>
  <si>
    <t>ffcc69cc-7926-41cc-974e-3944d57185ce</t>
  </si>
  <si>
    <t>5cd0b5e3-14ab-47d9-b111-85305cc5f91d</t>
  </si>
  <si>
    <t>4bee0a5c-ed7f-4cb2-986f-f5967ad802db</t>
  </si>
  <si>
    <t>6095cfca-d55a-42d2-b942-993d737dfa7d</t>
  </si>
  <si>
    <t>f80bf8ee-282e-40cf-921a-44f18e45b7ea</t>
  </si>
  <si>
    <t>cc2aaa9e-85d7-4357-9827-f57a69e0a9c8</t>
  </si>
  <si>
    <t>6b57a486-0e1f-4193-9e84-9fd8c4b6bbcc</t>
  </si>
  <si>
    <t>70bc189b-fd7d-4ae3-945c-0acacdfeef79</t>
  </si>
  <si>
    <t>eab8a095-b337-44f1-92da-5fe2c004b3ad</t>
  </si>
  <si>
    <t>f1675f11-9af3-40f4-b61c-56490804d7c2</t>
  </si>
  <si>
    <t>d7dd8035-088a-4865-b5ca-cd3ac0f0662a</t>
  </si>
  <si>
    <t>8315a0ca-f951-4fae-ae0b-416e454b6a90</t>
  </si>
  <si>
    <t>9b48c2d0-410d-4a9b-a057-0073eda50eb4</t>
  </si>
  <si>
    <t>8c3c2e6e-67d5-4d16-8b22-c7c05ae6c362</t>
  </si>
  <si>
    <t>Vacuum Cleaner</t>
  </si>
  <si>
    <t>Textbook</t>
  </si>
  <si>
    <t>Microwave</t>
  </si>
  <si>
    <t>Jacket</t>
  </si>
  <si>
    <t>Fiction</t>
  </si>
  <si>
    <t>Shoes</t>
  </si>
  <si>
    <t>Tablet</t>
  </si>
  <si>
    <t>Smartphone</t>
  </si>
  <si>
    <t>Headphones</t>
  </si>
  <si>
    <t>Blender</t>
  </si>
  <si>
    <t>Non-fiction</t>
  </si>
  <si>
    <t>Comics</t>
  </si>
  <si>
    <t>Laptop</t>
  </si>
  <si>
    <t>T-shirt</t>
  </si>
  <si>
    <t>Jeans</t>
  </si>
  <si>
    <t>Cookware</t>
  </si>
  <si>
    <t>Home &amp; Kitchen</t>
  </si>
  <si>
    <t>Books</t>
  </si>
  <si>
    <t>Clothing</t>
  </si>
  <si>
    <t>Electronics</t>
  </si>
  <si>
    <t>West</t>
  </si>
  <si>
    <t>North</t>
  </si>
  <si>
    <t>South</t>
  </si>
  <si>
    <t>East</t>
  </si>
  <si>
    <t>Website</t>
  </si>
  <si>
    <t>Amazon</t>
  </si>
  <si>
    <t>Flipkart</t>
  </si>
  <si>
    <t>KPI'S</t>
  </si>
  <si>
    <t>Sum of Revenue</t>
  </si>
  <si>
    <t>Count of Order ID</t>
  </si>
  <si>
    <t>Average of Cost</t>
  </si>
  <si>
    <t>Row Labels</t>
  </si>
  <si>
    <t>Total Revenue</t>
  </si>
  <si>
    <t>Total Order</t>
  </si>
  <si>
    <t>Avg Order Value</t>
  </si>
  <si>
    <t>Top Selling Product</t>
  </si>
  <si>
    <t>Jan</t>
  </si>
  <si>
    <t>Feb</t>
  </si>
  <si>
    <t>Mar</t>
  </si>
  <si>
    <t>Apr</t>
  </si>
  <si>
    <t>May</t>
  </si>
  <si>
    <t>Jun</t>
  </si>
  <si>
    <t>Jul</t>
  </si>
  <si>
    <t>Aug</t>
  </si>
  <si>
    <t>Sep</t>
  </si>
  <si>
    <t>Oct</t>
  </si>
  <si>
    <t>Nov</t>
  </si>
  <si>
    <t>Dec</t>
  </si>
  <si>
    <t>Sales Analysis Report</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</si>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</sst>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20"/>
      <color theme="1"/>
      <name val="Calibri"/>
      <family val="2"/>
      <scheme val="minor"/>
    </font>
    <font>
      <sz val="20"/>
      <color theme="0"/>
      <name val="Aptos Display"/>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5">
    <border>
      <left/>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2" fillId="2" borderId="0" xfId="0" applyFont="1" applyFill="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0" xfId="0" applyNumberFormat="1"/>
  </cellXfs>
  <cellStyles count="1">
    <cellStyle name="Normal" xfId="0" builtinId="0"/>
  </cellStyles>
  <dxfs count="5">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1!PivotTable14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1'!$B$4</c:f>
              <c:strCache>
                <c:ptCount val="1"/>
                <c:pt idx="0">
                  <c:v>Total</c:v>
                </c:pt>
              </c:strCache>
            </c:strRef>
          </c:tx>
          <c:spPr>
            <a:ln w="28575" cap="rnd">
              <a:solidFill>
                <a:schemeClr val="accent1"/>
              </a:solidFill>
              <a:round/>
            </a:ln>
            <a:effectLst/>
          </c:spPr>
          <c:marker>
            <c:symbol val="none"/>
          </c:marker>
          <c:cat>
            <c:strRef>
              <c:f>'Chart 1'!$A$5:$A$16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1'!$B$5:$B$16</c:f>
              <c:numCache>
                <c:formatCode>General</c:formatCode>
                <c:ptCount val="12"/>
                <c:pt idx="0">
                  <c:v>132860.32999999999</c:v>
                </c:pt>
                <c:pt idx="1">
                  <c:v>112413.28</c:v>
                </c:pt>
                <c:pt idx="2">
                  <c:v>140354.95000000001</c:v>
                </c:pt>
                <c:pt idx="3">
                  <c:v>134801.18</c:v>
                </c:pt>
                <c:pt idx="4">
                  <c:v>114762.66</c:v>
                </c:pt>
                <c:pt idx="5">
                  <c:v>117825.13</c:v>
                </c:pt>
                <c:pt idx="6">
                  <c:v>109532.26</c:v>
                </c:pt>
                <c:pt idx="7">
                  <c:v>113434.19</c:v>
                </c:pt>
                <c:pt idx="8">
                  <c:v>104951.75</c:v>
                </c:pt>
                <c:pt idx="9">
                  <c:v>131688.69</c:v>
                </c:pt>
                <c:pt idx="10">
                  <c:v>96185.13</c:v>
                </c:pt>
                <c:pt idx="11">
                  <c:v>118259.98</c:v>
                </c:pt>
              </c:numCache>
            </c:numRef>
          </c:val>
          <c:smooth val="0"/>
          <c:extLst>
            <c:ext xmlns:c16="http://schemas.microsoft.com/office/drawing/2014/chart" uri="{C3380CC4-5D6E-409C-BE32-E72D297353CC}">
              <c16:uniqueId val="{00000000-AEAC-4AB6-AD1F-91F33484ADF1}"/>
            </c:ext>
          </c:extLst>
        </c:ser>
        <c:dLbls>
          <c:showLegendKey val="0"/>
          <c:showVal val="0"/>
          <c:showCatName val="0"/>
          <c:showSerName val="0"/>
          <c:showPercent val="0"/>
          <c:showBubbleSize val="0"/>
        </c:dLbls>
        <c:smooth val="0"/>
        <c:axId val="892080015"/>
        <c:axId val="892080495"/>
      </c:lineChart>
      <c:catAx>
        <c:axId val="89208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80495"/>
        <c:crosses val="autoZero"/>
        <c:auto val="1"/>
        <c:lblAlgn val="ctr"/>
        <c:lblOffset val="100"/>
        <c:noMultiLvlLbl val="0"/>
      </c:catAx>
      <c:valAx>
        <c:axId val="892080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8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2!PivotTable11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2'!$B$3</c:f>
              <c:strCache>
                <c:ptCount val="1"/>
                <c:pt idx="0">
                  <c:v>Total</c:v>
                </c:pt>
              </c:strCache>
            </c:strRef>
          </c:tx>
          <c:spPr>
            <a:solidFill>
              <a:schemeClr val="accent1"/>
            </a:solidFill>
            <a:ln>
              <a:noFill/>
            </a:ln>
            <a:effectLst/>
          </c:spPr>
          <c:invertIfNegative val="0"/>
          <c:cat>
            <c:strRef>
              <c:f>'Chart 2'!$A$4:$A$7</c:f>
              <c:strCache>
                <c:ptCount val="4"/>
                <c:pt idx="0">
                  <c:v>East</c:v>
                </c:pt>
                <c:pt idx="1">
                  <c:v>North</c:v>
                </c:pt>
                <c:pt idx="2">
                  <c:v>South</c:v>
                </c:pt>
                <c:pt idx="3">
                  <c:v>West</c:v>
                </c:pt>
              </c:strCache>
            </c:strRef>
          </c:cat>
          <c:val>
            <c:numRef>
              <c:f>'Chart 2'!$B$4:$B$7</c:f>
              <c:numCache>
                <c:formatCode>General</c:formatCode>
                <c:ptCount val="4"/>
                <c:pt idx="0">
                  <c:v>393905.26</c:v>
                </c:pt>
                <c:pt idx="1">
                  <c:v>367826.44</c:v>
                </c:pt>
                <c:pt idx="2">
                  <c:v>304441.37</c:v>
                </c:pt>
                <c:pt idx="3">
                  <c:v>360896.46</c:v>
                </c:pt>
              </c:numCache>
            </c:numRef>
          </c:val>
          <c:extLst>
            <c:ext xmlns:c16="http://schemas.microsoft.com/office/drawing/2014/chart" uri="{C3380CC4-5D6E-409C-BE32-E72D297353CC}">
              <c16:uniqueId val="{00000000-0A45-4392-9D5E-CFADBA944C50}"/>
            </c:ext>
          </c:extLst>
        </c:ser>
        <c:dLbls>
          <c:showLegendKey val="0"/>
          <c:showVal val="0"/>
          <c:showCatName val="0"/>
          <c:showSerName val="0"/>
          <c:showPercent val="0"/>
          <c:showBubbleSize val="0"/>
        </c:dLbls>
        <c:gapWidth val="219"/>
        <c:overlap val="-27"/>
        <c:axId val="905007855"/>
        <c:axId val="905000655"/>
      </c:barChart>
      <c:catAx>
        <c:axId val="90500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0655"/>
        <c:crosses val="autoZero"/>
        <c:auto val="1"/>
        <c:lblAlgn val="ctr"/>
        <c:lblOffset val="100"/>
        <c:noMultiLvlLbl val="0"/>
      </c:catAx>
      <c:valAx>
        <c:axId val="90500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3!PivotTable12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3'!$B$3</c:f>
              <c:strCache>
                <c:ptCount val="1"/>
                <c:pt idx="0">
                  <c:v>Total</c:v>
                </c:pt>
              </c:strCache>
            </c:strRef>
          </c:tx>
          <c:spPr>
            <a:solidFill>
              <a:schemeClr val="accent1"/>
            </a:solidFill>
            <a:ln>
              <a:noFill/>
            </a:ln>
            <a:effectLst/>
          </c:spPr>
          <c:invertIfNegative val="0"/>
          <c:cat>
            <c:strRef>
              <c:f>'Chart 3'!$A$4:$A$7</c:f>
              <c:strCache>
                <c:ptCount val="4"/>
                <c:pt idx="0">
                  <c:v>Books</c:v>
                </c:pt>
                <c:pt idx="1">
                  <c:v>Clothing</c:v>
                </c:pt>
                <c:pt idx="2">
                  <c:v>Electronics</c:v>
                </c:pt>
                <c:pt idx="3">
                  <c:v>Home &amp; Kitchen</c:v>
                </c:pt>
              </c:strCache>
            </c:strRef>
          </c:cat>
          <c:val>
            <c:numRef>
              <c:f>'Chart 3'!$B$4:$B$7</c:f>
              <c:numCache>
                <c:formatCode>General</c:formatCode>
                <c:ptCount val="4"/>
                <c:pt idx="0">
                  <c:v>404493.84</c:v>
                </c:pt>
                <c:pt idx="1">
                  <c:v>335638.73</c:v>
                </c:pt>
                <c:pt idx="2">
                  <c:v>376542.63</c:v>
                </c:pt>
                <c:pt idx="3">
                  <c:v>310394.33</c:v>
                </c:pt>
              </c:numCache>
            </c:numRef>
          </c:val>
          <c:extLst>
            <c:ext xmlns:c16="http://schemas.microsoft.com/office/drawing/2014/chart" uri="{C3380CC4-5D6E-409C-BE32-E72D297353CC}">
              <c16:uniqueId val="{00000000-0D5E-48BA-BE1F-E4C6DA40404F}"/>
            </c:ext>
          </c:extLst>
        </c:ser>
        <c:dLbls>
          <c:showLegendKey val="0"/>
          <c:showVal val="0"/>
          <c:showCatName val="0"/>
          <c:showSerName val="0"/>
          <c:showPercent val="0"/>
          <c:showBubbleSize val="0"/>
        </c:dLbls>
        <c:gapWidth val="219"/>
        <c:overlap val="-27"/>
        <c:axId val="904999215"/>
        <c:axId val="905002095"/>
      </c:barChart>
      <c:catAx>
        <c:axId val="90499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2095"/>
        <c:crosses val="autoZero"/>
        <c:auto val="1"/>
        <c:lblAlgn val="ctr"/>
        <c:lblOffset val="100"/>
        <c:noMultiLvlLbl val="0"/>
      </c:catAx>
      <c:valAx>
        <c:axId val="905002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4!PivotTable13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4'!$B$3</c:f>
              <c:strCache>
                <c:ptCount val="1"/>
                <c:pt idx="0">
                  <c:v>Total</c:v>
                </c:pt>
              </c:strCache>
            </c:strRef>
          </c:tx>
          <c:spPr>
            <a:solidFill>
              <a:schemeClr val="accent1"/>
            </a:solidFill>
            <a:ln>
              <a:noFill/>
            </a:ln>
            <a:effectLst/>
          </c:spPr>
          <c:invertIfNegative val="0"/>
          <c:cat>
            <c:strRef>
              <c:f>'Chart 4'!$A$4:$A$6</c:f>
              <c:strCache>
                <c:ptCount val="3"/>
                <c:pt idx="0">
                  <c:v>Amazon</c:v>
                </c:pt>
                <c:pt idx="1">
                  <c:v>Flipkart</c:v>
                </c:pt>
                <c:pt idx="2">
                  <c:v>Website</c:v>
                </c:pt>
              </c:strCache>
            </c:strRef>
          </c:cat>
          <c:val>
            <c:numRef>
              <c:f>'Chart 4'!$B$4:$B$6</c:f>
              <c:numCache>
                <c:formatCode>General</c:formatCode>
                <c:ptCount val="3"/>
                <c:pt idx="0">
                  <c:v>482106.61</c:v>
                </c:pt>
                <c:pt idx="1">
                  <c:v>450075.72</c:v>
                </c:pt>
                <c:pt idx="2">
                  <c:v>494887.2</c:v>
                </c:pt>
              </c:numCache>
            </c:numRef>
          </c:val>
          <c:extLst>
            <c:ext xmlns:c16="http://schemas.microsoft.com/office/drawing/2014/chart" uri="{C3380CC4-5D6E-409C-BE32-E72D297353CC}">
              <c16:uniqueId val="{00000000-3F44-4E08-867B-EBCCADCC23E7}"/>
            </c:ext>
          </c:extLst>
        </c:ser>
        <c:dLbls>
          <c:showLegendKey val="0"/>
          <c:showVal val="0"/>
          <c:showCatName val="0"/>
          <c:showSerName val="0"/>
          <c:showPercent val="0"/>
          <c:showBubbleSize val="0"/>
        </c:dLbls>
        <c:gapWidth val="182"/>
        <c:axId val="905022735"/>
        <c:axId val="905042415"/>
      </c:barChart>
      <c:catAx>
        <c:axId val="90502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42415"/>
        <c:crosses val="autoZero"/>
        <c:auto val="1"/>
        <c:lblAlgn val="ctr"/>
        <c:lblOffset val="100"/>
        <c:noMultiLvlLbl val="0"/>
      </c:catAx>
      <c:valAx>
        <c:axId val="90504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2!PivotTable11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2'!$B$3</c:f>
              <c:strCache>
                <c:ptCount val="1"/>
                <c:pt idx="0">
                  <c:v>Total</c:v>
                </c:pt>
              </c:strCache>
            </c:strRef>
          </c:tx>
          <c:spPr>
            <a:solidFill>
              <a:schemeClr val="accent1"/>
            </a:solidFill>
            <a:ln>
              <a:noFill/>
            </a:ln>
            <a:effectLst/>
          </c:spPr>
          <c:invertIfNegative val="0"/>
          <c:cat>
            <c:strRef>
              <c:f>'Chart 2'!$A$4:$A$7</c:f>
              <c:strCache>
                <c:ptCount val="4"/>
                <c:pt idx="0">
                  <c:v>East</c:v>
                </c:pt>
                <c:pt idx="1">
                  <c:v>North</c:v>
                </c:pt>
                <c:pt idx="2">
                  <c:v>South</c:v>
                </c:pt>
                <c:pt idx="3">
                  <c:v>West</c:v>
                </c:pt>
              </c:strCache>
            </c:strRef>
          </c:cat>
          <c:val>
            <c:numRef>
              <c:f>'Chart 2'!$B$4:$B$7</c:f>
              <c:numCache>
                <c:formatCode>General</c:formatCode>
                <c:ptCount val="4"/>
                <c:pt idx="0">
                  <c:v>393905.26</c:v>
                </c:pt>
                <c:pt idx="1">
                  <c:v>367826.44</c:v>
                </c:pt>
                <c:pt idx="2">
                  <c:v>304441.37</c:v>
                </c:pt>
                <c:pt idx="3">
                  <c:v>360896.46</c:v>
                </c:pt>
              </c:numCache>
            </c:numRef>
          </c:val>
          <c:extLst>
            <c:ext xmlns:c16="http://schemas.microsoft.com/office/drawing/2014/chart" uri="{C3380CC4-5D6E-409C-BE32-E72D297353CC}">
              <c16:uniqueId val="{00000000-CA8E-40DB-AE4A-CCE504B3E345}"/>
            </c:ext>
          </c:extLst>
        </c:ser>
        <c:dLbls>
          <c:showLegendKey val="0"/>
          <c:showVal val="0"/>
          <c:showCatName val="0"/>
          <c:showSerName val="0"/>
          <c:showPercent val="0"/>
          <c:showBubbleSize val="0"/>
        </c:dLbls>
        <c:gapWidth val="219"/>
        <c:overlap val="-27"/>
        <c:axId val="905007855"/>
        <c:axId val="905000655"/>
      </c:barChart>
      <c:catAx>
        <c:axId val="90500785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5000655"/>
        <c:crosses val="autoZero"/>
        <c:auto val="1"/>
        <c:lblAlgn val="ctr"/>
        <c:lblOffset val="100"/>
        <c:noMultiLvlLbl val="0"/>
      </c:catAx>
      <c:valAx>
        <c:axId val="90500065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500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3!PivotTable12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3'!$B$3</c:f>
              <c:strCache>
                <c:ptCount val="1"/>
                <c:pt idx="0">
                  <c:v>Total</c:v>
                </c:pt>
              </c:strCache>
            </c:strRef>
          </c:tx>
          <c:spPr>
            <a:solidFill>
              <a:schemeClr val="accent1"/>
            </a:solidFill>
            <a:ln>
              <a:noFill/>
            </a:ln>
            <a:effectLst/>
          </c:spPr>
          <c:invertIfNegative val="0"/>
          <c:cat>
            <c:strRef>
              <c:f>'Chart 3'!$A$4:$A$7</c:f>
              <c:strCache>
                <c:ptCount val="4"/>
                <c:pt idx="0">
                  <c:v>Books</c:v>
                </c:pt>
                <c:pt idx="1">
                  <c:v>Clothing</c:v>
                </c:pt>
                <c:pt idx="2">
                  <c:v>Electronics</c:v>
                </c:pt>
                <c:pt idx="3">
                  <c:v>Home &amp; Kitchen</c:v>
                </c:pt>
              </c:strCache>
            </c:strRef>
          </c:cat>
          <c:val>
            <c:numRef>
              <c:f>'Chart 3'!$B$4:$B$7</c:f>
              <c:numCache>
                <c:formatCode>General</c:formatCode>
                <c:ptCount val="4"/>
                <c:pt idx="0">
                  <c:v>404493.84</c:v>
                </c:pt>
                <c:pt idx="1">
                  <c:v>335638.73</c:v>
                </c:pt>
                <c:pt idx="2">
                  <c:v>376542.63</c:v>
                </c:pt>
                <c:pt idx="3">
                  <c:v>310394.33</c:v>
                </c:pt>
              </c:numCache>
            </c:numRef>
          </c:val>
          <c:extLst>
            <c:ext xmlns:c16="http://schemas.microsoft.com/office/drawing/2014/chart" uri="{C3380CC4-5D6E-409C-BE32-E72D297353CC}">
              <c16:uniqueId val="{00000000-4204-4784-9A58-E176C2EF8707}"/>
            </c:ext>
          </c:extLst>
        </c:ser>
        <c:dLbls>
          <c:showLegendKey val="0"/>
          <c:showVal val="0"/>
          <c:showCatName val="0"/>
          <c:showSerName val="0"/>
          <c:showPercent val="0"/>
          <c:showBubbleSize val="0"/>
        </c:dLbls>
        <c:gapWidth val="219"/>
        <c:overlap val="-27"/>
        <c:axId val="904999215"/>
        <c:axId val="905002095"/>
      </c:barChart>
      <c:catAx>
        <c:axId val="90499921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5002095"/>
        <c:crosses val="autoZero"/>
        <c:auto val="1"/>
        <c:lblAlgn val="ctr"/>
        <c:lblOffset val="100"/>
        <c:noMultiLvlLbl val="0"/>
      </c:catAx>
      <c:valAx>
        <c:axId val="90500209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49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4!PivotTable13</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Channel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4'!$B$3</c:f>
              <c:strCache>
                <c:ptCount val="1"/>
                <c:pt idx="0">
                  <c:v>Total</c:v>
                </c:pt>
              </c:strCache>
            </c:strRef>
          </c:tx>
          <c:spPr>
            <a:solidFill>
              <a:schemeClr val="accent1"/>
            </a:solidFill>
            <a:ln>
              <a:noFill/>
            </a:ln>
            <a:effectLst/>
          </c:spPr>
          <c:invertIfNegative val="0"/>
          <c:cat>
            <c:strRef>
              <c:f>'Chart 4'!$A$4:$A$6</c:f>
              <c:strCache>
                <c:ptCount val="3"/>
                <c:pt idx="0">
                  <c:v>Amazon</c:v>
                </c:pt>
                <c:pt idx="1">
                  <c:v>Flipkart</c:v>
                </c:pt>
                <c:pt idx="2">
                  <c:v>Website</c:v>
                </c:pt>
              </c:strCache>
            </c:strRef>
          </c:cat>
          <c:val>
            <c:numRef>
              <c:f>'Chart 4'!$B$4:$B$6</c:f>
              <c:numCache>
                <c:formatCode>General</c:formatCode>
                <c:ptCount val="3"/>
                <c:pt idx="0">
                  <c:v>482106.61</c:v>
                </c:pt>
                <c:pt idx="1">
                  <c:v>450075.72</c:v>
                </c:pt>
                <c:pt idx="2">
                  <c:v>494887.2</c:v>
                </c:pt>
              </c:numCache>
            </c:numRef>
          </c:val>
          <c:extLst>
            <c:ext xmlns:c16="http://schemas.microsoft.com/office/drawing/2014/chart" uri="{C3380CC4-5D6E-409C-BE32-E72D297353CC}">
              <c16:uniqueId val="{00000000-0B4B-4B05-9A30-90756BC10313}"/>
            </c:ext>
          </c:extLst>
        </c:ser>
        <c:dLbls>
          <c:showLegendKey val="0"/>
          <c:showVal val="0"/>
          <c:showCatName val="0"/>
          <c:showSerName val="0"/>
          <c:showPercent val="0"/>
          <c:showBubbleSize val="0"/>
        </c:dLbls>
        <c:gapWidth val="182"/>
        <c:axId val="905022735"/>
        <c:axId val="905042415"/>
      </c:barChart>
      <c:catAx>
        <c:axId val="90502273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Channel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5042415"/>
        <c:crosses val="autoZero"/>
        <c:auto val="1"/>
        <c:lblAlgn val="ctr"/>
        <c:lblOffset val="100"/>
        <c:noMultiLvlLbl val="0"/>
      </c:catAx>
      <c:valAx>
        <c:axId val="90504241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50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Report.xlsx]Chart 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1'!$B$4</c:f>
              <c:strCache>
                <c:ptCount val="1"/>
                <c:pt idx="0">
                  <c:v>Total</c:v>
                </c:pt>
              </c:strCache>
            </c:strRef>
          </c:tx>
          <c:spPr>
            <a:ln w="28575" cap="rnd">
              <a:solidFill>
                <a:schemeClr val="accent1"/>
              </a:solidFill>
              <a:round/>
            </a:ln>
            <a:effectLst/>
          </c:spPr>
          <c:marker>
            <c:symbol val="none"/>
          </c:marker>
          <c:cat>
            <c:strRef>
              <c:f>'Chart 1'!$A$5:$A$16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1'!$B$5:$B$16</c:f>
              <c:numCache>
                <c:formatCode>General</c:formatCode>
                <c:ptCount val="12"/>
                <c:pt idx="0">
                  <c:v>132860.32999999999</c:v>
                </c:pt>
                <c:pt idx="1">
                  <c:v>112413.28</c:v>
                </c:pt>
                <c:pt idx="2">
                  <c:v>140354.95000000001</c:v>
                </c:pt>
                <c:pt idx="3">
                  <c:v>134801.18</c:v>
                </c:pt>
                <c:pt idx="4">
                  <c:v>114762.66</c:v>
                </c:pt>
                <c:pt idx="5">
                  <c:v>117825.13</c:v>
                </c:pt>
                <c:pt idx="6">
                  <c:v>109532.26</c:v>
                </c:pt>
                <c:pt idx="7">
                  <c:v>113434.19</c:v>
                </c:pt>
                <c:pt idx="8">
                  <c:v>104951.75</c:v>
                </c:pt>
                <c:pt idx="9">
                  <c:v>131688.69</c:v>
                </c:pt>
                <c:pt idx="10">
                  <c:v>96185.13</c:v>
                </c:pt>
                <c:pt idx="11">
                  <c:v>118259.98</c:v>
                </c:pt>
              </c:numCache>
            </c:numRef>
          </c:val>
          <c:smooth val="0"/>
          <c:extLst>
            <c:ext xmlns:c16="http://schemas.microsoft.com/office/drawing/2014/chart" uri="{C3380CC4-5D6E-409C-BE32-E72D297353CC}">
              <c16:uniqueId val="{00000000-EE36-47D3-8445-309D64412CEA}"/>
            </c:ext>
          </c:extLst>
        </c:ser>
        <c:dLbls>
          <c:showLegendKey val="0"/>
          <c:showVal val="0"/>
          <c:showCatName val="0"/>
          <c:showSerName val="0"/>
          <c:showPercent val="0"/>
          <c:showBubbleSize val="0"/>
        </c:dLbls>
        <c:smooth val="0"/>
        <c:axId val="892080015"/>
        <c:axId val="892080495"/>
      </c:lineChart>
      <c:catAx>
        <c:axId val="89208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80495"/>
        <c:crosses val="autoZero"/>
        <c:auto val="1"/>
        <c:lblAlgn val="ctr"/>
        <c:lblOffset val="100"/>
        <c:noMultiLvlLbl val="0"/>
      </c:catAx>
      <c:valAx>
        <c:axId val="892080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8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219075</xdr:colOff>
      <xdr:row>4</xdr:row>
      <xdr:rowOff>33337</xdr:rowOff>
    </xdr:from>
    <xdr:to>
      <xdr:col>12</xdr:col>
      <xdr:colOff>523875</xdr:colOff>
      <xdr:row>18</xdr:row>
      <xdr:rowOff>109537</xdr:rowOff>
    </xdr:to>
    <xdr:graphicFrame macro="">
      <xdr:nvGraphicFramePr>
        <xdr:cNvPr id="3" name="Chart 2">
          <a:extLst>
            <a:ext uri="{FF2B5EF4-FFF2-40B4-BE49-F238E27FC236}">
              <a16:creationId xmlns:a16="http://schemas.microsoft.com/office/drawing/2014/main" id="{EB21A99F-1B81-11E8-68EA-2E7DDDEF0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xdr:row>
      <xdr:rowOff>176212</xdr:rowOff>
    </xdr:from>
    <xdr:to>
      <xdr:col>11</xdr:col>
      <xdr:colOff>66675</xdr:colOff>
      <xdr:row>16</xdr:row>
      <xdr:rowOff>61912</xdr:rowOff>
    </xdr:to>
    <xdr:graphicFrame macro="">
      <xdr:nvGraphicFramePr>
        <xdr:cNvPr id="2" name="Chart 1">
          <a:extLst>
            <a:ext uri="{FF2B5EF4-FFF2-40B4-BE49-F238E27FC236}">
              <a16:creationId xmlns:a16="http://schemas.microsoft.com/office/drawing/2014/main" id="{30C63E13-3AAC-D9EC-2EDF-D690AB55F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xdr:colOff>
      <xdr:row>4</xdr:row>
      <xdr:rowOff>33337</xdr:rowOff>
    </xdr:from>
    <xdr:to>
      <xdr:col>12</xdr:col>
      <xdr:colOff>371475</xdr:colOff>
      <xdr:row>18</xdr:row>
      <xdr:rowOff>109537</xdr:rowOff>
    </xdr:to>
    <xdr:graphicFrame macro="">
      <xdr:nvGraphicFramePr>
        <xdr:cNvPr id="2" name="Chart 1">
          <a:extLst>
            <a:ext uri="{FF2B5EF4-FFF2-40B4-BE49-F238E27FC236}">
              <a16:creationId xmlns:a16="http://schemas.microsoft.com/office/drawing/2014/main" id="{4AF0996E-DCC8-AB66-2430-F54E3A318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2</xdr:row>
      <xdr:rowOff>33337</xdr:rowOff>
    </xdr:from>
    <xdr:to>
      <xdr:col>11</xdr:col>
      <xdr:colOff>104775</xdr:colOff>
      <xdr:row>16</xdr:row>
      <xdr:rowOff>109537</xdr:rowOff>
    </xdr:to>
    <xdr:graphicFrame macro="">
      <xdr:nvGraphicFramePr>
        <xdr:cNvPr id="2" name="Chart 1">
          <a:extLst>
            <a:ext uri="{FF2B5EF4-FFF2-40B4-BE49-F238E27FC236}">
              <a16:creationId xmlns:a16="http://schemas.microsoft.com/office/drawing/2014/main" id="{C7CB341A-0FBE-9D2C-697C-ED2D948CA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1</xdr:row>
      <xdr:rowOff>95250</xdr:rowOff>
    </xdr:from>
    <xdr:to>
      <xdr:col>19</xdr:col>
      <xdr:colOff>314325</xdr:colOff>
      <xdr:row>4</xdr:row>
      <xdr:rowOff>95250</xdr:rowOff>
    </xdr:to>
    <xdr:grpSp>
      <xdr:nvGrpSpPr>
        <xdr:cNvPr id="22" name="Group 21">
          <a:extLst>
            <a:ext uri="{FF2B5EF4-FFF2-40B4-BE49-F238E27FC236}">
              <a16:creationId xmlns:a16="http://schemas.microsoft.com/office/drawing/2014/main" id="{22016A00-A5DF-2A10-AA4A-2F342E68F77F}"/>
            </a:ext>
          </a:extLst>
        </xdr:cNvPr>
        <xdr:cNvGrpSpPr/>
      </xdr:nvGrpSpPr>
      <xdr:grpSpPr>
        <a:xfrm>
          <a:off x="657225" y="428625"/>
          <a:ext cx="11239500" cy="571500"/>
          <a:chOff x="657225" y="533400"/>
          <a:chExt cx="11239500" cy="571500"/>
        </a:xfrm>
      </xdr:grpSpPr>
      <xdr:grpSp>
        <xdr:nvGrpSpPr>
          <xdr:cNvPr id="4" name="Group 3">
            <a:extLst>
              <a:ext uri="{FF2B5EF4-FFF2-40B4-BE49-F238E27FC236}">
                <a16:creationId xmlns:a16="http://schemas.microsoft.com/office/drawing/2014/main" id="{C46F21F4-039F-2253-6A27-B9977D2B75A5}"/>
              </a:ext>
            </a:extLst>
          </xdr:cNvPr>
          <xdr:cNvGrpSpPr/>
        </xdr:nvGrpSpPr>
        <xdr:grpSpPr>
          <a:xfrm>
            <a:off x="657225" y="533400"/>
            <a:ext cx="1724025" cy="571500"/>
            <a:chOff x="133350" y="457200"/>
            <a:chExt cx="1724025" cy="571500"/>
          </a:xfrm>
        </xdr:grpSpPr>
        <xdr:sp macro="" textlink="">
          <xdr:nvSpPr>
            <xdr:cNvPr id="3" name="Rectangle 2">
              <a:extLst>
                <a:ext uri="{FF2B5EF4-FFF2-40B4-BE49-F238E27FC236}">
                  <a16:creationId xmlns:a16="http://schemas.microsoft.com/office/drawing/2014/main" id="{D595A0F4-B1C2-445B-A5B7-CA77C0D4601E}"/>
                </a:ext>
              </a:extLst>
            </xdr:cNvPr>
            <xdr:cNvSpPr/>
          </xdr:nvSpPr>
          <xdr:spPr>
            <a:xfrm>
              <a:off x="133350" y="457200"/>
              <a:ext cx="1724025" cy="571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latin typeface="Arial Black" panose="020B0A04020102020204" pitchFamily="34" charset="0"/>
                </a:rPr>
                <a:t>Total Revenue</a:t>
              </a:r>
            </a:p>
          </xdr:txBody>
        </xdr:sp>
        <xdr:sp macro="" textlink="'KPI''S'!A7">
          <xdr:nvSpPr>
            <xdr:cNvPr id="2" name="TextBox 1">
              <a:extLst>
                <a:ext uri="{FF2B5EF4-FFF2-40B4-BE49-F238E27FC236}">
                  <a16:creationId xmlns:a16="http://schemas.microsoft.com/office/drawing/2014/main" id="{337779EC-240B-9F3A-A564-0A5BF6FC5FAB}"/>
                </a:ext>
              </a:extLst>
            </xdr:cNvPr>
            <xdr:cNvSpPr txBox="1"/>
          </xdr:nvSpPr>
          <xdr:spPr>
            <a:xfrm>
              <a:off x="476249" y="742950"/>
              <a:ext cx="1080000" cy="2476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0A9964-6B28-462B-93C5-32CEE3636C42}" type="TxLink">
                <a:rPr lang="en-US" sz="1200" b="0" i="0" u="none" strike="noStrike">
                  <a:solidFill>
                    <a:srgbClr val="000000"/>
                  </a:solidFill>
                  <a:latin typeface="Calibri"/>
                  <a:cs typeface="Calibri"/>
                </a:rPr>
                <a:pPr algn="ctr"/>
                <a:t>$ 1427070</a:t>
              </a:fld>
              <a:endParaRPr lang="en-IN" sz="1200"/>
            </a:p>
          </xdr:txBody>
        </xdr:sp>
      </xdr:grpSp>
      <xdr:grpSp>
        <xdr:nvGrpSpPr>
          <xdr:cNvPr id="5" name="Group 4">
            <a:extLst>
              <a:ext uri="{FF2B5EF4-FFF2-40B4-BE49-F238E27FC236}">
                <a16:creationId xmlns:a16="http://schemas.microsoft.com/office/drawing/2014/main" id="{1863EFF8-4758-4C85-8175-4F17CC0C09A9}"/>
              </a:ext>
            </a:extLst>
          </xdr:cNvPr>
          <xdr:cNvGrpSpPr/>
        </xdr:nvGrpSpPr>
        <xdr:grpSpPr>
          <a:xfrm>
            <a:off x="3829050" y="533400"/>
            <a:ext cx="1724025" cy="571500"/>
            <a:chOff x="133350" y="457200"/>
            <a:chExt cx="1724025" cy="571500"/>
          </a:xfrm>
        </xdr:grpSpPr>
        <xdr:sp macro="" textlink="">
          <xdr:nvSpPr>
            <xdr:cNvPr id="6" name="Rectangle 5">
              <a:extLst>
                <a:ext uri="{FF2B5EF4-FFF2-40B4-BE49-F238E27FC236}">
                  <a16:creationId xmlns:a16="http://schemas.microsoft.com/office/drawing/2014/main" id="{F7FE2339-A3DE-6BB8-A3AB-3D48BB08C019}"/>
                </a:ext>
              </a:extLst>
            </xdr:cNvPr>
            <xdr:cNvSpPr/>
          </xdr:nvSpPr>
          <xdr:spPr>
            <a:xfrm>
              <a:off x="133350" y="457200"/>
              <a:ext cx="1724025" cy="571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latin typeface="Arial Black" panose="020B0A04020102020204" pitchFamily="34" charset="0"/>
                </a:rPr>
                <a:t>Total</a:t>
              </a:r>
              <a:r>
                <a:rPr lang="en-IN" sz="1100" baseline="0">
                  <a:solidFill>
                    <a:sysClr val="windowText" lastClr="000000"/>
                  </a:solidFill>
                  <a:latin typeface="Arial Black" panose="020B0A04020102020204" pitchFamily="34" charset="0"/>
                </a:rPr>
                <a:t> Order</a:t>
              </a:r>
              <a:endParaRPr lang="en-IN" sz="1100">
                <a:solidFill>
                  <a:sysClr val="windowText" lastClr="000000"/>
                </a:solidFill>
                <a:latin typeface="Arial Black" panose="020B0A04020102020204" pitchFamily="34" charset="0"/>
              </a:endParaRPr>
            </a:p>
          </xdr:txBody>
        </xdr:sp>
        <xdr:sp macro="" textlink="'KPI''S'!D7">
          <xdr:nvSpPr>
            <xdr:cNvPr id="7" name="TextBox 6">
              <a:extLst>
                <a:ext uri="{FF2B5EF4-FFF2-40B4-BE49-F238E27FC236}">
                  <a16:creationId xmlns:a16="http://schemas.microsoft.com/office/drawing/2014/main" id="{CDB7759C-49AF-2280-5265-FE026A7EE9F9}"/>
                </a:ext>
              </a:extLst>
            </xdr:cNvPr>
            <xdr:cNvSpPr txBox="1"/>
          </xdr:nvSpPr>
          <xdr:spPr>
            <a:xfrm>
              <a:off x="542925" y="742950"/>
              <a:ext cx="923925" cy="2476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86339B-7FD7-4170-AC17-E8E57AFE6853}" type="TxLink">
                <a:rPr lang="en-US" sz="1100" b="0" i="0" u="none" strike="noStrike">
                  <a:solidFill>
                    <a:srgbClr val="000000"/>
                  </a:solidFill>
                  <a:latin typeface="Calibri"/>
                  <a:cs typeface="Calibri"/>
                </a:rPr>
                <a:pPr algn="ctr"/>
                <a:t>1000</a:t>
              </a:fld>
              <a:endParaRPr lang="en-IN" sz="1200"/>
            </a:p>
          </xdr:txBody>
        </xdr:sp>
      </xdr:grpSp>
      <xdr:grpSp>
        <xdr:nvGrpSpPr>
          <xdr:cNvPr id="8" name="Group 7">
            <a:extLst>
              <a:ext uri="{FF2B5EF4-FFF2-40B4-BE49-F238E27FC236}">
                <a16:creationId xmlns:a16="http://schemas.microsoft.com/office/drawing/2014/main" id="{3268EC40-72A6-4C02-BB6C-343EDD68FE2E}"/>
              </a:ext>
            </a:extLst>
          </xdr:cNvPr>
          <xdr:cNvGrpSpPr/>
        </xdr:nvGrpSpPr>
        <xdr:grpSpPr>
          <a:xfrm>
            <a:off x="7000875" y="533400"/>
            <a:ext cx="1724025" cy="571500"/>
            <a:chOff x="133350" y="457200"/>
            <a:chExt cx="1724025" cy="571500"/>
          </a:xfrm>
        </xdr:grpSpPr>
        <xdr:sp macro="" textlink="">
          <xdr:nvSpPr>
            <xdr:cNvPr id="9" name="Rectangle 8">
              <a:extLst>
                <a:ext uri="{FF2B5EF4-FFF2-40B4-BE49-F238E27FC236}">
                  <a16:creationId xmlns:a16="http://schemas.microsoft.com/office/drawing/2014/main" id="{7E5BA67F-A22E-0DF6-3365-2FA6CABEAAE1}"/>
                </a:ext>
              </a:extLst>
            </xdr:cNvPr>
            <xdr:cNvSpPr/>
          </xdr:nvSpPr>
          <xdr:spPr>
            <a:xfrm>
              <a:off x="133350" y="457200"/>
              <a:ext cx="1724025" cy="571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latin typeface="Arial Black" panose="020B0A04020102020204" pitchFamily="34" charset="0"/>
                </a:rPr>
                <a:t>Avg</a:t>
              </a:r>
              <a:r>
                <a:rPr lang="en-IN" sz="1100" baseline="0">
                  <a:solidFill>
                    <a:sysClr val="windowText" lastClr="000000"/>
                  </a:solidFill>
                  <a:latin typeface="Arial Black" panose="020B0A04020102020204" pitchFamily="34" charset="0"/>
                </a:rPr>
                <a:t> Order Value</a:t>
              </a:r>
              <a:endParaRPr lang="en-IN" sz="1100">
                <a:solidFill>
                  <a:sysClr val="windowText" lastClr="000000"/>
                </a:solidFill>
                <a:latin typeface="Arial Black" panose="020B0A04020102020204" pitchFamily="34" charset="0"/>
              </a:endParaRPr>
            </a:p>
          </xdr:txBody>
        </xdr:sp>
        <xdr:sp macro="" textlink="'KPI''S'!G8">
          <xdr:nvSpPr>
            <xdr:cNvPr id="10" name="TextBox 9">
              <a:extLst>
                <a:ext uri="{FF2B5EF4-FFF2-40B4-BE49-F238E27FC236}">
                  <a16:creationId xmlns:a16="http://schemas.microsoft.com/office/drawing/2014/main" id="{77B702E4-67A9-CDA1-A962-299AF038B83C}"/>
                </a:ext>
              </a:extLst>
            </xdr:cNvPr>
            <xdr:cNvSpPr txBox="1"/>
          </xdr:nvSpPr>
          <xdr:spPr>
            <a:xfrm>
              <a:off x="466724" y="742950"/>
              <a:ext cx="1080000" cy="2476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B4B32-76F3-45C3-9C77-D662DDF929EE}" type="TxLink">
                <a:rPr lang="en-US" sz="1100" b="0" i="0" u="none" strike="noStrike">
                  <a:solidFill>
                    <a:srgbClr val="000000"/>
                  </a:solidFill>
                  <a:latin typeface="Calibri"/>
                  <a:cs typeface="Calibri"/>
                </a:rPr>
                <a:pPr algn="ctr"/>
                <a:t>$ 1073</a:t>
              </a:fld>
              <a:endParaRPr lang="en-IN" sz="1200"/>
            </a:p>
          </xdr:txBody>
        </xdr:sp>
      </xdr:grpSp>
      <xdr:grpSp>
        <xdr:nvGrpSpPr>
          <xdr:cNvPr id="11" name="Group 10">
            <a:extLst>
              <a:ext uri="{FF2B5EF4-FFF2-40B4-BE49-F238E27FC236}">
                <a16:creationId xmlns:a16="http://schemas.microsoft.com/office/drawing/2014/main" id="{14F0A7F6-56DB-4271-9038-581DE0F2AF45}"/>
              </a:ext>
            </a:extLst>
          </xdr:cNvPr>
          <xdr:cNvGrpSpPr/>
        </xdr:nvGrpSpPr>
        <xdr:grpSpPr>
          <a:xfrm>
            <a:off x="10172700" y="533400"/>
            <a:ext cx="1724025" cy="571500"/>
            <a:chOff x="133350" y="457200"/>
            <a:chExt cx="1724025" cy="571500"/>
          </a:xfrm>
        </xdr:grpSpPr>
        <xdr:sp macro="" textlink="">
          <xdr:nvSpPr>
            <xdr:cNvPr id="12" name="Rectangle 11">
              <a:extLst>
                <a:ext uri="{FF2B5EF4-FFF2-40B4-BE49-F238E27FC236}">
                  <a16:creationId xmlns:a16="http://schemas.microsoft.com/office/drawing/2014/main" id="{D58D889C-ECB6-BCA4-49D9-6D2429863CBC}"/>
                </a:ext>
              </a:extLst>
            </xdr:cNvPr>
            <xdr:cNvSpPr/>
          </xdr:nvSpPr>
          <xdr:spPr>
            <a:xfrm>
              <a:off x="133350" y="457200"/>
              <a:ext cx="1724025" cy="571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ysClr val="windowText" lastClr="000000"/>
                  </a:solidFill>
                  <a:latin typeface="Arial Black" panose="020B0A04020102020204" pitchFamily="34" charset="0"/>
                </a:rPr>
                <a:t>Top Selling Product</a:t>
              </a:r>
            </a:p>
          </xdr:txBody>
        </xdr:sp>
        <xdr:sp macro="" textlink="'KPI''S'!M8">
          <xdr:nvSpPr>
            <xdr:cNvPr id="13" name="TextBox 12">
              <a:extLst>
                <a:ext uri="{FF2B5EF4-FFF2-40B4-BE49-F238E27FC236}">
                  <a16:creationId xmlns:a16="http://schemas.microsoft.com/office/drawing/2014/main" id="{ECEFA40E-7E8D-03A9-917E-1F62527EA94D}"/>
                </a:ext>
              </a:extLst>
            </xdr:cNvPr>
            <xdr:cNvSpPr txBox="1"/>
          </xdr:nvSpPr>
          <xdr:spPr>
            <a:xfrm>
              <a:off x="542925" y="742950"/>
              <a:ext cx="923925" cy="2476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E34AE5-2CB1-4E3F-8F11-12502E8B832D}" type="TxLink">
                <a:rPr lang="en-US" sz="1100" b="0" i="0" u="none" strike="noStrike">
                  <a:solidFill>
                    <a:srgbClr val="000000"/>
                  </a:solidFill>
                  <a:latin typeface="Calibri"/>
                  <a:cs typeface="Calibri"/>
                </a:rPr>
                <a:pPr algn="ctr"/>
                <a:t>Non-fiction</a:t>
              </a:fld>
              <a:endParaRPr lang="en-IN" sz="1200"/>
            </a:p>
          </xdr:txBody>
        </xdr:sp>
      </xdr:grpSp>
    </xdr:grpSp>
    <xdr:clientData/>
  </xdr:twoCellAnchor>
  <xdr:twoCellAnchor>
    <xdr:from>
      <xdr:col>0</xdr:col>
      <xdr:colOff>19050</xdr:colOff>
      <xdr:row>5</xdr:row>
      <xdr:rowOff>9525</xdr:rowOff>
    </xdr:from>
    <xdr:to>
      <xdr:col>21</xdr:col>
      <xdr:colOff>314325</xdr:colOff>
      <xdr:row>5</xdr:row>
      <xdr:rowOff>9525</xdr:rowOff>
    </xdr:to>
    <xdr:cxnSp macro="">
      <xdr:nvCxnSpPr>
        <xdr:cNvPr id="15" name="Straight Connector 14">
          <a:extLst>
            <a:ext uri="{FF2B5EF4-FFF2-40B4-BE49-F238E27FC236}">
              <a16:creationId xmlns:a16="http://schemas.microsoft.com/office/drawing/2014/main" id="{ED1F3A7E-FCBB-F205-F10C-2306BB175882}"/>
            </a:ext>
          </a:extLst>
        </xdr:cNvPr>
        <xdr:cNvCxnSpPr/>
      </xdr:nvCxnSpPr>
      <xdr:spPr>
        <a:xfrm>
          <a:off x="19050" y="1104900"/>
          <a:ext cx="13096875"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57150</xdr:colOff>
      <xdr:row>5</xdr:row>
      <xdr:rowOff>66675</xdr:rowOff>
    </xdr:from>
    <xdr:to>
      <xdr:col>2</xdr:col>
      <xdr:colOff>161925</xdr:colOff>
      <xdr:row>13</xdr:row>
      <xdr:rowOff>0</xdr:rowOff>
    </xdr:to>
    <mc:AlternateContent xmlns:mc="http://schemas.openxmlformats.org/markup-compatibility/2006" xmlns:a14="http://schemas.microsoft.com/office/drawing/2010/main">
      <mc:Choice Requires="a14">
        <xdr:graphicFrame macro="">
          <xdr:nvGraphicFramePr>
            <xdr:cNvPr id="34" name="Category">
              <a:extLst>
                <a:ext uri="{FF2B5EF4-FFF2-40B4-BE49-F238E27FC236}">
                  <a16:creationId xmlns:a16="http://schemas.microsoft.com/office/drawing/2014/main" id="{0936C4EA-42F7-31A5-A4A4-CB82F0606F8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150" y="1162050"/>
              <a:ext cx="1323975"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13</xdr:row>
      <xdr:rowOff>38100</xdr:rowOff>
    </xdr:from>
    <xdr:to>
      <xdr:col>2</xdr:col>
      <xdr:colOff>152400</xdr:colOff>
      <xdr:row>26</xdr:row>
      <xdr:rowOff>85725</xdr:rowOff>
    </xdr:to>
    <mc:AlternateContent xmlns:mc="http://schemas.openxmlformats.org/markup-compatibility/2006" xmlns:a14="http://schemas.microsoft.com/office/drawing/2010/main">
      <mc:Choice Requires="a14">
        <xdr:graphicFrame macro="">
          <xdr:nvGraphicFramePr>
            <xdr:cNvPr id="35" name="Month">
              <a:extLst>
                <a:ext uri="{FF2B5EF4-FFF2-40B4-BE49-F238E27FC236}">
                  <a16:creationId xmlns:a16="http://schemas.microsoft.com/office/drawing/2014/main" id="{34EF88AF-536C-675A-77A5-37E14F340B5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150" y="2657475"/>
              <a:ext cx="1314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200025</xdr:colOff>
      <xdr:row>13</xdr:row>
      <xdr:rowOff>38101</xdr:rowOff>
    </xdr:from>
    <xdr:to>
      <xdr:col>4</xdr:col>
      <xdr:colOff>209550</xdr:colOff>
      <xdr:row>21</xdr:row>
      <xdr:rowOff>19051</xdr:rowOff>
    </xdr:to>
    <mc:AlternateContent xmlns:mc="http://schemas.openxmlformats.org/markup-compatibility/2006" xmlns:a14="http://schemas.microsoft.com/office/drawing/2010/main">
      <mc:Choice Requires="a14">
        <xdr:graphicFrame macro="">
          <xdr:nvGraphicFramePr>
            <xdr:cNvPr id="36" name="Region">
              <a:extLst>
                <a:ext uri="{FF2B5EF4-FFF2-40B4-BE49-F238E27FC236}">
                  <a16:creationId xmlns:a16="http://schemas.microsoft.com/office/drawing/2014/main" id="{6224FA73-2FFB-F81D-9A7C-6BE7C3E2A9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9225" y="2657476"/>
              <a:ext cx="1228725"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204787</xdr:colOff>
      <xdr:row>5</xdr:row>
      <xdr:rowOff>66676</xdr:rowOff>
    </xdr:from>
    <xdr:to>
      <xdr:col>4</xdr:col>
      <xdr:colOff>547687</xdr:colOff>
      <xdr:row>13</xdr:row>
      <xdr:rowOff>0</xdr:rowOff>
    </xdr:to>
    <mc:AlternateContent xmlns:mc="http://schemas.openxmlformats.org/markup-compatibility/2006" xmlns:a14="http://schemas.microsoft.com/office/drawing/2010/main">
      <mc:Choice Requires="a14">
        <xdr:graphicFrame macro="">
          <xdr:nvGraphicFramePr>
            <xdr:cNvPr id="37" name="Sales Channel">
              <a:extLst>
                <a:ext uri="{FF2B5EF4-FFF2-40B4-BE49-F238E27FC236}">
                  <a16:creationId xmlns:a16="http://schemas.microsoft.com/office/drawing/2014/main" id="{7CA57E24-F127-654B-AD0B-60861A967ABE}"/>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23987" y="1162051"/>
              <a:ext cx="1562100" cy="1457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109537</xdr:colOff>
      <xdr:row>5</xdr:row>
      <xdr:rowOff>85725</xdr:rowOff>
    </xdr:from>
    <xdr:to>
      <xdr:col>20</xdr:col>
      <xdr:colOff>204787</xdr:colOff>
      <xdr:row>26</xdr:row>
      <xdr:rowOff>9150</xdr:rowOff>
    </xdr:to>
    <xdr:grpSp>
      <xdr:nvGrpSpPr>
        <xdr:cNvPr id="40" name="Group 39">
          <a:extLst>
            <a:ext uri="{FF2B5EF4-FFF2-40B4-BE49-F238E27FC236}">
              <a16:creationId xmlns:a16="http://schemas.microsoft.com/office/drawing/2014/main" id="{5EE619A2-4D79-40B0-6BE1-BA94C301DA01}"/>
            </a:ext>
          </a:extLst>
        </xdr:cNvPr>
        <xdr:cNvGrpSpPr/>
      </xdr:nvGrpSpPr>
      <xdr:grpSpPr>
        <a:xfrm>
          <a:off x="3157537" y="1181100"/>
          <a:ext cx="9239250" cy="3923925"/>
          <a:chOff x="3157537" y="1181100"/>
          <a:chExt cx="9239250" cy="3923925"/>
        </a:xfrm>
      </xdr:grpSpPr>
      <xdr:graphicFrame macro="">
        <xdr:nvGraphicFramePr>
          <xdr:cNvPr id="31" name="Chart 30">
            <a:extLst>
              <a:ext uri="{FF2B5EF4-FFF2-40B4-BE49-F238E27FC236}">
                <a16:creationId xmlns:a16="http://schemas.microsoft.com/office/drawing/2014/main" id="{8DF85682-EB94-4CA6-9CF7-59AEFDDE8F7B}"/>
              </a:ext>
            </a:extLst>
          </xdr:cNvPr>
          <xdr:cNvGraphicFramePr>
            <a:graphicFrameLocks/>
          </xdr:cNvGraphicFramePr>
        </xdr:nvGraphicFramePr>
        <xdr:xfrm>
          <a:off x="7824787" y="1181100"/>
          <a:ext cx="4572000" cy="193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 name="Chart 31">
            <a:extLst>
              <a:ext uri="{FF2B5EF4-FFF2-40B4-BE49-F238E27FC236}">
                <a16:creationId xmlns:a16="http://schemas.microsoft.com/office/drawing/2014/main" id="{11F80112-42AA-4F17-84FD-853EEF366391}"/>
              </a:ext>
            </a:extLst>
          </xdr:cNvPr>
          <xdr:cNvGraphicFramePr>
            <a:graphicFrameLocks/>
          </xdr:cNvGraphicFramePr>
        </xdr:nvGraphicFramePr>
        <xdr:xfrm>
          <a:off x="3157537" y="3171825"/>
          <a:ext cx="4572000" cy="193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3" name="Chart 32">
            <a:extLst>
              <a:ext uri="{FF2B5EF4-FFF2-40B4-BE49-F238E27FC236}">
                <a16:creationId xmlns:a16="http://schemas.microsoft.com/office/drawing/2014/main" id="{736C2DD2-FE53-4319-84E8-2ED1AB07D948}"/>
              </a:ext>
            </a:extLst>
          </xdr:cNvPr>
          <xdr:cNvGraphicFramePr>
            <a:graphicFrameLocks/>
          </xdr:cNvGraphicFramePr>
        </xdr:nvGraphicFramePr>
        <xdr:xfrm>
          <a:off x="7824787" y="3171825"/>
          <a:ext cx="4572000" cy="193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9" name="Chart 38">
            <a:extLst>
              <a:ext uri="{FF2B5EF4-FFF2-40B4-BE49-F238E27FC236}">
                <a16:creationId xmlns:a16="http://schemas.microsoft.com/office/drawing/2014/main" id="{5246A2DA-0891-4568-8026-E29C60D1A23C}"/>
              </a:ext>
            </a:extLst>
          </xdr:cNvPr>
          <xdr:cNvGraphicFramePr>
            <a:graphicFrameLocks/>
          </xdr:cNvGraphicFramePr>
        </xdr:nvGraphicFramePr>
        <xdr:xfrm>
          <a:off x="3157537" y="1181100"/>
          <a:ext cx="4572000" cy="193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2106483" backgroundQuery="1" createdVersion="8" refreshedVersion="8" minRefreshableVersion="3" recordCount="0" supportSubquery="1" supportAdvancedDrill="1" xr:uid="{A2B5D589-363B-4F89-B6D1-9D8184995CE9}">
  <cacheSource type="external" connectionId="1"/>
  <cacheFields count="3">
    <cacheField name="[Table1].[Region].[Region]" caption="Region" numFmtId="0" hierarchy="8" level="1">
      <sharedItems count="4">
        <s v="East"/>
        <s v="North"/>
        <s v="South"/>
        <s v="West"/>
      </sharedItems>
    </cacheField>
    <cacheField name="[Measures].[Sum of Revenue]" caption="Sum of Revenue" numFmtId="0" hierarchy="16"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2685184" backgroundQuery="1" createdVersion="8" refreshedVersion="8" minRefreshableVersion="3" recordCount="0" supportSubquery="1" supportAdvancedDrill="1" xr:uid="{7612941A-3945-4E4F-95A8-264DB97EA420}">
  <cacheSource type="external" connectionId="1"/>
  <cacheFields count="3">
    <cacheField name="[Measures].[Sum of Revenue]" caption="Sum of Revenue" numFmtId="0" hierarchy="16" level="32767"/>
    <cacheField name="[Table1].[Category].[Category]" caption="Category" numFmtId="0" hierarchy="3" level="1">
      <sharedItems count="4">
        <s v="Books"/>
        <s v="Clothing"/>
        <s v="Electronics"/>
        <s v="Home &amp; Kitchen"/>
      </sharedItems>
    </cacheField>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3032407" backgroundQuery="1" createdVersion="8" refreshedVersion="8" minRefreshableVersion="3" recordCount="0" supportSubquery="1" supportAdvancedDrill="1" xr:uid="{658CB781-FD02-461F-9BD5-FAB588D855E3}">
  <cacheSource type="external" connectionId="1"/>
  <cacheFields count="3">
    <cacheField name="[Table1].[Sales Channel].[Sales Channel]" caption="Sales Channel" numFmtId="0" hierarchy="9" level="1">
      <sharedItems count="3">
        <s v="Amazon"/>
        <s v="Flipkart"/>
        <s v="Website"/>
      </sharedItems>
    </cacheField>
    <cacheField name="[Measures].[Sum of Revenue]" caption="Sum of Revenue" numFmtId="0" hierarchy="16"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fieldsUsage count="2">
        <fieldUsage x="-1"/>
        <fieldUsage x="0"/>
      </fieldsUsage>
    </cacheHierarchy>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3148146" backgroundQuery="1" createdVersion="8" refreshedVersion="8" minRefreshableVersion="3" recordCount="0" supportSubquery="1" supportAdvancedDrill="1" xr:uid="{0F63527A-EF80-4C8B-A34B-221D70FCFD47}">
  <cacheSource type="external" connectionId="1"/>
  <cacheFields count="2">
    <cacheField name="[Measures].[Sum of Revenue]" caption="Sum of Revenue" numFmtId="0" hierarchy="16"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3263892" backgroundQuery="1" createdVersion="8" refreshedVersion="8" minRefreshableVersion="3" recordCount="0" supportSubquery="1" supportAdvancedDrill="1" xr:uid="{FF86F225-EE3D-450A-9E2D-69A538C86EFC}">
  <cacheSource type="external" connectionId="1"/>
  <cacheFields count="2">
    <cacheField name="[Measures].[Count of Order ID]" caption="Count of Order ID" numFmtId="0" hierarchy="17"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3495369" backgroundQuery="1" createdVersion="8" refreshedVersion="8" minRefreshableVersion="3" recordCount="0" supportSubquery="1" supportAdvancedDrill="1" xr:uid="{424C4858-ED53-4AEC-86FD-3BC7BED8745F}">
  <cacheSource type="external" connectionId="1"/>
  <cacheFields count="2">
    <cacheField name="[Measures].[Average of Cost]" caption="Average of Cost" numFmtId="0" hierarchy="19"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373958331" backgroundQuery="1" createdVersion="8" refreshedVersion="8" minRefreshableVersion="3" recordCount="0" supportSubquery="1" supportAdvancedDrill="1" xr:uid="{26F79F2C-89FA-4513-AA35-6D7E19F62046}">
  <cacheSource type="external" connectionId="1"/>
  <cacheFields count="3">
    <cacheField name="[Table1].[Product Name].[Product Name]" caption="Product Name" numFmtId="0" hierarchy="2" level="1">
      <sharedItems count="16">
        <s v="Blender"/>
        <s v="Comics"/>
        <s v="Cookware"/>
        <s v="Fiction"/>
        <s v="Headphones"/>
        <s v="Jacket"/>
        <s v="Jeans"/>
        <s v="Laptop"/>
        <s v="Microwave"/>
        <s v="Non-fiction"/>
        <s v="Shoes"/>
        <s v="Smartphone"/>
        <s v="Tablet"/>
        <s v="Textbook"/>
        <s v="T-shirt"/>
        <s v="Vacuum Cleaner"/>
      </sharedItems>
    </cacheField>
    <cacheField name="[Measures].[Sum of Revenue]" caption="Sum of Revenue" numFmtId="0" hierarchy="16" level="32767"/>
    <cacheField name="[Table1].[Month].[Month]" caption="Month" numFmtId="0" hierarchy="11" level="1">
      <sharedItems containsSemiMixedTypes="0" containsNonDate="0" containsString="0"/>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415277781" backgroundQuery="1" createdVersion="8" refreshedVersion="8" minRefreshableVersion="3" recordCount="0" supportSubquery="1" supportAdvancedDrill="1" xr:uid="{5F7EB359-4A56-4A41-82B5-E5932BB3B979}">
  <cacheSource type="external" connectionId="1"/>
  <cacheFields count="2">
    <cacheField name="[Measures].[Sum of Revenue]" caption="Sum of Revenue" numFmtId="0" hierarchy="16" level="32767"/>
    <cacheField name="[Table1].[Order Date (Month)].[Order Date (Month)]" caption="Order Date (Month)" numFmtId="0" hierarchy="12" level="1">
      <sharedItems count="12">
        <s v="Jan"/>
        <s v="Feb"/>
        <s v="Mar"/>
        <s v="Apr"/>
        <s v="May"/>
        <s v="Jun"/>
        <s v="Jul"/>
        <s v="Aug"/>
        <s v="Sep"/>
        <s v="Oct"/>
        <s v="Nov"/>
        <s v="Dec"/>
      </sharedItems>
    </cacheField>
  </cacheFields>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01.70229108796" backgroundQuery="1" createdVersion="3" refreshedVersion="8" minRefreshableVersion="3" recordCount="0" supportSubquery="1" supportAdvancedDrill="1" xr:uid="{B8A32C31-3BFC-4C39-93D7-EB038BCBE6C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ales Channel]" caption="Sales Channel" attribute="1" defaultMemberUniqueName="[Table1].[Sales Channel].[All]" allUniqueName="[Table1].[Sales Channel].[All]" dimensionUniqueName="[Table1]" displayFolder="" count="2"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6"/>
        </ext>
      </extLst>
    </cacheHierarchy>
    <cacheHierarchy uniqueName="[Measures].[Average of Cost]" caption="Average of Cost"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954242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118BA-D258-4130-8536-CC3D122FC0B4}" name="PivotTable4" cacheId="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3:K19"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9"/>
    </i>
    <i>
      <x v="6"/>
    </i>
    <i>
      <x v="4"/>
    </i>
    <i>
      <x v="12"/>
    </i>
    <i>
      <x v="1"/>
    </i>
    <i>
      <x v="13"/>
    </i>
    <i>
      <x v="3"/>
    </i>
    <i>
      <x v="14"/>
    </i>
    <i>
      <x v="11"/>
    </i>
    <i>
      <x v="7"/>
    </i>
    <i>
      <x v="2"/>
    </i>
    <i>
      <x v="8"/>
    </i>
    <i>
      <x v="5"/>
    </i>
    <i>
      <x v="15"/>
    </i>
    <i>
      <x/>
    </i>
    <i>
      <x v="10"/>
    </i>
  </rowItems>
  <colItems count="1">
    <i/>
  </colItems>
  <dataFields count="1">
    <dataField name="Sum of Revenue" fld="1"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Cos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551FC-8FA4-4E94-9A09-9A8CC05D6496}"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ost" fld="0" subtotal="average"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Cos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CD744-4820-41CE-B5AF-3BB5C1EA82C3}"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CF69B-EDD1-48C9-B924-1AF4D674FC3B}"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E2034-C7E4-43BD-8CE2-4FEE1151BA81}" name="PivotTable14" cacheId="6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4:B16"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D35D2D-957B-4659-89AD-C8CE053B0334}" name="PivotTable11" cacheId="4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AC787F-49F8-46CC-9E3C-DFDE559D9238}" name="PivotTable12" cacheId="4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B6BED3-58FB-470D-8998-9BE81AD0B4E4}" name="PivotTable13" cacheId="5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Sales_2024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EFEACD-8833-4C19-A2EA-9BB860803CDB}" sourceName="[Table1].[Category]">
  <pivotTables>
    <pivotTable tabId="13" name="PivotTable11"/>
    <pivotTable tabId="14" name="PivotTable12"/>
    <pivotTable tabId="15" name="PivotTable13"/>
    <pivotTable tabId="2" name="PivotTable1"/>
    <pivotTable tabId="2" name="PivotTable2"/>
    <pivotTable tabId="2" name="PivotTable3"/>
    <pivotTable tabId="2" name="PivotTable4"/>
    <pivotTable tabId="12" name="PivotTable14"/>
  </pivotTables>
  <data>
    <olap pivotCacheId="1395424265">
      <levels count="2">
        <level uniqueName="[Table1].[Category].[(All)]" sourceCaption="(All)" count="0"/>
        <level uniqueName="[Table1].[Category].[Category]" sourceCaption="Category" count="4">
          <ranges>
            <range startItem="0">
              <i n="[Table1].[Category].&amp;[Books]" c="Books"/>
              <i n="[Table1].[Category].&amp;[Clothing]" c="Clothing"/>
              <i n="[Table1].[Category].&amp;[Electronics]" c="Electronics"/>
              <i n="[Table1].[Category].&amp;[Home &amp; Kitchen]" c="Home &amp; Kitchen"/>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46D6E4-0D29-4FB4-9715-554F906F7FC7}" sourceName="[Table1].[Month]">
  <pivotTables>
    <pivotTable tabId="13" name="PivotTable11"/>
    <pivotTable tabId="14" name="PivotTable12"/>
    <pivotTable tabId="15" name="PivotTable13"/>
    <pivotTable tabId="2" name="PivotTable1"/>
    <pivotTable tabId="2" name="PivotTable2"/>
    <pivotTable tabId="2" name="PivotTable3"/>
    <pivotTable tabId="2" name="PivotTable4"/>
    <pivotTable tabId="12" name="PivotTable14"/>
  </pivotTables>
  <data>
    <olap pivotCacheId="1395424265">
      <levels count="2">
        <level uniqueName="[Table1].[Month].[(All)]" sourceCaption="(All)" count="0"/>
        <level uniqueName="[Table1].[Month].[Month]" sourceCaption="Month" count="12">
          <ranges>
            <range startItem="0">
              <i n="[Table1].[Month].&amp;[Apr]" c="Apr"/>
              <i n="[Table1].[Month].&amp;[Aug]" c="Aug"/>
              <i n="[Table1].[Month].&amp;[Dec]" c="Dec"/>
              <i n="[Table1].[Month].&amp;[Feb]" c="Feb"/>
              <i n="[Table1].[Month].&amp;[Jan]" c="Jan"/>
              <i n="[Table1].[Month].&amp;[Jul]" c="Jul"/>
              <i n="[Table1].[Month].&amp;[Jun]" c="Jun"/>
              <i n="[Table1].[Month].&amp;[Mar]" c="Mar"/>
              <i n="[Table1].[Month].&amp;[May]" c="May"/>
              <i n="[Table1].[Month].&amp;[Nov]" c="Nov"/>
              <i n="[Table1].[Month].&amp;[Oct]" c="Oct"/>
              <i n="[Table1].[Month].&amp;[Sep]" c="Sep"/>
            </range>
          </ranges>
        </level>
      </levels>
      <selections count="1">
        <selection n="[Table1].[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52CEEC-1DD5-4263-BDF5-2B95AB15AD82}" sourceName="[Table1].[Region]">
  <pivotTables>
    <pivotTable tabId="13" name="PivotTable11"/>
    <pivotTable tabId="14" name="PivotTable12"/>
    <pivotTable tabId="15" name="PivotTable13"/>
    <pivotTable tabId="2" name="PivotTable1"/>
    <pivotTable tabId="2" name="PivotTable2"/>
    <pivotTable tabId="2" name="PivotTable3"/>
    <pivotTable tabId="2" name="PivotTable4"/>
    <pivotTable tabId="12" name="PivotTable14"/>
  </pivotTables>
  <data>
    <olap pivotCacheId="1395424265">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E2E5EF37-0965-4814-BB68-3F1B17B3D225}" sourceName="[Table1].[Sales Channel]">
  <pivotTables>
    <pivotTable tabId="13" name="PivotTable11"/>
    <pivotTable tabId="14" name="PivotTable12"/>
    <pivotTable tabId="15" name="PivotTable13"/>
    <pivotTable tabId="2" name="PivotTable1"/>
    <pivotTable tabId="2" name="PivotTable2"/>
    <pivotTable tabId="2" name="PivotTable3"/>
    <pivotTable tabId="2" name="PivotTable4"/>
    <pivotTable tabId="12" name="PivotTable14"/>
  </pivotTables>
  <data>
    <olap pivotCacheId="1395424265">
      <levels count="2">
        <level uniqueName="[Table1].[Sales Channel].[(All)]" sourceCaption="(All)" count="0"/>
        <level uniqueName="[Table1].[Sales Channel].[Sales Channel]" sourceCaption="Sales Channel" count="3">
          <ranges>
            <range startItem="0">
              <i n="[Table1].[Sales Channel].&amp;[Amazon]" c="Amazon"/>
              <i n="[Table1].[Sales Channel].&amp;[Flipkart]" c="Flipkart"/>
              <i n="[Table1].[Sales Channel].&amp;[Website]" c="Website"/>
            </range>
          </ranges>
        </level>
      </levels>
      <selections count="1">
        <selection n="[Table1].[Sales 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52C1D0-BCF7-4215-B712-EEB4C6C68104}" cache="Slicer_Category" caption="Category" level="1" rowHeight="241300"/>
  <slicer name="Month" xr10:uid="{F8D35228-FA22-402F-B194-DE5570EA0372}" cache="Slicer_Month" caption="Month" level="1" rowHeight="241300"/>
  <slicer name="Region" xr10:uid="{C220B917-26C9-4FD9-8AEB-537314B44515}" cache="Slicer_Region" caption="Region" level="1" rowHeight="241300"/>
  <slicer name="Sales Channel" xr10:uid="{68AC641D-F3D3-4B6B-8151-2AFC63AC10AD}" cache="Slicer_Sales_Channel" caption="Sales Channe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8FA262-BC1D-4535-9EDF-1A4A1021D3D0}" name="Table1" displayName="Table1" ref="A1:L1001" totalsRowShown="0" headerRowDxfId="4" headerRowBorderDxfId="3" tableBorderDxfId="2">
  <autoFilter ref="A1:L1001" xr:uid="{9F8FA262-BC1D-4535-9EDF-1A4A1021D3D0}"/>
  <tableColumns count="12">
    <tableColumn id="1" xr3:uid="{670ACD71-0C90-456B-B7E8-7067C42F00C7}" name="Order ID"/>
    <tableColumn id="2" xr3:uid="{A0448A82-CB50-4DD8-972F-6E800B4D830D}" name="Order Date" dataDxfId="1"/>
    <tableColumn id="3" xr3:uid="{D281E73B-57B1-42E3-8684-E85DC531BD8E}" name="Product Name"/>
    <tableColumn id="4" xr3:uid="{2633A100-BBCD-4E83-BD21-4021273F1BD3}" name="Category"/>
    <tableColumn id="5" xr3:uid="{866C613C-38B0-4CAA-AB8D-E0099CD95E63}" name="Units Sold"/>
    <tableColumn id="6" xr3:uid="{48355D75-6FEB-42DC-B320-8C20EC8EDBD9}" name="Revenue"/>
    <tableColumn id="7" xr3:uid="{B297572C-2650-4705-BA7C-7C2410BC5ED0}" name="Cost"/>
    <tableColumn id="8" xr3:uid="{3E6C9178-15F4-4750-BDE4-16D3E82497AC}" name="Profit"/>
    <tableColumn id="9" xr3:uid="{E86D08BB-4562-4716-8CBE-51B931BAA9E3}" name="Region"/>
    <tableColumn id="10" xr3:uid="{230F1393-051D-4CDF-B62E-0F7B0A74AC0C}" name="Sales Channel"/>
    <tableColumn id="11" xr3:uid="{38672ECB-207C-4308-BB3A-AA1DF172DB66}" name="Customer Rating"/>
    <tableColumn id="12" xr3:uid="{EF34D3FC-9397-4529-BD91-D79B543D725B}" name="Month" dataDxfId="0">
      <calculatedColumnFormula>TEXT(Table1[[#This Row],[Order Date]],"mmm")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A2" workbookViewId="0">
      <selection activeCell="L3" sqref="L3"/>
    </sheetView>
  </sheetViews>
  <sheetFormatPr defaultRowHeight="15" x14ac:dyDescent="0.25"/>
  <cols>
    <col min="1" max="1" width="38.7109375" bestFit="1" customWidth="1"/>
    <col min="2" max="2" width="18.28515625" bestFit="1" customWidth="1"/>
    <col min="3" max="3" width="15.7109375" customWidth="1"/>
    <col min="4" max="4" width="15.42578125" bestFit="1" customWidth="1"/>
    <col min="5" max="5" width="12.140625" customWidth="1"/>
    <col min="6" max="6" width="11" customWidth="1"/>
    <col min="7" max="7" width="8" bestFit="1" customWidth="1"/>
    <col min="8" max="8" width="8.140625" customWidth="1"/>
    <col min="9" max="9" width="9.28515625" customWidth="1"/>
    <col min="10" max="10" width="15.42578125" customWidth="1"/>
    <col min="11" max="11" width="17.7109375" customWidth="1"/>
  </cols>
  <sheetData>
    <row r="1" spans="1:12" x14ac:dyDescent="0.25">
      <c r="A1" s="2" t="s">
        <v>0</v>
      </c>
      <c r="B1" s="2" t="s">
        <v>1</v>
      </c>
      <c r="C1" s="2" t="s">
        <v>2</v>
      </c>
      <c r="D1" s="2" t="s">
        <v>3</v>
      </c>
      <c r="E1" s="2" t="s">
        <v>4</v>
      </c>
      <c r="F1" s="2" t="s">
        <v>5</v>
      </c>
      <c r="G1" s="2" t="s">
        <v>6</v>
      </c>
      <c r="H1" s="2" t="s">
        <v>7</v>
      </c>
      <c r="I1" s="2" t="s">
        <v>8</v>
      </c>
      <c r="J1" s="2" t="s">
        <v>9</v>
      </c>
      <c r="K1" s="2" t="s">
        <v>10</v>
      </c>
      <c r="L1" s="2" t="s">
        <v>1060</v>
      </c>
    </row>
    <row r="2" spans="1:12" x14ac:dyDescent="0.25">
      <c r="A2" t="s">
        <v>11</v>
      </c>
      <c r="B2" s="1">
        <v>45586</v>
      </c>
      <c r="C2" t="s">
        <v>1011</v>
      </c>
      <c r="D2" t="s">
        <v>1027</v>
      </c>
      <c r="E2">
        <v>10</v>
      </c>
      <c r="F2">
        <v>703.72</v>
      </c>
      <c r="G2">
        <v>616.11</v>
      </c>
      <c r="H2">
        <v>87.61</v>
      </c>
      <c r="I2" t="s">
        <v>1031</v>
      </c>
      <c r="J2" t="s">
        <v>1035</v>
      </c>
      <c r="K2">
        <v>1</v>
      </c>
      <c r="L2" t="str">
        <f>TEXT(Table1[[#This Row],[Order Date]],"mmm")</f>
        <v>Oct</v>
      </c>
    </row>
    <row r="3" spans="1:12" x14ac:dyDescent="0.25">
      <c r="A3" t="s">
        <v>12</v>
      </c>
      <c r="B3" s="1">
        <v>45568</v>
      </c>
      <c r="C3" t="s">
        <v>1012</v>
      </c>
      <c r="D3" t="s">
        <v>1028</v>
      </c>
      <c r="E3">
        <v>3</v>
      </c>
      <c r="F3">
        <v>1344.68</v>
      </c>
      <c r="G3">
        <v>811.93</v>
      </c>
      <c r="H3">
        <v>532.75</v>
      </c>
      <c r="I3" t="s">
        <v>1032</v>
      </c>
      <c r="J3" t="s">
        <v>1036</v>
      </c>
      <c r="K3">
        <v>1</v>
      </c>
      <c r="L3" t="str">
        <f>TEXT(Table1[[#This Row],[Order Date]],"mmm")</f>
        <v>Oct</v>
      </c>
    </row>
    <row r="4" spans="1:12" x14ac:dyDescent="0.25">
      <c r="A4" t="s">
        <v>13</v>
      </c>
      <c r="B4" s="1">
        <v>45446</v>
      </c>
      <c r="C4" t="s">
        <v>1013</v>
      </c>
      <c r="D4" t="s">
        <v>1027</v>
      </c>
      <c r="E4">
        <v>8</v>
      </c>
      <c r="F4">
        <v>1359.4</v>
      </c>
      <c r="G4">
        <v>887.06</v>
      </c>
      <c r="H4">
        <v>472.34</v>
      </c>
      <c r="I4" t="s">
        <v>1032</v>
      </c>
      <c r="J4" t="s">
        <v>1035</v>
      </c>
      <c r="K4">
        <v>2</v>
      </c>
      <c r="L4" t="str">
        <f>TEXT(Table1[[#This Row],[Order Date]],"mmm")</f>
        <v>Jun</v>
      </c>
    </row>
    <row r="5" spans="1:12" x14ac:dyDescent="0.25">
      <c r="A5" t="s">
        <v>14</v>
      </c>
      <c r="B5" s="1">
        <v>45526</v>
      </c>
      <c r="C5" t="s">
        <v>1014</v>
      </c>
      <c r="D5" t="s">
        <v>1029</v>
      </c>
      <c r="E5">
        <v>9</v>
      </c>
      <c r="F5">
        <v>508.09</v>
      </c>
      <c r="G5">
        <v>397.9</v>
      </c>
      <c r="H5">
        <v>110.19</v>
      </c>
      <c r="I5" t="s">
        <v>1033</v>
      </c>
      <c r="J5" t="s">
        <v>1035</v>
      </c>
      <c r="K5">
        <v>2</v>
      </c>
      <c r="L5" t="str">
        <f>TEXT(Table1[[#This Row],[Order Date]],"mmm")</f>
        <v>Aug</v>
      </c>
    </row>
    <row r="6" spans="1:12" x14ac:dyDescent="0.25">
      <c r="A6" t="s">
        <v>15</v>
      </c>
      <c r="B6" s="1">
        <v>45621</v>
      </c>
      <c r="C6" t="s">
        <v>1011</v>
      </c>
      <c r="D6" t="s">
        <v>1027</v>
      </c>
      <c r="E6">
        <v>8</v>
      </c>
      <c r="F6">
        <v>588.85</v>
      </c>
      <c r="G6">
        <v>503.93</v>
      </c>
      <c r="H6">
        <v>84.92</v>
      </c>
      <c r="I6" t="s">
        <v>1033</v>
      </c>
      <c r="J6" t="s">
        <v>1036</v>
      </c>
      <c r="K6">
        <v>4</v>
      </c>
      <c r="L6" t="str">
        <f>TEXT(Table1[[#This Row],[Order Date]],"mmm")</f>
        <v>Nov</v>
      </c>
    </row>
    <row r="7" spans="1:12" x14ac:dyDescent="0.25">
      <c r="A7" t="s">
        <v>16</v>
      </c>
      <c r="B7" s="1">
        <v>45421</v>
      </c>
      <c r="C7" t="s">
        <v>1015</v>
      </c>
      <c r="D7" t="s">
        <v>1028</v>
      </c>
      <c r="E7">
        <v>7</v>
      </c>
      <c r="F7">
        <v>2504</v>
      </c>
      <c r="G7">
        <v>1990.32</v>
      </c>
      <c r="H7">
        <v>513.67999999999995</v>
      </c>
      <c r="I7" t="s">
        <v>1033</v>
      </c>
      <c r="J7" t="s">
        <v>1035</v>
      </c>
      <c r="K7">
        <v>1</v>
      </c>
      <c r="L7" t="str">
        <f>TEXT(Table1[[#This Row],[Order Date]],"mmm")</f>
        <v>May</v>
      </c>
    </row>
    <row r="8" spans="1:12" x14ac:dyDescent="0.25">
      <c r="A8" t="s">
        <v>17</v>
      </c>
      <c r="B8" s="1">
        <v>45639</v>
      </c>
      <c r="C8" t="s">
        <v>1016</v>
      </c>
      <c r="D8" t="s">
        <v>1029</v>
      </c>
      <c r="E8">
        <v>6</v>
      </c>
      <c r="F8">
        <v>2080.9299999999998</v>
      </c>
      <c r="G8">
        <v>1682.07</v>
      </c>
      <c r="H8">
        <v>398.86</v>
      </c>
      <c r="I8" t="s">
        <v>1033</v>
      </c>
      <c r="J8" t="s">
        <v>1036</v>
      </c>
      <c r="K8">
        <v>4</v>
      </c>
      <c r="L8" t="str">
        <f>TEXT(Table1[[#This Row],[Order Date]],"mmm")</f>
        <v>Dec</v>
      </c>
    </row>
    <row r="9" spans="1:12" x14ac:dyDescent="0.25">
      <c r="A9" t="s">
        <v>18</v>
      </c>
      <c r="B9" s="1">
        <v>45595</v>
      </c>
      <c r="C9" t="s">
        <v>1017</v>
      </c>
      <c r="D9" t="s">
        <v>1030</v>
      </c>
      <c r="E9">
        <v>7</v>
      </c>
      <c r="F9">
        <v>79.94</v>
      </c>
      <c r="G9">
        <v>68.31</v>
      </c>
      <c r="H9">
        <v>11.63</v>
      </c>
      <c r="I9" t="s">
        <v>1033</v>
      </c>
      <c r="J9" t="s">
        <v>1035</v>
      </c>
      <c r="K9">
        <v>5</v>
      </c>
      <c r="L9" t="str">
        <f>TEXT(Table1[[#This Row],[Order Date]],"mmm")</f>
        <v>Oct</v>
      </c>
    </row>
    <row r="10" spans="1:12" x14ac:dyDescent="0.25">
      <c r="A10" t="s">
        <v>19</v>
      </c>
      <c r="B10" s="1">
        <v>45531</v>
      </c>
      <c r="C10" t="s">
        <v>1015</v>
      </c>
      <c r="D10" t="s">
        <v>1028</v>
      </c>
      <c r="E10">
        <v>6</v>
      </c>
      <c r="F10">
        <v>2282.94</v>
      </c>
      <c r="G10">
        <v>2053.4299999999998</v>
      </c>
      <c r="H10">
        <v>229.51</v>
      </c>
      <c r="I10" t="s">
        <v>1032</v>
      </c>
      <c r="J10" t="s">
        <v>1035</v>
      </c>
      <c r="K10">
        <v>2</v>
      </c>
      <c r="L10" t="str">
        <f>TEXT(Table1[[#This Row],[Order Date]],"mmm")</f>
        <v>Aug</v>
      </c>
    </row>
    <row r="11" spans="1:12" x14ac:dyDescent="0.25">
      <c r="A11" t="s">
        <v>20</v>
      </c>
      <c r="B11" s="1">
        <v>45632</v>
      </c>
      <c r="C11" t="s">
        <v>1011</v>
      </c>
      <c r="D11" t="s">
        <v>1027</v>
      </c>
      <c r="E11">
        <v>7</v>
      </c>
      <c r="F11">
        <v>3025.16</v>
      </c>
      <c r="G11">
        <v>1940.18</v>
      </c>
      <c r="H11">
        <v>1084.98</v>
      </c>
      <c r="I11" t="s">
        <v>1034</v>
      </c>
      <c r="J11" t="s">
        <v>1035</v>
      </c>
      <c r="K11">
        <v>5</v>
      </c>
      <c r="L11" t="str">
        <f>TEXT(Table1[[#This Row],[Order Date]],"mmm")</f>
        <v>Dec</v>
      </c>
    </row>
    <row r="12" spans="1:12" x14ac:dyDescent="0.25">
      <c r="A12" t="s">
        <v>21</v>
      </c>
      <c r="B12" s="1">
        <v>45604</v>
      </c>
      <c r="C12" t="s">
        <v>1018</v>
      </c>
      <c r="D12" t="s">
        <v>1030</v>
      </c>
      <c r="E12">
        <v>5</v>
      </c>
      <c r="F12">
        <v>1021.52</v>
      </c>
      <c r="G12">
        <v>689.52</v>
      </c>
      <c r="H12">
        <v>332</v>
      </c>
      <c r="I12" t="s">
        <v>1034</v>
      </c>
      <c r="J12" t="s">
        <v>1037</v>
      </c>
      <c r="K12">
        <v>4</v>
      </c>
      <c r="L12" t="str">
        <f>TEXT(Table1[[#This Row],[Order Date]],"mmm")</f>
        <v>Nov</v>
      </c>
    </row>
    <row r="13" spans="1:12" x14ac:dyDescent="0.25">
      <c r="A13" t="s">
        <v>22</v>
      </c>
      <c r="B13" s="1">
        <v>45341</v>
      </c>
      <c r="C13" t="s">
        <v>1015</v>
      </c>
      <c r="D13" t="s">
        <v>1028</v>
      </c>
      <c r="E13">
        <v>5</v>
      </c>
      <c r="F13">
        <v>436.95</v>
      </c>
      <c r="G13">
        <v>318.26</v>
      </c>
      <c r="H13">
        <v>118.69</v>
      </c>
      <c r="I13" t="s">
        <v>1032</v>
      </c>
      <c r="J13" t="s">
        <v>1037</v>
      </c>
      <c r="K13">
        <v>5</v>
      </c>
      <c r="L13" t="str">
        <f>TEXT(Table1[[#This Row],[Order Date]],"mmm")</f>
        <v>Feb</v>
      </c>
    </row>
    <row r="14" spans="1:12" x14ac:dyDescent="0.25">
      <c r="A14" t="s">
        <v>23</v>
      </c>
      <c r="B14" s="1">
        <v>45560</v>
      </c>
      <c r="C14" t="s">
        <v>1019</v>
      </c>
      <c r="D14" t="s">
        <v>1030</v>
      </c>
      <c r="E14">
        <v>9</v>
      </c>
      <c r="F14">
        <v>2390.71</v>
      </c>
      <c r="G14">
        <v>2032.86</v>
      </c>
      <c r="H14">
        <v>357.85</v>
      </c>
      <c r="I14" t="s">
        <v>1034</v>
      </c>
      <c r="J14" t="s">
        <v>1035</v>
      </c>
      <c r="K14">
        <v>5</v>
      </c>
      <c r="L14" t="str">
        <f>TEXT(Table1[[#This Row],[Order Date]],"mmm")</f>
        <v>Sep</v>
      </c>
    </row>
    <row r="15" spans="1:12" x14ac:dyDescent="0.25">
      <c r="A15" t="s">
        <v>24</v>
      </c>
      <c r="B15" s="1">
        <v>45637</v>
      </c>
      <c r="C15" t="s">
        <v>1012</v>
      </c>
      <c r="D15" t="s">
        <v>1028</v>
      </c>
      <c r="E15">
        <v>5</v>
      </c>
      <c r="F15">
        <v>2438.41</v>
      </c>
      <c r="G15">
        <v>1636.38</v>
      </c>
      <c r="H15">
        <v>802.03</v>
      </c>
      <c r="I15" t="s">
        <v>1032</v>
      </c>
      <c r="J15" t="s">
        <v>1037</v>
      </c>
      <c r="K15">
        <v>1</v>
      </c>
      <c r="L15" t="str">
        <f>TEXT(Table1[[#This Row],[Order Date]],"mmm")</f>
        <v>Dec</v>
      </c>
    </row>
    <row r="16" spans="1:12" x14ac:dyDescent="0.25">
      <c r="A16" t="s">
        <v>25</v>
      </c>
      <c r="B16" s="1">
        <v>45473</v>
      </c>
      <c r="C16" t="s">
        <v>1020</v>
      </c>
      <c r="D16" t="s">
        <v>1027</v>
      </c>
      <c r="E16">
        <v>6</v>
      </c>
      <c r="F16">
        <v>174.12</v>
      </c>
      <c r="G16">
        <v>137.46</v>
      </c>
      <c r="H16">
        <v>36.659999999999997</v>
      </c>
      <c r="I16" t="s">
        <v>1031</v>
      </c>
      <c r="J16" t="s">
        <v>1035</v>
      </c>
      <c r="K16">
        <v>4</v>
      </c>
      <c r="L16" t="str">
        <f>TEXT(Table1[[#This Row],[Order Date]],"mmm")</f>
        <v>Jun</v>
      </c>
    </row>
    <row r="17" spans="1:12" x14ac:dyDescent="0.25">
      <c r="A17" t="s">
        <v>26</v>
      </c>
      <c r="B17" s="1">
        <v>45350</v>
      </c>
      <c r="C17" t="s">
        <v>1012</v>
      </c>
      <c r="D17" t="s">
        <v>1028</v>
      </c>
      <c r="E17">
        <v>7</v>
      </c>
      <c r="F17">
        <v>2112.37</v>
      </c>
      <c r="G17">
        <v>1314.31</v>
      </c>
      <c r="H17">
        <v>798.06</v>
      </c>
      <c r="I17" t="s">
        <v>1032</v>
      </c>
      <c r="J17" t="s">
        <v>1035</v>
      </c>
      <c r="K17">
        <v>2</v>
      </c>
      <c r="L17" t="str">
        <f>TEXT(Table1[[#This Row],[Order Date]],"mmm")</f>
        <v>Feb</v>
      </c>
    </row>
    <row r="18" spans="1:12" x14ac:dyDescent="0.25">
      <c r="A18" t="s">
        <v>27</v>
      </c>
      <c r="B18" s="1">
        <v>45472</v>
      </c>
      <c r="C18" t="s">
        <v>1021</v>
      </c>
      <c r="D18" t="s">
        <v>1028</v>
      </c>
      <c r="E18">
        <v>6</v>
      </c>
      <c r="F18">
        <v>1095.5999999999999</v>
      </c>
      <c r="G18">
        <v>838.04</v>
      </c>
      <c r="H18">
        <v>257.56</v>
      </c>
      <c r="I18" t="s">
        <v>1034</v>
      </c>
      <c r="J18" t="s">
        <v>1037</v>
      </c>
      <c r="K18">
        <v>5</v>
      </c>
      <c r="L18" t="str">
        <f>TEXT(Table1[[#This Row],[Order Date]],"mmm")</f>
        <v>Jun</v>
      </c>
    </row>
    <row r="19" spans="1:12" x14ac:dyDescent="0.25">
      <c r="A19" t="s">
        <v>28</v>
      </c>
      <c r="B19" s="1">
        <v>45408</v>
      </c>
      <c r="C19" t="s">
        <v>1022</v>
      </c>
      <c r="D19" t="s">
        <v>1028</v>
      </c>
      <c r="E19">
        <v>2</v>
      </c>
      <c r="F19">
        <v>918.03</v>
      </c>
      <c r="G19">
        <v>565.71</v>
      </c>
      <c r="H19">
        <v>352.32</v>
      </c>
      <c r="I19" t="s">
        <v>1031</v>
      </c>
      <c r="J19" t="s">
        <v>1035</v>
      </c>
      <c r="K19">
        <v>4</v>
      </c>
      <c r="L19" t="str">
        <f>TEXT(Table1[[#This Row],[Order Date]],"mmm")</f>
        <v>Apr</v>
      </c>
    </row>
    <row r="20" spans="1:12" x14ac:dyDescent="0.25">
      <c r="A20" t="s">
        <v>29</v>
      </c>
      <c r="B20" s="1">
        <v>45600</v>
      </c>
      <c r="C20" t="s">
        <v>1019</v>
      </c>
      <c r="D20" t="s">
        <v>1030</v>
      </c>
      <c r="E20">
        <v>5</v>
      </c>
      <c r="F20">
        <v>460.31</v>
      </c>
      <c r="G20">
        <v>316.92</v>
      </c>
      <c r="H20">
        <v>143.38999999999999</v>
      </c>
      <c r="I20" t="s">
        <v>1031</v>
      </c>
      <c r="J20" t="s">
        <v>1036</v>
      </c>
      <c r="K20">
        <v>3</v>
      </c>
      <c r="L20" t="str">
        <f>TEXT(Table1[[#This Row],[Order Date]],"mmm")</f>
        <v>Nov</v>
      </c>
    </row>
    <row r="21" spans="1:12" x14ac:dyDescent="0.25">
      <c r="A21" t="s">
        <v>30</v>
      </c>
      <c r="B21" s="1">
        <v>45568</v>
      </c>
      <c r="C21" t="s">
        <v>1017</v>
      </c>
      <c r="D21" t="s">
        <v>1030</v>
      </c>
      <c r="E21">
        <v>1</v>
      </c>
      <c r="F21">
        <v>274.95</v>
      </c>
      <c r="G21">
        <v>227.29</v>
      </c>
      <c r="H21">
        <v>47.66</v>
      </c>
      <c r="I21" t="s">
        <v>1033</v>
      </c>
      <c r="J21" t="s">
        <v>1035</v>
      </c>
      <c r="K21">
        <v>4</v>
      </c>
      <c r="L21" t="str">
        <f>TEXT(Table1[[#This Row],[Order Date]],"mmm")</f>
        <v>Oct</v>
      </c>
    </row>
    <row r="22" spans="1:12" x14ac:dyDescent="0.25">
      <c r="A22" t="s">
        <v>31</v>
      </c>
      <c r="B22" s="1">
        <v>45321</v>
      </c>
      <c r="C22" t="s">
        <v>1017</v>
      </c>
      <c r="D22" t="s">
        <v>1030</v>
      </c>
      <c r="E22">
        <v>6</v>
      </c>
      <c r="F22">
        <v>2667.85</v>
      </c>
      <c r="G22">
        <v>1705.5</v>
      </c>
      <c r="H22">
        <v>962.35</v>
      </c>
      <c r="I22" t="s">
        <v>1032</v>
      </c>
      <c r="J22" t="s">
        <v>1037</v>
      </c>
      <c r="K22">
        <v>3</v>
      </c>
      <c r="L22" t="str">
        <f>TEXT(Table1[[#This Row],[Order Date]],"mmm")</f>
        <v>Jan</v>
      </c>
    </row>
    <row r="23" spans="1:12" x14ac:dyDescent="0.25">
      <c r="A23" t="s">
        <v>32</v>
      </c>
      <c r="B23" s="1">
        <v>45531</v>
      </c>
      <c r="C23" t="s">
        <v>1023</v>
      </c>
      <c r="D23" t="s">
        <v>1030</v>
      </c>
      <c r="E23">
        <v>2</v>
      </c>
      <c r="F23">
        <v>291.36</v>
      </c>
      <c r="G23">
        <v>255.34</v>
      </c>
      <c r="H23">
        <v>36.020000000000003</v>
      </c>
      <c r="I23" t="s">
        <v>1032</v>
      </c>
      <c r="J23" t="s">
        <v>1037</v>
      </c>
      <c r="K23">
        <v>3</v>
      </c>
      <c r="L23" t="str">
        <f>TEXT(Table1[[#This Row],[Order Date]],"mmm")</f>
        <v>Aug</v>
      </c>
    </row>
    <row r="24" spans="1:12" x14ac:dyDescent="0.25">
      <c r="A24" t="s">
        <v>33</v>
      </c>
      <c r="B24" s="1">
        <v>45489</v>
      </c>
      <c r="C24" t="s">
        <v>1022</v>
      </c>
      <c r="D24" t="s">
        <v>1028</v>
      </c>
      <c r="E24">
        <v>9</v>
      </c>
      <c r="F24">
        <v>4189.47</v>
      </c>
      <c r="G24">
        <v>3262.66</v>
      </c>
      <c r="H24">
        <v>926.81</v>
      </c>
      <c r="I24" t="s">
        <v>1034</v>
      </c>
      <c r="J24" t="s">
        <v>1037</v>
      </c>
      <c r="K24">
        <v>2</v>
      </c>
      <c r="L24" t="str">
        <f>TEXT(Table1[[#This Row],[Order Date]],"mmm")</f>
        <v>Jul</v>
      </c>
    </row>
    <row r="25" spans="1:12" x14ac:dyDescent="0.25">
      <c r="A25" t="s">
        <v>34</v>
      </c>
      <c r="B25" s="1">
        <v>45575</v>
      </c>
      <c r="C25" t="s">
        <v>1015</v>
      </c>
      <c r="D25" t="s">
        <v>1028</v>
      </c>
      <c r="E25">
        <v>3</v>
      </c>
      <c r="F25">
        <v>895.44</v>
      </c>
      <c r="G25">
        <v>730.17</v>
      </c>
      <c r="H25">
        <v>165.27</v>
      </c>
      <c r="I25" t="s">
        <v>1034</v>
      </c>
      <c r="J25" t="s">
        <v>1036</v>
      </c>
      <c r="K25">
        <v>2</v>
      </c>
      <c r="L25" t="str">
        <f>TEXT(Table1[[#This Row],[Order Date]],"mmm")</f>
        <v>Oct</v>
      </c>
    </row>
    <row r="26" spans="1:12" x14ac:dyDescent="0.25">
      <c r="A26" t="s">
        <v>35</v>
      </c>
      <c r="B26" s="1">
        <v>45639</v>
      </c>
      <c r="C26" t="s">
        <v>1017</v>
      </c>
      <c r="D26" t="s">
        <v>1030</v>
      </c>
      <c r="E26">
        <v>3</v>
      </c>
      <c r="F26">
        <v>1394.35</v>
      </c>
      <c r="G26">
        <v>1147.9000000000001</v>
      </c>
      <c r="H26">
        <v>246.45</v>
      </c>
      <c r="I26" t="s">
        <v>1031</v>
      </c>
      <c r="J26" t="s">
        <v>1035</v>
      </c>
      <c r="K26">
        <v>4</v>
      </c>
      <c r="L26" t="str">
        <f>TEXT(Table1[[#This Row],[Order Date]],"mmm")</f>
        <v>Dec</v>
      </c>
    </row>
    <row r="27" spans="1:12" x14ac:dyDescent="0.25">
      <c r="A27" t="s">
        <v>36</v>
      </c>
      <c r="B27" s="1">
        <v>45519</v>
      </c>
      <c r="C27" t="s">
        <v>1017</v>
      </c>
      <c r="D27" t="s">
        <v>1030</v>
      </c>
      <c r="E27">
        <v>3</v>
      </c>
      <c r="F27">
        <v>354.62</v>
      </c>
      <c r="G27">
        <v>223.23</v>
      </c>
      <c r="H27">
        <v>131.38999999999999</v>
      </c>
      <c r="I27" t="s">
        <v>1032</v>
      </c>
      <c r="J27" t="s">
        <v>1036</v>
      </c>
      <c r="K27">
        <v>1</v>
      </c>
      <c r="L27" t="str">
        <f>TEXT(Table1[[#This Row],[Order Date]],"mmm")</f>
        <v>Aug</v>
      </c>
    </row>
    <row r="28" spans="1:12" x14ac:dyDescent="0.25">
      <c r="A28" t="s">
        <v>37</v>
      </c>
      <c r="B28" s="1">
        <v>45374</v>
      </c>
      <c r="C28" t="s">
        <v>1017</v>
      </c>
      <c r="D28" t="s">
        <v>1030</v>
      </c>
      <c r="E28">
        <v>9</v>
      </c>
      <c r="F28">
        <v>1483.73</v>
      </c>
      <c r="G28">
        <v>1277.8900000000001</v>
      </c>
      <c r="H28">
        <v>205.84</v>
      </c>
      <c r="I28" t="s">
        <v>1034</v>
      </c>
      <c r="J28" t="s">
        <v>1037</v>
      </c>
      <c r="K28">
        <v>3</v>
      </c>
      <c r="L28" t="str">
        <f>TEXT(Table1[[#This Row],[Order Date]],"mmm")</f>
        <v>Mar</v>
      </c>
    </row>
    <row r="29" spans="1:12" x14ac:dyDescent="0.25">
      <c r="A29" t="s">
        <v>38</v>
      </c>
      <c r="B29" s="1">
        <v>45320</v>
      </c>
      <c r="C29" t="s">
        <v>1011</v>
      </c>
      <c r="D29" t="s">
        <v>1027</v>
      </c>
      <c r="E29">
        <v>2</v>
      </c>
      <c r="F29">
        <v>693.07</v>
      </c>
      <c r="G29">
        <v>440.23</v>
      </c>
      <c r="H29">
        <v>252.84</v>
      </c>
      <c r="I29" t="s">
        <v>1031</v>
      </c>
      <c r="J29" t="s">
        <v>1037</v>
      </c>
      <c r="K29">
        <v>3</v>
      </c>
      <c r="L29" t="str">
        <f>TEXT(Table1[[#This Row],[Order Date]],"mmm")</f>
        <v>Jan</v>
      </c>
    </row>
    <row r="30" spans="1:12" x14ac:dyDescent="0.25">
      <c r="A30" t="s">
        <v>39</v>
      </c>
      <c r="B30" s="1">
        <v>45487</v>
      </c>
      <c r="C30" t="s">
        <v>1019</v>
      </c>
      <c r="D30" t="s">
        <v>1030</v>
      </c>
      <c r="E30">
        <v>6</v>
      </c>
      <c r="F30">
        <v>877.88</v>
      </c>
      <c r="G30">
        <v>778.22</v>
      </c>
      <c r="H30">
        <v>99.66</v>
      </c>
      <c r="I30" t="s">
        <v>1032</v>
      </c>
      <c r="J30" t="s">
        <v>1037</v>
      </c>
      <c r="K30">
        <v>5</v>
      </c>
      <c r="L30" t="str">
        <f>TEXT(Table1[[#This Row],[Order Date]],"mmm")</f>
        <v>Jul</v>
      </c>
    </row>
    <row r="31" spans="1:12" x14ac:dyDescent="0.25">
      <c r="A31" t="s">
        <v>40</v>
      </c>
      <c r="B31" s="1">
        <v>45521</v>
      </c>
      <c r="C31" t="s">
        <v>1014</v>
      </c>
      <c r="D31" t="s">
        <v>1029</v>
      </c>
      <c r="E31">
        <v>6</v>
      </c>
      <c r="F31">
        <v>114.31</v>
      </c>
      <c r="G31">
        <v>96.91</v>
      </c>
      <c r="H31">
        <v>17.399999999999999</v>
      </c>
      <c r="I31" t="s">
        <v>1034</v>
      </c>
      <c r="J31" t="s">
        <v>1035</v>
      </c>
      <c r="K31">
        <v>4</v>
      </c>
      <c r="L31" t="str">
        <f>TEXT(Table1[[#This Row],[Order Date]],"mmm")</f>
        <v>Aug</v>
      </c>
    </row>
    <row r="32" spans="1:12" x14ac:dyDescent="0.25">
      <c r="A32" t="s">
        <v>41</v>
      </c>
      <c r="B32" s="1">
        <v>45353</v>
      </c>
      <c r="C32" t="s">
        <v>1013</v>
      </c>
      <c r="D32" t="s">
        <v>1027</v>
      </c>
      <c r="E32">
        <v>5</v>
      </c>
      <c r="F32">
        <v>717.5</v>
      </c>
      <c r="G32">
        <v>433.86</v>
      </c>
      <c r="H32">
        <v>283.64</v>
      </c>
      <c r="I32" t="s">
        <v>1033</v>
      </c>
      <c r="J32" t="s">
        <v>1035</v>
      </c>
      <c r="K32">
        <v>4</v>
      </c>
      <c r="L32" t="str">
        <f>TEXT(Table1[[#This Row],[Order Date]],"mmm")</f>
        <v>Mar</v>
      </c>
    </row>
    <row r="33" spans="1:12" x14ac:dyDescent="0.25">
      <c r="A33" t="s">
        <v>42</v>
      </c>
      <c r="B33" s="1">
        <v>45548</v>
      </c>
      <c r="C33" t="s">
        <v>1015</v>
      </c>
      <c r="D33" t="s">
        <v>1028</v>
      </c>
      <c r="E33">
        <v>1</v>
      </c>
      <c r="F33">
        <v>293</v>
      </c>
      <c r="G33">
        <v>209.81</v>
      </c>
      <c r="H33">
        <v>83.19</v>
      </c>
      <c r="I33" t="s">
        <v>1034</v>
      </c>
      <c r="J33" t="s">
        <v>1037</v>
      </c>
      <c r="K33">
        <v>1</v>
      </c>
      <c r="L33" t="str">
        <f>TEXT(Table1[[#This Row],[Order Date]],"mmm")</f>
        <v>Sep</v>
      </c>
    </row>
    <row r="34" spans="1:12" x14ac:dyDescent="0.25">
      <c r="A34" t="s">
        <v>43</v>
      </c>
      <c r="B34" s="1">
        <v>45296</v>
      </c>
      <c r="C34" t="s">
        <v>1018</v>
      </c>
      <c r="D34" t="s">
        <v>1030</v>
      </c>
      <c r="E34">
        <v>7</v>
      </c>
      <c r="F34">
        <v>2015.55</v>
      </c>
      <c r="G34">
        <v>1691.59</v>
      </c>
      <c r="H34">
        <v>323.95999999999998</v>
      </c>
      <c r="I34" t="s">
        <v>1031</v>
      </c>
      <c r="J34" t="s">
        <v>1036</v>
      </c>
      <c r="K34">
        <v>2</v>
      </c>
      <c r="L34" t="str">
        <f>TEXT(Table1[[#This Row],[Order Date]],"mmm")</f>
        <v>Jan</v>
      </c>
    </row>
    <row r="35" spans="1:12" x14ac:dyDescent="0.25">
      <c r="A35" t="s">
        <v>44</v>
      </c>
      <c r="B35" s="1">
        <v>45631</v>
      </c>
      <c r="C35" t="s">
        <v>1024</v>
      </c>
      <c r="D35" t="s">
        <v>1029</v>
      </c>
      <c r="E35">
        <v>9</v>
      </c>
      <c r="F35">
        <v>2240.96</v>
      </c>
      <c r="G35">
        <v>1981.83</v>
      </c>
      <c r="H35">
        <v>259.13</v>
      </c>
      <c r="I35" t="s">
        <v>1031</v>
      </c>
      <c r="J35" t="s">
        <v>1035</v>
      </c>
      <c r="K35">
        <v>2</v>
      </c>
      <c r="L35" t="str">
        <f>TEXT(Table1[[#This Row],[Order Date]],"mmm")</f>
        <v>Dec</v>
      </c>
    </row>
    <row r="36" spans="1:12" x14ac:dyDescent="0.25">
      <c r="A36" t="s">
        <v>45</v>
      </c>
      <c r="B36" s="1">
        <v>45465</v>
      </c>
      <c r="C36" t="s">
        <v>1016</v>
      </c>
      <c r="D36" t="s">
        <v>1029</v>
      </c>
      <c r="E36">
        <v>5</v>
      </c>
      <c r="F36">
        <v>1084.68</v>
      </c>
      <c r="G36">
        <v>936.64</v>
      </c>
      <c r="H36">
        <v>148.04</v>
      </c>
      <c r="I36" t="s">
        <v>1032</v>
      </c>
      <c r="J36" t="s">
        <v>1035</v>
      </c>
      <c r="K36">
        <v>3</v>
      </c>
      <c r="L36" t="str">
        <f>TEXT(Table1[[#This Row],[Order Date]],"mmm")</f>
        <v>Jun</v>
      </c>
    </row>
    <row r="37" spans="1:12" x14ac:dyDescent="0.25">
      <c r="A37" t="s">
        <v>46</v>
      </c>
      <c r="B37" s="1">
        <v>45459</v>
      </c>
      <c r="C37" t="s">
        <v>1015</v>
      </c>
      <c r="D37" t="s">
        <v>1028</v>
      </c>
      <c r="E37">
        <v>5</v>
      </c>
      <c r="F37">
        <v>605.32000000000005</v>
      </c>
      <c r="G37">
        <v>450.24</v>
      </c>
      <c r="H37">
        <v>155.08000000000001</v>
      </c>
      <c r="I37" t="s">
        <v>1033</v>
      </c>
      <c r="J37" t="s">
        <v>1035</v>
      </c>
      <c r="K37">
        <v>1</v>
      </c>
      <c r="L37" t="str">
        <f>TEXT(Table1[[#This Row],[Order Date]],"mmm")</f>
        <v>Jun</v>
      </c>
    </row>
    <row r="38" spans="1:12" x14ac:dyDescent="0.25">
      <c r="A38" t="s">
        <v>47</v>
      </c>
      <c r="B38" s="1">
        <v>45640</v>
      </c>
      <c r="C38" t="s">
        <v>1024</v>
      </c>
      <c r="D38" t="s">
        <v>1029</v>
      </c>
      <c r="E38">
        <v>2</v>
      </c>
      <c r="F38">
        <v>880.51</v>
      </c>
      <c r="G38">
        <v>621.74</v>
      </c>
      <c r="H38">
        <v>258.77</v>
      </c>
      <c r="I38" t="s">
        <v>1033</v>
      </c>
      <c r="J38" t="s">
        <v>1037</v>
      </c>
      <c r="K38">
        <v>2</v>
      </c>
      <c r="L38" t="str">
        <f>TEXT(Table1[[#This Row],[Order Date]],"mmm")</f>
        <v>Dec</v>
      </c>
    </row>
    <row r="39" spans="1:12" x14ac:dyDescent="0.25">
      <c r="A39" t="s">
        <v>48</v>
      </c>
      <c r="B39" s="1">
        <v>45345</v>
      </c>
      <c r="C39" t="s">
        <v>1023</v>
      </c>
      <c r="D39" t="s">
        <v>1030</v>
      </c>
      <c r="E39">
        <v>10</v>
      </c>
      <c r="F39">
        <v>3127.39</v>
      </c>
      <c r="G39">
        <v>2518.96</v>
      </c>
      <c r="H39">
        <v>608.42999999999995</v>
      </c>
      <c r="I39" t="s">
        <v>1031</v>
      </c>
      <c r="J39" t="s">
        <v>1035</v>
      </c>
      <c r="K39">
        <v>1</v>
      </c>
      <c r="L39" t="str">
        <f>TEXT(Table1[[#This Row],[Order Date]],"mmm")</f>
        <v>Feb</v>
      </c>
    </row>
    <row r="40" spans="1:12" x14ac:dyDescent="0.25">
      <c r="A40" t="s">
        <v>49</v>
      </c>
      <c r="B40" s="1">
        <v>45588</v>
      </c>
      <c r="C40" t="s">
        <v>1012</v>
      </c>
      <c r="D40" t="s">
        <v>1028</v>
      </c>
      <c r="E40">
        <v>4</v>
      </c>
      <c r="F40">
        <v>1227.4000000000001</v>
      </c>
      <c r="G40">
        <v>1101.5999999999999</v>
      </c>
      <c r="H40">
        <v>125.8</v>
      </c>
      <c r="I40" t="s">
        <v>1034</v>
      </c>
      <c r="J40" t="s">
        <v>1037</v>
      </c>
      <c r="K40">
        <v>3</v>
      </c>
      <c r="L40" t="str">
        <f>TEXT(Table1[[#This Row],[Order Date]],"mmm")</f>
        <v>Oct</v>
      </c>
    </row>
    <row r="41" spans="1:12" x14ac:dyDescent="0.25">
      <c r="A41" t="s">
        <v>50</v>
      </c>
      <c r="B41" s="1">
        <v>45439</v>
      </c>
      <c r="C41" t="s">
        <v>1014</v>
      </c>
      <c r="D41" t="s">
        <v>1029</v>
      </c>
      <c r="E41">
        <v>8</v>
      </c>
      <c r="F41">
        <v>3720.04</v>
      </c>
      <c r="G41">
        <v>2995.41</v>
      </c>
      <c r="H41">
        <v>724.63</v>
      </c>
      <c r="I41" t="s">
        <v>1034</v>
      </c>
      <c r="J41" t="s">
        <v>1035</v>
      </c>
      <c r="K41">
        <v>1</v>
      </c>
      <c r="L41" t="str">
        <f>TEXT(Table1[[#This Row],[Order Date]],"mmm")</f>
        <v>May</v>
      </c>
    </row>
    <row r="42" spans="1:12" x14ac:dyDescent="0.25">
      <c r="A42" t="s">
        <v>51</v>
      </c>
      <c r="B42" s="1">
        <v>45379</v>
      </c>
      <c r="C42" t="s">
        <v>1023</v>
      </c>
      <c r="D42" t="s">
        <v>1030</v>
      </c>
      <c r="E42">
        <v>1</v>
      </c>
      <c r="F42">
        <v>466.64</v>
      </c>
      <c r="G42">
        <v>357.71</v>
      </c>
      <c r="H42">
        <v>108.93</v>
      </c>
      <c r="I42" t="s">
        <v>1034</v>
      </c>
      <c r="J42" t="s">
        <v>1037</v>
      </c>
      <c r="K42">
        <v>2</v>
      </c>
      <c r="L42" t="str">
        <f>TEXT(Table1[[#This Row],[Order Date]],"mmm")</f>
        <v>Mar</v>
      </c>
    </row>
    <row r="43" spans="1:12" x14ac:dyDescent="0.25">
      <c r="A43" t="s">
        <v>52</v>
      </c>
      <c r="B43" s="1">
        <v>45455</v>
      </c>
      <c r="C43" t="s">
        <v>1024</v>
      </c>
      <c r="D43" t="s">
        <v>1029</v>
      </c>
      <c r="E43">
        <v>2</v>
      </c>
      <c r="F43">
        <v>888.62</v>
      </c>
      <c r="G43">
        <v>768.89</v>
      </c>
      <c r="H43">
        <v>119.73</v>
      </c>
      <c r="I43" t="s">
        <v>1034</v>
      </c>
      <c r="J43" t="s">
        <v>1036</v>
      </c>
      <c r="K43">
        <v>1</v>
      </c>
      <c r="L43" t="str">
        <f>TEXT(Table1[[#This Row],[Order Date]],"mmm")</f>
        <v>Jun</v>
      </c>
    </row>
    <row r="44" spans="1:12" x14ac:dyDescent="0.25">
      <c r="A44" t="s">
        <v>53</v>
      </c>
      <c r="B44" s="1">
        <v>45650</v>
      </c>
      <c r="C44" t="s">
        <v>1024</v>
      </c>
      <c r="D44" t="s">
        <v>1029</v>
      </c>
      <c r="E44">
        <v>9</v>
      </c>
      <c r="F44">
        <v>2896.89</v>
      </c>
      <c r="G44">
        <v>1887.04</v>
      </c>
      <c r="H44">
        <v>1009.85</v>
      </c>
      <c r="I44" t="s">
        <v>1033</v>
      </c>
      <c r="J44" t="s">
        <v>1035</v>
      </c>
      <c r="K44">
        <v>5</v>
      </c>
      <c r="L44" t="str">
        <f>TEXT(Table1[[#This Row],[Order Date]],"mmm")</f>
        <v>Dec</v>
      </c>
    </row>
    <row r="45" spans="1:12" x14ac:dyDescent="0.25">
      <c r="A45" t="s">
        <v>54</v>
      </c>
      <c r="B45" s="1">
        <v>45592</v>
      </c>
      <c r="C45" t="s">
        <v>1012</v>
      </c>
      <c r="D45" t="s">
        <v>1028</v>
      </c>
      <c r="E45">
        <v>8</v>
      </c>
      <c r="F45">
        <v>3657.63</v>
      </c>
      <c r="G45">
        <v>2916.77</v>
      </c>
      <c r="H45">
        <v>740.86</v>
      </c>
      <c r="I45" t="s">
        <v>1032</v>
      </c>
      <c r="J45" t="s">
        <v>1037</v>
      </c>
      <c r="K45">
        <v>1</v>
      </c>
      <c r="L45" t="str">
        <f>TEXT(Table1[[#This Row],[Order Date]],"mmm")</f>
        <v>Oct</v>
      </c>
    </row>
    <row r="46" spans="1:12" x14ac:dyDescent="0.25">
      <c r="A46" t="s">
        <v>55</v>
      </c>
      <c r="B46" s="1">
        <v>45334</v>
      </c>
      <c r="C46" t="s">
        <v>1012</v>
      </c>
      <c r="D46" t="s">
        <v>1028</v>
      </c>
      <c r="E46">
        <v>6</v>
      </c>
      <c r="F46">
        <v>1369.62</v>
      </c>
      <c r="G46">
        <v>985.44</v>
      </c>
      <c r="H46">
        <v>384.18</v>
      </c>
      <c r="I46" t="s">
        <v>1034</v>
      </c>
      <c r="J46" t="s">
        <v>1035</v>
      </c>
      <c r="K46">
        <v>1</v>
      </c>
      <c r="L46" t="str">
        <f>TEXT(Table1[[#This Row],[Order Date]],"mmm")</f>
        <v>Feb</v>
      </c>
    </row>
    <row r="47" spans="1:12" x14ac:dyDescent="0.25">
      <c r="A47" t="s">
        <v>56</v>
      </c>
      <c r="B47" s="1">
        <v>45442</v>
      </c>
      <c r="C47" t="s">
        <v>1012</v>
      </c>
      <c r="D47" t="s">
        <v>1028</v>
      </c>
      <c r="E47">
        <v>4</v>
      </c>
      <c r="F47">
        <v>923.34</v>
      </c>
      <c r="G47">
        <v>636.57000000000005</v>
      </c>
      <c r="H47">
        <v>286.77</v>
      </c>
      <c r="I47" t="s">
        <v>1032</v>
      </c>
      <c r="J47" t="s">
        <v>1035</v>
      </c>
      <c r="K47">
        <v>5</v>
      </c>
      <c r="L47" t="str">
        <f>TEXT(Table1[[#This Row],[Order Date]],"mmm")</f>
        <v>May</v>
      </c>
    </row>
    <row r="48" spans="1:12" x14ac:dyDescent="0.25">
      <c r="A48" t="s">
        <v>57</v>
      </c>
      <c r="B48" s="1">
        <v>45307</v>
      </c>
      <c r="C48" t="s">
        <v>1019</v>
      </c>
      <c r="D48" t="s">
        <v>1030</v>
      </c>
      <c r="E48">
        <v>9</v>
      </c>
      <c r="F48">
        <v>1171.1099999999999</v>
      </c>
      <c r="G48">
        <v>909.29</v>
      </c>
      <c r="H48">
        <v>261.82</v>
      </c>
      <c r="I48" t="s">
        <v>1034</v>
      </c>
      <c r="J48" t="s">
        <v>1037</v>
      </c>
      <c r="K48">
        <v>3</v>
      </c>
      <c r="L48" t="str">
        <f>TEXT(Table1[[#This Row],[Order Date]],"mmm")</f>
        <v>Jan</v>
      </c>
    </row>
    <row r="49" spans="1:12" x14ac:dyDescent="0.25">
      <c r="A49" t="s">
        <v>58</v>
      </c>
      <c r="B49" s="1">
        <v>45346</v>
      </c>
      <c r="C49" t="s">
        <v>1014</v>
      </c>
      <c r="D49" t="s">
        <v>1029</v>
      </c>
      <c r="E49">
        <v>6</v>
      </c>
      <c r="F49">
        <v>1910.06</v>
      </c>
      <c r="G49">
        <v>1554.96</v>
      </c>
      <c r="H49">
        <v>355.1</v>
      </c>
      <c r="I49" t="s">
        <v>1034</v>
      </c>
      <c r="J49" t="s">
        <v>1035</v>
      </c>
      <c r="K49">
        <v>3</v>
      </c>
      <c r="L49" t="str">
        <f>TEXT(Table1[[#This Row],[Order Date]],"mmm")</f>
        <v>Feb</v>
      </c>
    </row>
    <row r="50" spans="1:12" x14ac:dyDescent="0.25">
      <c r="A50" t="s">
        <v>59</v>
      </c>
      <c r="B50" s="1">
        <v>45416</v>
      </c>
      <c r="C50" t="s">
        <v>1014</v>
      </c>
      <c r="D50" t="s">
        <v>1029</v>
      </c>
      <c r="E50">
        <v>7</v>
      </c>
      <c r="F50">
        <v>1682.34</v>
      </c>
      <c r="G50">
        <v>1113.98</v>
      </c>
      <c r="H50">
        <v>568.36</v>
      </c>
      <c r="I50" t="s">
        <v>1031</v>
      </c>
      <c r="J50" t="s">
        <v>1037</v>
      </c>
      <c r="K50">
        <v>1</v>
      </c>
      <c r="L50" t="str">
        <f>TEXT(Table1[[#This Row],[Order Date]],"mmm")</f>
        <v>May</v>
      </c>
    </row>
    <row r="51" spans="1:12" x14ac:dyDescent="0.25">
      <c r="A51" t="s">
        <v>60</v>
      </c>
      <c r="B51" s="1">
        <v>45540</v>
      </c>
      <c r="C51" t="s">
        <v>1012</v>
      </c>
      <c r="D51" t="s">
        <v>1028</v>
      </c>
      <c r="E51">
        <v>4</v>
      </c>
      <c r="F51">
        <v>301.98</v>
      </c>
      <c r="G51">
        <v>235.13</v>
      </c>
      <c r="H51">
        <v>66.849999999999994</v>
      </c>
      <c r="I51" t="s">
        <v>1034</v>
      </c>
      <c r="J51" t="s">
        <v>1035</v>
      </c>
      <c r="K51">
        <v>3</v>
      </c>
      <c r="L51" t="str">
        <f>TEXT(Table1[[#This Row],[Order Date]],"mmm")</f>
        <v>Sep</v>
      </c>
    </row>
    <row r="52" spans="1:12" x14ac:dyDescent="0.25">
      <c r="A52" t="s">
        <v>61</v>
      </c>
      <c r="B52" s="1">
        <v>45294</v>
      </c>
      <c r="C52" t="s">
        <v>1018</v>
      </c>
      <c r="D52" t="s">
        <v>1030</v>
      </c>
      <c r="E52">
        <v>6</v>
      </c>
      <c r="F52">
        <v>2930.99</v>
      </c>
      <c r="G52">
        <v>2265</v>
      </c>
      <c r="H52">
        <v>665.99</v>
      </c>
      <c r="I52" t="s">
        <v>1034</v>
      </c>
      <c r="J52" t="s">
        <v>1037</v>
      </c>
      <c r="K52">
        <v>3</v>
      </c>
      <c r="L52" t="str">
        <f>TEXT(Table1[[#This Row],[Order Date]],"mmm")</f>
        <v>Jan</v>
      </c>
    </row>
    <row r="53" spans="1:12" x14ac:dyDescent="0.25">
      <c r="A53" t="s">
        <v>62</v>
      </c>
      <c r="B53" s="1">
        <v>45400</v>
      </c>
      <c r="C53" t="s">
        <v>1017</v>
      </c>
      <c r="D53" t="s">
        <v>1030</v>
      </c>
      <c r="E53">
        <v>3</v>
      </c>
      <c r="F53">
        <v>392.33</v>
      </c>
      <c r="G53">
        <v>275.01</v>
      </c>
      <c r="H53">
        <v>117.32</v>
      </c>
      <c r="I53" t="s">
        <v>1031</v>
      </c>
      <c r="J53" t="s">
        <v>1036</v>
      </c>
      <c r="K53">
        <v>4</v>
      </c>
      <c r="L53" t="str">
        <f>TEXT(Table1[[#This Row],[Order Date]],"mmm")</f>
        <v>Apr</v>
      </c>
    </row>
    <row r="54" spans="1:12" x14ac:dyDescent="0.25">
      <c r="A54" t="s">
        <v>63</v>
      </c>
      <c r="B54" s="1">
        <v>45579</v>
      </c>
      <c r="C54" t="s">
        <v>1023</v>
      </c>
      <c r="D54" t="s">
        <v>1030</v>
      </c>
      <c r="E54">
        <v>4</v>
      </c>
      <c r="F54">
        <v>521</v>
      </c>
      <c r="G54">
        <v>378.83</v>
      </c>
      <c r="H54">
        <v>142.16999999999999</v>
      </c>
      <c r="I54" t="s">
        <v>1033</v>
      </c>
      <c r="J54" t="s">
        <v>1035</v>
      </c>
      <c r="K54">
        <v>1</v>
      </c>
      <c r="L54" t="str">
        <f>TEXT(Table1[[#This Row],[Order Date]],"mmm")</f>
        <v>Oct</v>
      </c>
    </row>
    <row r="55" spans="1:12" x14ac:dyDescent="0.25">
      <c r="A55" t="s">
        <v>64</v>
      </c>
      <c r="B55" s="1">
        <v>45624</v>
      </c>
      <c r="C55" t="s">
        <v>1020</v>
      </c>
      <c r="D55" t="s">
        <v>1027</v>
      </c>
      <c r="E55">
        <v>9</v>
      </c>
      <c r="F55">
        <v>4179.34</v>
      </c>
      <c r="G55">
        <v>2971.09</v>
      </c>
      <c r="H55">
        <v>1208.25</v>
      </c>
      <c r="I55" t="s">
        <v>1031</v>
      </c>
      <c r="J55" t="s">
        <v>1035</v>
      </c>
      <c r="K55">
        <v>3</v>
      </c>
      <c r="L55" t="str">
        <f>TEXT(Table1[[#This Row],[Order Date]],"mmm")</f>
        <v>Nov</v>
      </c>
    </row>
    <row r="56" spans="1:12" x14ac:dyDescent="0.25">
      <c r="A56" t="s">
        <v>65</v>
      </c>
      <c r="B56" s="1">
        <v>45368</v>
      </c>
      <c r="C56" t="s">
        <v>1020</v>
      </c>
      <c r="D56" t="s">
        <v>1027</v>
      </c>
      <c r="E56">
        <v>1</v>
      </c>
      <c r="F56">
        <v>115.63</v>
      </c>
      <c r="G56">
        <v>83.43</v>
      </c>
      <c r="H56">
        <v>32.200000000000003</v>
      </c>
      <c r="I56" t="s">
        <v>1032</v>
      </c>
      <c r="J56" t="s">
        <v>1035</v>
      </c>
      <c r="K56">
        <v>5</v>
      </c>
      <c r="L56" t="str">
        <f>TEXT(Table1[[#This Row],[Order Date]],"mmm")</f>
        <v>Mar</v>
      </c>
    </row>
    <row r="57" spans="1:12" x14ac:dyDescent="0.25">
      <c r="A57" t="s">
        <v>66</v>
      </c>
      <c r="B57" s="1">
        <v>45358</v>
      </c>
      <c r="C57" t="s">
        <v>1023</v>
      </c>
      <c r="D57" t="s">
        <v>1030</v>
      </c>
      <c r="E57">
        <v>2</v>
      </c>
      <c r="F57">
        <v>456.69</v>
      </c>
      <c r="G57">
        <v>363.36</v>
      </c>
      <c r="H57">
        <v>93.33</v>
      </c>
      <c r="I57" t="s">
        <v>1031</v>
      </c>
      <c r="J57" t="s">
        <v>1037</v>
      </c>
      <c r="K57">
        <v>4</v>
      </c>
      <c r="L57" t="str">
        <f>TEXT(Table1[[#This Row],[Order Date]],"mmm")</f>
        <v>Mar</v>
      </c>
    </row>
    <row r="58" spans="1:12" x14ac:dyDescent="0.25">
      <c r="A58" t="s">
        <v>67</v>
      </c>
      <c r="B58" s="1">
        <v>45351</v>
      </c>
      <c r="C58" t="s">
        <v>1025</v>
      </c>
      <c r="D58" t="s">
        <v>1029</v>
      </c>
      <c r="E58">
        <v>2</v>
      </c>
      <c r="F58">
        <v>201.09</v>
      </c>
      <c r="G58">
        <v>138.88999999999999</v>
      </c>
      <c r="H58">
        <v>62.2</v>
      </c>
      <c r="I58" t="s">
        <v>1033</v>
      </c>
      <c r="J58" t="s">
        <v>1037</v>
      </c>
      <c r="K58">
        <v>4</v>
      </c>
      <c r="L58" t="str">
        <f>TEXT(Table1[[#This Row],[Order Date]],"mmm")</f>
        <v>Feb</v>
      </c>
    </row>
    <row r="59" spans="1:12" x14ac:dyDescent="0.25">
      <c r="A59" t="s">
        <v>68</v>
      </c>
      <c r="B59" s="1">
        <v>45519</v>
      </c>
      <c r="C59" t="s">
        <v>1026</v>
      </c>
      <c r="D59" t="s">
        <v>1027</v>
      </c>
      <c r="E59">
        <v>5</v>
      </c>
      <c r="F59">
        <v>2162.4299999999998</v>
      </c>
      <c r="G59">
        <v>1544.26</v>
      </c>
      <c r="H59">
        <v>618.16999999999996</v>
      </c>
      <c r="I59" t="s">
        <v>1031</v>
      </c>
      <c r="J59" t="s">
        <v>1035</v>
      </c>
      <c r="K59">
        <v>3</v>
      </c>
      <c r="L59" t="str">
        <f>TEXT(Table1[[#This Row],[Order Date]],"mmm")</f>
        <v>Aug</v>
      </c>
    </row>
    <row r="60" spans="1:12" x14ac:dyDescent="0.25">
      <c r="A60" t="s">
        <v>69</v>
      </c>
      <c r="B60" s="1">
        <v>45606</v>
      </c>
      <c r="C60" t="s">
        <v>1014</v>
      </c>
      <c r="D60" t="s">
        <v>1029</v>
      </c>
      <c r="E60">
        <v>4</v>
      </c>
      <c r="F60">
        <v>651.78</v>
      </c>
      <c r="G60">
        <v>549.44000000000005</v>
      </c>
      <c r="H60">
        <v>102.34</v>
      </c>
      <c r="I60" t="s">
        <v>1033</v>
      </c>
      <c r="J60" t="s">
        <v>1035</v>
      </c>
      <c r="K60">
        <v>5</v>
      </c>
      <c r="L60" t="str">
        <f>TEXT(Table1[[#This Row],[Order Date]],"mmm")</f>
        <v>Nov</v>
      </c>
    </row>
    <row r="61" spans="1:12" x14ac:dyDescent="0.25">
      <c r="A61" t="s">
        <v>70</v>
      </c>
      <c r="B61" s="1">
        <v>45630</v>
      </c>
      <c r="C61" t="s">
        <v>1017</v>
      </c>
      <c r="D61" t="s">
        <v>1030</v>
      </c>
      <c r="E61">
        <v>5</v>
      </c>
      <c r="F61">
        <v>2137.5</v>
      </c>
      <c r="G61">
        <v>1440.18</v>
      </c>
      <c r="H61">
        <v>697.32</v>
      </c>
      <c r="I61" t="s">
        <v>1031</v>
      </c>
      <c r="J61" t="s">
        <v>1035</v>
      </c>
      <c r="K61">
        <v>5</v>
      </c>
      <c r="L61" t="str">
        <f>TEXT(Table1[[#This Row],[Order Date]],"mmm")</f>
        <v>Dec</v>
      </c>
    </row>
    <row r="62" spans="1:12" x14ac:dyDescent="0.25">
      <c r="A62" t="s">
        <v>71</v>
      </c>
      <c r="B62" s="1">
        <v>45417</v>
      </c>
      <c r="C62" t="s">
        <v>1015</v>
      </c>
      <c r="D62" t="s">
        <v>1028</v>
      </c>
      <c r="E62">
        <v>6</v>
      </c>
      <c r="F62">
        <v>2232.3000000000002</v>
      </c>
      <c r="G62">
        <v>1394.43</v>
      </c>
      <c r="H62">
        <v>837.87</v>
      </c>
      <c r="I62" t="s">
        <v>1034</v>
      </c>
      <c r="J62" t="s">
        <v>1037</v>
      </c>
      <c r="K62">
        <v>3</v>
      </c>
      <c r="L62" t="str">
        <f>TEXT(Table1[[#This Row],[Order Date]],"mmm")</f>
        <v>May</v>
      </c>
    </row>
    <row r="63" spans="1:12" x14ac:dyDescent="0.25">
      <c r="A63" t="s">
        <v>72</v>
      </c>
      <c r="B63" s="1">
        <v>45573</v>
      </c>
      <c r="C63" t="s">
        <v>1020</v>
      </c>
      <c r="D63" t="s">
        <v>1027</v>
      </c>
      <c r="E63">
        <v>4</v>
      </c>
      <c r="F63">
        <v>771.9</v>
      </c>
      <c r="G63">
        <v>600.65</v>
      </c>
      <c r="H63">
        <v>171.25</v>
      </c>
      <c r="I63" t="s">
        <v>1032</v>
      </c>
      <c r="J63" t="s">
        <v>1036</v>
      </c>
      <c r="K63">
        <v>1</v>
      </c>
      <c r="L63" t="str">
        <f>TEXT(Table1[[#This Row],[Order Date]],"mmm")</f>
        <v>Oct</v>
      </c>
    </row>
    <row r="64" spans="1:12" x14ac:dyDescent="0.25">
      <c r="A64" t="s">
        <v>73</v>
      </c>
      <c r="B64" s="1">
        <v>45337</v>
      </c>
      <c r="C64" t="s">
        <v>1023</v>
      </c>
      <c r="D64" t="s">
        <v>1030</v>
      </c>
      <c r="E64">
        <v>6</v>
      </c>
      <c r="F64">
        <v>124.91</v>
      </c>
      <c r="G64">
        <v>75.78</v>
      </c>
      <c r="H64">
        <v>49.13</v>
      </c>
      <c r="I64" t="s">
        <v>1032</v>
      </c>
      <c r="J64" t="s">
        <v>1037</v>
      </c>
      <c r="K64">
        <v>1</v>
      </c>
      <c r="L64" t="str">
        <f>TEXT(Table1[[#This Row],[Order Date]],"mmm")</f>
        <v>Feb</v>
      </c>
    </row>
    <row r="65" spans="1:12" x14ac:dyDescent="0.25">
      <c r="A65" t="s">
        <v>74</v>
      </c>
      <c r="B65" s="1">
        <v>45476</v>
      </c>
      <c r="C65" t="s">
        <v>1020</v>
      </c>
      <c r="D65" t="s">
        <v>1027</v>
      </c>
      <c r="E65">
        <v>9</v>
      </c>
      <c r="F65">
        <v>3764.45</v>
      </c>
      <c r="G65">
        <v>2397.56</v>
      </c>
      <c r="H65">
        <v>1366.89</v>
      </c>
      <c r="I65" t="s">
        <v>1032</v>
      </c>
      <c r="J65" t="s">
        <v>1035</v>
      </c>
      <c r="K65">
        <v>5</v>
      </c>
      <c r="L65" t="str">
        <f>TEXT(Table1[[#This Row],[Order Date]],"mmm")</f>
        <v>Jul</v>
      </c>
    </row>
    <row r="66" spans="1:12" x14ac:dyDescent="0.25">
      <c r="A66" t="s">
        <v>75</v>
      </c>
      <c r="B66" s="1">
        <v>45579</v>
      </c>
      <c r="C66" t="s">
        <v>1021</v>
      </c>
      <c r="D66" t="s">
        <v>1028</v>
      </c>
      <c r="E66">
        <v>5</v>
      </c>
      <c r="F66">
        <v>327.14999999999998</v>
      </c>
      <c r="G66">
        <v>239.86</v>
      </c>
      <c r="H66">
        <v>87.29</v>
      </c>
      <c r="I66" t="s">
        <v>1034</v>
      </c>
      <c r="J66" t="s">
        <v>1036</v>
      </c>
      <c r="K66">
        <v>1</v>
      </c>
      <c r="L66" t="str">
        <f>TEXT(Table1[[#This Row],[Order Date]],"mmm")</f>
        <v>Oct</v>
      </c>
    </row>
    <row r="67" spans="1:12" x14ac:dyDescent="0.25">
      <c r="A67" t="s">
        <v>76</v>
      </c>
      <c r="B67" s="1">
        <v>45365</v>
      </c>
      <c r="C67" t="s">
        <v>1016</v>
      </c>
      <c r="D67" t="s">
        <v>1029</v>
      </c>
      <c r="E67">
        <v>1</v>
      </c>
      <c r="F67">
        <v>179.8</v>
      </c>
      <c r="G67">
        <v>118.53</v>
      </c>
      <c r="H67">
        <v>61.27</v>
      </c>
      <c r="I67" t="s">
        <v>1032</v>
      </c>
      <c r="J67" t="s">
        <v>1035</v>
      </c>
      <c r="K67">
        <v>2</v>
      </c>
      <c r="L67" t="str">
        <f>TEXT(Table1[[#This Row],[Order Date]],"mmm")</f>
        <v>Mar</v>
      </c>
    </row>
    <row r="68" spans="1:12" x14ac:dyDescent="0.25">
      <c r="A68" t="s">
        <v>77</v>
      </c>
      <c r="B68" s="1">
        <v>45346</v>
      </c>
      <c r="C68" t="s">
        <v>1019</v>
      </c>
      <c r="D68" t="s">
        <v>1030</v>
      </c>
      <c r="E68">
        <v>8</v>
      </c>
      <c r="F68">
        <v>1526.84</v>
      </c>
      <c r="G68">
        <v>1336.37</v>
      </c>
      <c r="H68">
        <v>190.47</v>
      </c>
      <c r="I68" t="s">
        <v>1034</v>
      </c>
      <c r="J68" t="s">
        <v>1036</v>
      </c>
      <c r="K68">
        <v>1</v>
      </c>
      <c r="L68" t="str">
        <f>TEXT(Table1[[#This Row],[Order Date]],"mmm")</f>
        <v>Feb</v>
      </c>
    </row>
    <row r="69" spans="1:12" x14ac:dyDescent="0.25">
      <c r="A69" t="s">
        <v>78</v>
      </c>
      <c r="B69" s="1">
        <v>45423</v>
      </c>
      <c r="C69" t="s">
        <v>1019</v>
      </c>
      <c r="D69" t="s">
        <v>1030</v>
      </c>
      <c r="E69">
        <v>9</v>
      </c>
      <c r="F69">
        <v>2733.17</v>
      </c>
      <c r="G69">
        <v>2237.9299999999998</v>
      </c>
      <c r="H69">
        <v>495.24</v>
      </c>
      <c r="I69" t="s">
        <v>1032</v>
      </c>
      <c r="J69" t="s">
        <v>1037</v>
      </c>
      <c r="K69">
        <v>2</v>
      </c>
      <c r="L69" t="str">
        <f>TEXT(Table1[[#This Row],[Order Date]],"mmm")</f>
        <v>May</v>
      </c>
    </row>
    <row r="70" spans="1:12" x14ac:dyDescent="0.25">
      <c r="A70" t="s">
        <v>79</v>
      </c>
      <c r="B70" s="1">
        <v>45612</v>
      </c>
      <c r="C70" t="s">
        <v>1015</v>
      </c>
      <c r="D70" t="s">
        <v>1028</v>
      </c>
      <c r="E70">
        <v>3</v>
      </c>
      <c r="F70">
        <v>738.44</v>
      </c>
      <c r="G70">
        <v>521.58000000000004</v>
      </c>
      <c r="H70">
        <v>216.86</v>
      </c>
      <c r="I70" t="s">
        <v>1034</v>
      </c>
      <c r="J70" t="s">
        <v>1035</v>
      </c>
      <c r="K70">
        <v>1</v>
      </c>
      <c r="L70" t="str">
        <f>TEXT(Table1[[#This Row],[Order Date]],"mmm")</f>
        <v>Nov</v>
      </c>
    </row>
    <row r="71" spans="1:12" x14ac:dyDescent="0.25">
      <c r="A71" t="s">
        <v>80</v>
      </c>
      <c r="B71" s="1">
        <v>45301</v>
      </c>
      <c r="C71" t="s">
        <v>1015</v>
      </c>
      <c r="D71" t="s">
        <v>1028</v>
      </c>
      <c r="E71">
        <v>6</v>
      </c>
      <c r="F71">
        <v>2517.42</v>
      </c>
      <c r="G71">
        <v>2013.44</v>
      </c>
      <c r="H71">
        <v>503.98</v>
      </c>
      <c r="I71" t="s">
        <v>1032</v>
      </c>
      <c r="J71" t="s">
        <v>1036</v>
      </c>
      <c r="K71">
        <v>3</v>
      </c>
      <c r="L71" t="str">
        <f>TEXT(Table1[[#This Row],[Order Date]],"mmm")</f>
        <v>Jan</v>
      </c>
    </row>
    <row r="72" spans="1:12" x14ac:dyDescent="0.25">
      <c r="A72" t="s">
        <v>81</v>
      </c>
      <c r="B72" s="1">
        <v>45632</v>
      </c>
      <c r="C72" t="s">
        <v>1020</v>
      </c>
      <c r="D72" t="s">
        <v>1027</v>
      </c>
      <c r="E72">
        <v>6</v>
      </c>
      <c r="F72">
        <v>2289.91</v>
      </c>
      <c r="G72">
        <v>1407.13</v>
      </c>
      <c r="H72">
        <v>882.78</v>
      </c>
      <c r="I72" t="s">
        <v>1034</v>
      </c>
      <c r="J72" t="s">
        <v>1035</v>
      </c>
      <c r="K72">
        <v>2</v>
      </c>
      <c r="L72" t="str">
        <f>TEXT(Table1[[#This Row],[Order Date]],"mmm")</f>
        <v>Dec</v>
      </c>
    </row>
    <row r="73" spans="1:12" x14ac:dyDescent="0.25">
      <c r="A73" t="s">
        <v>82</v>
      </c>
      <c r="B73" s="1">
        <v>45402</v>
      </c>
      <c r="C73" t="s">
        <v>1018</v>
      </c>
      <c r="D73" t="s">
        <v>1030</v>
      </c>
      <c r="E73">
        <v>2</v>
      </c>
      <c r="F73">
        <v>529.83000000000004</v>
      </c>
      <c r="G73">
        <v>399.52</v>
      </c>
      <c r="H73">
        <v>130.31</v>
      </c>
      <c r="I73" t="s">
        <v>1034</v>
      </c>
      <c r="J73" t="s">
        <v>1037</v>
      </c>
      <c r="K73">
        <v>5</v>
      </c>
      <c r="L73" t="str">
        <f>TEXT(Table1[[#This Row],[Order Date]],"mmm")</f>
        <v>Apr</v>
      </c>
    </row>
    <row r="74" spans="1:12" x14ac:dyDescent="0.25">
      <c r="A74" t="s">
        <v>83</v>
      </c>
      <c r="B74" s="1">
        <v>45526</v>
      </c>
      <c r="C74" t="s">
        <v>1011</v>
      </c>
      <c r="D74" t="s">
        <v>1027</v>
      </c>
      <c r="E74">
        <v>3</v>
      </c>
      <c r="F74">
        <v>809.94</v>
      </c>
      <c r="G74">
        <v>698.43</v>
      </c>
      <c r="H74">
        <v>111.51</v>
      </c>
      <c r="I74" t="s">
        <v>1032</v>
      </c>
      <c r="J74" t="s">
        <v>1037</v>
      </c>
      <c r="K74">
        <v>2</v>
      </c>
      <c r="L74" t="str">
        <f>TEXT(Table1[[#This Row],[Order Date]],"mmm")</f>
        <v>Aug</v>
      </c>
    </row>
    <row r="75" spans="1:12" x14ac:dyDescent="0.25">
      <c r="A75" t="s">
        <v>84</v>
      </c>
      <c r="B75" s="1">
        <v>45654</v>
      </c>
      <c r="C75" t="s">
        <v>1013</v>
      </c>
      <c r="D75" t="s">
        <v>1027</v>
      </c>
      <c r="E75">
        <v>8</v>
      </c>
      <c r="F75">
        <v>1179.8</v>
      </c>
      <c r="G75">
        <v>947.82</v>
      </c>
      <c r="H75">
        <v>231.98</v>
      </c>
      <c r="I75" t="s">
        <v>1032</v>
      </c>
      <c r="J75" t="s">
        <v>1037</v>
      </c>
      <c r="K75">
        <v>3</v>
      </c>
      <c r="L75" t="str">
        <f>TEXT(Table1[[#This Row],[Order Date]],"mmm")</f>
        <v>Dec</v>
      </c>
    </row>
    <row r="76" spans="1:12" x14ac:dyDescent="0.25">
      <c r="A76" t="s">
        <v>85</v>
      </c>
      <c r="B76" s="1">
        <v>45457</v>
      </c>
      <c r="C76" t="s">
        <v>1021</v>
      </c>
      <c r="D76" t="s">
        <v>1028</v>
      </c>
      <c r="E76">
        <v>3</v>
      </c>
      <c r="F76">
        <v>1133.1099999999999</v>
      </c>
      <c r="G76">
        <v>947.71</v>
      </c>
      <c r="H76">
        <v>185.4</v>
      </c>
      <c r="I76" t="s">
        <v>1034</v>
      </c>
      <c r="J76" t="s">
        <v>1035</v>
      </c>
      <c r="K76">
        <v>1</v>
      </c>
      <c r="L76" t="str">
        <f>TEXT(Table1[[#This Row],[Order Date]],"mmm")</f>
        <v>Jun</v>
      </c>
    </row>
    <row r="77" spans="1:12" x14ac:dyDescent="0.25">
      <c r="A77" t="s">
        <v>86</v>
      </c>
      <c r="B77" s="1">
        <v>45341</v>
      </c>
      <c r="C77" t="s">
        <v>1012</v>
      </c>
      <c r="D77" t="s">
        <v>1028</v>
      </c>
      <c r="E77">
        <v>10</v>
      </c>
      <c r="F77">
        <v>3585.6</v>
      </c>
      <c r="G77">
        <v>2517.44</v>
      </c>
      <c r="H77">
        <v>1068.1600000000001</v>
      </c>
      <c r="I77" t="s">
        <v>1033</v>
      </c>
      <c r="J77" t="s">
        <v>1035</v>
      </c>
      <c r="K77">
        <v>2</v>
      </c>
      <c r="L77" t="str">
        <f>TEXT(Table1[[#This Row],[Order Date]],"mmm")</f>
        <v>Feb</v>
      </c>
    </row>
    <row r="78" spans="1:12" x14ac:dyDescent="0.25">
      <c r="A78" t="s">
        <v>87</v>
      </c>
      <c r="B78" s="1">
        <v>45504</v>
      </c>
      <c r="C78" t="s">
        <v>1015</v>
      </c>
      <c r="D78" t="s">
        <v>1028</v>
      </c>
      <c r="E78">
        <v>8</v>
      </c>
      <c r="F78">
        <v>504.97</v>
      </c>
      <c r="G78">
        <v>394.74</v>
      </c>
      <c r="H78">
        <v>110.23</v>
      </c>
      <c r="I78" t="s">
        <v>1034</v>
      </c>
      <c r="J78" t="s">
        <v>1036</v>
      </c>
      <c r="K78">
        <v>4</v>
      </c>
      <c r="L78" t="str">
        <f>TEXT(Table1[[#This Row],[Order Date]],"mmm")</f>
        <v>Jul</v>
      </c>
    </row>
    <row r="79" spans="1:12" x14ac:dyDescent="0.25">
      <c r="A79" t="s">
        <v>88</v>
      </c>
      <c r="B79" s="1">
        <v>45307</v>
      </c>
      <c r="C79" t="s">
        <v>1024</v>
      </c>
      <c r="D79" t="s">
        <v>1029</v>
      </c>
      <c r="E79">
        <v>2</v>
      </c>
      <c r="F79">
        <v>111.74</v>
      </c>
      <c r="G79">
        <v>76.150000000000006</v>
      </c>
      <c r="H79">
        <v>35.590000000000003</v>
      </c>
      <c r="I79" t="s">
        <v>1034</v>
      </c>
      <c r="J79" t="s">
        <v>1036</v>
      </c>
      <c r="K79">
        <v>4</v>
      </c>
      <c r="L79" t="str">
        <f>TEXT(Table1[[#This Row],[Order Date]],"mmm")</f>
        <v>Jan</v>
      </c>
    </row>
    <row r="80" spans="1:12" x14ac:dyDescent="0.25">
      <c r="A80" t="s">
        <v>89</v>
      </c>
      <c r="B80" s="1">
        <v>45615</v>
      </c>
      <c r="C80" t="s">
        <v>1014</v>
      </c>
      <c r="D80" t="s">
        <v>1029</v>
      </c>
      <c r="E80">
        <v>5</v>
      </c>
      <c r="F80">
        <v>582.41</v>
      </c>
      <c r="G80">
        <v>505.67</v>
      </c>
      <c r="H80">
        <v>76.739999999999995</v>
      </c>
      <c r="I80" t="s">
        <v>1032</v>
      </c>
      <c r="J80" t="s">
        <v>1037</v>
      </c>
      <c r="K80">
        <v>2</v>
      </c>
      <c r="L80" t="str">
        <f>TEXT(Table1[[#This Row],[Order Date]],"mmm")</f>
        <v>Nov</v>
      </c>
    </row>
    <row r="81" spans="1:12" x14ac:dyDescent="0.25">
      <c r="A81" t="s">
        <v>90</v>
      </c>
      <c r="B81" s="1">
        <v>45415</v>
      </c>
      <c r="C81" t="s">
        <v>1012</v>
      </c>
      <c r="D81" t="s">
        <v>1028</v>
      </c>
      <c r="E81">
        <v>2</v>
      </c>
      <c r="F81">
        <v>503.32</v>
      </c>
      <c r="G81">
        <v>418.57</v>
      </c>
      <c r="H81">
        <v>84.75</v>
      </c>
      <c r="I81" t="s">
        <v>1033</v>
      </c>
      <c r="J81" t="s">
        <v>1037</v>
      </c>
      <c r="K81">
        <v>2</v>
      </c>
      <c r="L81" t="str">
        <f>TEXT(Table1[[#This Row],[Order Date]],"mmm")</f>
        <v>May</v>
      </c>
    </row>
    <row r="82" spans="1:12" x14ac:dyDescent="0.25">
      <c r="A82" t="s">
        <v>91</v>
      </c>
      <c r="B82" s="1">
        <v>45439</v>
      </c>
      <c r="C82" t="s">
        <v>1013</v>
      </c>
      <c r="D82" t="s">
        <v>1027</v>
      </c>
      <c r="E82">
        <v>3</v>
      </c>
      <c r="F82">
        <v>916.88</v>
      </c>
      <c r="G82">
        <v>783.93</v>
      </c>
      <c r="H82">
        <v>132.94999999999999</v>
      </c>
      <c r="I82" t="s">
        <v>1031</v>
      </c>
      <c r="J82" t="s">
        <v>1035</v>
      </c>
      <c r="K82">
        <v>2</v>
      </c>
      <c r="L82" t="str">
        <f>TEXT(Table1[[#This Row],[Order Date]],"mmm")</f>
        <v>May</v>
      </c>
    </row>
    <row r="83" spans="1:12" x14ac:dyDescent="0.25">
      <c r="A83" t="s">
        <v>92</v>
      </c>
      <c r="B83" s="1">
        <v>45568</v>
      </c>
      <c r="C83" t="s">
        <v>1022</v>
      </c>
      <c r="D83" t="s">
        <v>1028</v>
      </c>
      <c r="E83">
        <v>7</v>
      </c>
      <c r="F83">
        <v>3478.25</v>
      </c>
      <c r="G83">
        <v>2175.2199999999998</v>
      </c>
      <c r="H83">
        <v>1303.03</v>
      </c>
      <c r="I83" t="s">
        <v>1032</v>
      </c>
      <c r="J83" t="s">
        <v>1037</v>
      </c>
      <c r="K83">
        <v>4</v>
      </c>
      <c r="L83" t="str">
        <f>TEXT(Table1[[#This Row],[Order Date]],"mmm")</f>
        <v>Oct</v>
      </c>
    </row>
    <row r="84" spans="1:12" x14ac:dyDescent="0.25">
      <c r="A84" t="s">
        <v>93</v>
      </c>
      <c r="B84" s="1">
        <v>45382</v>
      </c>
      <c r="C84" t="s">
        <v>1023</v>
      </c>
      <c r="D84" t="s">
        <v>1030</v>
      </c>
      <c r="E84">
        <v>3</v>
      </c>
      <c r="F84">
        <v>1202.5899999999999</v>
      </c>
      <c r="G84">
        <v>972.22</v>
      </c>
      <c r="H84">
        <v>230.37</v>
      </c>
      <c r="I84" t="s">
        <v>1034</v>
      </c>
      <c r="J84" t="s">
        <v>1036</v>
      </c>
      <c r="K84">
        <v>3</v>
      </c>
      <c r="L84" t="str">
        <f>TEXT(Table1[[#This Row],[Order Date]],"mmm")</f>
        <v>Mar</v>
      </c>
    </row>
    <row r="85" spans="1:12" x14ac:dyDescent="0.25">
      <c r="A85" t="s">
        <v>94</v>
      </c>
      <c r="B85" s="1">
        <v>45607</v>
      </c>
      <c r="C85" t="s">
        <v>1014</v>
      </c>
      <c r="D85" t="s">
        <v>1029</v>
      </c>
      <c r="E85">
        <v>9</v>
      </c>
      <c r="F85">
        <v>362.34</v>
      </c>
      <c r="G85">
        <v>290.26</v>
      </c>
      <c r="H85">
        <v>72.08</v>
      </c>
      <c r="I85" t="s">
        <v>1033</v>
      </c>
      <c r="J85" t="s">
        <v>1036</v>
      </c>
      <c r="K85">
        <v>4</v>
      </c>
      <c r="L85" t="str">
        <f>TEXT(Table1[[#This Row],[Order Date]],"mmm")</f>
        <v>Nov</v>
      </c>
    </row>
    <row r="86" spans="1:12" x14ac:dyDescent="0.25">
      <c r="A86" t="s">
        <v>95</v>
      </c>
      <c r="B86" s="1">
        <v>45379</v>
      </c>
      <c r="C86" t="s">
        <v>1025</v>
      </c>
      <c r="D86" t="s">
        <v>1029</v>
      </c>
      <c r="E86">
        <v>6</v>
      </c>
      <c r="F86">
        <v>210.73</v>
      </c>
      <c r="G86">
        <v>133.94</v>
      </c>
      <c r="H86">
        <v>76.790000000000006</v>
      </c>
      <c r="I86" t="s">
        <v>1031</v>
      </c>
      <c r="J86" t="s">
        <v>1036</v>
      </c>
      <c r="K86">
        <v>2</v>
      </c>
      <c r="L86" t="str">
        <f>TEXT(Table1[[#This Row],[Order Date]],"mmm")</f>
        <v>Mar</v>
      </c>
    </row>
    <row r="87" spans="1:12" x14ac:dyDescent="0.25">
      <c r="A87" t="s">
        <v>96</v>
      </c>
      <c r="B87" s="1">
        <v>45325</v>
      </c>
      <c r="C87" t="s">
        <v>1022</v>
      </c>
      <c r="D87" t="s">
        <v>1028</v>
      </c>
      <c r="E87">
        <v>10</v>
      </c>
      <c r="F87">
        <v>3646.42</v>
      </c>
      <c r="G87">
        <v>3092.16</v>
      </c>
      <c r="H87">
        <v>554.26</v>
      </c>
      <c r="I87" t="s">
        <v>1032</v>
      </c>
      <c r="J87" t="s">
        <v>1037</v>
      </c>
      <c r="K87">
        <v>3</v>
      </c>
      <c r="L87" t="str">
        <f>TEXT(Table1[[#This Row],[Order Date]],"mmm")</f>
        <v>Feb</v>
      </c>
    </row>
    <row r="88" spans="1:12" x14ac:dyDescent="0.25">
      <c r="A88" t="s">
        <v>97</v>
      </c>
      <c r="B88" s="1">
        <v>45440</v>
      </c>
      <c r="C88" t="s">
        <v>1022</v>
      </c>
      <c r="D88" t="s">
        <v>1028</v>
      </c>
      <c r="E88">
        <v>7</v>
      </c>
      <c r="F88">
        <v>3271.34</v>
      </c>
      <c r="G88">
        <v>2298.42</v>
      </c>
      <c r="H88">
        <v>972.92</v>
      </c>
      <c r="I88" t="s">
        <v>1032</v>
      </c>
      <c r="J88" t="s">
        <v>1035</v>
      </c>
      <c r="K88">
        <v>1</v>
      </c>
      <c r="L88" t="str">
        <f>TEXT(Table1[[#This Row],[Order Date]],"mmm")</f>
        <v>May</v>
      </c>
    </row>
    <row r="89" spans="1:12" x14ac:dyDescent="0.25">
      <c r="A89" t="s">
        <v>98</v>
      </c>
      <c r="B89" s="1">
        <v>45576</v>
      </c>
      <c r="C89" t="s">
        <v>1024</v>
      </c>
      <c r="D89" t="s">
        <v>1029</v>
      </c>
      <c r="E89">
        <v>6</v>
      </c>
      <c r="F89">
        <v>1363.25</v>
      </c>
      <c r="G89">
        <v>1192.31</v>
      </c>
      <c r="H89">
        <v>170.94</v>
      </c>
      <c r="I89" t="s">
        <v>1034</v>
      </c>
      <c r="J89" t="s">
        <v>1036</v>
      </c>
      <c r="K89">
        <v>5</v>
      </c>
      <c r="L89" t="str">
        <f>TEXT(Table1[[#This Row],[Order Date]],"mmm")</f>
        <v>Oct</v>
      </c>
    </row>
    <row r="90" spans="1:12" x14ac:dyDescent="0.25">
      <c r="A90" t="s">
        <v>99</v>
      </c>
      <c r="B90" s="1">
        <v>45619</v>
      </c>
      <c r="C90" t="s">
        <v>1025</v>
      </c>
      <c r="D90" t="s">
        <v>1029</v>
      </c>
      <c r="E90">
        <v>1</v>
      </c>
      <c r="F90">
        <v>41.63</v>
      </c>
      <c r="G90">
        <v>32.56</v>
      </c>
      <c r="H90">
        <v>9.07</v>
      </c>
      <c r="I90" t="s">
        <v>1034</v>
      </c>
      <c r="J90" t="s">
        <v>1037</v>
      </c>
      <c r="K90">
        <v>5</v>
      </c>
      <c r="L90" t="str">
        <f>TEXT(Table1[[#This Row],[Order Date]],"mmm")</f>
        <v>Nov</v>
      </c>
    </row>
    <row r="91" spans="1:12" x14ac:dyDescent="0.25">
      <c r="A91" t="s">
        <v>100</v>
      </c>
      <c r="B91" s="1">
        <v>45315</v>
      </c>
      <c r="C91" t="s">
        <v>1025</v>
      </c>
      <c r="D91" t="s">
        <v>1029</v>
      </c>
      <c r="E91">
        <v>1</v>
      </c>
      <c r="F91">
        <v>269.73</v>
      </c>
      <c r="G91">
        <v>199.11</v>
      </c>
      <c r="H91">
        <v>70.62</v>
      </c>
      <c r="I91" t="s">
        <v>1034</v>
      </c>
      <c r="J91" t="s">
        <v>1036</v>
      </c>
      <c r="K91">
        <v>5</v>
      </c>
      <c r="L91" t="str">
        <f>TEXT(Table1[[#This Row],[Order Date]],"mmm")</f>
        <v>Jan</v>
      </c>
    </row>
    <row r="92" spans="1:12" x14ac:dyDescent="0.25">
      <c r="A92" t="s">
        <v>101</v>
      </c>
      <c r="B92" s="1">
        <v>45299</v>
      </c>
      <c r="C92" t="s">
        <v>1020</v>
      </c>
      <c r="D92" t="s">
        <v>1027</v>
      </c>
      <c r="E92">
        <v>5</v>
      </c>
      <c r="F92">
        <v>2357.54</v>
      </c>
      <c r="G92">
        <v>1811.93</v>
      </c>
      <c r="H92">
        <v>545.61</v>
      </c>
      <c r="I92" t="s">
        <v>1034</v>
      </c>
      <c r="J92" t="s">
        <v>1037</v>
      </c>
      <c r="K92">
        <v>3</v>
      </c>
      <c r="L92" t="str">
        <f>TEXT(Table1[[#This Row],[Order Date]],"mmm")</f>
        <v>Jan</v>
      </c>
    </row>
    <row r="93" spans="1:12" x14ac:dyDescent="0.25">
      <c r="A93" t="s">
        <v>102</v>
      </c>
      <c r="B93" s="1">
        <v>45532</v>
      </c>
      <c r="C93" t="s">
        <v>1018</v>
      </c>
      <c r="D93" t="s">
        <v>1030</v>
      </c>
      <c r="E93">
        <v>6</v>
      </c>
      <c r="F93">
        <v>2611.33</v>
      </c>
      <c r="G93">
        <v>1707.21</v>
      </c>
      <c r="H93">
        <v>904.12</v>
      </c>
      <c r="I93" t="s">
        <v>1033</v>
      </c>
      <c r="J93" t="s">
        <v>1036</v>
      </c>
      <c r="K93">
        <v>1</v>
      </c>
      <c r="L93" t="str">
        <f>TEXT(Table1[[#This Row],[Order Date]],"mmm")</f>
        <v>Aug</v>
      </c>
    </row>
    <row r="94" spans="1:12" x14ac:dyDescent="0.25">
      <c r="A94" t="s">
        <v>103</v>
      </c>
      <c r="B94" s="1">
        <v>45391</v>
      </c>
      <c r="C94" t="s">
        <v>1016</v>
      </c>
      <c r="D94" t="s">
        <v>1029</v>
      </c>
      <c r="E94">
        <v>5</v>
      </c>
      <c r="F94">
        <v>2351.4499999999998</v>
      </c>
      <c r="G94">
        <v>1552.8</v>
      </c>
      <c r="H94">
        <v>798.65</v>
      </c>
      <c r="I94" t="s">
        <v>1031</v>
      </c>
      <c r="J94" t="s">
        <v>1035</v>
      </c>
      <c r="K94">
        <v>2</v>
      </c>
      <c r="L94" t="str">
        <f>TEXT(Table1[[#This Row],[Order Date]],"mmm")</f>
        <v>Apr</v>
      </c>
    </row>
    <row r="95" spans="1:12" x14ac:dyDescent="0.25">
      <c r="A95" t="s">
        <v>104</v>
      </c>
      <c r="B95" s="1">
        <v>45372</v>
      </c>
      <c r="C95" t="s">
        <v>1021</v>
      </c>
      <c r="D95" t="s">
        <v>1028</v>
      </c>
      <c r="E95">
        <v>8</v>
      </c>
      <c r="F95">
        <v>976.27</v>
      </c>
      <c r="G95">
        <v>876.54</v>
      </c>
      <c r="H95">
        <v>99.73</v>
      </c>
      <c r="I95" t="s">
        <v>1032</v>
      </c>
      <c r="J95" t="s">
        <v>1037</v>
      </c>
      <c r="K95">
        <v>3</v>
      </c>
      <c r="L95" t="str">
        <f>TEXT(Table1[[#This Row],[Order Date]],"mmm")</f>
        <v>Mar</v>
      </c>
    </row>
    <row r="96" spans="1:12" x14ac:dyDescent="0.25">
      <c r="A96" t="s">
        <v>105</v>
      </c>
      <c r="B96" s="1">
        <v>45596</v>
      </c>
      <c r="C96" t="s">
        <v>1014</v>
      </c>
      <c r="D96" t="s">
        <v>1029</v>
      </c>
      <c r="E96">
        <v>3</v>
      </c>
      <c r="F96">
        <v>1232.26</v>
      </c>
      <c r="G96">
        <v>780.13</v>
      </c>
      <c r="H96">
        <v>452.13</v>
      </c>
      <c r="I96" t="s">
        <v>1033</v>
      </c>
      <c r="J96" t="s">
        <v>1037</v>
      </c>
      <c r="K96">
        <v>3</v>
      </c>
      <c r="L96" t="str">
        <f>TEXT(Table1[[#This Row],[Order Date]],"mmm")</f>
        <v>Oct</v>
      </c>
    </row>
    <row r="97" spans="1:12" x14ac:dyDescent="0.25">
      <c r="A97" t="s">
        <v>106</v>
      </c>
      <c r="B97" s="1">
        <v>45481</v>
      </c>
      <c r="C97" t="s">
        <v>1024</v>
      </c>
      <c r="D97" t="s">
        <v>1029</v>
      </c>
      <c r="E97">
        <v>2</v>
      </c>
      <c r="F97">
        <v>133.37</v>
      </c>
      <c r="G97">
        <v>93</v>
      </c>
      <c r="H97">
        <v>40.369999999999997</v>
      </c>
      <c r="I97" t="s">
        <v>1033</v>
      </c>
      <c r="J97" t="s">
        <v>1037</v>
      </c>
      <c r="K97">
        <v>5</v>
      </c>
      <c r="L97" t="str">
        <f>TEXT(Table1[[#This Row],[Order Date]],"mmm")</f>
        <v>Jul</v>
      </c>
    </row>
    <row r="98" spans="1:12" x14ac:dyDescent="0.25">
      <c r="A98" t="s">
        <v>107</v>
      </c>
      <c r="B98" s="1">
        <v>45477</v>
      </c>
      <c r="C98" t="s">
        <v>1019</v>
      </c>
      <c r="D98" t="s">
        <v>1030</v>
      </c>
      <c r="E98">
        <v>10</v>
      </c>
      <c r="F98">
        <v>371.28</v>
      </c>
      <c r="G98">
        <v>264.74</v>
      </c>
      <c r="H98">
        <v>106.54</v>
      </c>
      <c r="I98" t="s">
        <v>1031</v>
      </c>
      <c r="J98" t="s">
        <v>1037</v>
      </c>
      <c r="K98">
        <v>4</v>
      </c>
      <c r="L98" t="str">
        <f>TEXT(Table1[[#This Row],[Order Date]],"mmm")</f>
        <v>Jul</v>
      </c>
    </row>
    <row r="99" spans="1:12" x14ac:dyDescent="0.25">
      <c r="A99" t="s">
        <v>108</v>
      </c>
      <c r="B99" s="1">
        <v>45325</v>
      </c>
      <c r="C99" t="s">
        <v>1024</v>
      </c>
      <c r="D99" t="s">
        <v>1029</v>
      </c>
      <c r="E99">
        <v>9</v>
      </c>
      <c r="F99">
        <v>3990.84</v>
      </c>
      <c r="G99">
        <v>3498.18</v>
      </c>
      <c r="H99">
        <v>492.66</v>
      </c>
      <c r="I99" t="s">
        <v>1034</v>
      </c>
      <c r="J99" t="s">
        <v>1035</v>
      </c>
      <c r="K99">
        <v>5</v>
      </c>
      <c r="L99" t="str">
        <f>TEXT(Table1[[#This Row],[Order Date]],"mmm")</f>
        <v>Feb</v>
      </c>
    </row>
    <row r="100" spans="1:12" x14ac:dyDescent="0.25">
      <c r="A100" t="s">
        <v>109</v>
      </c>
      <c r="B100" s="1">
        <v>45358</v>
      </c>
      <c r="C100" t="s">
        <v>1012</v>
      </c>
      <c r="D100" t="s">
        <v>1028</v>
      </c>
      <c r="E100">
        <v>10</v>
      </c>
      <c r="F100">
        <v>4144.91</v>
      </c>
      <c r="G100">
        <v>3254.69</v>
      </c>
      <c r="H100">
        <v>890.22</v>
      </c>
      <c r="I100" t="s">
        <v>1033</v>
      </c>
      <c r="J100" t="s">
        <v>1037</v>
      </c>
      <c r="K100">
        <v>2</v>
      </c>
      <c r="L100" t="str">
        <f>TEXT(Table1[[#This Row],[Order Date]],"mmm")</f>
        <v>Mar</v>
      </c>
    </row>
    <row r="101" spans="1:12" x14ac:dyDescent="0.25">
      <c r="A101" t="s">
        <v>110</v>
      </c>
      <c r="B101" s="1">
        <v>45566</v>
      </c>
      <c r="C101" t="s">
        <v>1019</v>
      </c>
      <c r="D101" t="s">
        <v>1030</v>
      </c>
      <c r="E101">
        <v>8</v>
      </c>
      <c r="F101">
        <v>2974.75</v>
      </c>
      <c r="G101">
        <v>2241.0500000000002</v>
      </c>
      <c r="H101">
        <v>733.7</v>
      </c>
      <c r="I101" t="s">
        <v>1033</v>
      </c>
      <c r="J101" t="s">
        <v>1037</v>
      </c>
      <c r="K101">
        <v>4</v>
      </c>
      <c r="L101" t="str">
        <f>TEXT(Table1[[#This Row],[Order Date]],"mmm")</f>
        <v>Oct</v>
      </c>
    </row>
    <row r="102" spans="1:12" x14ac:dyDescent="0.25">
      <c r="A102" t="s">
        <v>111</v>
      </c>
      <c r="B102" s="1">
        <v>45480</v>
      </c>
      <c r="C102" t="s">
        <v>1017</v>
      </c>
      <c r="D102" t="s">
        <v>1030</v>
      </c>
      <c r="E102">
        <v>6</v>
      </c>
      <c r="F102">
        <v>1557.03</v>
      </c>
      <c r="G102">
        <v>1022.17</v>
      </c>
      <c r="H102">
        <v>534.86</v>
      </c>
      <c r="I102" t="s">
        <v>1033</v>
      </c>
      <c r="J102" t="s">
        <v>1036</v>
      </c>
      <c r="K102">
        <v>3</v>
      </c>
      <c r="L102" t="str">
        <f>TEXT(Table1[[#This Row],[Order Date]],"mmm")</f>
        <v>Jul</v>
      </c>
    </row>
    <row r="103" spans="1:12" x14ac:dyDescent="0.25">
      <c r="A103" t="s">
        <v>112</v>
      </c>
      <c r="B103" s="1">
        <v>45319</v>
      </c>
      <c r="C103" t="s">
        <v>1016</v>
      </c>
      <c r="D103" t="s">
        <v>1029</v>
      </c>
      <c r="E103">
        <v>8</v>
      </c>
      <c r="F103">
        <v>1151.3800000000001</v>
      </c>
      <c r="G103">
        <v>949.82</v>
      </c>
      <c r="H103">
        <v>201.56</v>
      </c>
      <c r="I103" t="s">
        <v>1034</v>
      </c>
      <c r="J103" t="s">
        <v>1036</v>
      </c>
      <c r="K103">
        <v>5</v>
      </c>
      <c r="L103" t="str">
        <f>TEXT(Table1[[#This Row],[Order Date]],"mmm")</f>
        <v>Jan</v>
      </c>
    </row>
    <row r="104" spans="1:12" x14ac:dyDescent="0.25">
      <c r="A104" t="s">
        <v>113</v>
      </c>
      <c r="B104" s="1">
        <v>45506</v>
      </c>
      <c r="C104" t="s">
        <v>1012</v>
      </c>
      <c r="D104" t="s">
        <v>1028</v>
      </c>
      <c r="E104">
        <v>2</v>
      </c>
      <c r="F104">
        <v>138.03</v>
      </c>
      <c r="G104">
        <v>97.93</v>
      </c>
      <c r="H104">
        <v>40.1</v>
      </c>
      <c r="I104" t="s">
        <v>1033</v>
      </c>
      <c r="J104" t="s">
        <v>1035</v>
      </c>
      <c r="K104">
        <v>5</v>
      </c>
      <c r="L104" t="str">
        <f>TEXT(Table1[[#This Row],[Order Date]],"mmm")</f>
        <v>Aug</v>
      </c>
    </row>
    <row r="105" spans="1:12" x14ac:dyDescent="0.25">
      <c r="A105" t="s">
        <v>114</v>
      </c>
      <c r="B105" s="1">
        <v>45653</v>
      </c>
      <c r="C105" t="s">
        <v>1011</v>
      </c>
      <c r="D105" t="s">
        <v>1027</v>
      </c>
      <c r="E105">
        <v>7</v>
      </c>
      <c r="F105">
        <v>2841.14</v>
      </c>
      <c r="G105">
        <v>1913.89</v>
      </c>
      <c r="H105">
        <v>927.25</v>
      </c>
      <c r="I105" t="s">
        <v>1032</v>
      </c>
      <c r="J105" t="s">
        <v>1036</v>
      </c>
      <c r="K105">
        <v>3</v>
      </c>
      <c r="L105" t="str">
        <f>TEXT(Table1[[#This Row],[Order Date]],"mmm")</f>
        <v>Dec</v>
      </c>
    </row>
    <row r="106" spans="1:12" x14ac:dyDescent="0.25">
      <c r="A106" t="s">
        <v>115</v>
      </c>
      <c r="B106" s="1">
        <v>45400</v>
      </c>
      <c r="C106" t="s">
        <v>1022</v>
      </c>
      <c r="D106" t="s">
        <v>1028</v>
      </c>
      <c r="E106">
        <v>2</v>
      </c>
      <c r="F106">
        <v>908.45</v>
      </c>
      <c r="G106">
        <v>595.97</v>
      </c>
      <c r="H106">
        <v>312.48</v>
      </c>
      <c r="I106" t="s">
        <v>1031</v>
      </c>
      <c r="J106" t="s">
        <v>1035</v>
      </c>
      <c r="K106">
        <v>2</v>
      </c>
      <c r="L106" t="str">
        <f>TEXT(Table1[[#This Row],[Order Date]],"mmm")</f>
        <v>Apr</v>
      </c>
    </row>
    <row r="107" spans="1:12" x14ac:dyDescent="0.25">
      <c r="A107" t="s">
        <v>116</v>
      </c>
      <c r="B107" s="1">
        <v>45450</v>
      </c>
      <c r="C107" t="s">
        <v>1019</v>
      </c>
      <c r="D107" t="s">
        <v>1030</v>
      </c>
      <c r="E107">
        <v>1</v>
      </c>
      <c r="F107">
        <v>439.35</v>
      </c>
      <c r="G107">
        <v>372.4</v>
      </c>
      <c r="H107">
        <v>66.95</v>
      </c>
      <c r="I107" t="s">
        <v>1033</v>
      </c>
      <c r="J107" t="s">
        <v>1037</v>
      </c>
      <c r="K107">
        <v>3</v>
      </c>
      <c r="L107" t="str">
        <f>TEXT(Table1[[#This Row],[Order Date]],"mmm")</f>
        <v>Jun</v>
      </c>
    </row>
    <row r="108" spans="1:12" x14ac:dyDescent="0.25">
      <c r="A108" t="s">
        <v>117</v>
      </c>
      <c r="B108" s="1">
        <v>45448</v>
      </c>
      <c r="C108" t="s">
        <v>1026</v>
      </c>
      <c r="D108" t="s">
        <v>1027</v>
      </c>
      <c r="E108">
        <v>1</v>
      </c>
      <c r="F108">
        <v>391.41</v>
      </c>
      <c r="G108">
        <v>308.79000000000002</v>
      </c>
      <c r="H108">
        <v>82.62</v>
      </c>
      <c r="I108" t="s">
        <v>1032</v>
      </c>
      <c r="J108" t="s">
        <v>1037</v>
      </c>
      <c r="K108">
        <v>4</v>
      </c>
      <c r="L108" t="str">
        <f>TEXT(Table1[[#This Row],[Order Date]],"mmm")</f>
        <v>Jun</v>
      </c>
    </row>
    <row r="109" spans="1:12" x14ac:dyDescent="0.25">
      <c r="A109" t="s">
        <v>118</v>
      </c>
      <c r="B109" s="1">
        <v>45408</v>
      </c>
      <c r="C109" t="s">
        <v>1023</v>
      </c>
      <c r="D109" t="s">
        <v>1030</v>
      </c>
      <c r="E109">
        <v>9</v>
      </c>
      <c r="F109">
        <v>2760.89</v>
      </c>
      <c r="G109">
        <v>1761</v>
      </c>
      <c r="H109">
        <v>999.89</v>
      </c>
      <c r="I109" t="s">
        <v>1033</v>
      </c>
      <c r="J109" t="s">
        <v>1037</v>
      </c>
      <c r="K109">
        <v>4</v>
      </c>
      <c r="L109" t="str">
        <f>TEXT(Table1[[#This Row],[Order Date]],"mmm")</f>
        <v>Apr</v>
      </c>
    </row>
    <row r="110" spans="1:12" x14ac:dyDescent="0.25">
      <c r="A110" t="s">
        <v>119</v>
      </c>
      <c r="B110" s="1">
        <v>45457</v>
      </c>
      <c r="C110" t="s">
        <v>1020</v>
      </c>
      <c r="D110" t="s">
        <v>1027</v>
      </c>
      <c r="E110">
        <v>2</v>
      </c>
      <c r="F110">
        <v>617.89</v>
      </c>
      <c r="G110">
        <v>449.2</v>
      </c>
      <c r="H110">
        <v>168.69</v>
      </c>
      <c r="I110" t="s">
        <v>1031</v>
      </c>
      <c r="J110" t="s">
        <v>1035</v>
      </c>
      <c r="K110">
        <v>4</v>
      </c>
      <c r="L110" t="str">
        <f>TEXT(Table1[[#This Row],[Order Date]],"mmm")</f>
        <v>Jun</v>
      </c>
    </row>
    <row r="111" spans="1:12" x14ac:dyDescent="0.25">
      <c r="A111" t="s">
        <v>120</v>
      </c>
      <c r="B111" s="1">
        <v>45310</v>
      </c>
      <c r="C111" t="s">
        <v>1020</v>
      </c>
      <c r="D111" t="s">
        <v>1027</v>
      </c>
      <c r="E111">
        <v>6</v>
      </c>
      <c r="F111">
        <v>98.83</v>
      </c>
      <c r="G111">
        <v>61.38</v>
      </c>
      <c r="H111">
        <v>37.450000000000003</v>
      </c>
      <c r="I111" t="s">
        <v>1033</v>
      </c>
      <c r="J111" t="s">
        <v>1036</v>
      </c>
      <c r="K111">
        <v>3</v>
      </c>
      <c r="L111" t="str">
        <f>TEXT(Table1[[#This Row],[Order Date]],"mmm")</f>
        <v>Jan</v>
      </c>
    </row>
    <row r="112" spans="1:12" x14ac:dyDescent="0.25">
      <c r="A112" t="s">
        <v>121</v>
      </c>
      <c r="B112" s="1">
        <v>45385</v>
      </c>
      <c r="C112" t="s">
        <v>1021</v>
      </c>
      <c r="D112" t="s">
        <v>1028</v>
      </c>
      <c r="E112">
        <v>7</v>
      </c>
      <c r="F112">
        <v>1180.8</v>
      </c>
      <c r="G112">
        <v>815.96</v>
      </c>
      <c r="H112">
        <v>364.84</v>
      </c>
      <c r="I112" t="s">
        <v>1032</v>
      </c>
      <c r="J112" t="s">
        <v>1035</v>
      </c>
      <c r="K112">
        <v>3</v>
      </c>
      <c r="L112" t="str">
        <f>TEXT(Table1[[#This Row],[Order Date]],"mmm")</f>
        <v>Apr</v>
      </c>
    </row>
    <row r="113" spans="1:12" x14ac:dyDescent="0.25">
      <c r="A113" t="s">
        <v>122</v>
      </c>
      <c r="B113" s="1">
        <v>45346</v>
      </c>
      <c r="C113" t="s">
        <v>1012</v>
      </c>
      <c r="D113" t="s">
        <v>1028</v>
      </c>
      <c r="E113">
        <v>3</v>
      </c>
      <c r="F113">
        <v>38.590000000000003</v>
      </c>
      <c r="G113">
        <v>24.79</v>
      </c>
      <c r="H113">
        <v>13.8</v>
      </c>
      <c r="I113" t="s">
        <v>1032</v>
      </c>
      <c r="J113" t="s">
        <v>1036</v>
      </c>
      <c r="K113">
        <v>5</v>
      </c>
      <c r="L113" t="str">
        <f>TEXT(Table1[[#This Row],[Order Date]],"mmm")</f>
        <v>Feb</v>
      </c>
    </row>
    <row r="114" spans="1:12" x14ac:dyDescent="0.25">
      <c r="A114" t="s">
        <v>123</v>
      </c>
      <c r="B114" s="1">
        <v>45513</v>
      </c>
      <c r="C114" t="s">
        <v>1021</v>
      </c>
      <c r="D114" t="s">
        <v>1028</v>
      </c>
      <c r="E114">
        <v>4</v>
      </c>
      <c r="F114">
        <v>1046.67</v>
      </c>
      <c r="G114">
        <v>711.41</v>
      </c>
      <c r="H114">
        <v>335.26</v>
      </c>
      <c r="I114" t="s">
        <v>1033</v>
      </c>
      <c r="J114" t="s">
        <v>1036</v>
      </c>
      <c r="K114">
        <v>4</v>
      </c>
      <c r="L114" t="str">
        <f>TEXT(Table1[[#This Row],[Order Date]],"mmm")</f>
        <v>Aug</v>
      </c>
    </row>
    <row r="115" spans="1:12" x14ac:dyDescent="0.25">
      <c r="A115" t="s">
        <v>124</v>
      </c>
      <c r="B115" s="1">
        <v>45423</v>
      </c>
      <c r="C115" t="s">
        <v>1012</v>
      </c>
      <c r="D115" t="s">
        <v>1028</v>
      </c>
      <c r="E115">
        <v>8</v>
      </c>
      <c r="F115">
        <v>1135.33</v>
      </c>
      <c r="G115">
        <v>937</v>
      </c>
      <c r="H115">
        <v>198.33</v>
      </c>
      <c r="I115" t="s">
        <v>1032</v>
      </c>
      <c r="J115" t="s">
        <v>1036</v>
      </c>
      <c r="K115">
        <v>3</v>
      </c>
      <c r="L115" t="str">
        <f>TEXT(Table1[[#This Row],[Order Date]],"mmm")</f>
        <v>May</v>
      </c>
    </row>
    <row r="116" spans="1:12" x14ac:dyDescent="0.25">
      <c r="A116" t="s">
        <v>125</v>
      </c>
      <c r="B116" s="1">
        <v>45548</v>
      </c>
      <c r="C116" t="s">
        <v>1016</v>
      </c>
      <c r="D116" t="s">
        <v>1029</v>
      </c>
      <c r="E116">
        <v>1</v>
      </c>
      <c r="F116">
        <v>282.89999999999998</v>
      </c>
      <c r="G116">
        <v>225.74</v>
      </c>
      <c r="H116">
        <v>57.16</v>
      </c>
      <c r="I116" t="s">
        <v>1032</v>
      </c>
      <c r="J116" t="s">
        <v>1035</v>
      </c>
      <c r="K116">
        <v>4</v>
      </c>
      <c r="L116" t="str">
        <f>TEXT(Table1[[#This Row],[Order Date]],"mmm")</f>
        <v>Sep</v>
      </c>
    </row>
    <row r="117" spans="1:12" x14ac:dyDescent="0.25">
      <c r="A117" t="s">
        <v>126</v>
      </c>
      <c r="B117" s="1">
        <v>45612</v>
      </c>
      <c r="C117" t="s">
        <v>1012</v>
      </c>
      <c r="D117" t="s">
        <v>1028</v>
      </c>
      <c r="E117">
        <v>7</v>
      </c>
      <c r="F117">
        <v>3440.84</v>
      </c>
      <c r="G117">
        <v>2858.01</v>
      </c>
      <c r="H117">
        <v>582.83000000000004</v>
      </c>
      <c r="I117" t="s">
        <v>1033</v>
      </c>
      <c r="J117" t="s">
        <v>1035</v>
      </c>
      <c r="K117">
        <v>4</v>
      </c>
      <c r="L117" t="str">
        <f>TEXT(Table1[[#This Row],[Order Date]],"mmm")</f>
        <v>Nov</v>
      </c>
    </row>
    <row r="118" spans="1:12" x14ac:dyDescent="0.25">
      <c r="A118" t="s">
        <v>127</v>
      </c>
      <c r="B118" s="1">
        <v>45314</v>
      </c>
      <c r="C118" t="s">
        <v>1022</v>
      </c>
      <c r="D118" t="s">
        <v>1028</v>
      </c>
      <c r="E118">
        <v>8</v>
      </c>
      <c r="F118">
        <v>3214.2</v>
      </c>
      <c r="G118">
        <v>2445.52</v>
      </c>
      <c r="H118">
        <v>768.68</v>
      </c>
      <c r="I118" t="s">
        <v>1034</v>
      </c>
      <c r="J118" t="s">
        <v>1035</v>
      </c>
      <c r="K118">
        <v>3</v>
      </c>
      <c r="L118" t="str">
        <f>TEXT(Table1[[#This Row],[Order Date]],"mmm")</f>
        <v>Jan</v>
      </c>
    </row>
    <row r="119" spans="1:12" x14ac:dyDescent="0.25">
      <c r="A119" t="s">
        <v>128</v>
      </c>
      <c r="B119" s="1">
        <v>45408</v>
      </c>
      <c r="C119" t="s">
        <v>1021</v>
      </c>
      <c r="D119" t="s">
        <v>1028</v>
      </c>
      <c r="E119">
        <v>5</v>
      </c>
      <c r="F119">
        <v>1852.33</v>
      </c>
      <c r="G119">
        <v>1655.81</v>
      </c>
      <c r="H119">
        <v>196.52</v>
      </c>
      <c r="I119" t="s">
        <v>1031</v>
      </c>
      <c r="J119" t="s">
        <v>1037</v>
      </c>
      <c r="K119">
        <v>2</v>
      </c>
      <c r="L119" t="str">
        <f>TEXT(Table1[[#This Row],[Order Date]],"mmm")</f>
        <v>Apr</v>
      </c>
    </row>
    <row r="120" spans="1:12" x14ac:dyDescent="0.25">
      <c r="A120" t="s">
        <v>129</v>
      </c>
      <c r="B120" s="1">
        <v>45506</v>
      </c>
      <c r="C120" t="s">
        <v>1023</v>
      </c>
      <c r="D120" t="s">
        <v>1030</v>
      </c>
      <c r="E120">
        <v>10</v>
      </c>
      <c r="F120">
        <v>3666.25</v>
      </c>
      <c r="G120">
        <v>2495.54</v>
      </c>
      <c r="H120">
        <v>1170.71</v>
      </c>
      <c r="I120" t="s">
        <v>1034</v>
      </c>
      <c r="J120" t="s">
        <v>1035</v>
      </c>
      <c r="K120">
        <v>3</v>
      </c>
      <c r="L120" t="str">
        <f>TEXT(Table1[[#This Row],[Order Date]],"mmm")</f>
        <v>Aug</v>
      </c>
    </row>
    <row r="121" spans="1:12" x14ac:dyDescent="0.25">
      <c r="A121" t="s">
        <v>130</v>
      </c>
      <c r="B121" s="1">
        <v>45650</v>
      </c>
      <c r="C121" t="s">
        <v>1019</v>
      </c>
      <c r="D121" t="s">
        <v>1030</v>
      </c>
      <c r="E121">
        <v>10</v>
      </c>
      <c r="F121">
        <v>4900.0600000000004</v>
      </c>
      <c r="G121">
        <v>3112.48</v>
      </c>
      <c r="H121">
        <v>1787.58</v>
      </c>
      <c r="I121" t="s">
        <v>1031</v>
      </c>
      <c r="J121" t="s">
        <v>1035</v>
      </c>
      <c r="K121">
        <v>3</v>
      </c>
      <c r="L121" t="str">
        <f>TEXT(Table1[[#This Row],[Order Date]],"mmm")</f>
        <v>Dec</v>
      </c>
    </row>
    <row r="122" spans="1:12" x14ac:dyDescent="0.25">
      <c r="A122" t="s">
        <v>131</v>
      </c>
      <c r="B122" s="1">
        <v>45320</v>
      </c>
      <c r="C122" t="s">
        <v>1017</v>
      </c>
      <c r="D122" t="s">
        <v>1030</v>
      </c>
      <c r="E122">
        <v>9</v>
      </c>
      <c r="F122">
        <v>1284.0999999999999</v>
      </c>
      <c r="G122">
        <v>957.37</v>
      </c>
      <c r="H122">
        <v>326.73</v>
      </c>
      <c r="I122" t="s">
        <v>1033</v>
      </c>
      <c r="J122" t="s">
        <v>1037</v>
      </c>
      <c r="K122">
        <v>5</v>
      </c>
      <c r="L122" t="str">
        <f>TEXT(Table1[[#This Row],[Order Date]],"mmm")</f>
        <v>Jan</v>
      </c>
    </row>
    <row r="123" spans="1:12" x14ac:dyDescent="0.25">
      <c r="A123" t="s">
        <v>132</v>
      </c>
      <c r="B123" s="1">
        <v>45496</v>
      </c>
      <c r="C123" t="s">
        <v>1012</v>
      </c>
      <c r="D123" t="s">
        <v>1028</v>
      </c>
      <c r="E123">
        <v>5</v>
      </c>
      <c r="F123">
        <v>436.27</v>
      </c>
      <c r="G123">
        <v>346.24</v>
      </c>
      <c r="H123">
        <v>90.03</v>
      </c>
      <c r="I123" t="s">
        <v>1031</v>
      </c>
      <c r="J123" t="s">
        <v>1035</v>
      </c>
      <c r="K123">
        <v>1</v>
      </c>
      <c r="L123" t="str">
        <f>TEXT(Table1[[#This Row],[Order Date]],"mmm")</f>
        <v>Jul</v>
      </c>
    </row>
    <row r="124" spans="1:12" x14ac:dyDescent="0.25">
      <c r="A124" t="s">
        <v>133</v>
      </c>
      <c r="B124" s="1">
        <v>45575</v>
      </c>
      <c r="C124" t="s">
        <v>1012</v>
      </c>
      <c r="D124" t="s">
        <v>1028</v>
      </c>
      <c r="E124">
        <v>7</v>
      </c>
      <c r="F124">
        <v>1458.75</v>
      </c>
      <c r="G124">
        <v>1174.51</v>
      </c>
      <c r="H124">
        <v>284.24</v>
      </c>
      <c r="I124" t="s">
        <v>1031</v>
      </c>
      <c r="J124" t="s">
        <v>1035</v>
      </c>
      <c r="K124">
        <v>5</v>
      </c>
      <c r="L124" t="str">
        <f>TEXT(Table1[[#This Row],[Order Date]],"mmm")</f>
        <v>Oct</v>
      </c>
    </row>
    <row r="125" spans="1:12" x14ac:dyDescent="0.25">
      <c r="A125" t="s">
        <v>134</v>
      </c>
      <c r="B125" s="1">
        <v>45593</v>
      </c>
      <c r="C125" t="s">
        <v>1018</v>
      </c>
      <c r="D125" t="s">
        <v>1030</v>
      </c>
      <c r="E125">
        <v>8</v>
      </c>
      <c r="F125">
        <v>115.83</v>
      </c>
      <c r="G125">
        <v>95.63</v>
      </c>
      <c r="H125">
        <v>20.2</v>
      </c>
      <c r="I125" t="s">
        <v>1034</v>
      </c>
      <c r="J125" t="s">
        <v>1035</v>
      </c>
      <c r="K125">
        <v>4</v>
      </c>
      <c r="L125" t="str">
        <f>TEXT(Table1[[#This Row],[Order Date]],"mmm")</f>
        <v>Oct</v>
      </c>
    </row>
    <row r="126" spans="1:12" x14ac:dyDescent="0.25">
      <c r="A126" t="s">
        <v>135</v>
      </c>
      <c r="B126" s="1">
        <v>45576</v>
      </c>
      <c r="C126" t="s">
        <v>1023</v>
      </c>
      <c r="D126" t="s">
        <v>1030</v>
      </c>
      <c r="E126">
        <v>8</v>
      </c>
      <c r="F126">
        <v>199.55</v>
      </c>
      <c r="G126">
        <v>156.22</v>
      </c>
      <c r="H126">
        <v>43.33</v>
      </c>
      <c r="I126" t="s">
        <v>1032</v>
      </c>
      <c r="J126" t="s">
        <v>1036</v>
      </c>
      <c r="K126">
        <v>1</v>
      </c>
      <c r="L126" t="str">
        <f>TEXT(Table1[[#This Row],[Order Date]],"mmm")</f>
        <v>Oct</v>
      </c>
    </row>
    <row r="127" spans="1:12" x14ac:dyDescent="0.25">
      <c r="A127" t="s">
        <v>136</v>
      </c>
      <c r="B127" s="1">
        <v>45432</v>
      </c>
      <c r="C127" t="s">
        <v>1022</v>
      </c>
      <c r="D127" t="s">
        <v>1028</v>
      </c>
      <c r="E127">
        <v>3</v>
      </c>
      <c r="F127">
        <v>166.41</v>
      </c>
      <c r="G127">
        <v>125.85</v>
      </c>
      <c r="H127">
        <v>40.56</v>
      </c>
      <c r="I127" t="s">
        <v>1033</v>
      </c>
      <c r="J127" t="s">
        <v>1036</v>
      </c>
      <c r="K127">
        <v>3</v>
      </c>
      <c r="L127" t="str">
        <f>TEXT(Table1[[#This Row],[Order Date]],"mmm")</f>
        <v>May</v>
      </c>
    </row>
    <row r="128" spans="1:12" x14ac:dyDescent="0.25">
      <c r="A128" t="s">
        <v>137</v>
      </c>
      <c r="B128" s="1">
        <v>45426</v>
      </c>
      <c r="C128" t="s">
        <v>1025</v>
      </c>
      <c r="D128" t="s">
        <v>1029</v>
      </c>
      <c r="E128">
        <v>3</v>
      </c>
      <c r="F128">
        <v>291.33999999999997</v>
      </c>
      <c r="G128">
        <v>230.59</v>
      </c>
      <c r="H128">
        <v>60.75</v>
      </c>
      <c r="I128" t="s">
        <v>1033</v>
      </c>
      <c r="J128" t="s">
        <v>1035</v>
      </c>
      <c r="K128">
        <v>2</v>
      </c>
      <c r="L128" t="str">
        <f>TEXT(Table1[[#This Row],[Order Date]],"mmm")</f>
        <v>May</v>
      </c>
    </row>
    <row r="129" spans="1:12" x14ac:dyDescent="0.25">
      <c r="A129" t="s">
        <v>138</v>
      </c>
      <c r="B129" s="1">
        <v>45393</v>
      </c>
      <c r="C129" t="s">
        <v>1019</v>
      </c>
      <c r="D129" t="s">
        <v>1030</v>
      </c>
      <c r="E129">
        <v>5</v>
      </c>
      <c r="F129">
        <v>2023.28</v>
      </c>
      <c r="G129">
        <v>1480.05</v>
      </c>
      <c r="H129">
        <v>543.23</v>
      </c>
      <c r="I129" t="s">
        <v>1034</v>
      </c>
      <c r="J129" t="s">
        <v>1035</v>
      </c>
      <c r="K129">
        <v>4</v>
      </c>
      <c r="L129" t="str">
        <f>TEXT(Table1[[#This Row],[Order Date]],"mmm")</f>
        <v>Apr</v>
      </c>
    </row>
    <row r="130" spans="1:12" x14ac:dyDescent="0.25">
      <c r="A130" t="s">
        <v>139</v>
      </c>
      <c r="B130" s="1">
        <v>45578</v>
      </c>
      <c r="C130" t="s">
        <v>1021</v>
      </c>
      <c r="D130" t="s">
        <v>1028</v>
      </c>
      <c r="E130">
        <v>3</v>
      </c>
      <c r="F130">
        <v>338.81</v>
      </c>
      <c r="G130">
        <v>257.77</v>
      </c>
      <c r="H130">
        <v>81.040000000000006</v>
      </c>
      <c r="I130" t="s">
        <v>1032</v>
      </c>
      <c r="J130" t="s">
        <v>1035</v>
      </c>
      <c r="K130">
        <v>3</v>
      </c>
      <c r="L130" t="str">
        <f>TEXT(Table1[[#This Row],[Order Date]],"mmm")</f>
        <v>Oct</v>
      </c>
    </row>
    <row r="131" spans="1:12" x14ac:dyDescent="0.25">
      <c r="A131" t="s">
        <v>140</v>
      </c>
      <c r="B131" s="1">
        <v>45292</v>
      </c>
      <c r="C131" t="s">
        <v>1022</v>
      </c>
      <c r="D131" t="s">
        <v>1028</v>
      </c>
      <c r="E131">
        <v>6</v>
      </c>
      <c r="F131">
        <v>510.15</v>
      </c>
      <c r="G131">
        <v>360.78</v>
      </c>
      <c r="H131">
        <v>149.37</v>
      </c>
      <c r="I131" t="s">
        <v>1032</v>
      </c>
      <c r="J131" t="s">
        <v>1035</v>
      </c>
      <c r="K131">
        <v>1</v>
      </c>
      <c r="L131" t="str">
        <f>TEXT(Table1[[#This Row],[Order Date]],"mmm")</f>
        <v>Jan</v>
      </c>
    </row>
    <row r="132" spans="1:12" x14ac:dyDescent="0.25">
      <c r="A132" t="s">
        <v>141</v>
      </c>
      <c r="B132" s="1">
        <v>45412</v>
      </c>
      <c r="C132" t="s">
        <v>1026</v>
      </c>
      <c r="D132" t="s">
        <v>1027</v>
      </c>
      <c r="E132">
        <v>4</v>
      </c>
      <c r="F132">
        <v>1771.55</v>
      </c>
      <c r="G132">
        <v>1316.56</v>
      </c>
      <c r="H132">
        <v>454.99</v>
      </c>
      <c r="I132" t="s">
        <v>1033</v>
      </c>
      <c r="J132" t="s">
        <v>1037</v>
      </c>
      <c r="K132">
        <v>5</v>
      </c>
      <c r="L132" t="str">
        <f>TEXT(Table1[[#This Row],[Order Date]],"mmm")</f>
        <v>Apr</v>
      </c>
    </row>
    <row r="133" spans="1:12" x14ac:dyDescent="0.25">
      <c r="A133" t="s">
        <v>142</v>
      </c>
      <c r="B133" s="1">
        <v>45299</v>
      </c>
      <c r="C133" t="s">
        <v>1013</v>
      </c>
      <c r="D133" t="s">
        <v>1027</v>
      </c>
      <c r="E133">
        <v>5</v>
      </c>
      <c r="F133">
        <v>2439.73</v>
      </c>
      <c r="G133">
        <v>1702.25</v>
      </c>
      <c r="H133">
        <v>737.48</v>
      </c>
      <c r="I133" t="s">
        <v>1032</v>
      </c>
      <c r="J133" t="s">
        <v>1037</v>
      </c>
      <c r="K133">
        <v>5</v>
      </c>
      <c r="L133" t="str">
        <f>TEXT(Table1[[#This Row],[Order Date]],"mmm")</f>
        <v>Jan</v>
      </c>
    </row>
    <row r="134" spans="1:12" x14ac:dyDescent="0.25">
      <c r="A134" t="s">
        <v>143</v>
      </c>
      <c r="B134" s="1">
        <v>45389</v>
      </c>
      <c r="C134" t="s">
        <v>1015</v>
      </c>
      <c r="D134" t="s">
        <v>1028</v>
      </c>
      <c r="E134">
        <v>4</v>
      </c>
      <c r="F134">
        <v>371.66</v>
      </c>
      <c r="G134">
        <v>318.73</v>
      </c>
      <c r="H134">
        <v>52.93</v>
      </c>
      <c r="I134" t="s">
        <v>1031</v>
      </c>
      <c r="J134" t="s">
        <v>1035</v>
      </c>
      <c r="K134">
        <v>2</v>
      </c>
      <c r="L134" t="str">
        <f>TEXT(Table1[[#This Row],[Order Date]],"mmm")</f>
        <v>Apr</v>
      </c>
    </row>
    <row r="135" spans="1:12" x14ac:dyDescent="0.25">
      <c r="A135" t="s">
        <v>144</v>
      </c>
      <c r="B135" s="1">
        <v>45446</v>
      </c>
      <c r="C135" t="s">
        <v>1025</v>
      </c>
      <c r="D135" t="s">
        <v>1029</v>
      </c>
      <c r="E135">
        <v>10</v>
      </c>
      <c r="F135">
        <v>3567.32</v>
      </c>
      <c r="G135">
        <v>2631.85</v>
      </c>
      <c r="H135">
        <v>935.47</v>
      </c>
      <c r="I135" t="s">
        <v>1032</v>
      </c>
      <c r="J135" t="s">
        <v>1035</v>
      </c>
      <c r="K135">
        <v>2</v>
      </c>
      <c r="L135" t="str">
        <f>TEXT(Table1[[#This Row],[Order Date]],"mmm")</f>
        <v>Jun</v>
      </c>
    </row>
    <row r="136" spans="1:12" x14ac:dyDescent="0.25">
      <c r="A136" t="s">
        <v>145</v>
      </c>
      <c r="B136" s="1">
        <v>45502</v>
      </c>
      <c r="C136" t="s">
        <v>1018</v>
      </c>
      <c r="D136" t="s">
        <v>1030</v>
      </c>
      <c r="E136">
        <v>6</v>
      </c>
      <c r="F136">
        <v>996.91</v>
      </c>
      <c r="G136">
        <v>623.27</v>
      </c>
      <c r="H136">
        <v>373.64</v>
      </c>
      <c r="I136" t="s">
        <v>1031</v>
      </c>
      <c r="J136" t="s">
        <v>1037</v>
      </c>
      <c r="K136">
        <v>5</v>
      </c>
      <c r="L136" t="str">
        <f>TEXT(Table1[[#This Row],[Order Date]],"mmm")</f>
        <v>Jul</v>
      </c>
    </row>
    <row r="137" spans="1:12" x14ac:dyDescent="0.25">
      <c r="A137" t="s">
        <v>146</v>
      </c>
      <c r="B137" s="1">
        <v>45292</v>
      </c>
      <c r="C137" t="s">
        <v>1022</v>
      </c>
      <c r="D137" t="s">
        <v>1028</v>
      </c>
      <c r="E137">
        <v>3</v>
      </c>
      <c r="F137">
        <v>873.27</v>
      </c>
      <c r="G137">
        <v>769.43</v>
      </c>
      <c r="H137">
        <v>103.84</v>
      </c>
      <c r="I137" t="s">
        <v>1034</v>
      </c>
      <c r="J137" t="s">
        <v>1037</v>
      </c>
      <c r="K137">
        <v>5</v>
      </c>
      <c r="L137" t="str">
        <f>TEXT(Table1[[#This Row],[Order Date]],"mmm")</f>
        <v>Jan</v>
      </c>
    </row>
    <row r="138" spans="1:12" x14ac:dyDescent="0.25">
      <c r="A138" t="s">
        <v>147</v>
      </c>
      <c r="B138" s="1">
        <v>45512</v>
      </c>
      <c r="C138" t="s">
        <v>1025</v>
      </c>
      <c r="D138" t="s">
        <v>1029</v>
      </c>
      <c r="E138">
        <v>10</v>
      </c>
      <c r="F138">
        <v>2991.35</v>
      </c>
      <c r="G138">
        <v>1916.5</v>
      </c>
      <c r="H138">
        <v>1074.8499999999999</v>
      </c>
      <c r="I138" t="s">
        <v>1034</v>
      </c>
      <c r="J138" t="s">
        <v>1036</v>
      </c>
      <c r="K138">
        <v>4</v>
      </c>
      <c r="L138" t="str">
        <f>TEXT(Table1[[#This Row],[Order Date]],"mmm")</f>
        <v>Aug</v>
      </c>
    </row>
    <row r="139" spans="1:12" x14ac:dyDescent="0.25">
      <c r="A139" t="s">
        <v>148</v>
      </c>
      <c r="B139" s="1">
        <v>45369</v>
      </c>
      <c r="C139" t="s">
        <v>1021</v>
      </c>
      <c r="D139" t="s">
        <v>1028</v>
      </c>
      <c r="E139">
        <v>1</v>
      </c>
      <c r="F139">
        <v>73.83</v>
      </c>
      <c r="G139">
        <v>53.4</v>
      </c>
      <c r="H139">
        <v>20.43</v>
      </c>
      <c r="I139" t="s">
        <v>1031</v>
      </c>
      <c r="J139" t="s">
        <v>1036</v>
      </c>
      <c r="K139">
        <v>2</v>
      </c>
      <c r="L139" t="str">
        <f>TEXT(Table1[[#This Row],[Order Date]],"mmm")</f>
        <v>Mar</v>
      </c>
    </row>
    <row r="140" spans="1:12" x14ac:dyDescent="0.25">
      <c r="A140" t="s">
        <v>149</v>
      </c>
      <c r="B140" s="1">
        <v>45519</v>
      </c>
      <c r="C140" t="s">
        <v>1016</v>
      </c>
      <c r="D140" t="s">
        <v>1029</v>
      </c>
      <c r="E140">
        <v>4</v>
      </c>
      <c r="F140">
        <v>566.02</v>
      </c>
      <c r="G140">
        <v>505.61</v>
      </c>
      <c r="H140">
        <v>60.41</v>
      </c>
      <c r="I140" t="s">
        <v>1033</v>
      </c>
      <c r="J140" t="s">
        <v>1037</v>
      </c>
      <c r="K140">
        <v>1</v>
      </c>
      <c r="L140" t="str">
        <f>TEXT(Table1[[#This Row],[Order Date]],"mmm")</f>
        <v>Aug</v>
      </c>
    </row>
    <row r="141" spans="1:12" x14ac:dyDescent="0.25">
      <c r="A141" t="s">
        <v>150</v>
      </c>
      <c r="B141" s="1">
        <v>45419</v>
      </c>
      <c r="C141" t="s">
        <v>1021</v>
      </c>
      <c r="D141" t="s">
        <v>1028</v>
      </c>
      <c r="E141">
        <v>10</v>
      </c>
      <c r="F141">
        <v>4669.6099999999997</v>
      </c>
      <c r="G141">
        <v>3710.37</v>
      </c>
      <c r="H141">
        <v>959.24</v>
      </c>
      <c r="I141" t="s">
        <v>1034</v>
      </c>
      <c r="J141" t="s">
        <v>1036</v>
      </c>
      <c r="K141">
        <v>3</v>
      </c>
      <c r="L141" t="str">
        <f>TEXT(Table1[[#This Row],[Order Date]],"mmm")</f>
        <v>May</v>
      </c>
    </row>
    <row r="142" spans="1:12" x14ac:dyDescent="0.25">
      <c r="A142" t="s">
        <v>151</v>
      </c>
      <c r="B142" s="1">
        <v>45542</v>
      </c>
      <c r="C142" t="s">
        <v>1018</v>
      </c>
      <c r="D142" t="s">
        <v>1030</v>
      </c>
      <c r="E142">
        <v>3</v>
      </c>
      <c r="F142">
        <v>447.61</v>
      </c>
      <c r="G142">
        <v>283.64999999999998</v>
      </c>
      <c r="H142">
        <v>163.96</v>
      </c>
      <c r="I142" t="s">
        <v>1032</v>
      </c>
      <c r="J142" t="s">
        <v>1037</v>
      </c>
      <c r="K142">
        <v>2</v>
      </c>
      <c r="L142" t="str">
        <f>TEXT(Table1[[#This Row],[Order Date]],"mmm")</f>
        <v>Sep</v>
      </c>
    </row>
    <row r="143" spans="1:12" x14ac:dyDescent="0.25">
      <c r="A143" t="s">
        <v>152</v>
      </c>
      <c r="B143" s="1">
        <v>45295</v>
      </c>
      <c r="C143" t="s">
        <v>1026</v>
      </c>
      <c r="D143" t="s">
        <v>1027</v>
      </c>
      <c r="E143">
        <v>4</v>
      </c>
      <c r="F143">
        <v>939.29</v>
      </c>
      <c r="G143">
        <v>817.42</v>
      </c>
      <c r="H143">
        <v>121.87</v>
      </c>
      <c r="I143" t="s">
        <v>1032</v>
      </c>
      <c r="J143" t="s">
        <v>1035</v>
      </c>
      <c r="K143">
        <v>5</v>
      </c>
      <c r="L143" t="str">
        <f>TEXT(Table1[[#This Row],[Order Date]],"mmm")</f>
        <v>Jan</v>
      </c>
    </row>
    <row r="144" spans="1:12" x14ac:dyDescent="0.25">
      <c r="A144" t="s">
        <v>153</v>
      </c>
      <c r="B144" s="1">
        <v>45583</v>
      </c>
      <c r="C144" t="s">
        <v>1026</v>
      </c>
      <c r="D144" t="s">
        <v>1027</v>
      </c>
      <c r="E144">
        <v>6</v>
      </c>
      <c r="F144">
        <v>252.59</v>
      </c>
      <c r="G144">
        <v>201.79</v>
      </c>
      <c r="H144">
        <v>50.8</v>
      </c>
      <c r="I144" t="s">
        <v>1033</v>
      </c>
      <c r="J144" t="s">
        <v>1037</v>
      </c>
      <c r="K144">
        <v>4</v>
      </c>
      <c r="L144" t="str">
        <f>TEXT(Table1[[#This Row],[Order Date]],"mmm")</f>
        <v>Oct</v>
      </c>
    </row>
    <row r="145" spans="1:12" x14ac:dyDescent="0.25">
      <c r="A145" t="s">
        <v>154</v>
      </c>
      <c r="B145" s="1">
        <v>45333</v>
      </c>
      <c r="C145" t="s">
        <v>1021</v>
      </c>
      <c r="D145" t="s">
        <v>1028</v>
      </c>
      <c r="E145">
        <v>4</v>
      </c>
      <c r="F145">
        <v>1373.75</v>
      </c>
      <c r="G145">
        <v>1194.97</v>
      </c>
      <c r="H145">
        <v>178.78</v>
      </c>
      <c r="I145" t="s">
        <v>1033</v>
      </c>
      <c r="J145" t="s">
        <v>1036</v>
      </c>
      <c r="K145">
        <v>5</v>
      </c>
      <c r="L145" t="str">
        <f>TEXT(Table1[[#This Row],[Order Date]],"mmm")</f>
        <v>Feb</v>
      </c>
    </row>
    <row r="146" spans="1:12" x14ac:dyDescent="0.25">
      <c r="A146" t="s">
        <v>155</v>
      </c>
      <c r="B146" s="1">
        <v>45554</v>
      </c>
      <c r="C146" t="s">
        <v>1026</v>
      </c>
      <c r="D146" t="s">
        <v>1027</v>
      </c>
      <c r="E146">
        <v>6</v>
      </c>
      <c r="F146">
        <v>1320.3</v>
      </c>
      <c r="G146">
        <v>916.61</v>
      </c>
      <c r="H146">
        <v>403.69</v>
      </c>
      <c r="I146" t="s">
        <v>1034</v>
      </c>
      <c r="J146" t="s">
        <v>1035</v>
      </c>
      <c r="K146">
        <v>5</v>
      </c>
      <c r="L146" t="str">
        <f>TEXT(Table1[[#This Row],[Order Date]],"mmm")</f>
        <v>Sep</v>
      </c>
    </row>
    <row r="147" spans="1:12" x14ac:dyDescent="0.25">
      <c r="A147" t="s">
        <v>156</v>
      </c>
      <c r="B147" s="1">
        <v>45489</v>
      </c>
      <c r="C147" t="s">
        <v>1016</v>
      </c>
      <c r="D147" t="s">
        <v>1029</v>
      </c>
      <c r="E147">
        <v>7</v>
      </c>
      <c r="F147">
        <v>1964.94</v>
      </c>
      <c r="G147">
        <v>1740.36</v>
      </c>
      <c r="H147">
        <v>224.58</v>
      </c>
      <c r="I147" t="s">
        <v>1031</v>
      </c>
      <c r="J147" t="s">
        <v>1037</v>
      </c>
      <c r="K147">
        <v>2</v>
      </c>
      <c r="L147" t="str">
        <f>TEXT(Table1[[#This Row],[Order Date]],"mmm")</f>
        <v>Jul</v>
      </c>
    </row>
    <row r="148" spans="1:12" x14ac:dyDescent="0.25">
      <c r="A148" t="s">
        <v>157</v>
      </c>
      <c r="B148" s="1">
        <v>45417</v>
      </c>
      <c r="C148" t="s">
        <v>1013</v>
      </c>
      <c r="D148" t="s">
        <v>1027</v>
      </c>
      <c r="E148">
        <v>8</v>
      </c>
      <c r="F148">
        <v>2845.39</v>
      </c>
      <c r="G148">
        <v>1941.76</v>
      </c>
      <c r="H148">
        <v>903.63</v>
      </c>
      <c r="I148" t="s">
        <v>1034</v>
      </c>
      <c r="J148" t="s">
        <v>1037</v>
      </c>
      <c r="K148">
        <v>5</v>
      </c>
      <c r="L148" t="str">
        <f>TEXT(Table1[[#This Row],[Order Date]],"mmm")</f>
        <v>May</v>
      </c>
    </row>
    <row r="149" spans="1:12" x14ac:dyDescent="0.25">
      <c r="A149" t="s">
        <v>158</v>
      </c>
      <c r="B149" s="1">
        <v>45452</v>
      </c>
      <c r="C149" t="s">
        <v>1022</v>
      </c>
      <c r="D149" t="s">
        <v>1028</v>
      </c>
      <c r="E149">
        <v>7</v>
      </c>
      <c r="F149">
        <v>755.29</v>
      </c>
      <c r="G149">
        <v>520.86</v>
      </c>
      <c r="H149">
        <v>234.43</v>
      </c>
      <c r="I149" t="s">
        <v>1031</v>
      </c>
      <c r="J149" t="s">
        <v>1037</v>
      </c>
      <c r="K149">
        <v>4</v>
      </c>
      <c r="L149" t="str">
        <f>TEXT(Table1[[#This Row],[Order Date]],"mmm")</f>
        <v>Jun</v>
      </c>
    </row>
    <row r="150" spans="1:12" x14ac:dyDescent="0.25">
      <c r="A150" t="s">
        <v>159</v>
      </c>
      <c r="B150" s="1">
        <v>45508</v>
      </c>
      <c r="C150" t="s">
        <v>1025</v>
      </c>
      <c r="D150" t="s">
        <v>1029</v>
      </c>
      <c r="E150">
        <v>9</v>
      </c>
      <c r="F150">
        <v>3691.38</v>
      </c>
      <c r="G150">
        <v>2900.96</v>
      </c>
      <c r="H150">
        <v>790.42</v>
      </c>
      <c r="I150" t="s">
        <v>1034</v>
      </c>
      <c r="J150" t="s">
        <v>1036</v>
      </c>
      <c r="K150">
        <v>4</v>
      </c>
      <c r="L150" t="str">
        <f>TEXT(Table1[[#This Row],[Order Date]],"mmm")</f>
        <v>Aug</v>
      </c>
    </row>
    <row r="151" spans="1:12" x14ac:dyDescent="0.25">
      <c r="A151" t="s">
        <v>160</v>
      </c>
      <c r="B151" s="1">
        <v>45456</v>
      </c>
      <c r="C151" t="s">
        <v>1024</v>
      </c>
      <c r="D151" t="s">
        <v>1029</v>
      </c>
      <c r="E151">
        <v>1</v>
      </c>
      <c r="F151">
        <v>74.88</v>
      </c>
      <c r="G151">
        <v>52.86</v>
      </c>
      <c r="H151">
        <v>22.02</v>
      </c>
      <c r="I151" t="s">
        <v>1031</v>
      </c>
      <c r="J151" t="s">
        <v>1036</v>
      </c>
      <c r="K151">
        <v>5</v>
      </c>
      <c r="L151" t="str">
        <f>TEXT(Table1[[#This Row],[Order Date]],"mmm")</f>
        <v>Jun</v>
      </c>
    </row>
    <row r="152" spans="1:12" x14ac:dyDescent="0.25">
      <c r="A152" t="s">
        <v>161</v>
      </c>
      <c r="B152" s="1">
        <v>45411</v>
      </c>
      <c r="C152" t="s">
        <v>1024</v>
      </c>
      <c r="D152" t="s">
        <v>1029</v>
      </c>
      <c r="E152">
        <v>4</v>
      </c>
      <c r="F152">
        <v>1676.6</v>
      </c>
      <c r="G152">
        <v>1415.22</v>
      </c>
      <c r="H152">
        <v>261.38</v>
      </c>
      <c r="I152" t="s">
        <v>1034</v>
      </c>
      <c r="J152" t="s">
        <v>1035</v>
      </c>
      <c r="K152">
        <v>4</v>
      </c>
      <c r="L152" t="str">
        <f>TEXT(Table1[[#This Row],[Order Date]],"mmm")</f>
        <v>Apr</v>
      </c>
    </row>
    <row r="153" spans="1:12" x14ac:dyDescent="0.25">
      <c r="A153" t="s">
        <v>162</v>
      </c>
      <c r="B153" s="1">
        <v>45447</v>
      </c>
      <c r="C153" t="s">
        <v>1011</v>
      </c>
      <c r="D153" t="s">
        <v>1027</v>
      </c>
      <c r="E153">
        <v>6</v>
      </c>
      <c r="F153">
        <v>279.43</v>
      </c>
      <c r="G153">
        <v>245.55</v>
      </c>
      <c r="H153">
        <v>33.880000000000003</v>
      </c>
      <c r="I153" t="s">
        <v>1033</v>
      </c>
      <c r="J153" t="s">
        <v>1036</v>
      </c>
      <c r="K153">
        <v>1</v>
      </c>
      <c r="L153" t="str">
        <f>TEXT(Table1[[#This Row],[Order Date]],"mmm")</f>
        <v>Jun</v>
      </c>
    </row>
    <row r="154" spans="1:12" x14ac:dyDescent="0.25">
      <c r="A154" t="s">
        <v>163</v>
      </c>
      <c r="B154" s="1">
        <v>45476</v>
      </c>
      <c r="C154" t="s">
        <v>1024</v>
      </c>
      <c r="D154" t="s">
        <v>1029</v>
      </c>
      <c r="E154">
        <v>7</v>
      </c>
      <c r="F154">
        <v>496.24</v>
      </c>
      <c r="G154">
        <v>440.87</v>
      </c>
      <c r="H154">
        <v>55.37</v>
      </c>
      <c r="I154" t="s">
        <v>1031</v>
      </c>
      <c r="J154" t="s">
        <v>1036</v>
      </c>
      <c r="K154">
        <v>4</v>
      </c>
      <c r="L154" t="str">
        <f>TEXT(Table1[[#This Row],[Order Date]],"mmm")</f>
        <v>Jul</v>
      </c>
    </row>
    <row r="155" spans="1:12" x14ac:dyDescent="0.25">
      <c r="A155" t="s">
        <v>164</v>
      </c>
      <c r="B155" s="1">
        <v>45465</v>
      </c>
      <c r="C155" t="s">
        <v>1013</v>
      </c>
      <c r="D155" t="s">
        <v>1027</v>
      </c>
      <c r="E155">
        <v>7</v>
      </c>
      <c r="F155">
        <v>2248.94</v>
      </c>
      <c r="G155">
        <v>1630.19</v>
      </c>
      <c r="H155">
        <v>618.75</v>
      </c>
      <c r="I155" t="s">
        <v>1031</v>
      </c>
      <c r="J155" t="s">
        <v>1035</v>
      </c>
      <c r="K155">
        <v>1</v>
      </c>
      <c r="L155" t="str">
        <f>TEXT(Table1[[#This Row],[Order Date]],"mmm")</f>
        <v>Jun</v>
      </c>
    </row>
    <row r="156" spans="1:12" x14ac:dyDescent="0.25">
      <c r="A156" t="s">
        <v>165</v>
      </c>
      <c r="B156" s="1">
        <v>45333</v>
      </c>
      <c r="C156" t="s">
        <v>1011</v>
      </c>
      <c r="D156" t="s">
        <v>1027</v>
      </c>
      <c r="E156">
        <v>7</v>
      </c>
      <c r="F156">
        <v>3265.38</v>
      </c>
      <c r="G156">
        <v>2025.54</v>
      </c>
      <c r="H156">
        <v>1239.8399999999999</v>
      </c>
      <c r="I156" t="s">
        <v>1031</v>
      </c>
      <c r="J156" t="s">
        <v>1036</v>
      </c>
      <c r="K156">
        <v>3</v>
      </c>
      <c r="L156" t="str">
        <f>TEXT(Table1[[#This Row],[Order Date]],"mmm")</f>
        <v>Feb</v>
      </c>
    </row>
    <row r="157" spans="1:12" x14ac:dyDescent="0.25">
      <c r="A157" t="s">
        <v>166</v>
      </c>
      <c r="B157" s="1">
        <v>45408</v>
      </c>
      <c r="C157" t="s">
        <v>1016</v>
      </c>
      <c r="D157" t="s">
        <v>1029</v>
      </c>
      <c r="E157">
        <v>3</v>
      </c>
      <c r="F157">
        <v>368.77</v>
      </c>
      <c r="G157">
        <v>285.06</v>
      </c>
      <c r="H157">
        <v>83.71</v>
      </c>
      <c r="I157" t="s">
        <v>1034</v>
      </c>
      <c r="J157" t="s">
        <v>1036</v>
      </c>
      <c r="K157">
        <v>2</v>
      </c>
      <c r="L157" t="str">
        <f>TEXT(Table1[[#This Row],[Order Date]],"mmm")</f>
        <v>Apr</v>
      </c>
    </row>
    <row r="158" spans="1:12" x14ac:dyDescent="0.25">
      <c r="A158" t="s">
        <v>167</v>
      </c>
      <c r="B158" s="1">
        <v>45534</v>
      </c>
      <c r="C158" t="s">
        <v>1024</v>
      </c>
      <c r="D158" t="s">
        <v>1029</v>
      </c>
      <c r="E158">
        <v>2</v>
      </c>
      <c r="F158">
        <v>542.77</v>
      </c>
      <c r="G158">
        <v>347.33</v>
      </c>
      <c r="H158">
        <v>195.44</v>
      </c>
      <c r="I158" t="s">
        <v>1034</v>
      </c>
      <c r="J158" t="s">
        <v>1036</v>
      </c>
      <c r="K158">
        <v>4</v>
      </c>
      <c r="L158" t="str">
        <f>TEXT(Table1[[#This Row],[Order Date]],"mmm")</f>
        <v>Aug</v>
      </c>
    </row>
    <row r="159" spans="1:12" x14ac:dyDescent="0.25">
      <c r="A159" t="s">
        <v>168</v>
      </c>
      <c r="B159" s="1">
        <v>45400</v>
      </c>
      <c r="C159" t="s">
        <v>1017</v>
      </c>
      <c r="D159" t="s">
        <v>1030</v>
      </c>
      <c r="E159">
        <v>2</v>
      </c>
      <c r="F159">
        <v>46.95</v>
      </c>
      <c r="G159">
        <v>30.66</v>
      </c>
      <c r="H159">
        <v>16.29</v>
      </c>
      <c r="I159" t="s">
        <v>1032</v>
      </c>
      <c r="J159" t="s">
        <v>1037</v>
      </c>
      <c r="K159">
        <v>3</v>
      </c>
      <c r="L159" t="str">
        <f>TEXT(Table1[[#This Row],[Order Date]],"mmm")</f>
        <v>Apr</v>
      </c>
    </row>
    <row r="160" spans="1:12" x14ac:dyDescent="0.25">
      <c r="A160" t="s">
        <v>169</v>
      </c>
      <c r="B160" s="1">
        <v>45634</v>
      </c>
      <c r="C160" t="s">
        <v>1024</v>
      </c>
      <c r="D160" t="s">
        <v>1029</v>
      </c>
      <c r="E160">
        <v>3</v>
      </c>
      <c r="F160">
        <v>1295.55</v>
      </c>
      <c r="G160">
        <v>1055.02</v>
      </c>
      <c r="H160">
        <v>240.53</v>
      </c>
      <c r="I160" t="s">
        <v>1033</v>
      </c>
      <c r="J160" t="s">
        <v>1037</v>
      </c>
      <c r="K160">
        <v>1</v>
      </c>
      <c r="L160" t="str">
        <f>TEXT(Table1[[#This Row],[Order Date]],"mmm")</f>
        <v>Dec</v>
      </c>
    </row>
    <row r="161" spans="1:12" x14ac:dyDescent="0.25">
      <c r="A161" t="s">
        <v>170</v>
      </c>
      <c r="B161" s="1">
        <v>45300</v>
      </c>
      <c r="C161" t="s">
        <v>1025</v>
      </c>
      <c r="D161" t="s">
        <v>1029</v>
      </c>
      <c r="E161">
        <v>3</v>
      </c>
      <c r="F161">
        <v>1313.79</v>
      </c>
      <c r="G161">
        <v>839.7</v>
      </c>
      <c r="H161">
        <v>474.09</v>
      </c>
      <c r="I161" t="s">
        <v>1034</v>
      </c>
      <c r="J161" t="s">
        <v>1035</v>
      </c>
      <c r="K161">
        <v>1</v>
      </c>
      <c r="L161" t="str">
        <f>TEXT(Table1[[#This Row],[Order Date]],"mmm")</f>
        <v>Jan</v>
      </c>
    </row>
    <row r="162" spans="1:12" x14ac:dyDescent="0.25">
      <c r="A162" t="s">
        <v>171</v>
      </c>
      <c r="B162" s="1">
        <v>45559</v>
      </c>
      <c r="C162" t="s">
        <v>1020</v>
      </c>
      <c r="D162" t="s">
        <v>1027</v>
      </c>
      <c r="E162">
        <v>1</v>
      </c>
      <c r="F162">
        <v>63.19</v>
      </c>
      <c r="G162">
        <v>41</v>
      </c>
      <c r="H162">
        <v>22.19</v>
      </c>
      <c r="I162" t="s">
        <v>1032</v>
      </c>
      <c r="J162" t="s">
        <v>1036</v>
      </c>
      <c r="K162">
        <v>1</v>
      </c>
      <c r="L162" t="str">
        <f>TEXT(Table1[[#This Row],[Order Date]],"mmm")</f>
        <v>Sep</v>
      </c>
    </row>
    <row r="163" spans="1:12" x14ac:dyDescent="0.25">
      <c r="A163" t="s">
        <v>172</v>
      </c>
      <c r="B163" s="1">
        <v>45465</v>
      </c>
      <c r="C163" t="s">
        <v>1022</v>
      </c>
      <c r="D163" t="s">
        <v>1028</v>
      </c>
      <c r="E163">
        <v>2</v>
      </c>
      <c r="F163">
        <v>84.55</v>
      </c>
      <c r="G163">
        <v>56.14</v>
      </c>
      <c r="H163">
        <v>28.41</v>
      </c>
      <c r="I163" t="s">
        <v>1032</v>
      </c>
      <c r="J163" t="s">
        <v>1037</v>
      </c>
      <c r="K163">
        <v>3</v>
      </c>
      <c r="L163" t="str">
        <f>TEXT(Table1[[#This Row],[Order Date]],"mmm")</f>
        <v>Jun</v>
      </c>
    </row>
    <row r="164" spans="1:12" x14ac:dyDescent="0.25">
      <c r="A164" t="s">
        <v>173</v>
      </c>
      <c r="B164" s="1">
        <v>45610</v>
      </c>
      <c r="C164" t="s">
        <v>1023</v>
      </c>
      <c r="D164" t="s">
        <v>1030</v>
      </c>
      <c r="E164">
        <v>5</v>
      </c>
      <c r="F164">
        <v>115.28</v>
      </c>
      <c r="G164">
        <v>73.569999999999993</v>
      </c>
      <c r="H164">
        <v>41.71</v>
      </c>
      <c r="I164" t="s">
        <v>1033</v>
      </c>
      <c r="J164" t="s">
        <v>1035</v>
      </c>
      <c r="K164">
        <v>4</v>
      </c>
      <c r="L164" t="str">
        <f>TEXT(Table1[[#This Row],[Order Date]],"mmm")</f>
        <v>Nov</v>
      </c>
    </row>
    <row r="165" spans="1:12" x14ac:dyDescent="0.25">
      <c r="A165" t="s">
        <v>174</v>
      </c>
      <c r="B165" s="1">
        <v>45422</v>
      </c>
      <c r="C165" t="s">
        <v>1023</v>
      </c>
      <c r="D165" t="s">
        <v>1030</v>
      </c>
      <c r="E165">
        <v>8</v>
      </c>
      <c r="F165">
        <v>2911.25</v>
      </c>
      <c r="G165">
        <v>2526.42</v>
      </c>
      <c r="H165">
        <v>384.83</v>
      </c>
      <c r="I165" t="s">
        <v>1031</v>
      </c>
      <c r="J165" t="s">
        <v>1037</v>
      </c>
      <c r="K165">
        <v>1</v>
      </c>
      <c r="L165" t="str">
        <f>TEXT(Table1[[#This Row],[Order Date]],"mmm")</f>
        <v>May</v>
      </c>
    </row>
    <row r="166" spans="1:12" x14ac:dyDescent="0.25">
      <c r="A166" t="s">
        <v>175</v>
      </c>
      <c r="B166" s="1">
        <v>45357</v>
      </c>
      <c r="C166" t="s">
        <v>1021</v>
      </c>
      <c r="D166" t="s">
        <v>1028</v>
      </c>
      <c r="E166">
        <v>4</v>
      </c>
      <c r="F166">
        <v>1081.72</v>
      </c>
      <c r="G166">
        <v>698.38</v>
      </c>
      <c r="H166">
        <v>383.34</v>
      </c>
      <c r="I166" t="s">
        <v>1032</v>
      </c>
      <c r="J166" t="s">
        <v>1035</v>
      </c>
      <c r="K166">
        <v>2</v>
      </c>
      <c r="L166" t="str">
        <f>TEXT(Table1[[#This Row],[Order Date]],"mmm")</f>
        <v>Mar</v>
      </c>
    </row>
    <row r="167" spans="1:12" x14ac:dyDescent="0.25">
      <c r="A167" t="s">
        <v>176</v>
      </c>
      <c r="B167" s="1">
        <v>45612</v>
      </c>
      <c r="C167" t="s">
        <v>1014</v>
      </c>
      <c r="D167" t="s">
        <v>1029</v>
      </c>
      <c r="E167">
        <v>5</v>
      </c>
      <c r="F167">
        <v>1138.6600000000001</v>
      </c>
      <c r="G167">
        <v>717.5</v>
      </c>
      <c r="H167">
        <v>421.16</v>
      </c>
      <c r="I167" t="s">
        <v>1033</v>
      </c>
      <c r="J167" t="s">
        <v>1037</v>
      </c>
      <c r="K167">
        <v>5</v>
      </c>
      <c r="L167" t="str">
        <f>TEXT(Table1[[#This Row],[Order Date]],"mmm")</f>
        <v>Nov</v>
      </c>
    </row>
    <row r="168" spans="1:12" x14ac:dyDescent="0.25">
      <c r="A168" t="s">
        <v>177</v>
      </c>
      <c r="B168" s="1">
        <v>45505</v>
      </c>
      <c r="C168" t="s">
        <v>1015</v>
      </c>
      <c r="D168" t="s">
        <v>1028</v>
      </c>
      <c r="E168">
        <v>8</v>
      </c>
      <c r="F168">
        <v>3711.72</v>
      </c>
      <c r="G168">
        <v>3275.22</v>
      </c>
      <c r="H168">
        <v>436.5</v>
      </c>
      <c r="I168" t="s">
        <v>1033</v>
      </c>
      <c r="J168" t="s">
        <v>1037</v>
      </c>
      <c r="K168">
        <v>2</v>
      </c>
      <c r="L168" t="str">
        <f>TEXT(Table1[[#This Row],[Order Date]],"mmm")</f>
        <v>Aug</v>
      </c>
    </row>
    <row r="169" spans="1:12" x14ac:dyDescent="0.25">
      <c r="A169" t="s">
        <v>178</v>
      </c>
      <c r="B169" s="1">
        <v>45629</v>
      </c>
      <c r="C169" t="s">
        <v>1019</v>
      </c>
      <c r="D169" t="s">
        <v>1030</v>
      </c>
      <c r="E169">
        <v>1</v>
      </c>
      <c r="F169">
        <v>369.38</v>
      </c>
      <c r="G169">
        <v>226.12</v>
      </c>
      <c r="H169">
        <v>143.26</v>
      </c>
      <c r="I169" t="s">
        <v>1033</v>
      </c>
      <c r="J169" t="s">
        <v>1037</v>
      </c>
      <c r="K169">
        <v>5</v>
      </c>
      <c r="L169" t="str">
        <f>TEXT(Table1[[#This Row],[Order Date]],"mmm")</f>
        <v>Dec</v>
      </c>
    </row>
    <row r="170" spans="1:12" x14ac:dyDescent="0.25">
      <c r="A170" t="s">
        <v>179</v>
      </c>
      <c r="B170" s="1">
        <v>45445</v>
      </c>
      <c r="C170" t="s">
        <v>1024</v>
      </c>
      <c r="D170" t="s">
        <v>1029</v>
      </c>
      <c r="E170">
        <v>8</v>
      </c>
      <c r="F170">
        <v>2255.73</v>
      </c>
      <c r="G170">
        <v>1560.05</v>
      </c>
      <c r="H170">
        <v>695.68</v>
      </c>
      <c r="I170" t="s">
        <v>1031</v>
      </c>
      <c r="J170" t="s">
        <v>1035</v>
      </c>
      <c r="K170">
        <v>5</v>
      </c>
      <c r="L170" t="str">
        <f>TEXT(Table1[[#This Row],[Order Date]],"mmm")</f>
        <v>Jun</v>
      </c>
    </row>
    <row r="171" spans="1:12" x14ac:dyDescent="0.25">
      <c r="A171" t="s">
        <v>180</v>
      </c>
      <c r="B171" s="1">
        <v>45640</v>
      </c>
      <c r="C171" t="s">
        <v>1019</v>
      </c>
      <c r="D171" t="s">
        <v>1030</v>
      </c>
      <c r="E171">
        <v>5</v>
      </c>
      <c r="F171">
        <v>1187</v>
      </c>
      <c r="G171">
        <v>972.21</v>
      </c>
      <c r="H171">
        <v>214.79</v>
      </c>
      <c r="I171" t="s">
        <v>1034</v>
      </c>
      <c r="J171" t="s">
        <v>1035</v>
      </c>
      <c r="K171">
        <v>3</v>
      </c>
      <c r="L171" t="str">
        <f>TEXT(Table1[[#This Row],[Order Date]],"mmm")</f>
        <v>Dec</v>
      </c>
    </row>
    <row r="172" spans="1:12" x14ac:dyDescent="0.25">
      <c r="A172" t="s">
        <v>181</v>
      </c>
      <c r="B172" s="1">
        <v>45619</v>
      </c>
      <c r="C172" t="s">
        <v>1025</v>
      </c>
      <c r="D172" t="s">
        <v>1029</v>
      </c>
      <c r="E172">
        <v>5</v>
      </c>
      <c r="F172">
        <v>2145.85</v>
      </c>
      <c r="G172">
        <v>1379.6</v>
      </c>
      <c r="H172">
        <v>766.25</v>
      </c>
      <c r="I172" t="s">
        <v>1034</v>
      </c>
      <c r="J172" t="s">
        <v>1035</v>
      </c>
      <c r="K172">
        <v>5</v>
      </c>
      <c r="L172" t="str">
        <f>TEXT(Table1[[#This Row],[Order Date]],"mmm")</f>
        <v>Nov</v>
      </c>
    </row>
    <row r="173" spans="1:12" x14ac:dyDescent="0.25">
      <c r="A173" t="s">
        <v>182</v>
      </c>
      <c r="B173" s="1">
        <v>45526</v>
      </c>
      <c r="C173" t="s">
        <v>1025</v>
      </c>
      <c r="D173" t="s">
        <v>1029</v>
      </c>
      <c r="E173">
        <v>4</v>
      </c>
      <c r="F173">
        <v>1400.32</v>
      </c>
      <c r="G173">
        <v>1026.25</v>
      </c>
      <c r="H173">
        <v>374.07</v>
      </c>
      <c r="I173" t="s">
        <v>1033</v>
      </c>
      <c r="J173" t="s">
        <v>1035</v>
      </c>
      <c r="K173">
        <v>4</v>
      </c>
      <c r="L173" t="str">
        <f>TEXT(Table1[[#This Row],[Order Date]],"mmm")</f>
        <v>Aug</v>
      </c>
    </row>
    <row r="174" spans="1:12" x14ac:dyDescent="0.25">
      <c r="A174" t="s">
        <v>183</v>
      </c>
      <c r="B174" s="1">
        <v>45425</v>
      </c>
      <c r="C174" t="s">
        <v>1023</v>
      </c>
      <c r="D174" t="s">
        <v>1030</v>
      </c>
      <c r="E174">
        <v>3</v>
      </c>
      <c r="F174">
        <v>1308.43</v>
      </c>
      <c r="G174">
        <v>873.1</v>
      </c>
      <c r="H174">
        <v>435.33</v>
      </c>
      <c r="I174" t="s">
        <v>1031</v>
      </c>
      <c r="J174" t="s">
        <v>1036</v>
      </c>
      <c r="K174">
        <v>4</v>
      </c>
      <c r="L174" t="str">
        <f>TEXT(Table1[[#This Row],[Order Date]],"mmm")</f>
        <v>May</v>
      </c>
    </row>
    <row r="175" spans="1:12" x14ac:dyDescent="0.25">
      <c r="A175" t="s">
        <v>184</v>
      </c>
      <c r="B175" s="1">
        <v>45318</v>
      </c>
      <c r="C175" t="s">
        <v>1024</v>
      </c>
      <c r="D175" t="s">
        <v>1029</v>
      </c>
      <c r="E175">
        <v>10</v>
      </c>
      <c r="F175">
        <v>4676.8100000000004</v>
      </c>
      <c r="G175">
        <v>3779.87</v>
      </c>
      <c r="H175">
        <v>896.94</v>
      </c>
      <c r="I175" t="s">
        <v>1032</v>
      </c>
      <c r="J175" t="s">
        <v>1036</v>
      </c>
      <c r="K175">
        <v>5</v>
      </c>
      <c r="L175" t="str">
        <f>TEXT(Table1[[#This Row],[Order Date]],"mmm")</f>
        <v>Jan</v>
      </c>
    </row>
    <row r="176" spans="1:12" x14ac:dyDescent="0.25">
      <c r="A176" t="s">
        <v>185</v>
      </c>
      <c r="B176" s="1">
        <v>45630</v>
      </c>
      <c r="C176" t="s">
        <v>1018</v>
      </c>
      <c r="D176" t="s">
        <v>1030</v>
      </c>
      <c r="E176">
        <v>3</v>
      </c>
      <c r="F176">
        <v>1025.31</v>
      </c>
      <c r="G176">
        <v>803.07</v>
      </c>
      <c r="H176">
        <v>222.24</v>
      </c>
      <c r="I176" t="s">
        <v>1032</v>
      </c>
      <c r="J176" t="s">
        <v>1036</v>
      </c>
      <c r="K176">
        <v>4</v>
      </c>
      <c r="L176" t="str">
        <f>TEXT(Table1[[#This Row],[Order Date]],"mmm")</f>
        <v>Dec</v>
      </c>
    </row>
    <row r="177" spans="1:12" x14ac:dyDescent="0.25">
      <c r="A177" t="s">
        <v>186</v>
      </c>
      <c r="B177" s="1">
        <v>45416</v>
      </c>
      <c r="C177" t="s">
        <v>1026</v>
      </c>
      <c r="D177" t="s">
        <v>1027</v>
      </c>
      <c r="E177">
        <v>5</v>
      </c>
      <c r="F177">
        <v>1180.1400000000001</v>
      </c>
      <c r="G177">
        <v>753.89</v>
      </c>
      <c r="H177">
        <v>426.25</v>
      </c>
      <c r="I177" t="s">
        <v>1031</v>
      </c>
      <c r="J177" t="s">
        <v>1037</v>
      </c>
      <c r="K177">
        <v>3</v>
      </c>
      <c r="L177" t="str">
        <f>TEXT(Table1[[#This Row],[Order Date]],"mmm")</f>
        <v>May</v>
      </c>
    </row>
    <row r="178" spans="1:12" x14ac:dyDescent="0.25">
      <c r="A178" t="s">
        <v>187</v>
      </c>
      <c r="B178" s="1">
        <v>45642</v>
      </c>
      <c r="C178" t="s">
        <v>1026</v>
      </c>
      <c r="D178" t="s">
        <v>1027</v>
      </c>
      <c r="E178">
        <v>7</v>
      </c>
      <c r="F178">
        <v>1097.28</v>
      </c>
      <c r="G178">
        <v>660.18</v>
      </c>
      <c r="H178">
        <v>437.1</v>
      </c>
      <c r="I178" t="s">
        <v>1033</v>
      </c>
      <c r="J178" t="s">
        <v>1035</v>
      </c>
      <c r="K178">
        <v>5</v>
      </c>
      <c r="L178" t="str">
        <f>TEXT(Table1[[#This Row],[Order Date]],"mmm")</f>
        <v>Dec</v>
      </c>
    </row>
    <row r="179" spans="1:12" x14ac:dyDescent="0.25">
      <c r="A179" t="s">
        <v>188</v>
      </c>
      <c r="B179" s="1">
        <v>45332</v>
      </c>
      <c r="C179" t="s">
        <v>1011</v>
      </c>
      <c r="D179" t="s">
        <v>1027</v>
      </c>
      <c r="E179">
        <v>6</v>
      </c>
      <c r="F179">
        <v>699.39</v>
      </c>
      <c r="G179">
        <v>513.83000000000004</v>
      </c>
      <c r="H179">
        <v>185.56</v>
      </c>
      <c r="I179" t="s">
        <v>1033</v>
      </c>
      <c r="J179" t="s">
        <v>1037</v>
      </c>
      <c r="K179">
        <v>5</v>
      </c>
      <c r="L179" t="str">
        <f>TEXT(Table1[[#This Row],[Order Date]],"mmm")</f>
        <v>Feb</v>
      </c>
    </row>
    <row r="180" spans="1:12" x14ac:dyDescent="0.25">
      <c r="A180" t="s">
        <v>189</v>
      </c>
      <c r="B180" s="1">
        <v>45585</v>
      </c>
      <c r="C180" t="s">
        <v>1024</v>
      </c>
      <c r="D180" t="s">
        <v>1029</v>
      </c>
      <c r="E180">
        <v>3</v>
      </c>
      <c r="F180">
        <v>482.01</v>
      </c>
      <c r="G180">
        <v>373.09</v>
      </c>
      <c r="H180">
        <v>108.92</v>
      </c>
      <c r="I180" t="s">
        <v>1032</v>
      </c>
      <c r="J180" t="s">
        <v>1035</v>
      </c>
      <c r="K180">
        <v>3</v>
      </c>
      <c r="L180" t="str">
        <f>TEXT(Table1[[#This Row],[Order Date]],"mmm")</f>
        <v>Oct</v>
      </c>
    </row>
    <row r="181" spans="1:12" x14ac:dyDescent="0.25">
      <c r="A181" t="s">
        <v>190</v>
      </c>
      <c r="B181" s="1">
        <v>45611</v>
      </c>
      <c r="C181" t="s">
        <v>1016</v>
      </c>
      <c r="D181" t="s">
        <v>1029</v>
      </c>
      <c r="E181">
        <v>9</v>
      </c>
      <c r="F181">
        <v>108.24</v>
      </c>
      <c r="G181">
        <v>73.150000000000006</v>
      </c>
      <c r="H181">
        <v>35.090000000000003</v>
      </c>
      <c r="I181" t="s">
        <v>1033</v>
      </c>
      <c r="J181" t="s">
        <v>1037</v>
      </c>
      <c r="K181">
        <v>3</v>
      </c>
      <c r="L181" t="str">
        <f>TEXT(Table1[[#This Row],[Order Date]],"mmm")</f>
        <v>Nov</v>
      </c>
    </row>
    <row r="182" spans="1:12" x14ac:dyDescent="0.25">
      <c r="A182" t="s">
        <v>191</v>
      </c>
      <c r="B182" s="1">
        <v>45472</v>
      </c>
      <c r="C182" t="s">
        <v>1020</v>
      </c>
      <c r="D182" t="s">
        <v>1027</v>
      </c>
      <c r="E182">
        <v>4</v>
      </c>
      <c r="F182">
        <v>748.73</v>
      </c>
      <c r="G182">
        <v>498.09</v>
      </c>
      <c r="H182">
        <v>250.64</v>
      </c>
      <c r="I182" t="s">
        <v>1031</v>
      </c>
      <c r="J182" t="s">
        <v>1037</v>
      </c>
      <c r="K182">
        <v>3</v>
      </c>
      <c r="L182" t="str">
        <f>TEXT(Table1[[#This Row],[Order Date]],"mmm")</f>
        <v>Jun</v>
      </c>
    </row>
    <row r="183" spans="1:12" x14ac:dyDescent="0.25">
      <c r="A183" t="s">
        <v>192</v>
      </c>
      <c r="B183" s="1">
        <v>45458</v>
      </c>
      <c r="C183" t="s">
        <v>1021</v>
      </c>
      <c r="D183" t="s">
        <v>1028</v>
      </c>
      <c r="E183">
        <v>2</v>
      </c>
      <c r="F183">
        <v>284.52999999999997</v>
      </c>
      <c r="G183">
        <v>227.42</v>
      </c>
      <c r="H183">
        <v>57.11</v>
      </c>
      <c r="I183" t="s">
        <v>1032</v>
      </c>
      <c r="J183" t="s">
        <v>1035</v>
      </c>
      <c r="K183">
        <v>2</v>
      </c>
      <c r="L183" t="str">
        <f>TEXT(Table1[[#This Row],[Order Date]],"mmm")</f>
        <v>Jun</v>
      </c>
    </row>
    <row r="184" spans="1:12" x14ac:dyDescent="0.25">
      <c r="A184" t="s">
        <v>193</v>
      </c>
      <c r="B184" s="1">
        <v>45613</v>
      </c>
      <c r="C184" t="s">
        <v>1018</v>
      </c>
      <c r="D184" t="s">
        <v>1030</v>
      </c>
      <c r="E184">
        <v>3</v>
      </c>
      <c r="F184">
        <v>1238.04</v>
      </c>
      <c r="G184">
        <v>922.2</v>
      </c>
      <c r="H184">
        <v>315.83999999999997</v>
      </c>
      <c r="I184" t="s">
        <v>1031</v>
      </c>
      <c r="J184" t="s">
        <v>1035</v>
      </c>
      <c r="K184">
        <v>2</v>
      </c>
      <c r="L184" t="str">
        <f>TEXT(Table1[[#This Row],[Order Date]],"mmm")</f>
        <v>Nov</v>
      </c>
    </row>
    <row r="185" spans="1:12" x14ac:dyDescent="0.25">
      <c r="A185" t="s">
        <v>194</v>
      </c>
      <c r="B185" s="1">
        <v>45292</v>
      </c>
      <c r="C185" t="s">
        <v>1021</v>
      </c>
      <c r="D185" t="s">
        <v>1028</v>
      </c>
      <c r="E185">
        <v>6</v>
      </c>
      <c r="F185">
        <v>322.39999999999998</v>
      </c>
      <c r="G185">
        <v>269.36</v>
      </c>
      <c r="H185">
        <v>53.04</v>
      </c>
      <c r="I185" t="s">
        <v>1032</v>
      </c>
      <c r="J185" t="s">
        <v>1035</v>
      </c>
      <c r="K185">
        <v>3</v>
      </c>
      <c r="L185" t="str">
        <f>TEXT(Table1[[#This Row],[Order Date]],"mmm")</f>
        <v>Jan</v>
      </c>
    </row>
    <row r="186" spans="1:12" x14ac:dyDescent="0.25">
      <c r="A186" t="s">
        <v>195</v>
      </c>
      <c r="B186" s="1">
        <v>45462</v>
      </c>
      <c r="C186" t="s">
        <v>1011</v>
      </c>
      <c r="D186" t="s">
        <v>1027</v>
      </c>
      <c r="E186">
        <v>5</v>
      </c>
      <c r="F186">
        <v>1337.51</v>
      </c>
      <c r="G186">
        <v>1082.5999999999999</v>
      </c>
      <c r="H186">
        <v>254.91</v>
      </c>
      <c r="I186" t="s">
        <v>1033</v>
      </c>
      <c r="J186" t="s">
        <v>1037</v>
      </c>
      <c r="K186">
        <v>3</v>
      </c>
      <c r="L186" t="str">
        <f>TEXT(Table1[[#This Row],[Order Date]],"mmm")</f>
        <v>Jun</v>
      </c>
    </row>
    <row r="187" spans="1:12" x14ac:dyDescent="0.25">
      <c r="A187" t="s">
        <v>196</v>
      </c>
      <c r="B187" s="1">
        <v>45450</v>
      </c>
      <c r="C187" t="s">
        <v>1011</v>
      </c>
      <c r="D187" t="s">
        <v>1027</v>
      </c>
      <c r="E187">
        <v>4</v>
      </c>
      <c r="F187">
        <v>1000.68</v>
      </c>
      <c r="G187">
        <v>632.5</v>
      </c>
      <c r="H187">
        <v>368.18</v>
      </c>
      <c r="I187" t="s">
        <v>1034</v>
      </c>
      <c r="J187" t="s">
        <v>1035</v>
      </c>
      <c r="K187">
        <v>2</v>
      </c>
      <c r="L187" t="str">
        <f>TEXT(Table1[[#This Row],[Order Date]],"mmm")</f>
        <v>Jun</v>
      </c>
    </row>
    <row r="188" spans="1:12" x14ac:dyDescent="0.25">
      <c r="A188" t="s">
        <v>197</v>
      </c>
      <c r="B188" s="1">
        <v>45535</v>
      </c>
      <c r="C188" t="s">
        <v>1022</v>
      </c>
      <c r="D188" t="s">
        <v>1028</v>
      </c>
      <c r="E188">
        <v>5</v>
      </c>
      <c r="F188">
        <v>1773.6</v>
      </c>
      <c r="G188">
        <v>1407.28</v>
      </c>
      <c r="H188">
        <v>366.32</v>
      </c>
      <c r="I188" t="s">
        <v>1034</v>
      </c>
      <c r="J188" t="s">
        <v>1036</v>
      </c>
      <c r="K188">
        <v>4</v>
      </c>
      <c r="L188" t="str">
        <f>TEXT(Table1[[#This Row],[Order Date]],"mmm")</f>
        <v>Aug</v>
      </c>
    </row>
    <row r="189" spans="1:12" x14ac:dyDescent="0.25">
      <c r="A189" t="s">
        <v>198</v>
      </c>
      <c r="B189" s="1">
        <v>45413</v>
      </c>
      <c r="C189" t="s">
        <v>1020</v>
      </c>
      <c r="D189" t="s">
        <v>1027</v>
      </c>
      <c r="E189">
        <v>8</v>
      </c>
      <c r="F189">
        <v>886.3</v>
      </c>
      <c r="G189">
        <v>684.97</v>
      </c>
      <c r="H189">
        <v>201.33</v>
      </c>
      <c r="I189" t="s">
        <v>1032</v>
      </c>
      <c r="J189" t="s">
        <v>1036</v>
      </c>
      <c r="K189">
        <v>5</v>
      </c>
      <c r="L189" t="str">
        <f>TEXT(Table1[[#This Row],[Order Date]],"mmm")</f>
        <v>May</v>
      </c>
    </row>
    <row r="190" spans="1:12" x14ac:dyDescent="0.25">
      <c r="A190" t="s">
        <v>199</v>
      </c>
      <c r="B190" s="1">
        <v>45486</v>
      </c>
      <c r="C190" t="s">
        <v>1019</v>
      </c>
      <c r="D190" t="s">
        <v>1030</v>
      </c>
      <c r="E190">
        <v>9</v>
      </c>
      <c r="F190">
        <v>2576.9</v>
      </c>
      <c r="G190">
        <v>1913.7</v>
      </c>
      <c r="H190">
        <v>663.2</v>
      </c>
      <c r="I190" t="s">
        <v>1031</v>
      </c>
      <c r="J190" t="s">
        <v>1036</v>
      </c>
      <c r="K190">
        <v>5</v>
      </c>
      <c r="L190" t="str">
        <f>TEXT(Table1[[#This Row],[Order Date]],"mmm")</f>
        <v>Jul</v>
      </c>
    </row>
    <row r="191" spans="1:12" x14ac:dyDescent="0.25">
      <c r="A191" t="s">
        <v>200</v>
      </c>
      <c r="B191" s="1">
        <v>45365</v>
      </c>
      <c r="C191" t="s">
        <v>1025</v>
      </c>
      <c r="D191" t="s">
        <v>1029</v>
      </c>
      <c r="E191">
        <v>6</v>
      </c>
      <c r="F191">
        <v>96.14</v>
      </c>
      <c r="G191">
        <v>77.13</v>
      </c>
      <c r="H191">
        <v>19.010000000000002</v>
      </c>
      <c r="I191" t="s">
        <v>1033</v>
      </c>
      <c r="J191" t="s">
        <v>1035</v>
      </c>
      <c r="K191">
        <v>2</v>
      </c>
      <c r="L191" t="str">
        <f>TEXT(Table1[[#This Row],[Order Date]],"mmm")</f>
        <v>Mar</v>
      </c>
    </row>
    <row r="192" spans="1:12" x14ac:dyDescent="0.25">
      <c r="A192" t="s">
        <v>201</v>
      </c>
      <c r="B192" s="1">
        <v>45577</v>
      </c>
      <c r="C192" t="s">
        <v>1024</v>
      </c>
      <c r="D192" t="s">
        <v>1029</v>
      </c>
      <c r="E192">
        <v>4</v>
      </c>
      <c r="F192">
        <v>1443.98</v>
      </c>
      <c r="G192">
        <v>1206.27</v>
      </c>
      <c r="H192">
        <v>237.71</v>
      </c>
      <c r="I192" t="s">
        <v>1031</v>
      </c>
      <c r="J192" t="s">
        <v>1035</v>
      </c>
      <c r="K192">
        <v>1</v>
      </c>
      <c r="L192" t="str">
        <f>TEXT(Table1[[#This Row],[Order Date]],"mmm")</f>
        <v>Oct</v>
      </c>
    </row>
    <row r="193" spans="1:12" x14ac:dyDescent="0.25">
      <c r="A193" t="s">
        <v>202</v>
      </c>
      <c r="B193" s="1">
        <v>45413</v>
      </c>
      <c r="C193" t="s">
        <v>1023</v>
      </c>
      <c r="D193" t="s">
        <v>1030</v>
      </c>
      <c r="E193">
        <v>8</v>
      </c>
      <c r="F193">
        <v>303.77999999999997</v>
      </c>
      <c r="G193">
        <v>215.94</v>
      </c>
      <c r="H193">
        <v>87.84</v>
      </c>
      <c r="I193" t="s">
        <v>1032</v>
      </c>
      <c r="J193" t="s">
        <v>1036</v>
      </c>
      <c r="K193">
        <v>1</v>
      </c>
      <c r="L193" t="str">
        <f>TEXT(Table1[[#This Row],[Order Date]],"mmm")</f>
        <v>May</v>
      </c>
    </row>
    <row r="194" spans="1:12" x14ac:dyDescent="0.25">
      <c r="A194" t="s">
        <v>203</v>
      </c>
      <c r="B194" s="1">
        <v>45614</v>
      </c>
      <c r="C194" t="s">
        <v>1023</v>
      </c>
      <c r="D194" t="s">
        <v>1030</v>
      </c>
      <c r="E194">
        <v>5</v>
      </c>
      <c r="F194">
        <v>832.36</v>
      </c>
      <c r="G194">
        <v>648.20000000000005</v>
      </c>
      <c r="H194">
        <v>184.16</v>
      </c>
      <c r="I194" t="s">
        <v>1032</v>
      </c>
      <c r="J194" t="s">
        <v>1036</v>
      </c>
      <c r="K194">
        <v>3</v>
      </c>
      <c r="L194" t="str">
        <f>TEXT(Table1[[#This Row],[Order Date]],"mmm")</f>
        <v>Nov</v>
      </c>
    </row>
    <row r="195" spans="1:12" x14ac:dyDescent="0.25">
      <c r="A195" t="s">
        <v>204</v>
      </c>
      <c r="B195" s="1">
        <v>45499</v>
      </c>
      <c r="C195" t="s">
        <v>1020</v>
      </c>
      <c r="D195" t="s">
        <v>1027</v>
      </c>
      <c r="E195">
        <v>7</v>
      </c>
      <c r="F195">
        <v>1308.22</v>
      </c>
      <c r="G195">
        <v>798.48</v>
      </c>
      <c r="H195">
        <v>509.74</v>
      </c>
      <c r="I195" t="s">
        <v>1032</v>
      </c>
      <c r="J195" t="s">
        <v>1035</v>
      </c>
      <c r="K195">
        <v>3</v>
      </c>
      <c r="L195" t="str">
        <f>TEXT(Table1[[#This Row],[Order Date]],"mmm")</f>
        <v>Jul</v>
      </c>
    </row>
    <row r="196" spans="1:12" x14ac:dyDescent="0.25">
      <c r="A196" t="s">
        <v>205</v>
      </c>
      <c r="B196" s="1">
        <v>45367</v>
      </c>
      <c r="C196" t="s">
        <v>1023</v>
      </c>
      <c r="D196" t="s">
        <v>1030</v>
      </c>
      <c r="E196">
        <v>2</v>
      </c>
      <c r="F196">
        <v>131.62</v>
      </c>
      <c r="G196">
        <v>92.7</v>
      </c>
      <c r="H196">
        <v>38.92</v>
      </c>
      <c r="I196" t="s">
        <v>1032</v>
      </c>
      <c r="J196" t="s">
        <v>1037</v>
      </c>
      <c r="K196">
        <v>3</v>
      </c>
      <c r="L196" t="str">
        <f>TEXT(Table1[[#This Row],[Order Date]],"mmm")</f>
        <v>Mar</v>
      </c>
    </row>
    <row r="197" spans="1:12" x14ac:dyDescent="0.25">
      <c r="A197" t="s">
        <v>206</v>
      </c>
      <c r="B197" s="1">
        <v>45588</v>
      </c>
      <c r="C197" t="s">
        <v>1021</v>
      </c>
      <c r="D197" t="s">
        <v>1028</v>
      </c>
      <c r="E197">
        <v>10</v>
      </c>
      <c r="F197">
        <v>3610.25</v>
      </c>
      <c r="G197">
        <v>2563.33</v>
      </c>
      <c r="H197">
        <v>1046.92</v>
      </c>
      <c r="I197" t="s">
        <v>1033</v>
      </c>
      <c r="J197" t="s">
        <v>1036</v>
      </c>
      <c r="K197">
        <v>4</v>
      </c>
      <c r="L197" t="str">
        <f>TEXT(Table1[[#This Row],[Order Date]],"mmm")</f>
        <v>Oct</v>
      </c>
    </row>
    <row r="198" spans="1:12" x14ac:dyDescent="0.25">
      <c r="A198" t="s">
        <v>207</v>
      </c>
      <c r="B198" s="1">
        <v>45573</v>
      </c>
      <c r="C198" t="s">
        <v>1017</v>
      </c>
      <c r="D198" t="s">
        <v>1030</v>
      </c>
      <c r="E198">
        <v>4</v>
      </c>
      <c r="F198">
        <v>943.92</v>
      </c>
      <c r="G198">
        <v>733.13</v>
      </c>
      <c r="H198">
        <v>210.79</v>
      </c>
      <c r="I198" t="s">
        <v>1034</v>
      </c>
      <c r="J198" t="s">
        <v>1036</v>
      </c>
      <c r="K198">
        <v>5</v>
      </c>
      <c r="L198" t="str">
        <f>TEXT(Table1[[#This Row],[Order Date]],"mmm")</f>
        <v>Oct</v>
      </c>
    </row>
    <row r="199" spans="1:12" x14ac:dyDescent="0.25">
      <c r="A199" t="s">
        <v>208</v>
      </c>
      <c r="B199" s="1">
        <v>45422</v>
      </c>
      <c r="C199" t="s">
        <v>1013</v>
      </c>
      <c r="D199" t="s">
        <v>1027</v>
      </c>
      <c r="E199">
        <v>10</v>
      </c>
      <c r="F199">
        <v>1934.29</v>
      </c>
      <c r="G199">
        <v>1235.1099999999999</v>
      </c>
      <c r="H199">
        <v>699.18</v>
      </c>
      <c r="I199" t="s">
        <v>1031</v>
      </c>
      <c r="J199" t="s">
        <v>1037</v>
      </c>
      <c r="K199">
        <v>3</v>
      </c>
      <c r="L199" t="str">
        <f>TEXT(Table1[[#This Row],[Order Date]],"mmm")</f>
        <v>May</v>
      </c>
    </row>
    <row r="200" spans="1:12" x14ac:dyDescent="0.25">
      <c r="A200" t="s">
        <v>209</v>
      </c>
      <c r="B200" s="1">
        <v>45638</v>
      </c>
      <c r="C200" t="s">
        <v>1014</v>
      </c>
      <c r="D200" t="s">
        <v>1029</v>
      </c>
      <c r="E200">
        <v>3</v>
      </c>
      <c r="F200">
        <v>197.13</v>
      </c>
      <c r="G200">
        <v>118.86</v>
      </c>
      <c r="H200">
        <v>78.27</v>
      </c>
      <c r="I200" t="s">
        <v>1034</v>
      </c>
      <c r="J200" t="s">
        <v>1035</v>
      </c>
      <c r="K200">
        <v>5</v>
      </c>
      <c r="L200" t="str">
        <f>TEXT(Table1[[#This Row],[Order Date]],"mmm")</f>
        <v>Dec</v>
      </c>
    </row>
    <row r="201" spans="1:12" x14ac:dyDescent="0.25">
      <c r="A201" t="s">
        <v>210</v>
      </c>
      <c r="B201" s="1">
        <v>45572</v>
      </c>
      <c r="C201" t="s">
        <v>1022</v>
      </c>
      <c r="D201" t="s">
        <v>1028</v>
      </c>
      <c r="E201">
        <v>4</v>
      </c>
      <c r="F201">
        <v>1612.64</v>
      </c>
      <c r="G201">
        <v>1414.03</v>
      </c>
      <c r="H201">
        <v>198.61</v>
      </c>
      <c r="I201" t="s">
        <v>1033</v>
      </c>
      <c r="J201" t="s">
        <v>1035</v>
      </c>
      <c r="K201">
        <v>2</v>
      </c>
      <c r="L201" t="str">
        <f>TEXT(Table1[[#This Row],[Order Date]],"mmm")</f>
        <v>Oct</v>
      </c>
    </row>
    <row r="202" spans="1:12" x14ac:dyDescent="0.25">
      <c r="A202" t="s">
        <v>211</v>
      </c>
      <c r="B202" s="1">
        <v>45319</v>
      </c>
      <c r="C202" t="s">
        <v>1017</v>
      </c>
      <c r="D202" t="s">
        <v>1030</v>
      </c>
      <c r="E202">
        <v>10</v>
      </c>
      <c r="F202">
        <v>4811.88</v>
      </c>
      <c r="G202">
        <v>3096.66</v>
      </c>
      <c r="H202">
        <v>1715.22</v>
      </c>
      <c r="I202" t="s">
        <v>1031</v>
      </c>
      <c r="J202" t="s">
        <v>1035</v>
      </c>
      <c r="K202">
        <v>3</v>
      </c>
      <c r="L202" t="str">
        <f>TEXT(Table1[[#This Row],[Order Date]],"mmm")</f>
        <v>Jan</v>
      </c>
    </row>
    <row r="203" spans="1:12" x14ac:dyDescent="0.25">
      <c r="A203" t="s">
        <v>212</v>
      </c>
      <c r="B203" s="1">
        <v>45319</v>
      </c>
      <c r="C203" t="s">
        <v>1019</v>
      </c>
      <c r="D203" t="s">
        <v>1030</v>
      </c>
      <c r="E203">
        <v>7</v>
      </c>
      <c r="F203">
        <v>2060</v>
      </c>
      <c r="G203">
        <v>1294.56</v>
      </c>
      <c r="H203">
        <v>765.44</v>
      </c>
      <c r="I203" t="s">
        <v>1032</v>
      </c>
      <c r="J203" t="s">
        <v>1036</v>
      </c>
      <c r="K203">
        <v>2</v>
      </c>
      <c r="L203" t="str">
        <f>TEXT(Table1[[#This Row],[Order Date]],"mmm")</f>
        <v>Jan</v>
      </c>
    </row>
    <row r="204" spans="1:12" x14ac:dyDescent="0.25">
      <c r="A204" t="s">
        <v>213</v>
      </c>
      <c r="B204" s="1">
        <v>45442</v>
      </c>
      <c r="C204" t="s">
        <v>1025</v>
      </c>
      <c r="D204" t="s">
        <v>1029</v>
      </c>
      <c r="E204">
        <v>4</v>
      </c>
      <c r="F204">
        <v>388.5</v>
      </c>
      <c r="G204">
        <v>270.64</v>
      </c>
      <c r="H204">
        <v>117.86</v>
      </c>
      <c r="I204" t="s">
        <v>1033</v>
      </c>
      <c r="J204" t="s">
        <v>1035</v>
      </c>
      <c r="K204">
        <v>3</v>
      </c>
      <c r="L204" t="str">
        <f>TEXT(Table1[[#This Row],[Order Date]],"mmm")</f>
        <v>May</v>
      </c>
    </row>
    <row r="205" spans="1:12" x14ac:dyDescent="0.25">
      <c r="A205" t="s">
        <v>214</v>
      </c>
      <c r="B205" s="1">
        <v>45358</v>
      </c>
      <c r="C205" t="s">
        <v>1013</v>
      </c>
      <c r="D205" t="s">
        <v>1027</v>
      </c>
      <c r="E205">
        <v>7</v>
      </c>
      <c r="F205">
        <v>313.44</v>
      </c>
      <c r="G205">
        <v>208.26</v>
      </c>
      <c r="H205">
        <v>105.18</v>
      </c>
      <c r="I205" t="s">
        <v>1033</v>
      </c>
      <c r="J205" t="s">
        <v>1036</v>
      </c>
      <c r="K205">
        <v>4</v>
      </c>
      <c r="L205" t="str">
        <f>TEXT(Table1[[#This Row],[Order Date]],"mmm")</f>
        <v>Mar</v>
      </c>
    </row>
    <row r="206" spans="1:12" x14ac:dyDescent="0.25">
      <c r="A206" t="s">
        <v>215</v>
      </c>
      <c r="B206" s="1">
        <v>45600</v>
      </c>
      <c r="C206" t="s">
        <v>1016</v>
      </c>
      <c r="D206" t="s">
        <v>1029</v>
      </c>
      <c r="E206">
        <v>9</v>
      </c>
      <c r="F206">
        <v>2490.15</v>
      </c>
      <c r="G206">
        <v>1675.71</v>
      </c>
      <c r="H206">
        <v>814.44</v>
      </c>
      <c r="I206" t="s">
        <v>1031</v>
      </c>
      <c r="J206" t="s">
        <v>1035</v>
      </c>
      <c r="K206">
        <v>3</v>
      </c>
      <c r="L206" t="str">
        <f>TEXT(Table1[[#This Row],[Order Date]],"mmm")</f>
        <v>Nov</v>
      </c>
    </row>
    <row r="207" spans="1:12" x14ac:dyDescent="0.25">
      <c r="A207" t="s">
        <v>216</v>
      </c>
      <c r="B207" s="1">
        <v>45308</v>
      </c>
      <c r="C207" t="s">
        <v>1021</v>
      </c>
      <c r="D207" t="s">
        <v>1028</v>
      </c>
      <c r="E207">
        <v>10</v>
      </c>
      <c r="F207">
        <v>3061.59</v>
      </c>
      <c r="G207">
        <v>2551.14</v>
      </c>
      <c r="H207">
        <v>510.45</v>
      </c>
      <c r="I207" t="s">
        <v>1034</v>
      </c>
      <c r="J207" t="s">
        <v>1037</v>
      </c>
      <c r="K207">
        <v>2</v>
      </c>
      <c r="L207" t="str">
        <f>TEXT(Table1[[#This Row],[Order Date]],"mmm")</f>
        <v>Jan</v>
      </c>
    </row>
    <row r="208" spans="1:12" x14ac:dyDescent="0.25">
      <c r="A208" t="s">
        <v>217</v>
      </c>
      <c r="B208" s="1">
        <v>45357</v>
      </c>
      <c r="C208" t="s">
        <v>1025</v>
      </c>
      <c r="D208" t="s">
        <v>1029</v>
      </c>
      <c r="E208">
        <v>10</v>
      </c>
      <c r="F208">
        <v>920.38</v>
      </c>
      <c r="G208">
        <v>628.16999999999996</v>
      </c>
      <c r="H208">
        <v>292.20999999999998</v>
      </c>
      <c r="I208" t="s">
        <v>1031</v>
      </c>
      <c r="J208" t="s">
        <v>1036</v>
      </c>
      <c r="K208">
        <v>3</v>
      </c>
      <c r="L208" t="str">
        <f>TEXT(Table1[[#This Row],[Order Date]],"mmm")</f>
        <v>Mar</v>
      </c>
    </row>
    <row r="209" spans="1:12" x14ac:dyDescent="0.25">
      <c r="A209" t="s">
        <v>218</v>
      </c>
      <c r="B209" s="1">
        <v>45548</v>
      </c>
      <c r="C209" t="s">
        <v>1022</v>
      </c>
      <c r="D209" t="s">
        <v>1028</v>
      </c>
      <c r="E209">
        <v>5</v>
      </c>
      <c r="F209">
        <v>2239.7199999999998</v>
      </c>
      <c r="G209">
        <v>1998.23</v>
      </c>
      <c r="H209">
        <v>241.49</v>
      </c>
      <c r="I209" t="s">
        <v>1032</v>
      </c>
      <c r="J209" t="s">
        <v>1037</v>
      </c>
      <c r="K209">
        <v>4</v>
      </c>
      <c r="L209" t="str">
        <f>TEXT(Table1[[#This Row],[Order Date]],"mmm")</f>
        <v>Sep</v>
      </c>
    </row>
    <row r="210" spans="1:12" x14ac:dyDescent="0.25">
      <c r="A210" t="s">
        <v>219</v>
      </c>
      <c r="B210" s="1">
        <v>45530</v>
      </c>
      <c r="C210" t="s">
        <v>1018</v>
      </c>
      <c r="D210" t="s">
        <v>1030</v>
      </c>
      <c r="E210">
        <v>3</v>
      </c>
      <c r="F210">
        <v>623.36</v>
      </c>
      <c r="G210">
        <v>415.56</v>
      </c>
      <c r="H210">
        <v>207.8</v>
      </c>
      <c r="I210" t="s">
        <v>1032</v>
      </c>
      <c r="J210" t="s">
        <v>1036</v>
      </c>
      <c r="K210">
        <v>2</v>
      </c>
      <c r="L210" t="str">
        <f>TEXT(Table1[[#This Row],[Order Date]],"mmm")</f>
        <v>Aug</v>
      </c>
    </row>
    <row r="211" spans="1:12" x14ac:dyDescent="0.25">
      <c r="A211" t="s">
        <v>220</v>
      </c>
      <c r="B211" s="1">
        <v>45391</v>
      </c>
      <c r="C211" t="s">
        <v>1021</v>
      </c>
      <c r="D211" t="s">
        <v>1028</v>
      </c>
      <c r="E211">
        <v>8</v>
      </c>
      <c r="F211">
        <v>3997.67</v>
      </c>
      <c r="G211">
        <v>2863.44</v>
      </c>
      <c r="H211">
        <v>1134.23</v>
      </c>
      <c r="I211" t="s">
        <v>1031</v>
      </c>
      <c r="J211" t="s">
        <v>1037</v>
      </c>
      <c r="K211">
        <v>3</v>
      </c>
      <c r="L211" t="str">
        <f>TEXT(Table1[[#This Row],[Order Date]],"mmm")</f>
        <v>Apr</v>
      </c>
    </row>
    <row r="212" spans="1:12" x14ac:dyDescent="0.25">
      <c r="A212" t="s">
        <v>221</v>
      </c>
      <c r="B212" s="1">
        <v>45561</v>
      </c>
      <c r="C212" t="s">
        <v>1016</v>
      </c>
      <c r="D212" t="s">
        <v>1029</v>
      </c>
      <c r="E212">
        <v>7</v>
      </c>
      <c r="F212">
        <v>1269.53</v>
      </c>
      <c r="G212">
        <v>1122.21</v>
      </c>
      <c r="H212">
        <v>147.32</v>
      </c>
      <c r="I212" t="s">
        <v>1032</v>
      </c>
      <c r="J212" t="s">
        <v>1036</v>
      </c>
      <c r="K212">
        <v>3</v>
      </c>
      <c r="L212" t="str">
        <f>TEXT(Table1[[#This Row],[Order Date]],"mmm")</f>
        <v>Sep</v>
      </c>
    </row>
    <row r="213" spans="1:12" x14ac:dyDescent="0.25">
      <c r="A213" t="s">
        <v>222</v>
      </c>
      <c r="B213" s="1">
        <v>45552</v>
      </c>
      <c r="C213" t="s">
        <v>1023</v>
      </c>
      <c r="D213" t="s">
        <v>1030</v>
      </c>
      <c r="E213">
        <v>8</v>
      </c>
      <c r="F213">
        <v>1946.28</v>
      </c>
      <c r="G213">
        <v>1605.88</v>
      </c>
      <c r="H213">
        <v>340.4</v>
      </c>
      <c r="I213" t="s">
        <v>1032</v>
      </c>
      <c r="J213" t="s">
        <v>1035</v>
      </c>
      <c r="K213">
        <v>1</v>
      </c>
      <c r="L213" t="str">
        <f>TEXT(Table1[[#This Row],[Order Date]],"mmm")</f>
        <v>Sep</v>
      </c>
    </row>
    <row r="214" spans="1:12" x14ac:dyDescent="0.25">
      <c r="A214" t="s">
        <v>223</v>
      </c>
      <c r="B214" s="1">
        <v>45472</v>
      </c>
      <c r="C214" t="s">
        <v>1021</v>
      </c>
      <c r="D214" t="s">
        <v>1028</v>
      </c>
      <c r="E214">
        <v>5</v>
      </c>
      <c r="F214">
        <v>1837.06</v>
      </c>
      <c r="G214">
        <v>1449.29</v>
      </c>
      <c r="H214">
        <v>387.77</v>
      </c>
      <c r="I214" t="s">
        <v>1032</v>
      </c>
      <c r="J214" t="s">
        <v>1037</v>
      </c>
      <c r="K214">
        <v>3</v>
      </c>
      <c r="L214" t="str">
        <f>TEXT(Table1[[#This Row],[Order Date]],"mmm")</f>
        <v>Jun</v>
      </c>
    </row>
    <row r="215" spans="1:12" x14ac:dyDescent="0.25">
      <c r="A215" t="s">
        <v>224</v>
      </c>
      <c r="B215" s="1">
        <v>45615</v>
      </c>
      <c r="C215" t="s">
        <v>1013</v>
      </c>
      <c r="D215" t="s">
        <v>1027</v>
      </c>
      <c r="E215">
        <v>6</v>
      </c>
      <c r="F215">
        <v>843.6</v>
      </c>
      <c r="G215">
        <v>512.85</v>
      </c>
      <c r="H215">
        <v>330.75</v>
      </c>
      <c r="I215" t="s">
        <v>1033</v>
      </c>
      <c r="J215" t="s">
        <v>1037</v>
      </c>
      <c r="K215">
        <v>5</v>
      </c>
      <c r="L215" t="str">
        <f>TEXT(Table1[[#This Row],[Order Date]],"mmm")</f>
        <v>Nov</v>
      </c>
    </row>
    <row r="216" spans="1:12" x14ac:dyDescent="0.25">
      <c r="A216" t="s">
        <v>225</v>
      </c>
      <c r="B216" s="1">
        <v>45546</v>
      </c>
      <c r="C216" t="s">
        <v>1024</v>
      </c>
      <c r="D216" t="s">
        <v>1029</v>
      </c>
      <c r="E216">
        <v>6</v>
      </c>
      <c r="F216">
        <v>1072.72</v>
      </c>
      <c r="G216">
        <v>751.68</v>
      </c>
      <c r="H216">
        <v>321.04000000000002</v>
      </c>
      <c r="I216" t="s">
        <v>1034</v>
      </c>
      <c r="J216" t="s">
        <v>1035</v>
      </c>
      <c r="K216">
        <v>3</v>
      </c>
      <c r="L216" t="str">
        <f>TEXT(Table1[[#This Row],[Order Date]],"mmm")</f>
        <v>Sep</v>
      </c>
    </row>
    <row r="217" spans="1:12" x14ac:dyDescent="0.25">
      <c r="A217" t="s">
        <v>226</v>
      </c>
      <c r="B217" s="1">
        <v>45605</v>
      </c>
      <c r="C217" t="s">
        <v>1011</v>
      </c>
      <c r="D217" t="s">
        <v>1027</v>
      </c>
      <c r="E217">
        <v>6</v>
      </c>
      <c r="F217">
        <v>95.23</v>
      </c>
      <c r="G217">
        <v>85.2</v>
      </c>
      <c r="H217">
        <v>10.029999999999999</v>
      </c>
      <c r="I217" t="s">
        <v>1032</v>
      </c>
      <c r="J217" t="s">
        <v>1035</v>
      </c>
      <c r="K217">
        <v>2</v>
      </c>
      <c r="L217" t="str">
        <f>TEXT(Table1[[#This Row],[Order Date]],"mmm")</f>
        <v>Nov</v>
      </c>
    </row>
    <row r="218" spans="1:12" x14ac:dyDescent="0.25">
      <c r="A218" t="s">
        <v>227</v>
      </c>
      <c r="B218" s="1">
        <v>45447</v>
      </c>
      <c r="C218" t="s">
        <v>1012</v>
      </c>
      <c r="D218" t="s">
        <v>1028</v>
      </c>
      <c r="E218">
        <v>9</v>
      </c>
      <c r="F218">
        <v>3052.34</v>
      </c>
      <c r="G218">
        <v>2289.36</v>
      </c>
      <c r="H218">
        <v>762.98</v>
      </c>
      <c r="I218" t="s">
        <v>1031</v>
      </c>
      <c r="J218" t="s">
        <v>1036</v>
      </c>
      <c r="K218">
        <v>1</v>
      </c>
      <c r="L218" t="str">
        <f>TEXT(Table1[[#This Row],[Order Date]],"mmm")</f>
        <v>Jun</v>
      </c>
    </row>
    <row r="219" spans="1:12" x14ac:dyDescent="0.25">
      <c r="A219" t="s">
        <v>228</v>
      </c>
      <c r="B219" s="1">
        <v>45421</v>
      </c>
      <c r="C219" t="s">
        <v>1025</v>
      </c>
      <c r="D219" t="s">
        <v>1029</v>
      </c>
      <c r="E219">
        <v>2</v>
      </c>
      <c r="F219">
        <v>736.43</v>
      </c>
      <c r="G219">
        <v>481.62</v>
      </c>
      <c r="H219">
        <v>254.81</v>
      </c>
      <c r="I219" t="s">
        <v>1034</v>
      </c>
      <c r="J219" t="s">
        <v>1037</v>
      </c>
      <c r="K219">
        <v>1</v>
      </c>
      <c r="L219" t="str">
        <f>TEXT(Table1[[#This Row],[Order Date]],"mmm")</f>
        <v>May</v>
      </c>
    </row>
    <row r="220" spans="1:12" x14ac:dyDescent="0.25">
      <c r="A220" t="s">
        <v>229</v>
      </c>
      <c r="B220" s="1">
        <v>45480</v>
      </c>
      <c r="C220" t="s">
        <v>1016</v>
      </c>
      <c r="D220" t="s">
        <v>1029</v>
      </c>
      <c r="E220">
        <v>3</v>
      </c>
      <c r="F220">
        <v>1200.22</v>
      </c>
      <c r="G220">
        <v>949.88</v>
      </c>
      <c r="H220">
        <v>250.34</v>
      </c>
      <c r="I220" t="s">
        <v>1032</v>
      </c>
      <c r="J220" t="s">
        <v>1035</v>
      </c>
      <c r="K220">
        <v>4</v>
      </c>
      <c r="L220" t="str">
        <f>TEXT(Table1[[#This Row],[Order Date]],"mmm")</f>
        <v>Jul</v>
      </c>
    </row>
    <row r="221" spans="1:12" x14ac:dyDescent="0.25">
      <c r="A221" t="s">
        <v>230</v>
      </c>
      <c r="B221" s="1">
        <v>45356</v>
      </c>
      <c r="C221" t="s">
        <v>1019</v>
      </c>
      <c r="D221" t="s">
        <v>1030</v>
      </c>
      <c r="E221">
        <v>5</v>
      </c>
      <c r="F221">
        <v>1711.76</v>
      </c>
      <c r="G221">
        <v>1131.79</v>
      </c>
      <c r="H221">
        <v>579.97</v>
      </c>
      <c r="I221" t="s">
        <v>1033</v>
      </c>
      <c r="J221" t="s">
        <v>1037</v>
      </c>
      <c r="K221">
        <v>4</v>
      </c>
      <c r="L221" t="str">
        <f>TEXT(Table1[[#This Row],[Order Date]],"mmm")</f>
        <v>Mar</v>
      </c>
    </row>
    <row r="222" spans="1:12" x14ac:dyDescent="0.25">
      <c r="A222" t="s">
        <v>231</v>
      </c>
      <c r="B222" s="1">
        <v>45556</v>
      </c>
      <c r="C222" t="s">
        <v>1023</v>
      </c>
      <c r="D222" t="s">
        <v>1030</v>
      </c>
      <c r="E222">
        <v>1</v>
      </c>
      <c r="F222">
        <v>496.57</v>
      </c>
      <c r="G222">
        <v>298.83999999999997</v>
      </c>
      <c r="H222">
        <v>197.73</v>
      </c>
      <c r="I222" t="s">
        <v>1033</v>
      </c>
      <c r="J222" t="s">
        <v>1036</v>
      </c>
      <c r="K222">
        <v>5</v>
      </c>
      <c r="L222" t="str">
        <f>TEXT(Table1[[#This Row],[Order Date]],"mmm")</f>
        <v>Sep</v>
      </c>
    </row>
    <row r="223" spans="1:12" x14ac:dyDescent="0.25">
      <c r="A223" t="s">
        <v>232</v>
      </c>
      <c r="B223" s="1">
        <v>45464</v>
      </c>
      <c r="C223" t="s">
        <v>1017</v>
      </c>
      <c r="D223" t="s">
        <v>1030</v>
      </c>
      <c r="E223">
        <v>10</v>
      </c>
      <c r="F223">
        <v>3221.78</v>
      </c>
      <c r="G223">
        <v>2600.29</v>
      </c>
      <c r="H223">
        <v>621.49</v>
      </c>
      <c r="I223" t="s">
        <v>1033</v>
      </c>
      <c r="J223" t="s">
        <v>1036</v>
      </c>
      <c r="K223">
        <v>3</v>
      </c>
      <c r="L223" t="str">
        <f>TEXT(Table1[[#This Row],[Order Date]],"mmm")</f>
        <v>Jun</v>
      </c>
    </row>
    <row r="224" spans="1:12" x14ac:dyDescent="0.25">
      <c r="A224" t="s">
        <v>233</v>
      </c>
      <c r="B224" s="1">
        <v>45380</v>
      </c>
      <c r="C224" t="s">
        <v>1025</v>
      </c>
      <c r="D224" t="s">
        <v>1029</v>
      </c>
      <c r="E224">
        <v>7</v>
      </c>
      <c r="F224">
        <v>1158.23</v>
      </c>
      <c r="G224">
        <v>792.36</v>
      </c>
      <c r="H224">
        <v>365.87</v>
      </c>
      <c r="I224" t="s">
        <v>1032</v>
      </c>
      <c r="J224" t="s">
        <v>1037</v>
      </c>
      <c r="K224">
        <v>2</v>
      </c>
      <c r="L224" t="str">
        <f>TEXT(Table1[[#This Row],[Order Date]],"mmm")</f>
        <v>Mar</v>
      </c>
    </row>
    <row r="225" spans="1:12" x14ac:dyDescent="0.25">
      <c r="A225" t="s">
        <v>234</v>
      </c>
      <c r="B225" s="1">
        <v>45563</v>
      </c>
      <c r="C225" t="s">
        <v>1016</v>
      </c>
      <c r="D225" t="s">
        <v>1029</v>
      </c>
      <c r="E225">
        <v>5</v>
      </c>
      <c r="F225">
        <v>1584.65</v>
      </c>
      <c r="G225">
        <v>1296.8900000000001</v>
      </c>
      <c r="H225">
        <v>287.76</v>
      </c>
      <c r="I225" t="s">
        <v>1033</v>
      </c>
      <c r="J225" t="s">
        <v>1037</v>
      </c>
      <c r="K225">
        <v>3</v>
      </c>
      <c r="L225" t="str">
        <f>TEXT(Table1[[#This Row],[Order Date]],"mmm")</f>
        <v>Sep</v>
      </c>
    </row>
    <row r="226" spans="1:12" x14ac:dyDescent="0.25">
      <c r="A226" t="s">
        <v>235</v>
      </c>
      <c r="B226" s="1">
        <v>45645</v>
      </c>
      <c r="C226" t="s">
        <v>1019</v>
      </c>
      <c r="D226" t="s">
        <v>1030</v>
      </c>
      <c r="E226">
        <v>6</v>
      </c>
      <c r="F226">
        <v>156.71</v>
      </c>
      <c r="G226">
        <v>138.4</v>
      </c>
      <c r="H226">
        <v>18.309999999999999</v>
      </c>
      <c r="I226" t="s">
        <v>1033</v>
      </c>
      <c r="J226" t="s">
        <v>1036</v>
      </c>
      <c r="K226">
        <v>3</v>
      </c>
      <c r="L226" t="str">
        <f>TEXT(Table1[[#This Row],[Order Date]],"mmm")</f>
        <v>Dec</v>
      </c>
    </row>
    <row r="227" spans="1:12" x14ac:dyDescent="0.25">
      <c r="A227" t="s">
        <v>236</v>
      </c>
      <c r="B227" s="1">
        <v>45388</v>
      </c>
      <c r="C227" t="s">
        <v>1024</v>
      </c>
      <c r="D227" t="s">
        <v>1029</v>
      </c>
      <c r="E227">
        <v>3</v>
      </c>
      <c r="F227">
        <v>183.65</v>
      </c>
      <c r="G227">
        <v>126.47</v>
      </c>
      <c r="H227">
        <v>57.18</v>
      </c>
      <c r="I227" t="s">
        <v>1033</v>
      </c>
      <c r="J227" t="s">
        <v>1036</v>
      </c>
      <c r="K227">
        <v>3</v>
      </c>
      <c r="L227" t="str">
        <f>TEXT(Table1[[#This Row],[Order Date]],"mmm")</f>
        <v>Apr</v>
      </c>
    </row>
    <row r="228" spans="1:12" x14ac:dyDescent="0.25">
      <c r="A228" t="s">
        <v>237</v>
      </c>
      <c r="B228" s="1">
        <v>45451</v>
      </c>
      <c r="C228" t="s">
        <v>1018</v>
      </c>
      <c r="D228" t="s">
        <v>1030</v>
      </c>
      <c r="E228">
        <v>9</v>
      </c>
      <c r="F228">
        <v>1181.1500000000001</v>
      </c>
      <c r="G228">
        <v>917.19</v>
      </c>
      <c r="H228">
        <v>263.95999999999998</v>
      </c>
      <c r="I228" t="s">
        <v>1031</v>
      </c>
      <c r="J228" t="s">
        <v>1037</v>
      </c>
      <c r="K228">
        <v>5</v>
      </c>
      <c r="L228" t="str">
        <f>TEXT(Table1[[#This Row],[Order Date]],"mmm")</f>
        <v>Jun</v>
      </c>
    </row>
    <row r="229" spans="1:12" x14ac:dyDescent="0.25">
      <c r="A229" t="s">
        <v>238</v>
      </c>
      <c r="B229" s="1">
        <v>45441</v>
      </c>
      <c r="C229" t="s">
        <v>1023</v>
      </c>
      <c r="D229" t="s">
        <v>1030</v>
      </c>
      <c r="E229">
        <v>9</v>
      </c>
      <c r="F229">
        <v>249.37</v>
      </c>
      <c r="G229">
        <v>198.51</v>
      </c>
      <c r="H229">
        <v>50.86</v>
      </c>
      <c r="I229" t="s">
        <v>1032</v>
      </c>
      <c r="J229" t="s">
        <v>1037</v>
      </c>
      <c r="K229">
        <v>2</v>
      </c>
      <c r="L229" t="str">
        <f>TEXT(Table1[[#This Row],[Order Date]],"mmm")</f>
        <v>May</v>
      </c>
    </row>
    <row r="230" spans="1:12" x14ac:dyDescent="0.25">
      <c r="A230" t="s">
        <v>239</v>
      </c>
      <c r="B230" s="1">
        <v>45644</v>
      </c>
      <c r="C230" t="s">
        <v>1024</v>
      </c>
      <c r="D230" t="s">
        <v>1029</v>
      </c>
      <c r="E230">
        <v>1</v>
      </c>
      <c r="F230">
        <v>44.4</v>
      </c>
      <c r="G230">
        <v>37.880000000000003</v>
      </c>
      <c r="H230">
        <v>6.52</v>
      </c>
      <c r="I230" t="s">
        <v>1034</v>
      </c>
      <c r="J230" t="s">
        <v>1035</v>
      </c>
      <c r="K230">
        <v>3</v>
      </c>
      <c r="L230" t="str">
        <f>TEXT(Table1[[#This Row],[Order Date]],"mmm")</f>
        <v>Dec</v>
      </c>
    </row>
    <row r="231" spans="1:12" x14ac:dyDescent="0.25">
      <c r="A231" t="s">
        <v>240</v>
      </c>
      <c r="B231" s="1">
        <v>45571</v>
      </c>
      <c r="C231" t="s">
        <v>1020</v>
      </c>
      <c r="D231" t="s">
        <v>1027</v>
      </c>
      <c r="E231">
        <v>5</v>
      </c>
      <c r="F231">
        <v>441.94</v>
      </c>
      <c r="G231">
        <v>266.32</v>
      </c>
      <c r="H231">
        <v>175.62</v>
      </c>
      <c r="I231" t="s">
        <v>1032</v>
      </c>
      <c r="J231" t="s">
        <v>1035</v>
      </c>
      <c r="K231">
        <v>1</v>
      </c>
      <c r="L231" t="str">
        <f>TEXT(Table1[[#This Row],[Order Date]],"mmm")</f>
        <v>Oct</v>
      </c>
    </row>
    <row r="232" spans="1:12" x14ac:dyDescent="0.25">
      <c r="A232" t="s">
        <v>241</v>
      </c>
      <c r="B232" s="1">
        <v>45557</v>
      </c>
      <c r="C232" t="s">
        <v>1023</v>
      </c>
      <c r="D232" t="s">
        <v>1030</v>
      </c>
      <c r="E232">
        <v>9</v>
      </c>
      <c r="F232">
        <v>817.92</v>
      </c>
      <c r="G232">
        <v>620.29999999999995</v>
      </c>
      <c r="H232">
        <v>197.62</v>
      </c>
      <c r="I232" t="s">
        <v>1033</v>
      </c>
      <c r="J232" t="s">
        <v>1035</v>
      </c>
      <c r="K232">
        <v>3</v>
      </c>
      <c r="L232" t="str">
        <f>TEXT(Table1[[#This Row],[Order Date]],"mmm")</f>
        <v>Sep</v>
      </c>
    </row>
    <row r="233" spans="1:12" x14ac:dyDescent="0.25">
      <c r="A233" t="s">
        <v>242</v>
      </c>
      <c r="B233" s="1">
        <v>45604</v>
      </c>
      <c r="C233" t="s">
        <v>1026</v>
      </c>
      <c r="D233" t="s">
        <v>1027</v>
      </c>
      <c r="E233">
        <v>5</v>
      </c>
      <c r="F233">
        <v>236.26</v>
      </c>
      <c r="G233">
        <v>203</v>
      </c>
      <c r="H233">
        <v>33.26</v>
      </c>
      <c r="I233" t="s">
        <v>1034</v>
      </c>
      <c r="J233" t="s">
        <v>1036</v>
      </c>
      <c r="K233">
        <v>5</v>
      </c>
      <c r="L233" t="str">
        <f>TEXT(Table1[[#This Row],[Order Date]],"mmm")</f>
        <v>Nov</v>
      </c>
    </row>
    <row r="234" spans="1:12" x14ac:dyDescent="0.25">
      <c r="A234" t="s">
        <v>243</v>
      </c>
      <c r="B234" s="1">
        <v>45483</v>
      </c>
      <c r="C234" t="s">
        <v>1025</v>
      </c>
      <c r="D234" t="s">
        <v>1029</v>
      </c>
      <c r="E234">
        <v>6</v>
      </c>
      <c r="F234">
        <v>2870.61</v>
      </c>
      <c r="G234">
        <v>2042.39</v>
      </c>
      <c r="H234">
        <v>828.22</v>
      </c>
      <c r="I234" t="s">
        <v>1032</v>
      </c>
      <c r="J234" t="s">
        <v>1037</v>
      </c>
      <c r="K234">
        <v>3</v>
      </c>
      <c r="L234" t="str">
        <f>TEXT(Table1[[#This Row],[Order Date]],"mmm")</f>
        <v>Jul</v>
      </c>
    </row>
    <row r="235" spans="1:12" x14ac:dyDescent="0.25">
      <c r="A235" t="s">
        <v>244</v>
      </c>
      <c r="B235" s="1">
        <v>45563</v>
      </c>
      <c r="C235" t="s">
        <v>1018</v>
      </c>
      <c r="D235" t="s">
        <v>1030</v>
      </c>
      <c r="E235">
        <v>2</v>
      </c>
      <c r="F235">
        <v>26.62</v>
      </c>
      <c r="G235">
        <v>17</v>
      </c>
      <c r="H235">
        <v>9.6199999999999992</v>
      </c>
      <c r="I235" t="s">
        <v>1034</v>
      </c>
      <c r="J235" t="s">
        <v>1036</v>
      </c>
      <c r="K235">
        <v>1</v>
      </c>
      <c r="L235" t="str">
        <f>TEXT(Table1[[#This Row],[Order Date]],"mmm")</f>
        <v>Sep</v>
      </c>
    </row>
    <row r="236" spans="1:12" x14ac:dyDescent="0.25">
      <c r="A236" t="s">
        <v>245</v>
      </c>
      <c r="B236" s="1">
        <v>45503</v>
      </c>
      <c r="C236" t="s">
        <v>1014</v>
      </c>
      <c r="D236" t="s">
        <v>1029</v>
      </c>
      <c r="E236">
        <v>5</v>
      </c>
      <c r="F236">
        <v>1216.1500000000001</v>
      </c>
      <c r="G236">
        <v>989.77</v>
      </c>
      <c r="H236">
        <v>226.38</v>
      </c>
      <c r="I236" t="s">
        <v>1034</v>
      </c>
      <c r="J236" t="s">
        <v>1037</v>
      </c>
      <c r="K236">
        <v>4</v>
      </c>
      <c r="L236" t="str">
        <f>TEXT(Table1[[#This Row],[Order Date]],"mmm")</f>
        <v>Jul</v>
      </c>
    </row>
    <row r="237" spans="1:12" x14ac:dyDescent="0.25">
      <c r="A237" t="s">
        <v>246</v>
      </c>
      <c r="B237" s="1">
        <v>45363</v>
      </c>
      <c r="C237" t="s">
        <v>1025</v>
      </c>
      <c r="D237" t="s">
        <v>1029</v>
      </c>
      <c r="E237">
        <v>10</v>
      </c>
      <c r="F237">
        <v>4285.6000000000004</v>
      </c>
      <c r="G237">
        <v>3172.24</v>
      </c>
      <c r="H237">
        <v>1113.3599999999999</v>
      </c>
      <c r="I237" t="s">
        <v>1033</v>
      </c>
      <c r="J237" t="s">
        <v>1036</v>
      </c>
      <c r="K237">
        <v>5</v>
      </c>
      <c r="L237" t="str">
        <f>TEXT(Table1[[#This Row],[Order Date]],"mmm")</f>
        <v>Mar</v>
      </c>
    </row>
    <row r="238" spans="1:12" x14ac:dyDescent="0.25">
      <c r="A238" t="s">
        <v>247</v>
      </c>
      <c r="B238" s="1">
        <v>45348</v>
      </c>
      <c r="C238" t="s">
        <v>1020</v>
      </c>
      <c r="D238" t="s">
        <v>1027</v>
      </c>
      <c r="E238">
        <v>5</v>
      </c>
      <c r="F238">
        <v>709.47</v>
      </c>
      <c r="G238">
        <v>454.14</v>
      </c>
      <c r="H238">
        <v>255.33</v>
      </c>
      <c r="I238" t="s">
        <v>1034</v>
      </c>
      <c r="J238" t="s">
        <v>1037</v>
      </c>
      <c r="K238">
        <v>4</v>
      </c>
      <c r="L238" t="str">
        <f>TEXT(Table1[[#This Row],[Order Date]],"mmm")</f>
        <v>Feb</v>
      </c>
    </row>
    <row r="239" spans="1:12" x14ac:dyDescent="0.25">
      <c r="A239" t="s">
        <v>248</v>
      </c>
      <c r="B239" s="1">
        <v>45312</v>
      </c>
      <c r="C239" t="s">
        <v>1020</v>
      </c>
      <c r="D239" t="s">
        <v>1027</v>
      </c>
      <c r="E239">
        <v>8</v>
      </c>
      <c r="F239">
        <v>3970.73</v>
      </c>
      <c r="G239">
        <v>2766.62</v>
      </c>
      <c r="H239">
        <v>1204.1099999999999</v>
      </c>
      <c r="I239" t="s">
        <v>1034</v>
      </c>
      <c r="J239" t="s">
        <v>1036</v>
      </c>
      <c r="K239">
        <v>1</v>
      </c>
      <c r="L239" t="str">
        <f>TEXT(Table1[[#This Row],[Order Date]],"mmm")</f>
        <v>Jan</v>
      </c>
    </row>
    <row r="240" spans="1:12" x14ac:dyDescent="0.25">
      <c r="A240" t="s">
        <v>249</v>
      </c>
      <c r="B240" s="1">
        <v>45533</v>
      </c>
      <c r="C240" t="s">
        <v>1022</v>
      </c>
      <c r="D240" t="s">
        <v>1028</v>
      </c>
      <c r="E240">
        <v>4</v>
      </c>
      <c r="F240">
        <v>1255.6600000000001</v>
      </c>
      <c r="G240">
        <v>767.86</v>
      </c>
      <c r="H240">
        <v>487.8</v>
      </c>
      <c r="I240" t="s">
        <v>1032</v>
      </c>
      <c r="J240" t="s">
        <v>1036</v>
      </c>
      <c r="K240">
        <v>1</v>
      </c>
      <c r="L240" t="str">
        <f>TEXT(Table1[[#This Row],[Order Date]],"mmm")</f>
        <v>Aug</v>
      </c>
    </row>
    <row r="241" spans="1:12" x14ac:dyDescent="0.25">
      <c r="A241" t="s">
        <v>250</v>
      </c>
      <c r="B241" s="1">
        <v>45542</v>
      </c>
      <c r="C241" t="s">
        <v>1012</v>
      </c>
      <c r="D241" t="s">
        <v>1028</v>
      </c>
      <c r="E241">
        <v>3</v>
      </c>
      <c r="F241">
        <v>102.31</v>
      </c>
      <c r="G241">
        <v>80.72</v>
      </c>
      <c r="H241">
        <v>21.59</v>
      </c>
      <c r="I241" t="s">
        <v>1034</v>
      </c>
      <c r="J241" t="s">
        <v>1035</v>
      </c>
      <c r="K241">
        <v>3</v>
      </c>
      <c r="L241" t="str">
        <f>TEXT(Table1[[#This Row],[Order Date]],"mmm")</f>
        <v>Sep</v>
      </c>
    </row>
    <row r="242" spans="1:12" x14ac:dyDescent="0.25">
      <c r="A242" t="s">
        <v>251</v>
      </c>
      <c r="B242" s="1">
        <v>45616</v>
      </c>
      <c r="C242" t="s">
        <v>1025</v>
      </c>
      <c r="D242" t="s">
        <v>1029</v>
      </c>
      <c r="E242">
        <v>1</v>
      </c>
      <c r="F242">
        <v>365.56</v>
      </c>
      <c r="G242">
        <v>274.97000000000003</v>
      </c>
      <c r="H242">
        <v>90.59</v>
      </c>
      <c r="I242" t="s">
        <v>1034</v>
      </c>
      <c r="J242" t="s">
        <v>1035</v>
      </c>
      <c r="K242">
        <v>2</v>
      </c>
      <c r="L242" t="str">
        <f>TEXT(Table1[[#This Row],[Order Date]],"mmm")</f>
        <v>Nov</v>
      </c>
    </row>
    <row r="243" spans="1:12" x14ac:dyDescent="0.25">
      <c r="A243" t="s">
        <v>252</v>
      </c>
      <c r="B243" s="1">
        <v>45575</v>
      </c>
      <c r="C243" t="s">
        <v>1014</v>
      </c>
      <c r="D243" t="s">
        <v>1029</v>
      </c>
      <c r="E243">
        <v>10</v>
      </c>
      <c r="F243">
        <v>1896.2</v>
      </c>
      <c r="G243">
        <v>1489.81</v>
      </c>
      <c r="H243">
        <v>406.39</v>
      </c>
      <c r="I243" t="s">
        <v>1032</v>
      </c>
      <c r="J243" t="s">
        <v>1037</v>
      </c>
      <c r="K243">
        <v>3</v>
      </c>
      <c r="L243" t="str">
        <f>TEXT(Table1[[#This Row],[Order Date]],"mmm")</f>
        <v>Oct</v>
      </c>
    </row>
    <row r="244" spans="1:12" x14ac:dyDescent="0.25">
      <c r="A244" t="s">
        <v>253</v>
      </c>
      <c r="B244" s="1">
        <v>45592</v>
      </c>
      <c r="C244" t="s">
        <v>1023</v>
      </c>
      <c r="D244" t="s">
        <v>1030</v>
      </c>
      <c r="E244">
        <v>8</v>
      </c>
      <c r="F244">
        <v>996.82</v>
      </c>
      <c r="G244">
        <v>744.46</v>
      </c>
      <c r="H244">
        <v>252.36</v>
      </c>
      <c r="I244" t="s">
        <v>1034</v>
      </c>
      <c r="J244" t="s">
        <v>1037</v>
      </c>
      <c r="K244">
        <v>5</v>
      </c>
      <c r="L244" t="str">
        <f>TEXT(Table1[[#This Row],[Order Date]],"mmm")</f>
        <v>Oct</v>
      </c>
    </row>
    <row r="245" spans="1:12" x14ac:dyDescent="0.25">
      <c r="A245" t="s">
        <v>254</v>
      </c>
      <c r="B245" s="1">
        <v>45346</v>
      </c>
      <c r="C245" t="s">
        <v>1019</v>
      </c>
      <c r="D245" t="s">
        <v>1030</v>
      </c>
      <c r="E245">
        <v>3</v>
      </c>
      <c r="F245">
        <v>1351.65</v>
      </c>
      <c r="G245">
        <v>830.83</v>
      </c>
      <c r="H245">
        <v>520.82000000000005</v>
      </c>
      <c r="I245" t="s">
        <v>1032</v>
      </c>
      <c r="J245" t="s">
        <v>1037</v>
      </c>
      <c r="K245">
        <v>2</v>
      </c>
      <c r="L245" t="str">
        <f>TEXT(Table1[[#This Row],[Order Date]],"mmm")</f>
        <v>Feb</v>
      </c>
    </row>
    <row r="246" spans="1:12" x14ac:dyDescent="0.25">
      <c r="A246" t="s">
        <v>255</v>
      </c>
      <c r="B246" s="1">
        <v>45324</v>
      </c>
      <c r="C246" t="s">
        <v>1015</v>
      </c>
      <c r="D246" t="s">
        <v>1028</v>
      </c>
      <c r="E246">
        <v>2</v>
      </c>
      <c r="F246">
        <v>841</v>
      </c>
      <c r="G246">
        <v>636.79999999999995</v>
      </c>
      <c r="H246">
        <v>204.2</v>
      </c>
      <c r="I246" t="s">
        <v>1031</v>
      </c>
      <c r="J246" t="s">
        <v>1035</v>
      </c>
      <c r="K246">
        <v>4</v>
      </c>
      <c r="L246" t="str">
        <f>TEXT(Table1[[#This Row],[Order Date]],"mmm")</f>
        <v>Feb</v>
      </c>
    </row>
    <row r="247" spans="1:12" x14ac:dyDescent="0.25">
      <c r="A247" t="s">
        <v>256</v>
      </c>
      <c r="B247" s="1">
        <v>45586</v>
      </c>
      <c r="C247" t="s">
        <v>1017</v>
      </c>
      <c r="D247" t="s">
        <v>1030</v>
      </c>
      <c r="E247">
        <v>3</v>
      </c>
      <c r="F247">
        <v>1420.84</v>
      </c>
      <c r="G247">
        <v>1011.3</v>
      </c>
      <c r="H247">
        <v>409.54</v>
      </c>
      <c r="I247" t="s">
        <v>1032</v>
      </c>
      <c r="J247" t="s">
        <v>1035</v>
      </c>
      <c r="K247">
        <v>3</v>
      </c>
      <c r="L247" t="str">
        <f>TEXT(Table1[[#This Row],[Order Date]],"mmm")</f>
        <v>Oct</v>
      </c>
    </row>
    <row r="248" spans="1:12" x14ac:dyDescent="0.25">
      <c r="A248" t="s">
        <v>257</v>
      </c>
      <c r="B248" s="1">
        <v>45512</v>
      </c>
      <c r="C248" t="s">
        <v>1022</v>
      </c>
      <c r="D248" t="s">
        <v>1028</v>
      </c>
      <c r="E248">
        <v>5</v>
      </c>
      <c r="F248">
        <v>1092.67</v>
      </c>
      <c r="G248">
        <v>729.55</v>
      </c>
      <c r="H248">
        <v>363.12</v>
      </c>
      <c r="I248" t="s">
        <v>1034</v>
      </c>
      <c r="J248" t="s">
        <v>1037</v>
      </c>
      <c r="K248">
        <v>4</v>
      </c>
      <c r="L248" t="str">
        <f>TEXT(Table1[[#This Row],[Order Date]],"mmm")</f>
        <v>Aug</v>
      </c>
    </row>
    <row r="249" spans="1:12" x14ac:dyDescent="0.25">
      <c r="A249" t="s">
        <v>258</v>
      </c>
      <c r="B249" s="1">
        <v>45534</v>
      </c>
      <c r="C249" t="s">
        <v>1016</v>
      </c>
      <c r="D249" t="s">
        <v>1029</v>
      </c>
      <c r="E249">
        <v>8</v>
      </c>
      <c r="F249">
        <v>347.15</v>
      </c>
      <c r="G249">
        <v>249.56</v>
      </c>
      <c r="H249">
        <v>97.59</v>
      </c>
      <c r="I249" t="s">
        <v>1033</v>
      </c>
      <c r="J249" t="s">
        <v>1035</v>
      </c>
      <c r="K249">
        <v>2</v>
      </c>
      <c r="L249" t="str">
        <f>TEXT(Table1[[#This Row],[Order Date]],"mmm")</f>
        <v>Aug</v>
      </c>
    </row>
    <row r="250" spans="1:12" x14ac:dyDescent="0.25">
      <c r="A250" t="s">
        <v>259</v>
      </c>
      <c r="B250" s="1">
        <v>45379</v>
      </c>
      <c r="C250" t="s">
        <v>1012</v>
      </c>
      <c r="D250" t="s">
        <v>1028</v>
      </c>
      <c r="E250">
        <v>5</v>
      </c>
      <c r="F250">
        <v>1654.66</v>
      </c>
      <c r="G250">
        <v>1434.06</v>
      </c>
      <c r="H250">
        <v>220.6</v>
      </c>
      <c r="I250" t="s">
        <v>1032</v>
      </c>
      <c r="J250" t="s">
        <v>1035</v>
      </c>
      <c r="K250">
        <v>2</v>
      </c>
      <c r="L250" t="str">
        <f>TEXT(Table1[[#This Row],[Order Date]],"mmm")</f>
        <v>Mar</v>
      </c>
    </row>
    <row r="251" spans="1:12" x14ac:dyDescent="0.25">
      <c r="A251" t="s">
        <v>260</v>
      </c>
      <c r="B251" s="1">
        <v>45394</v>
      </c>
      <c r="C251" t="s">
        <v>1026</v>
      </c>
      <c r="D251" t="s">
        <v>1027</v>
      </c>
      <c r="E251">
        <v>5</v>
      </c>
      <c r="F251">
        <v>1910.31</v>
      </c>
      <c r="G251">
        <v>1188.6099999999999</v>
      </c>
      <c r="H251">
        <v>721.7</v>
      </c>
      <c r="I251" t="s">
        <v>1034</v>
      </c>
      <c r="J251" t="s">
        <v>1036</v>
      </c>
      <c r="K251">
        <v>1</v>
      </c>
      <c r="L251" t="str">
        <f>TEXT(Table1[[#This Row],[Order Date]],"mmm")</f>
        <v>Apr</v>
      </c>
    </row>
    <row r="252" spans="1:12" x14ac:dyDescent="0.25">
      <c r="A252" t="s">
        <v>261</v>
      </c>
      <c r="B252" s="1">
        <v>45509</v>
      </c>
      <c r="C252" t="s">
        <v>1020</v>
      </c>
      <c r="D252" t="s">
        <v>1027</v>
      </c>
      <c r="E252">
        <v>1</v>
      </c>
      <c r="F252">
        <v>322</v>
      </c>
      <c r="G252">
        <v>287.12</v>
      </c>
      <c r="H252">
        <v>34.880000000000003</v>
      </c>
      <c r="I252" t="s">
        <v>1031</v>
      </c>
      <c r="J252" t="s">
        <v>1035</v>
      </c>
      <c r="K252">
        <v>1</v>
      </c>
      <c r="L252" t="str">
        <f>TEXT(Table1[[#This Row],[Order Date]],"mmm")</f>
        <v>Aug</v>
      </c>
    </row>
    <row r="253" spans="1:12" x14ac:dyDescent="0.25">
      <c r="A253" t="s">
        <v>262</v>
      </c>
      <c r="B253" s="1">
        <v>45630</v>
      </c>
      <c r="C253" t="s">
        <v>1015</v>
      </c>
      <c r="D253" t="s">
        <v>1028</v>
      </c>
      <c r="E253">
        <v>3</v>
      </c>
      <c r="F253">
        <v>659.43</v>
      </c>
      <c r="G253">
        <v>503.6</v>
      </c>
      <c r="H253">
        <v>155.83000000000001</v>
      </c>
      <c r="I253" t="s">
        <v>1034</v>
      </c>
      <c r="J253" t="s">
        <v>1037</v>
      </c>
      <c r="K253">
        <v>4</v>
      </c>
      <c r="L253" t="str">
        <f>TEXT(Table1[[#This Row],[Order Date]],"mmm")</f>
        <v>Dec</v>
      </c>
    </row>
    <row r="254" spans="1:12" x14ac:dyDescent="0.25">
      <c r="A254" t="s">
        <v>263</v>
      </c>
      <c r="B254" s="1">
        <v>45609</v>
      </c>
      <c r="C254" t="s">
        <v>1011</v>
      </c>
      <c r="D254" t="s">
        <v>1027</v>
      </c>
      <c r="E254">
        <v>3</v>
      </c>
      <c r="F254">
        <v>1194.67</v>
      </c>
      <c r="G254">
        <v>917.17</v>
      </c>
      <c r="H254">
        <v>277.5</v>
      </c>
      <c r="I254" t="s">
        <v>1031</v>
      </c>
      <c r="J254" t="s">
        <v>1036</v>
      </c>
      <c r="K254">
        <v>4</v>
      </c>
      <c r="L254" t="str">
        <f>TEXT(Table1[[#This Row],[Order Date]],"mmm")</f>
        <v>Nov</v>
      </c>
    </row>
    <row r="255" spans="1:12" x14ac:dyDescent="0.25">
      <c r="A255" t="s">
        <v>264</v>
      </c>
      <c r="B255" s="1">
        <v>45361</v>
      </c>
      <c r="C255" t="s">
        <v>1023</v>
      </c>
      <c r="D255" t="s">
        <v>1030</v>
      </c>
      <c r="E255">
        <v>5</v>
      </c>
      <c r="F255">
        <v>1702.87</v>
      </c>
      <c r="G255">
        <v>1418.05</v>
      </c>
      <c r="H255">
        <v>284.82</v>
      </c>
      <c r="I255" t="s">
        <v>1032</v>
      </c>
      <c r="J255" t="s">
        <v>1037</v>
      </c>
      <c r="K255">
        <v>2</v>
      </c>
      <c r="L255" t="str">
        <f>TEXT(Table1[[#This Row],[Order Date]],"mmm")</f>
        <v>Mar</v>
      </c>
    </row>
    <row r="256" spans="1:12" x14ac:dyDescent="0.25">
      <c r="A256" t="s">
        <v>265</v>
      </c>
      <c r="B256" s="1">
        <v>45567</v>
      </c>
      <c r="C256" t="s">
        <v>1015</v>
      </c>
      <c r="D256" t="s">
        <v>1028</v>
      </c>
      <c r="E256">
        <v>4</v>
      </c>
      <c r="F256">
        <v>1850.33</v>
      </c>
      <c r="G256">
        <v>1128.33</v>
      </c>
      <c r="H256">
        <v>722</v>
      </c>
      <c r="I256" t="s">
        <v>1031</v>
      </c>
      <c r="J256" t="s">
        <v>1035</v>
      </c>
      <c r="K256">
        <v>5</v>
      </c>
      <c r="L256" t="str">
        <f>TEXT(Table1[[#This Row],[Order Date]],"mmm")</f>
        <v>Oct</v>
      </c>
    </row>
    <row r="257" spans="1:12" x14ac:dyDescent="0.25">
      <c r="A257" t="s">
        <v>266</v>
      </c>
      <c r="B257" s="1">
        <v>45541</v>
      </c>
      <c r="C257" t="s">
        <v>1019</v>
      </c>
      <c r="D257" t="s">
        <v>1030</v>
      </c>
      <c r="E257">
        <v>2</v>
      </c>
      <c r="F257">
        <v>691.54</v>
      </c>
      <c r="G257">
        <v>522.42999999999995</v>
      </c>
      <c r="H257">
        <v>169.11</v>
      </c>
      <c r="I257" t="s">
        <v>1034</v>
      </c>
      <c r="J257" t="s">
        <v>1037</v>
      </c>
      <c r="K257">
        <v>4</v>
      </c>
      <c r="L257" t="str">
        <f>TEXT(Table1[[#This Row],[Order Date]],"mmm")</f>
        <v>Sep</v>
      </c>
    </row>
    <row r="258" spans="1:12" x14ac:dyDescent="0.25">
      <c r="A258" t="s">
        <v>267</v>
      </c>
      <c r="B258" s="1">
        <v>45391</v>
      </c>
      <c r="C258" t="s">
        <v>1018</v>
      </c>
      <c r="D258" t="s">
        <v>1030</v>
      </c>
      <c r="E258">
        <v>10</v>
      </c>
      <c r="F258">
        <v>582.92999999999995</v>
      </c>
      <c r="G258">
        <v>368.48</v>
      </c>
      <c r="H258">
        <v>214.45</v>
      </c>
      <c r="I258" t="s">
        <v>1033</v>
      </c>
      <c r="J258" t="s">
        <v>1037</v>
      </c>
      <c r="K258">
        <v>4</v>
      </c>
      <c r="L258" t="str">
        <f>TEXT(Table1[[#This Row],[Order Date]],"mmm")</f>
        <v>Apr</v>
      </c>
    </row>
    <row r="259" spans="1:12" x14ac:dyDescent="0.25">
      <c r="A259" t="s">
        <v>268</v>
      </c>
      <c r="B259" s="1">
        <v>45596</v>
      </c>
      <c r="C259" t="s">
        <v>1024</v>
      </c>
      <c r="D259" t="s">
        <v>1029</v>
      </c>
      <c r="E259">
        <v>6</v>
      </c>
      <c r="F259">
        <v>2961.1</v>
      </c>
      <c r="G259">
        <v>1980.34</v>
      </c>
      <c r="H259">
        <v>980.76</v>
      </c>
      <c r="I259" t="s">
        <v>1031</v>
      </c>
      <c r="J259" t="s">
        <v>1036</v>
      </c>
      <c r="K259">
        <v>3</v>
      </c>
      <c r="L259" t="str">
        <f>TEXT(Table1[[#This Row],[Order Date]],"mmm")</f>
        <v>Oct</v>
      </c>
    </row>
    <row r="260" spans="1:12" x14ac:dyDescent="0.25">
      <c r="A260" t="s">
        <v>269</v>
      </c>
      <c r="B260" s="1">
        <v>45504</v>
      </c>
      <c r="C260" t="s">
        <v>1025</v>
      </c>
      <c r="D260" t="s">
        <v>1029</v>
      </c>
      <c r="E260">
        <v>10</v>
      </c>
      <c r="F260">
        <v>1197.8800000000001</v>
      </c>
      <c r="G260">
        <v>1075.07</v>
      </c>
      <c r="H260">
        <v>122.81</v>
      </c>
      <c r="I260" t="s">
        <v>1033</v>
      </c>
      <c r="J260" t="s">
        <v>1037</v>
      </c>
      <c r="K260">
        <v>4</v>
      </c>
      <c r="L260" t="str">
        <f>TEXT(Table1[[#This Row],[Order Date]],"mmm")</f>
        <v>Jul</v>
      </c>
    </row>
    <row r="261" spans="1:12" x14ac:dyDescent="0.25">
      <c r="A261" t="s">
        <v>270</v>
      </c>
      <c r="B261" s="1">
        <v>45391</v>
      </c>
      <c r="C261" t="s">
        <v>1018</v>
      </c>
      <c r="D261" t="s">
        <v>1030</v>
      </c>
      <c r="E261">
        <v>5</v>
      </c>
      <c r="F261">
        <v>114.36</v>
      </c>
      <c r="G261">
        <v>78.16</v>
      </c>
      <c r="H261">
        <v>36.200000000000003</v>
      </c>
      <c r="I261" t="s">
        <v>1033</v>
      </c>
      <c r="J261" t="s">
        <v>1037</v>
      </c>
      <c r="K261">
        <v>3</v>
      </c>
      <c r="L261" t="str">
        <f>TEXT(Table1[[#This Row],[Order Date]],"mmm")</f>
        <v>Apr</v>
      </c>
    </row>
    <row r="262" spans="1:12" x14ac:dyDescent="0.25">
      <c r="A262" t="s">
        <v>271</v>
      </c>
      <c r="B262" s="1">
        <v>45587</v>
      </c>
      <c r="C262" t="s">
        <v>1019</v>
      </c>
      <c r="D262" t="s">
        <v>1030</v>
      </c>
      <c r="E262">
        <v>7</v>
      </c>
      <c r="F262">
        <v>1283.0999999999999</v>
      </c>
      <c r="G262">
        <v>825.95</v>
      </c>
      <c r="H262">
        <v>457.15</v>
      </c>
      <c r="I262" t="s">
        <v>1032</v>
      </c>
      <c r="J262" t="s">
        <v>1035</v>
      </c>
      <c r="K262">
        <v>4</v>
      </c>
      <c r="L262" t="str">
        <f>TEXT(Table1[[#This Row],[Order Date]],"mmm")</f>
        <v>Oct</v>
      </c>
    </row>
    <row r="263" spans="1:12" x14ac:dyDescent="0.25">
      <c r="A263" t="s">
        <v>272</v>
      </c>
      <c r="B263" s="1">
        <v>45293</v>
      </c>
      <c r="C263" t="s">
        <v>1022</v>
      </c>
      <c r="D263" t="s">
        <v>1028</v>
      </c>
      <c r="E263">
        <v>10</v>
      </c>
      <c r="F263">
        <v>3617.04</v>
      </c>
      <c r="G263">
        <v>2197.8200000000002</v>
      </c>
      <c r="H263">
        <v>1419.22</v>
      </c>
      <c r="I263" t="s">
        <v>1033</v>
      </c>
      <c r="J263" t="s">
        <v>1036</v>
      </c>
      <c r="K263">
        <v>5</v>
      </c>
      <c r="L263" t="str">
        <f>TEXT(Table1[[#This Row],[Order Date]],"mmm")</f>
        <v>Jan</v>
      </c>
    </row>
    <row r="264" spans="1:12" x14ac:dyDescent="0.25">
      <c r="A264" t="s">
        <v>273</v>
      </c>
      <c r="B264" s="1">
        <v>45337</v>
      </c>
      <c r="C264" t="s">
        <v>1019</v>
      </c>
      <c r="D264" t="s">
        <v>1030</v>
      </c>
      <c r="E264">
        <v>8</v>
      </c>
      <c r="F264">
        <v>2396.14</v>
      </c>
      <c r="G264">
        <v>1966.24</v>
      </c>
      <c r="H264">
        <v>429.9</v>
      </c>
      <c r="I264" t="s">
        <v>1031</v>
      </c>
      <c r="J264" t="s">
        <v>1037</v>
      </c>
      <c r="K264">
        <v>1</v>
      </c>
      <c r="L264" t="str">
        <f>TEXT(Table1[[#This Row],[Order Date]],"mmm")</f>
        <v>Feb</v>
      </c>
    </row>
    <row r="265" spans="1:12" x14ac:dyDescent="0.25">
      <c r="A265" t="s">
        <v>274</v>
      </c>
      <c r="B265" s="1">
        <v>45585</v>
      </c>
      <c r="C265" t="s">
        <v>1015</v>
      </c>
      <c r="D265" t="s">
        <v>1028</v>
      </c>
      <c r="E265">
        <v>10</v>
      </c>
      <c r="F265">
        <v>3461.53</v>
      </c>
      <c r="G265">
        <v>2329.71</v>
      </c>
      <c r="H265">
        <v>1131.82</v>
      </c>
      <c r="I265" t="s">
        <v>1031</v>
      </c>
      <c r="J265" t="s">
        <v>1036</v>
      </c>
      <c r="K265">
        <v>1</v>
      </c>
      <c r="L265" t="str">
        <f>TEXT(Table1[[#This Row],[Order Date]],"mmm")</f>
        <v>Oct</v>
      </c>
    </row>
    <row r="266" spans="1:12" x14ac:dyDescent="0.25">
      <c r="A266" t="s">
        <v>275</v>
      </c>
      <c r="B266" s="1">
        <v>45364</v>
      </c>
      <c r="C266" t="s">
        <v>1022</v>
      </c>
      <c r="D266" t="s">
        <v>1028</v>
      </c>
      <c r="E266">
        <v>1</v>
      </c>
      <c r="F266">
        <v>361.18</v>
      </c>
      <c r="G266">
        <v>238.28</v>
      </c>
      <c r="H266">
        <v>122.9</v>
      </c>
      <c r="I266" t="s">
        <v>1032</v>
      </c>
      <c r="J266" t="s">
        <v>1036</v>
      </c>
      <c r="K266">
        <v>1</v>
      </c>
      <c r="L266" t="str">
        <f>TEXT(Table1[[#This Row],[Order Date]],"mmm")</f>
        <v>Mar</v>
      </c>
    </row>
    <row r="267" spans="1:12" x14ac:dyDescent="0.25">
      <c r="A267" t="s">
        <v>276</v>
      </c>
      <c r="B267" s="1">
        <v>45628</v>
      </c>
      <c r="C267" t="s">
        <v>1014</v>
      </c>
      <c r="D267" t="s">
        <v>1029</v>
      </c>
      <c r="E267">
        <v>5</v>
      </c>
      <c r="F267">
        <v>1911.79</v>
      </c>
      <c r="G267">
        <v>1189.44</v>
      </c>
      <c r="H267">
        <v>722.35</v>
      </c>
      <c r="I267" t="s">
        <v>1031</v>
      </c>
      <c r="J267" t="s">
        <v>1035</v>
      </c>
      <c r="K267">
        <v>5</v>
      </c>
      <c r="L267" t="str">
        <f>TEXT(Table1[[#This Row],[Order Date]],"mmm")</f>
        <v>Dec</v>
      </c>
    </row>
    <row r="268" spans="1:12" x14ac:dyDescent="0.25">
      <c r="A268" t="s">
        <v>277</v>
      </c>
      <c r="B268" s="1">
        <v>45462</v>
      </c>
      <c r="C268" t="s">
        <v>1015</v>
      </c>
      <c r="D268" t="s">
        <v>1028</v>
      </c>
      <c r="E268">
        <v>6</v>
      </c>
      <c r="F268">
        <v>2290.3200000000002</v>
      </c>
      <c r="G268">
        <v>1885.81</v>
      </c>
      <c r="H268">
        <v>404.51</v>
      </c>
      <c r="I268" t="s">
        <v>1031</v>
      </c>
      <c r="J268" t="s">
        <v>1036</v>
      </c>
      <c r="K268">
        <v>3</v>
      </c>
      <c r="L268" t="str">
        <f>TEXT(Table1[[#This Row],[Order Date]],"mmm")</f>
        <v>Jun</v>
      </c>
    </row>
    <row r="269" spans="1:12" x14ac:dyDescent="0.25">
      <c r="A269" t="s">
        <v>278</v>
      </c>
      <c r="B269" s="1">
        <v>45642</v>
      </c>
      <c r="C269" t="s">
        <v>1025</v>
      </c>
      <c r="D269" t="s">
        <v>1029</v>
      </c>
      <c r="E269">
        <v>3</v>
      </c>
      <c r="F269">
        <v>1144.77</v>
      </c>
      <c r="G269">
        <v>879.09</v>
      </c>
      <c r="H269">
        <v>265.68</v>
      </c>
      <c r="I269" t="s">
        <v>1031</v>
      </c>
      <c r="J269" t="s">
        <v>1036</v>
      </c>
      <c r="K269">
        <v>2</v>
      </c>
      <c r="L269" t="str">
        <f>TEXT(Table1[[#This Row],[Order Date]],"mmm")</f>
        <v>Dec</v>
      </c>
    </row>
    <row r="270" spans="1:12" x14ac:dyDescent="0.25">
      <c r="A270" t="s">
        <v>279</v>
      </c>
      <c r="B270" s="1">
        <v>45506</v>
      </c>
      <c r="C270" t="s">
        <v>1025</v>
      </c>
      <c r="D270" t="s">
        <v>1029</v>
      </c>
      <c r="E270">
        <v>1</v>
      </c>
      <c r="F270">
        <v>460.07</v>
      </c>
      <c r="G270">
        <v>311.87</v>
      </c>
      <c r="H270">
        <v>148.19999999999999</v>
      </c>
      <c r="I270" t="s">
        <v>1033</v>
      </c>
      <c r="J270" t="s">
        <v>1035</v>
      </c>
      <c r="K270">
        <v>2</v>
      </c>
      <c r="L270" t="str">
        <f>TEXT(Table1[[#This Row],[Order Date]],"mmm")</f>
        <v>Aug</v>
      </c>
    </row>
    <row r="271" spans="1:12" x14ac:dyDescent="0.25">
      <c r="A271" t="s">
        <v>280</v>
      </c>
      <c r="B271" s="1">
        <v>45489</v>
      </c>
      <c r="C271" t="s">
        <v>1014</v>
      </c>
      <c r="D271" t="s">
        <v>1029</v>
      </c>
      <c r="E271">
        <v>3</v>
      </c>
      <c r="F271">
        <v>895.71</v>
      </c>
      <c r="G271">
        <v>699.8</v>
      </c>
      <c r="H271">
        <v>195.91</v>
      </c>
      <c r="I271" t="s">
        <v>1034</v>
      </c>
      <c r="J271" t="s">
        <v>1035</v>
      </c>
      <c r="K271">
        <v>2</v>
      </c>
      <c r="L271" t="str">
        <f>TEXT(Table1[[#This Row],[Order Date]],"mmm")</f>
        <v>Jul</v>
      </c>
    </row>
    <row r="272" spans="1:12" x14ac:dyDescent="0.25">
      <c r="A272" t="s">
        <v>281</v>
      </c>
      <c r="B272" s="1">
        <v>45366</v>
      </c>
      <c r="C272" t="s">
        <v>1019</v>
      </c>
      <c r="D272" t="s">
        <v>1030</v>
      </c>
      <c r="E272">
        <v>2</v>
      </c>
      <c r="F272">
        <v>510.32</v>
      </c>
      <c r="G272">
        <v>402.9</v>
      </c>
      <c r="H272">
        <v>107.42</v>
      </c>
      <c r="I272" t="s">
        <v>1032</v>
      </c>
      <c r="J272" t="s">
        <v>1035</v>
      </c>
      <c r="K272">
        <v>4</v>
      </c>
      <c r="L272" t="str">
        <f>TEXT(Table1[[#This Row],[Order Date]],"mmm")</f>
        <v>Mar</v>
      </c>
    </row>
    <row r="273" spans="1:12" x14ac:dyDescent="0.25">
      <c r="A273" t="s">
        <v>282</v>
      </c>
      <c r="B273" s="1">
        <v>45461</v>
      </c>
      <c r="C273" t="s">
        <v>1021</v>
      </c>
      <c r="D273" t="s">
        <v>1028</v>
      </c>
      <c r="E273">
        <v>5</v>
      </c>
      <c r="F273">
        <v>1490.35</v>
      </c>
      <c r="G273">
        <v>971.8</v>
      </c>
      <c r="H273">
        <v>518.54999999999995</v>
      </c>
      <c r="I273" t="s">
        <v>1031</v>
      </c>
      <c r="J273" t="s">
        <v>1035</v>
      </c>
      <c r="K273">
        <v>3</v>
      </c>
      <c r="L273" t="str">
        <f>TEXT(Table1[[#This Row],[Order Date]],"mmm")</f>
        <v>Jun</v>
      </c>
    </row>
    <row r="274" spans="1:12" x14ac:dyDescent="0.25">
      <c r="A274" t="s">
        <v>283</v>
      </c>
      <c r="B274" s="1">
        <v>45402</v>
      </c>
      <c r="C274" t="s">
        <v>1012</v>
      </c>
      <c r="D274" t="s">
        <v>1028</v>
      </c>
      <c r="E274">
        <v>8</v>
      </c>
      <c r="F274">
        <v>3778.57</v>
      </c>
      <c r="G274">
        <v>3024.17</v>
      </c>
      <c r="H274">
        <v>754.4</v>
      </c>
      <c r="I274" t="s">
        <v>1033</v>
      </c>
      <c r="J274" t="s">
        <v>1037</v>
      </c>
      <c r="K274">
        <v>3</v>
      </c>
      <c r="L274" t="str">
        <f>TEXT(Table1[[#This Row],[Order Date]],"mmm")</f>
        <v>Apr</v>
      </c>
    </row>
    <row r="275" spans="1:12" x14ac:dyDescent="0.25">
      <c r="A275" t="s">
        <v>284</v>
      </c>
      <c r="B275" s="1">
        <v>45525</v>
      </c>
      <c r="C275" t="s">
        <v>1025</v>
      </c>
      <c r="D275" t="s">
        <v>1029</v>
      </c>
      <c r="E275">
        <v>10</v>
      </c>
      <c r="F275">
        <v>420.91</v>
      </c>
      <c r="G275">
        <v>285.08</v>
      </c>
      <c r="H275">
        <v>135.83000000000001</v>
      </c>
      <c r="I275" t="s">
        <v>1033</v>
      </c>
      <c r="J275" t="s">
        <v>1035</v>
      </c>
      <c r="K275">
        <v>5</v>
      </c>
      <c r="L275" t="str">
        <f>TEXT(Table1[[#This Row],[Order Date]],"mmm")</f>
        <v>Aug</v>
      </c>
    </row>
    <row r="276" spans="1:12" x14ac:dyDescent="0.25">
      <c r="A276" t="s">
        <v>285</v>
      </c>
      <c r="B276" s="1">
        <v>45430</v>
      </c>
      <c r="C276" t="s">
        <v>1022</v>
      </c>
      <c r="D276" t="s">
        <v>1028</v>
      </c>
      <c r="E276">
        <v>9</v>
      </c>
      <c r="F276">
        <v>2577.96</v>
      </c>
      <c r="G276">
        <v>1547.84</v>
      </c>
      <c r="H276">
        <v>1030.1199999999999</v>
      </c>
      <c r="I276" t="s">
        <v>1034</v>
      </c>
      <c r="J276" t="s">
        <v>1037</v>
      </c>
      <c r="K276">
        <v>3</v>
      </c>
      <c r="L276" t="str">
        <f>TEXT(Table1[[#This Row],[Order Date]],"mmm")</f>
        <v>May</v>
      </c>
    </row>
    <row r="277" spans="1:12" x14ac:dyDescent="0.25">
      <c r="A277" t="s">
        <v>286</v>
      </c>
      <c r="B277" s="1">
        <v>45510</v>
      </c>
      <c r="C277" t="s">
        <v>1021</v>
      </c>
      <c r="D277" t="s">
        <v>1028</v>
      </c>
      <c r="E277">
        <v>4</v>
      </c>
      <c r="F277">
        <v>1343.93</v>
      </c>
      <c r="G277">
        <v>884.09</v>
      </c>
      <c r="H277">
        <v>459.84</v>
      </c>
      <c r="I277" t="s">
        <v>1031</v>
      </c>
      <c r="J277" t="s">
        <v>1036</v>
      </c>
      <c r="K277">
        <v>1</v>
      </c>
      <c r="L277" t="str">
        <f>TEXT(Table1[[#This Row],[Order Date]],"mmm")</f>
        <v>Aug</v>
      </c>
    </row>
    <row r="278" spans="1:12" x14ac:dyDescent="0.25">
      <c r="A278" t="s">
        <v>287</v>
      </c>
      <c r="B278" s="1">
        <v>45342</v>
      </c>
      <c r="C278" t="s">
        <v>1017</v>
      </c>
      <c r="D278" t="s">
        <v>1030</v>
      </c>
      <c r="E278">
        <v>8</v>
      </c>
      <c r="F278">
        <v>2303.7399999999998</v>
      </c>
      <c r="G278">
        <v>1523.57</v>
      </c>
      <c r="H278">
        <v>780.17</v>
      </c>
      <c r="I278" t="s">
        <v>1034</v>
      </c>
      <c r="J278" t="s">
        <v>1036</v>
      </c>
      <c r="K278">
        <v>2</v>
      </c>
      <c r="L278" t="str">
        <f>TEXT(Table1[[#This Row],[Order Date]],"mmm")</f>
        <v>Feb</v>
      </c>
    </row>
    <row r="279" spans="1:12" x14ac:dyDescent="0.25">
      <c r="A279" t="s">
        <v>288</v>
      </c>
      <c r="B279" s="1">
        <v>45386</v>
      </c>
      <c r="C279" t="s">
        <v>1018</v>
      </c>
      <c r="D279" t="s">
        <v>1030</v>
      </c>
      <c r="E279">
        <v>3</v>
      </c>
      <c r="F279">
        <v>1379.85</v>
      </c>
      <c r="G279">
        <v>864.48</v>
      </c>
      <c r="H279">
        <v>515.37</v>
      </c>
      <c r="I279" t="s">
        <v>1032</v>
      </c>
      <c r="J279" t="s">
        <v>1036</v>
      </c>
      <c r="K279">
        <v>2</v>
      </c>
      <c r="L279" t="str">
        <f>TEXT(Table1[[#This Row],[Order Date]],"mmm")</f>
        <v>Apr</v>
      </c>
    </row>
    <row r="280" spans="1:12" x14ac:dyDescent="0.25">
      <c r="A280" t="s">
        <v>289</v>
      </c>
      <c r="B280" s="1">
        <v>45595</v>
      </c>
      <c r="C280" t="s">
        <v>1020</v>
      </c>
      <c r="D280" t="s">
        <v>1027</v>
      </c>
      <c r="E280">
        <v>9</v>
      </c>
      <c r="F280">
        <v>3843.59</v>
      </c>
      <c r="G280">
        <v>3020.43</v>
      </c>
      <c r="H280">
        <v>823.16</v>
      </c>
      <c r="I280" t="s">
        <v>1034</v>
      </c>
      <c r="J280" t="s">
        <v>1035</v>
      </c>
      <c r="K280">
        <v>2</v>
      </c>
      <c r="L280" t="str">
        <f>TEXT(Table1[[#This Row],[Order Date]],"mmm")</f>
        <v>Oct</v>
      </c>
    </row>
    <row r="281" spans="1:12" x14ac:dyDescent="0.25">
      <c r="A281" t="s">
        <v>290</v>
      </c>
      <c r="B281" s="1">
        <v>45372</v>
      </c>
      <c r="C281" t="s">
        <v>1025</v>
      </c>
      <c r="D281" t="s">
        <v>1029</v>
      </c>
      <c r="E281">
        <v>3</v>
      </c>
      <c r="F281">
        <v>1146.1099999999999</v>
      </c>
      <c r="G281">
        <v>999.44</v>
      </c>
      <c r="H281">
        <v>146.66999999999999</v>
      </c>
      <c r="I281" t="s">
        <v>1031</v>
      </c>
      <c r="J281" t="s">
        <v>1035</v>
      </c>
      <c r="K281">
        <v>2</v>
      </c>
      <c r="L281" t="str">
        <f>TEXT(Table1[[#This Row],[Order Date]],"mmm")</f>
        <v>Mar</v>
      </c>
    </row>
    <row r="282" spans="1:12" x14ac:dyDescent="0.25">
      <c r="A282" t="s">
        <v>291</v>
      </c>
      <c r="B282" s="1">
        <v>45405</v>
      </c>
      <c r="C282" t="s">
        <v>1012</v>
      </c>
      <c r="D282" t="s">
        <v>1028</v>
      </c>
      <c r="E282">
        <v>7</v>
      </c>
      <c r="F282">
        <v>3367.19</v>
      </c>
      <c r="G282">
        <v>2103.4299999999998</v>
      </c>
      <c r="H282">
        <v>1263.76</v>
      </c>
      <c r="I282" t="s">
        <v>1034</v>
      </c>
      <c r="J282" t="s">
        <v>1037</v>
      </c>
      <c r="K282">
        <v>2</v>
      </c>
      <c r="L282" t="str">
        <f>TEXT(Table1[[#This Row],[Order Date]],"mmm")</f>
        <v>Apr</v>
      </c>
    </row>
    <row r="283" spans="1:12" x14ac:dyDescent="0.25">
      <c r="A283" t="s">
        <v>292</v>
      </c>
      <c r="B283" s="1">
        <v>45367</v>
      </c>
      <c r="C283" t="s">
        <v>1019</v>
      </c>
      <c r="D283" t="s">
        <v>1030</v>
      </c>
      <c r="E283">
        <v>5</v>
      </c>
      <c r="F283">
        <v>899.61</v>
      </c>
      <c r="G283">
        <v>663.34</v>
      </c>
      <c r="H283">
        <v>236.27</v>
      </c>
      <c r="I283" t="s">
        <v>1033</v>
      </c>
      <c r="J283" t="s">
        <v>1035</v>
      </c>
      <c r="K283">
        <v>4</v>
      </c>
      <c r="L283" t="str">
        <f>TEXT(Table1[[#This Row],[Order Date]],"mmm")</f>
        <v>Mar</v>
      </c>
    </row>
    <row r="284" spans="1:12" x14ac:dyDescent="0.25">
      <c r="A284" t="s">
        <v>293</v>
      </c>
      <c r="B284" s="1">
        <v>45489</v>
      </c>
      <c r="C284" t="s">
        <v>1015</v>
      </c>
      <c r="D284" t="s">
        <v>1028</v>
      </c>
      <c r="E284">
        <v>7</v>
      </c>
      <c r="F284">
        <v>411.26</v>
      </c>
      <c r="G284">
        <v>261.83999999999997</v>
      </c>
      <c r="H284">
        <v>149.41999999999999</v>
      </c>
      <c r="I284" t="s">
        <v>1034</v>
      </c>
      <c r="J284" t="s">
        <v>1035</v>
      </c>
      <c r="K284">
        <v>2</v>
      </c>
      <c r="L284" t="str">
        <f>TEXT(Table1[[#This Row],[Order Date]],"mmm")</f>
        <v>Jul</v>
      </c>
    </row>
    <row r="285" spans="1:12" x14ac:dyDescent="0.25">
      <c r="A285" t="s">
        <v>294</v>
      </c>
      <c r="B285" s="1">
        <v>45498</v>
      </c>
      <c r="C285" t="s">
        <v>1015</v>
      </c>
      <c r="D285" t="s">
        <v>1028</v>
      </c>
      <c r="E285">
        <v>5</v>
      </c>
      <c r="F285">
        <v>666.49</v>
      </c>
      <c r="G285">
        <v>591.42999999999995</v>
      </c>
      <c r="H285">
        <v>75.06</v>
      </c>
      <c r="I285" t="s">
        <v>1034</v>
      </c>
      <c r="J285" t="s">
        <v>1035</v>
      </c>
      <c r="K285">
        <v>5</v>
      </c>
      <c r="L285" t="str">
        <f>TEXT(Table1[[#This Row],[Order Date]],"mmm")</f>
        <v>Jul</v>
      </c>
    </row>
    <row r="286" spans="1:12" x14ac:dyDescent="0.25">
      <c r="A286" t="s">
        <v>295</v>
      </c>
      <c r="B286" s="1">
        <v>45429</v>
      </c>
      <c r="C286" t="s">
        <v>1026</v>
      </c>
      <c r="D286" t="s">
        <v>1027</v>
      </c>
      <c r="E286">
        <v>10</v>
      </c>
      <c r="F286">
        <v>4671.42</v>
      </c>
      <c r="G286">
        <v>3257.5</v>
      </c>
      <c r="H286">
        <v>1413.92</v>
      </c>
      <c r="I286" t="s">
        <v>1032</v>
      </c>
      <c r="J286" t="s">
        <v>1037</v>
      </c>
      <c r="K286">
        <v>2</v>
      </c>
      <c r="L286" t="str">
        <f>TEXT(Table1[[#This Row],[Order Date]],"mmm")</f>
        <v>May</v>
      </c>
    </row>
    <row r="287" spans="1:12" x14ac:dyDescent="0.25">
      <c r="A287" t="s">
        <v>296</v>
      </c>
      <c r="B287" s="1">
        <v>45623</v>
      </c>
      <c r="C287" t="s">
        <v>1013</v>
      </c>
      <c r="D287" t="s">
        <v>1027</v>
      </c>
      <c r="E287">
        <v>4</v>
      </c>
      <c r="F287">
        <v>1634.9</v>
      </c>
      <c r="G287">
        <v>1035.77</v>
      </c>
      <c r="H287">
        <v>599.13</v>
      </c>
      <c r="I287" t="s">
        <v>1032</v>
      </c>
      <c r="J287" t="s">
        <v>1035</v>
      </c>
      <c r="K287">
        <v>1</v>
      </c>
      <c r="L287" t="str">
        <f>TEXT(Table1[[#This Row],[Order Date]],"mmm")</f>
        <v>Nov</v>
      </c>
    </row>
    <row r="288" spans="1:12" x14ac:dyDescent="0.25">
      <c r="A288" t="s">
        <v>297</v>
      </c>
      <c r="B288" s="1">
        <v>45391</v>
      </c>
      <c r="C288" t="s">
        <v>1015</v>
      </c>
      <c r="D288" t="s">
        <v>1028</v>
      </c>
      <c r="E288">
        <v>6</v>
      </c>
      <c r="F288">
        <v>230.03</v>
      </c>
      <c r="G288">
        <v>164.92</v>
      </c>
      <c r="H288">
        <v>65.11</v>
      </c>
      <c r="I288" t="s">
        <v>1033</v>
      </c>
      <c r="J288" t="s">
        <v>1037</v>
      </c>
      <c r="K288">
        <v>2</v>
      </c>
      <c r="L288" t="str">
        <f>TEXT(Table1[[#This Row],[Order Date]],"mmm")</f>
        <v>Apr</v>
      </c>
    </row>
    <row r="289" spans="1:12" x14ac:dyDescent="0.25">
      <c r="A289" t="s">
        <v>298</v>
      </c>
      <c r="B289" s="1">
        <v>45473</v>
      </c>
      <c r="C289" t="s">
        <v>1013</v>
      </c>
      <c r="D289" t="s">
        <v>1027</v>
      </c>
      <c r="E289">
        <v>2</v>
      </c>
      <c r="F289">
        <v>335.31</v>
      </c>
      <c r="G289">
        <v>278.01</v>
      </c>
      <c r="H289">
        <v>57.3</v>
      </c>
      <c r="I289" t="s">
        <v>1033</v>
      </c>
      <c r="J289" t="s">
        <v>1036</v>
      </c>
      <c r="K289">
        <v>1</v>
      </c>
      <c r="L289" t="str">
        <f>TEXT(Table1[[#This Row],[Order Date]],"mmm")</f>
        <v>Jun</v>
      </c>
    </row>
    <row r="290" spans="1:12" x14ac:dyDescent="0.25">
      <c r="A290" t="s">
        <v>299</v>
      </c>
      <c r="B290" s="1">
        <v>45611</v>
      </c>
      <c r="C290" t="s">
        <v>1022</v>
      </c>
      <c r="D290" t="s">
        <v>1028</v>
      </c>
      <c r="E290">
        <v>7</v>
      </c>
      <c r="F290">
        <v>3013.5</v>
      </c>
      <c r="G290">
        <v>1989.66</v>
      </c>
      <c r="H290">
        <v>1023.84</v>
      </c>
      <c r="I290" t="s">
        <v>1031</v>
      </c>
      <c r="J290" t="s">
        <v>1035</v>
      </c>
      <c r="K290">
        <v>2</v>
      </c>
      <c r="L290" t="str">
        <f>TEXT(Table1[[#This Row],[Order Date]],"mmm")</f>
        <v>Nov</v>
      </c>
    </row>
    <row r="291" spans="1:12" x14ac:dyDescent="0.25">
      <c r="A291" t="s">
        <v>300</v>
      </c>
      <c r="B291" s="1">
        <v>45360</v>
      </c>
      <c r="C291" t="s">
        <v>1020</v>
      </c>
      <c r="D291" t="s">
        <v>1027</v>
      </c>
      <c r="E291">
        <v>3</v>
      </c>
      <c r="F291">
        <v>500.03</v>
      </c>
      <c r="G291">
        <v>351.43</v>
      </c>
      <c r="H291">
        <v>148.6</v>
      </c>
      <c r="I291" t="s">
        <v>1033</v>
      </c>
      <c r="J291" t="s">
        <v>1036</v>
      </c>
      <c r="K291">
        <v>2</v>
      </c>
      <c r="L291" t="str">
        <f>TEXT(Table1[[#This Row],[Order Date]],"mmm")</f>
        <v>Mar</v>
      </c>
    </row>
    <row r="292" spans="1:12" x14ac:dyDescent="0.25">
      <c r="A292" t="s">
        <v>301</v>
      </c>
      <c r="B292" s="1">
        <v>45441</v>
      </c>
      <c r="C292" t="s">
        <v>1013</v>
      </c>
      <c r="D292" t="s">
        <v>1027</v>
      </c>
      <c r="E292">
        <v>4</v>
      </c>
      <c r="F292">
        <v>222.19</v>
      </c>
      <c r="G292">
        <v>149.94999999999999</v>
      </c>
      <c r="H292">
        <v>72.239999999999995</v>
      </c>
      <c r="I292" t="s">
        <v>1031</v>
      </c>
      <c r="J292" t="s">
        <v>1036</v>
      </c>
      <c r="K292">
        <v>3</v>
      </c>
      <c r="L292" t="str">
        <f>TEXT(Table1[[#This Row],[Order Date]],"mmm")</f>
        <v>May</v>
      </c>
    </row>
    <row r="293" spans="1:12" x14ac:dyDescent="0.25">
      <c r="A293" t="s">
        <v>302</v>
      </c>
      <c r="B293" s="1">
        <v>45430</v>
      </c>
      <c r="C293" t="s">
        <v>1025</v>
      </c>
      <c r="D293" t="s">
        <v>1029</v>
      </c>
      <c r="E293">
        <v>9</v>
      </c>
      <c r="F293">
        <v>658.82</v>
      </c>
      <c r="G293">
        <v>587.66</v>
      </c>
      <c r="H293">
        <v>71.16</v>
      </c>
      <c r="I293" t="s">
        <v>1032</v>
      </c>
      <c r="J293" t="s">
        <v>1037</v>
      </c>
      <c r="K293">
        <v>2</v>
      </c>
      <c r="L293" t="str">
        <f>TEXT(Table1[[#This Row],[Order Date]],"mmm")</f>
        <v>May</v>
      </c>
    </row>
    <row r="294" spans="1:12" x14ac:dyDescent="0.25">
      <c r="A294" t="s">
        <v>303</v>
      </c>
      <c r="B294" s="1">
        <v>45536</v>
      </c>
      <c r="C294" t="s">
        <v>1013</v>
      </c>
      <c r="D294" t="s">
        <v>1027</v>
      </c>
      <c r="E294">
        <v>3</v>
      </c>
      <c r="F294">
        <v>1418.81</v>
      </c>
      <c r="G294">
        <v>1230.0899999999999</v>
      </c>
      <c r="H294">
        <v>188.72</v>
      </c>
      <c r="I294" t="s">
        <v>1034</v>
      </c>
      <c r="J294" t="s">
        <v>1036</v>
      </c>
      <c r="K294">
        <v>2</v>
      </c>
      <c r="L294" t="str">
        <f>TEXT(Table1[[#This Row],[Order Date]],"mmm")</f>
        <v>Sep</v>
      </c>
    </row>
    <row r="295" spans="1:12" x14ac:dyDescent="0.25">
      <c r="A295" t="s">
        <v>304</v>
      </c>
      <c r="B295" s="1">
        <v>45368</v>
      </c>
      <c r="C295" t="s">
        <v>1024</v>
      </c>
      <c r="D295" t="s">
        <v>1029</v>
      </c>
      <c r="E295">
        <v>9</v>
      </c>
      <c r="F295">
        <v>1516.8</v>
      </c>
      <c r="G295">
        <v>1201.8399999999999</v>
      </c>
      <c r="H295">
        <v>314.95999999999998</v>
      </c>
      <c r="I295" t="s">
        <v>1032</v>
      </c>
      <c r="J295" t="s">
        <v>1036</v>
      </c>
      <c r="K295">
        <v>4</v>
      </c>
      <c r="L295" t="str">
        <f>TEXT(Table1[[#This Row],[Order Date]],"mmm")</f>
        <v>Mar</v>
      </c>
    </row>
    <row r="296" spans="1:12" x14ac:dyDescent="0.25">
      <c r="A296" t="s">
        <v>305</v>
      </c>
      <c r="B296" s="1">
        <v>45432</v>
      </c>
      <c r="C296" t="s">
        <v>1024</v>
      </c>
      <c r="D296" t="s">
        <v>1029</v>
      </c>
      <c r="E296">
        <v>10</v>
      </c>
      <c r="F296">
        <v>154.78</v>
      </c>
      <c r="G296">
        <v>134.52000000000001</v>
      </c>
      <c r="H296">
        <v>20.260000000000002</v>
      </c>
      <c r="I296" t="s">
        <v>1034</v>
      </c>
      <c r="J296" t="s">
        <v>1037</v>
      </c>
      <c r="K296">
        <v>3</v>
      </c>
      <c r="L296" t="str">
        <f>TEXT(Table1[[#This Row],[Order Date]],"mmm")</f>
        <v>May</v>
      </c>
    </row>
    <row r="297" spans="1:12" x14ac:dyDescent="0.25">
      <c r="A297" t="s">
        <v>306</v>
      </c>
      <c r="B297" s="1">
        <v>45615</v>
      </c>
      <c r="C297" t="s">
        <v>1022</v>
      </c>
      <c r="D297" t="s">
        <v>1028</v>
      </c>
      <c r="E297">
        <v>4</v>
      </c>
      <c r="F297">
        <v>725.86</v>
      </c>
      <c r="G297">
        <v>536.14</v>
      </c>
      <c r="H297">
        <v>189.72</v>
      </c>
      <c r="I297" t="s">
        <v>1034</v>
      </c>
      <c r="J297" t="s">
        <v>1035</v>
      </c>
      <c r="K297">
        <v>5</v>
      </c>
      <c r="L297" t="str">
        <f>TEXT(Table1[[#This Row],[Order Date]],"mmm")</f>
        <v>Nov</v>
      </c>
    </row>
    <row r="298" spans="1:12" x14ac:dyDescent="0.25">
      <c r="A298" t="s">
        <v>307</v>
      </c>
      <c r="B298" s="1">
        <v>45585</v>
      </c>
      <c r="C298" t="s">
        <v>1016</v>
      </c>
      <c r="D298" t="s">
        <v>1029</v>
      </c>
      <c r="E298">
        <v>3</v>
      </c>
      <c r="F298">
        <v>681.41</v>
      </c>
      <c r="G298">
        <v>552.41</v>
      </c>
      <c r="H298">
        <v>129</v>
      </c>
      <c r="I298" t="s">
        <v>1031</v>
      </c>
      <c r="J298" t="s">
        <v>1035</v>
      </c>
      <c r="K298">
        <v>4</v>
      </c>
      <c r="L298" t="str">
        <f>TEXT(Table1[[#This Row],[Order Date]],"mmm")</f>
        <v>Oct</v>
      </c>
    </row>
    <row r="299" spans="1:12" x14ac:dyDescent="0.25">
      <c r="A299" t="s">
        <v>308</v>
      </c>
      <c r="B299" s="1">
        <v>45293</v>
      </c>
      <c r="C299" t="s">
        <v>1023</v>
      </c>
      <c r="D299" t="s">
        <v>1030</v>
      </c>
      <c r="E299">
        <v>7</v>
      </c>
      <c r="F299">
        <v>3053.89</v>
      </c>
      <c r="G299">
        <v>2156.35</v>
      </c>
      <c r="H299">
        <v>897.54</v>
      </c>
      <c r="I299" t="s">
        <v>1033</v>
      </c>
      <c r="J299" t="s">
        <v>1035</v>
      </c>
      <c r="K299">
        <v>1</v>
      </c>
      <c r="L299" t="str">
        <f>TEXT(Table1[[#This Row],[Order Date]],"mmm")</f>
        <v>Jan</v>
      </c>
    </row>
    <row r="300" spans="1:12" x14ac:dyDescent="0.25">
      <c r="A300" t="s">
        <v>309</v>
      </c>
      <c r="B300" s="1">
        <v>45596</v>
      </c>
      <c r="C300" t="s">
        <v>1025</v>
      </c>
      <c r="D300" t="s">
        <v>1029</v>
      </c>
      <c r="E300">
        <v>8</v>
      </c>
      <c r="F300">
        <v>3597.24</v>
      </c>
      <c r="G300">
        <v>2566.19</v>
      </c>
      <c r="H300">
        <v>1031.05</v>
      </c>
      <c r="I300" t="s">
        <v>1034</v>
      </c>
      <c r="J300" t="s">
        <v>1037</v>
      </c>
      <c r="K300">
        <v>1</v>
      </c>
      <c r="L300" t="str">
        <f>TEXT(Table1[[#This Row],[Order Date]],"mmm")</f>
        <v>Oct</v>
      </c>
    </row>
    <row r="301" spans="1:12" x14ac:dyDescent="0.25">
      <c r="A301" t="s">
        <v>310</v>
      </c>
      <c r="B301" s="1">
        <v>45383</v>
      </c>
      <c r="C301" t="s">
        <v>1023</v>
      </c>
      <c r="D301" t="s">
        <v>1030</v>
      </c>
      <c r="E301">
        <v>6</v>
      </c>
      <c r="F301">
        <v>242.2</v>
      </c>
      <c r="G301">
        <v>170.44</v>
      </c>
      <c r="H301">
        <v>71.760000000000005</v>
      </c>
      <c r="I301" t="s">
        <v>1032</v>
      </c>
      <c r="J301" t="s">
        <v>1037</v>
      </c>
      <c r="K301">
        <v>4</v>
      </c>
      <c r="L301" t="str">
        <f>TEXT(Table1[[#This Row],[Order Date]],"mmm")</f>
        <v>Apr</v>
      </c>
    </row>
    <row r="302" spans="1:12" x14ac:dyDescent="0.25">
      <c r="A302" t="s">
        <v>311</v>
      </c>
      <c r="B302" s="1">
        <v>45405</v>
      </c>
      <c r="C302" t="s">
        <v>1020</v>
      </c>
      <c r="D302" t="s">
        <v>1027</v>
      </c>
      <c r="E302">
        <v>3</v>
      </c>
      <c r="F302">
        <v>1057.6300000000001</v>
      </c>
      <c r="G302">
        <v>660.86</v>
      </c>
      <c r="H302">
        <v>396.77</v>
      </c>
      <c r="I302" t="s">
        <v>1034</v>
      </c>
      <c r="J302" t="s">
        <v>1035</v>
      </c>
      <c r="K302">
        <v>2</v>
      </c>
      <c r="L302" t="str">
        <f>TEXT(Table1[[#This Row],[Order Date]],"mmm")</f>
        <v>Apr</v>
      </c>
    </row>
    <row r="303" spans="1:12" x14ac:dyDescent="0.25">
      <c r="A303" t="s">
        <v>312</v>
      </c>
      <c r="B303" s="1">
        <v>45411</v>
      </c>
      <c r="C303" t="s">
        <v>1025</v>
      </c>
      <c r="D303" t="s">
        <v>1029</v>
      </c>
      <c r="E303">
        <v>7</v>
      </c>
      <c r="F303">
        <v>2244.02</v>
      </c>
      <c r="G303">
        <v>1487.53</v>
      </c>
      <c r="H303">
        <v>756.49</v>
      </c>
      <c r="I303" t="s">
        <v>1032</v>
      </c>
      <c r="J303" t="s">
        <v>1035</v>
      </c>
      <c r="K303">
        <v>3</v>
      </c>
      <c r="L303" t="str">
        <f>TEXT(Table1[[#This Row],[Order Date]],"mmm")</f>
        <v>Apr</v>
      </c>
    </row>
    <row r="304" spans="1:12" x14ac:dyDescent="0.25">
      <c r="A304" t="s">
        <v>313</v>
      </c>
      <c r="B304" s="1">
        <v>45572</v>
      </c>
      <c r="C304" t="s">
        <v>1021</v>
      </c>
      <c r="D304" t="s">
        <v>1028</v>
      </c>
      <c r="E304">
        <v>5</v>
      </c>
      <c r="F304">
        <v>237.06</v>
      </c>
      <c r="G304">
        <v>145.19</v>
      </c>
      <c r="H304">
        <v>91.87</v>
      </c>
      <c r="I304" t="s">
        <v>1034</v>
      </c>
      <c r="J304" t="s">
        <v>1037</v>
      </c>
      <c r="K304">
        <v>4</v>
      </c>
      <c r="L304" t="str">
        <f>TEXT(Table1[[#This Row],[Order Date]],"mmm")</f>
        <v>Oct</v>
      </c>
    </row>
    <row r="305" spans="1:12" x14ac:dyDescent="0.25">
      <c r="A305" t="s">
        <v>314</v>
      </c>
      <c r="B305" s="1">
        <v>45527</v>
      </c>
      <c r="C305" t="s">
        <v>1021</v>
      </c>
      <c r="D305" t="s">
        <v>1028</v>
      </c>
      <c r="E305">
        <v>4</v>
      </c>
      <c r="F305">
        <v>72.59</v>
      </c>
      <c r="G305">
        <v>54.49</v>
      </c>
      <c r="H305">
        <v>18.100000000000001</v>
      </c>
      <c r="I305" t="s">
        <v>1031</v>
      </c>
      <c r="J305" t="s">
        <v>1037</v>
      </c>
      <c r="K305">
        <v>4</v>
      </c>
      <c r="L305" t="str">
        <f>TEXT(Table1[[#This Row],[Order Date]],"mmm")</f>
        <v>Aug</v>
      </c>
    </row>
    <row r="306" spans="1:12" x14ac:dyDescent="0.25">
      <c r="A306" t="s">
        <v>315</v>
      </c>
      <c r="B306" s="1">
        <v>45412</v>
      </c>
      <c r="C306" t="s">
        <v>1021</v>
      </c>
      <c r="D306" t="s">
        <v>1028</v>
      </c>
      <c r="E306">
        <v>7</v>
      </c>
      <c r="F306">
        <v>1441.43</v>
      </c>
      <c r="G306">
        <v>1278.27</v>
      </c>
      <c r="H306">
        <v>163.16</v>
      </c>
      <c r="I306" t="s">
        <v>1034</v>
      </c>
      <c r="J306" t="s">
        <v>1037</v>
      </c>
      <c r="K306">
        <v>2</v>
      </c>
      <c r="L306" t="str">
        <f>TEXT(Table1[[#This Row],[Order Date]],"mmm")</f>
        <v>Apr</v>
      </c>
    </row>
    <row r="307" spans="1:12" x14ac:dyDescent="0.25">
      <c r="A307" t="s">
        <v>316</v>
      </c>
      <c r="B307" s="1">
        <v>45433</v>
      </c>
      <c r="C307" t="s">
        <v>1013</v>
      </c>
      <c r="D307" t="s">
        <v>1027</v>
      </c>
      <c r="E307">
        <v>10</v>
      </c>
      <c r="F307">
        <v>3973.51</v>
      </c>
      <c r="G307">
        <v>2566.38</v>
      </c>
      <c r="H307">
        <v>1407.13</v>
      </c>
      <c r="I307" t="s">
        <v>1031</v>
      </c>
      <c r="J307" t="s">
        <v>1037</v>
      </c>
      <c r="K307">
        <v>3</v>
      </c>
      <c r="L307" t="str">
        <f>TEXT(Table1[[#This Row],[Order Date]],"mmm")</f>
        <v>May</v>
      </c>
    </row>
    <row r="308" spans="1:12" x14ac:dyDescent="0.25">
      <c r="A308" t="s">
        <v>317</v>
      </c>
      <c r="B308" s="1">
        <v>45442</v>
      </c>
      <c r="C308" t="s">
        <v>1026</v>
      </c>
      <c r="D308" t="s">
        <v>1027</v>
      </c>
      <c r="E308">
        <v>8</v>
      </c>
      <c r="F308">
        <v>1224.53</v>
      </c>
      <c r="G308">
        <v>920.2</v>
      </c>
      <c r="H308">
        <v>304.33</v>
      </c>
      <c r="I308" t="s">
        <v>1034</v>
      </c>
      <c r="J308" t="s">
        <v>1036</v>
      </c>
      <c r="K308">
        <v>1</v>
      </c>
      <c r="L308" t="str">
        <f>TEXT(Table1[[#This Row],[Order Date]],"mmm")</f>
        <v>May</v>
      </c>
    </row>
    <row r="309" spans="1:12" x14ac:dyDescent="0.25">
      <c r="A309" t="s">
        <v>318</v>
      </c>
      <c r="B309" s="1">
        <v>45421</v>
      </c>
      <c r="C309" t="s">
        <v>1022</v>
      </c>
      <c r="D309" t="s">
        <v>1028</v>
      </c>
      <c r="E309">
        <v>8</v>
      </c>
      <c r="F309">
        <v>2050.46</v>
      </c>
      <c r="G309">
        <v>1685.57</v>
      </c>
      <c r="H309">
        <v>364.89</v>
      </c>
      <c r="I309" t="s">
        <v>1034</v>
      </c>
      <c r="J309" t="s">
        <v>1037</v>
      </c>
      <c r="K309">
        <v>5</v>
      </c>
      <c r="L309" t="str">
        <f>TEXT(Table1[[#This Row],[Order Date]],"mmm")</f>
        <v>May</v>
      </c>
    </row>
    <row r="310" spans="1:12" x14ac:dyDescent="0.25">
      <c r="A310" t="s">
        <v>319</v>
      </c>
      <c r="B310" s="1">
        <v>45301</v>
      </c>
      <c r="C310" t="s">
        <v>1014</v>
      </c>
      <c r="D310" t="s">
        <v>1029</v>
      </c>
      <c r="E310">
        <v>2</v>
      </c>
      <c r="F310">
        <v>779.13</v>
      </c>
      <c r="G310">
        <v>546.23</v>
      </c>
      <c r="H310">
        <v>232.9</v>
      </c>
      <c r="I310" t="s">
        <v>1034</v>
      </c>
      <c r="J310" t="s">
        <v>1036</v>
      </c>
      <c r="K310">
        <v>4</v>
      </c>
      <c r="L310" t="str">
        <f>TEXT(Table1[[#This Row],[Order Date]],"mmm")</f>
        <v>Jan</v>
      </c>
    </row>
    <row r="311" spans="1:12" x14ac:dyDescent="0.25">
      <c r="A311" t="s">
        <v>320</v>
      </c>
      <c r="B311" s="1">
        <v>45440</v>
      </c>
      <c r="C311" t="s">
        <v>1015</v>
      </c>
      <c r="D311" t="s">
        <v>1028</v>
      </c>
      <c r="E311">
        <v>7</v>
      </c>
      <c r="F311">
        <v>2711.02</v>
      </c>
      <c r="G311">
        <v>1828.43</v>
      </c>
      <c r="H311">
        <v>882.59</v>
      </c>
      <c r="I311" t="s">
        <v>1032</v>
      </c>
      <c r="J311" t="s">
        <v>1036</v>
      </c>
      <c r="K311">
        <v>5</v>
      </c>
      <c r="L311" t="str">
        <f>TEXT(Table1[[#This Row],[Order Date]],"mmm")</f>
        <v>May</v>
      </c>
    </row>
    <row r="312" spans="1:12" x14ac:dyDescent="0.25">
      <c r="A312" t="s">
        <v>321</v>
      </c>
      <c r="B312" s="1">
        <v>45377</v>
      </c>
      <c r="C312" t="s">
        <v>1015</v>
      </c>
      <c r="D312" t="s">
        <v>1028</v>
      </c>
      <c r="E312">
        <v>3</v>
      </c>
      <c r="F312">
        <v>399.58</v>
      </c>
      <c r="G312">
        <v>332.49</v>
      </c>
      <c r="H312">
        <v>67.09</v>
      </c>
      <c r="I312" t="s">
        <v>1031</v>
      </c>
      <c r="J312" t="s">
        <v>1037</v>
      </c>
      <c r="K312">
        <v>2</v>
      </c>
      <c r="L312" t="str">
        <f>TEXT(Table1[[#This Row],[Order Date]],"mmm")</f>
        <v>Mar</v>
      </c>
    </row>
    <row r="313" spans="1:12" x14ac:dyDescent="0.25">
      <c r="A313" t="s">
        <v>322</v>
      </c>
      <c r="B313" s="1">
        <v>45358</v>
      </c>
      <c r="C313" t="s">
        <v>1018</v>
      </c>
      <c r="D313" t="s">
        <v>1030</v>
      </c>
      <c r="E313">
        <v>10</v>
      </c>
      <c r="F313">
        <v>4571.28</v>
      </c>
      <c r="G313">
        <v>3515.64</v>
      </c>
      <c r="H313">
        <v>1055.6400000000001</v>
      </c>
      <c r="I313" t="s">
        <v>1031</v>
      </c>
      <c r="J313" t="s">
        <v>1036</v>
      </c>
      <c r="K313">
        <v>3</v>
      </c>
      <c r="L313" t="str">
        <f>TEXT(Table1[[#This Row],[Order Date]],"mmm")</f>
        <v>Mar</v>
      </c>
    </row>
    <row r="314" spans="1:12" x14ac:dyDescent="0.25">
      <c r="A314" t="s">
        <v>323</v>
      </c>
      <c r="B314" s="1">
        <v>45614</v>
      </c>
      <c r="C314" t="s">
        <v>1017</v>
      </c>
      <c r="D314" t="s">
        <v>1030</v>
      </c>
      <c r="E314">
        <v>8</v>
      </c>
      <c r="F314">
        <v>1177.0999999999999</v>
      </c>
      <c r="G314">
        <v>1014.39</v>
      </c>
      <c r="H314">
        <v>162.71</v>
      </c>
      <c r="I314" t="s">
        <v>1031</v>
      </c>
      <c r="J314" t="s">
        <v>1035</v>
      </c>
      <c r="K314">
        <v>1</v>
      </c>
      <c r="L314" t="str">
        <f>TEXT(Table1[[#This Row],[Order Date]],"mmm")</f>
        <v>Nov</v>
      </c>
    </row>
    <row r="315" spans="1:12" x14ac:dyDescent="0.25">
      <c r="A315" t="s">
        <v>324</v>
      </c>
      <c r="B315" s="1">
        <v>45445</v>
      </c>
      <c r="C315" t="s">
        <v>1011</v>
      </c>
      <c r="D315" t="s">
        <v>1027</v>
      </c>
      <c r="E315">
        <v>3</v>
      </c>
      <c r="F315">
        <v>1495.71</v>
      </c>
      <c r="G315">
        <v>1252.32</v>
      </c>
      <c r="H315">
        <v>243.39</v>
      </c>
      <c r="I315" t="s">
        <v>1032</v>
      </c>
      <c r="J315" t="s">
        <v>1037</v>
      </c>
      <c r="K315">
        <v>5</v>
      </c>
      <c r="L315" t="str">
        <f>TEXT(Table1[[#This Row],[Order Date]],"mmm")</f>
        <v>Jun</v>
      </c>
    </row>
    <row r="316" spans="1:12" x14ac:dyDescent="0.25">
      <c r="A316" t="s">
        <v>325</v>
      </c>
      <c r="B316" s="1">
        <v>45611</v>
      </c>
      <c r="C316" t="s">
        <v>1026</v>
      </c>
      <c r="D316" t="s">
        <v>1027</v>
      </c>
      <c r="E316">
        <v>5</v>
      </c>
      <c r="F316">
        <v>317.66000000000003</v>
      </c>
      <c r="G316">
        <v>244.47</v>
      </c>
      <c r="H316">
        <v>73.19</v>
      </c>
      <c r="I316" t="s">
        <v>1034</v>
      </c>
      <c r="J316" t="s">
        <v>1035</v>
      </c>
      <c r="K316">
        <v>5</v>
      </c>
      <c r="L316" t="str">
        <f>TEXT(Table1[[#This Row],[Order Date]],"mmm")</f>
        <v>Nov</v>
      </c>
    </row>
    <row r="317" spans="1:12" x14ac:dyDescent="0.25">
      <c r="A317" t="s">
        <v>326</v>
      </c>
      <c r="B317" s="1">
        <v>45421</v>
      </c>
      <c r="C317" t="s">
        <v>1019</v>
      </c>
      <c r="D317" t="s">
        <v>1030</v>
      </c>
      <c r="E317">
        <v>7</v>
      </c>
      <c r="F317">
        <v>399.76</v>
      </c>
      <c r="G317">
        <v>254.79</v>
      </c>
      <c r="H317">
        <v>144.97</v>
      </c>
      <c r="I317" t="s">
        <v>1032</v>
      </c>
      <c r="J317" t="s">
        <v>1037</v>
      </c>
      <c r="K317">
        <v>3</v>
      </c>
      <c r="L317" t="str">
        <f>TEXT(Table1[[#This Row],[Order Date]],"mmm")</f>
        <v>May</v>
      </c>
    </row>
    <row r="318" spans="1:12" x14ac:dyDescent="0.25">
      <c r="A318" t="s">
        <v>327</v>
      </c>
      <c r="B318" s="1">
        <v>45374</v>
      </c>
      <c r="C318" t="s">
        <v>1023</v>
      </c>
      <c r="D318" t="s">
        <v>1030</v>
      </c>
      <c r="E318">
        <v>6</v>
      </c>
      <c r="F318">
        <v>2505.81</v>
      </c>
      <c r="G318">
        <v>1706.95</v>
      </c>
      <c r="H318">
        <v>798.86</v>
      </c>
      <c r="I318" t="s">
        <v>1034</v>
      </c>
      <c r="J318" t="s">
        <v>1035</v>
      </c>
      <c r="K318">
        <v>3</v>
      </c>
      <c r="L318" t="str">
        <f>TEXT(Table1[[#This Row],[Order Date]],"mmm")</f>
        <v>Mar</v>
      </c>
    </row>
    <row r="319" spans="1:12" x14ac:dyDescent="0.25">
      <c r="A319" t="s">
        <v>328</v>
      </c>
      <c r="B319" s="1">
        <v>45651</v>
      </c>
      <c r="C319" t="s">
        <v>1017</v>
      </c>
      <c r="D319" t="s">
        <v>1030</v>
      </c>
      <c r="E319">
        <v>9</v>
      </c>
      <c r="F319">
        <v>1947.94</v>
      </c>
      <c r="G319">
        <v>1586.73</v>
      </c>
      <c r="H319">
        <v>361.21</v>
      </c>
      <c r="I319" t="s">
        <v>1033</v>
      </c>
      <c r="J319" t="s">
        <v>1036</v>
      </c>
      <c r="K319">
        <v>3</v>
      </c>
      <c r="L319" t="str">
        <f>TEXT(Table1[[#This Row],[Order Date]],"mmm")</f>
        <v>Dec</v>
      </c>
    </row>
    <row r="320" spans="1:12" x14ac:dyDescent="0.25">
      <c r="A320" t="s">
        <v>329</v>
      </c>
      <c r="B320" s="1">
        <v>45369</v>
      </c>
      <c r="C320" t="s">
        <v>1025</v>
      </c>
      <c r="D320" t="s">
        <v>1029</v>
      </c>
      <c r="E320">
        <v>8</v>
      </c>
      <c r="F320">
        <v>853.08</v>
      </c>
      <c r="G320">
        <v>763.69</v>
      </c>
      <c r="H320">
        <v>89.39</v>
      </c>
      <c r="I320" t="s">
        <v>1033</v>
      </c>
      <c r="J320" t="s">
        <v>1035</v>
      </c>
      <c r="K320">
        <v>3</v>
      </c>
      <c r="L320" t="str">
        <f>TEXT(Table1[[#This Row],[Order Date]],"mmm")</f>
        <v>Mar</v>
      </c>
    </row>
    <row r="321" spans="1:12" x14ac:dyDescent="0.25">
      <c r="A321" t="s">
        <v>330</v>
      </c>
      <c r="B321" s="1">
        <v>45530</v>
      </c>
      <c r="C321" t="s">
        <v>1023</v>
      </c>
      <c r="D321" t="s">
        <v>1030</v>
      </c>
      <c r="E321">
        <v>8</v>
      </c>
      <c r="F321">
        <v>2030.08</v>
      </c>
      <c r="G321">
        <v>1659.27</v>
      </c>
      <c r="H321">
        <v>370.81</v>
      </c>
      <c r="I321" t="s">
        <v>1033</v>
      </c>
      <c r="J321" t="s">
        <v>1036</v>
      </c>
      <c r="K321">
        <v>3</v>
      </c>
      <c r="L321" t="str">
        <f>TEXT(Table1[[#This Row],[Order Date]],"mmm")</f>
        <v>Aug</v>
      </c>
    </row>
    <row r="322" spans="1:12" x14ac:dyDescent="0.25">
      <c r="A322" t="s">
        <v>331</v>
      </c>
      <c r="B322" s="1">
        <v>45327</v>
      </c>
      <c r="C322" t="s">
        <v>1018</v>
      </c>
      <c r="D322" t="s">
        <v>1030</v>
      </c>
      <c r="E322">
        <v>10</v>
      </c>
      <c r="F322">
        <v>512.14</v>
      </c>
      <c r="G322">
        <v>444.13</v>
      </c>
      <c r="H322">
        <v>68.010000000000005</v>
      </c>
      <c r="I322" t="s">
        <v>1031</v>
      </c>
      <c r="J322" t="s">
        <v>1035</v>
      </c>
      <c r="K322">
        <v>5</v>
      </c>
      <c r="L322" t="str">
        <f>TEXT(Table1[[#This Row],[Order Date]],"mmm")</f>
        <v>Feb</v>
      </c>
    </row>
    <row r="323" spans="1:12" x14ac:dyDescent="0.25">
      <c r="A323" t="s">
        <v>332</v>
      </c>
      <c r="B323" s="1">
        <v>45409</v>
      </c>
      <c r="C323" t="s">
        <v>1017</v>
      </c>
      <c r="D323" t="s">
        <v>1030</v>
      </c>
      <c r="E323">
        <v>5</v>
      </c>
      <c r="F323">
        <v>1724.75</v>
      </c>
      <c r="G323">
        <v>1364.31</v>
      </c>
      <c r="H323">
        <v>360.44</v>
      </c>
      <c r="I323" t="s">
        <v>1032</v>
      </c>
      <c r="J323" t="s">
        <v>1037</v>
      </c>
      <c r="K323">
        <v>1</v>
      </c>
      <c r="L323" t="str">
        <f>TEXT(Table1[[#This Row],[Order Date]],"mmm")</f>
        <v>Apr</v>
      </c>
    </row>
    <row r="324" spans="1:12" x14ac:dyDescent="0.25">
      <c r="A324" t="s">
        <v>333</v>
      </c>
      <c r="B324" s="1">
        <v>45363</v>
      </c>
      <c r="C324" t="s">
        <v>1024</v>
      </c>
      <c r="D324" t="s">
        <v>1029</v>
      </c>
      <c r="E324">
        <v>2</v>
      </c>
      <c r="F324">
        <v>505.86</v>
      </c>
      <c r="G324">
        <v>421.36</v>
      </c>
      <c r="H324">
        <v>84.5</v>
      </c>
      <c r="I324" t="s">
        <v>1031</v>
      </c>
      <c r="J324" t="s">
        <v>1037</v>
      </c>
      <c r="K324">
        <v>3</v>
      </c>
      <c r="L324" t="str">
        <f>TEXT(Table1[[#This Row],[Order Date]],"mmm")</f>
        <v>Mar</v>
      </c>
    </row>
    <row r="325" spans="1:12" x14ac:dyDescent="0.25">
      <c r="A325" t="s">
        <v>334</v>
      </c>
      <c r="B325" s="1">
        <v>45657</v>
      </c>
      <c r="C325" t="s">
        <v>1022</v>
      </c>
      <c r="D325" t="s">
        <v>1028</v>
      </c>
      <c r="E325">
        <v>6</v>
      </c>
      <c r="F325">
        <v>2437.9499999999998</v>
      </c>
      <c r="G325">
        <v>1516.16</v>
      </c>
      <c r="H325">
        <v>921.79</v>
      </c>
      <c r="I325" t="s">
        <v>1032</v>
      </c>
      <c r="J325" t="s">
        <v>1036</v>
      </c>
      <c r="K325">
        <v>2</v>
      </c>
      <c r="L325" t="str">
        <f>TEXT(Table1[[#This Row],[Order Date]],"mmm")</f>
        <v>Dec</v>
      </c>
    </row>
    <row r="326" spans="1:12" x14ac:dyDescent="0.25">
      <c r="A326" t="s">
        <v>335</v>
      </c>
      <c r="B326" s="1">
        <v>45532</v>
      </c>
      <c r="C326" t="s">
        <v>1026</v>
      </c>
      <c r="D326" t="s">
        <v>1027</v>
      </c>
      <c r="E326">
        <v>5</v>
      </c>
      <c r="F326">
        <v>1476.74</v>
      </c>
      <c r="G326">
        <v>967.23</v>
      </c>
      <c r="H326">
        <v>509.51</v>
      </c>
      <c r="I326" t="s">
        <v>1034</v>
      </c>
      <c r="J326" t="s">
        <v>1037</v>
      </c>
      <c r="K326">
        <v>5</v>
      </c>
      <c r="L326" t="str">
        <f>TEXT(Table1[[#This Row],[Order Date]],"mmm")</f>
        <v>Aug</v>
      </c>
    </row>
    <row r="327" spans="1:12" x14ac:dyDescent="0.25">
      <c r="A327" t="s">
        <v>336</v>
      </c>
      <c r="B327" s="1">
        <v>45379</v>
      </c>
      <c r="C327" t="s">
        <v>1021</v>
      </c>
      <c r="D327" t="s">
        <v>1028</v>
      </c>
      <c r="E327">
        <v>8</v>
      </c>
      <c r="F327">
        <v>240.92</v>
      </c>
      <c r="G327">
        <v>192.96</v>
      </c>
      <c r="H327">
        <v>47.96</v>
      </c>
      <c r="I327" t="s">
        <v>1032</v>
      </c>
      <c r="J327" t="s">
        <v>1036</v>
      </c>
      <c r="K327">
        <v>3</v>
      </c>
      <c r="L327" t="str">
        <f>TEXT(Table1[[#This Row],[Order Date]],"mmm")</f>
        <v>Mar</v>
      </c>
    </row>
    <row r="328" spans="1:12" x14ac:dyDescent="0.25">
      <c r="A328" t="s">
        <v>337</v>
      </c>
      <c r="B328" s="1">
        <v>45437</v>
      </c>
      <c r="C328" t="s">
        <v>1020</v>
      </c>
      <c r="D328" t="s">
        <v>1027</v>
      </c>
      <c r="E328">
        <v>3</v>
      </c>
      <c r="F328">
        <v>65.099999999999994</v>
      </c>
      <c r="G328">
        <v>55.51</v>
      </c>
      <c r="H328">
        <v>9.59</v>
      </c>
      <c r="I328" t="s">
        <v>1033</v>
      </c>
      <c r="J328" t="s">
        <v>1037</v>
      </c>
      <c r="K328">
        <v>5</v>
      </c>
      <c r="L328" t="str">
        <f>TEXT(Table1[[#This Row],[Order Date]],"mmm")</f>
        <v>May</v>
      </c>
    </row>
    <row r="329" spans="1:12" x14ac:dyDescent="0.25">
      <c r="A329" t="s">
        <v>338</v>
      </c>
      <c r="B329" s="1">
        <v>45338</v>
      </c>
      <c r="C329" t="s">
        <v>1019</v>
      </c>
      <c r="D329" t="s">
        <v>1030</v>
      </c>
      <c r="E329">
        <v>6</v>
      </c>
      <c r="F329">
        <v>1551.71</v>
      </c>
      <c r="G329">
        <v>1341.41</v>
      </c>
      <c r="H329">
        <v>210.3</v>
      </c>
      <c r="I329" t="s">
        <v>1033</v>
      </c>
      <c r="J329" t="s">
        <v>1035</v>
      </c>
      <c r="K329">
        <v>4</v>
      </c>
      <c r="L329" t="str">
        <f>TEXT(Table1[[#This Row],[Order Date]],"mmm")</f>
        <v>Feb</v>
      </c>
    </row>
    <row r="330" spans="1:12" x14ac:dyDescent="0.25">
      <c r="A330" t="s">
        <v>339</v>
      </c>
      <c r="B330" s="1">
        <v>45640</v>
      </c>
      <c r="C330" t="s">
        <v>1012</v>
      </c>
      <c r="D330" t="s">
        <v>1028</v>
      </c>
      <c r="E330">
        <v>7</v>
      </c>
      <c r="F330">
        <v>2010.68</v>
      </c>
      <c r="G330">
        <v>1647.1</v>
      </c>
      <c r="H330">
        <v>363.58</v>
      </c>
      <c r="I330" t="s">
        <v>1031</v>
      </c>
      <c r="J330" t="s">
        <v>1036</v>
      </c>
      <c r="K330">
        <v>3</v>
      </c>
      <c r="L330" t="str">
        <f>TEXT(Table1[[#This Row],[Order Date]],"mmm")</f>
        <v>Dec</v>
      </c>
    </row>
    <row r="331" spans="1:12" x14ac:dyDescent="0.25">
      <c r="A331" t="s">
        <v>340</v>
      </c>
      <c r="B331" s="1">
        <v>45325</v>
      </c>
      <c r="C331" t="s">
        <v>1012</v>
      </c>
      <c r="D331" t="s">
        <v>1028</v>
      </c>
      <c r="E331">
        <v>4</v>
      </c>
      <c r="F331">
        <v>116.95</v>
      </c>
      <c r="G331">
        <v>80.77</v>
      </c>
      <c r="H331">
        <v>36.18</v>
      </c>
      <c r="I331" t="s">
        <v>1032</v>
      </c>
      <c r="J331" t="s">
        <v>1037</v>
      </c>
      <c r="K331">
        <v>5</v>
      </c>
      <c r="L331" t="str">
        <f>TEXT(Table1[[#This Row],[Order Date]],"mmm")</f>
        <v>Feb</v>
      </c>
    </row>
    <row r="332" spans="1:12" x14ac:dyDescent="0.25">
      <c r="A332" t="s">
        <v>341</v>
      </c>
      <c r="B332" s="1">
        <v>45299</v>
      </c>
      <c r="C332" t="s">
        <v>1020</v>
      </c>
      <c r="D332" t="s">
        <v>1027</v>
      </c>
      <c r="E332">
        <v>5</v>
      </c>
      <c r="F332">
        <v>525.59</v>
      </c>
      <c r="G332">
        <v>372.89</v>
      </c>
      <c r="H332">
        <v>152.69999999999999</v>
      </c>
      <c r="I332" t="s">
        <v>1034</v>
      </c>
      <c r="J332" t="s">
        <v>1035</v>
      </c>
      <c r="K332">
        <v>5</v>
      </c>
      <c r="L332" t="str">
        <f>TEXT(Table1[[#This Row],[Order Date]],"mmm")</f>
        <v>Jan</v>
      </c>
    </row>
    <row r="333" spans="1:12" x14ac:dyDescent="0.25">
      <c r="A333" t="s">
        <v>342</v>
      </c>
      <c r="B333" s="1">
        <v>45339</v>
      </c>
      <c r="C333" t="s">
        <v>1020</v>
      </c>
      <c r="D333" t="s">
        <v>1027</v>
      </c>
      <c r="E333">
        <v>4</v>
      </c>
      <c r="F333">
        <v>342.17</v>
      </c>
      <c r="G333">
        <v>248.57</v>
      </c>
      <c r="H333">
        <v>93.6</v>
      </c>
      <c r="I333" t="s">
        <v>1032</v>
      </c>
      <c r="J333" t="s">
        <v>1036</v>
      </c>
      <c r="K333">
        <v>4</v>
      </c>
      <c r="L333" t="str">
        <f>TEXT(Table1[[#This Row],[Order Date]],"mmm")</f>
        <v>Feb</v>
      </c>
    </row>
    <row r="334" spans="1:12" x14ac:dyDescent="0.25">
      <c r="A334" t="s">
        <v>343</v>
      </c>
      <c r="B334" s="1">
        <v>45293</v>
      </c>
      <c r="C334" t="s">
        <v>1019</v>
      </c>
      <c r="D334" t="s">
        <v>1030</v>
      </c>
      <c r="E334">
        <v>1</v>
      </c>
      <c r="F334">
        <v>184.75</v>
      </c>
      <c r="G334">
        <v>135.1</v>
      </c>
      <c r="H334">
        <v>49.65</v>
      </c>
      <c r="I334" t="s">
        <v>1033</v>
      </c>
      <c r="J334" t="s">
        <v>1036</v>
      </c>
      <c r="K334">
        <v>4</v>
      </c>
      <c r="L334" t="str">
        <f>TEXT(Table1[[#This Row],[Order Date]],"mmm")</f>
        <v>Jan</v>
      </c>
    </row>
    <row r="335" spans="1:12" x14ac:dyDescent="0.25">
      <c r="A335" t="s">
        <v>344</v>
      </c>
      <c r="B335" s="1">
        <v>45541</v>
      </c>
      <c r="C335" t="s">
        <v>1011</v>
      </c>
      <c r="D335" t="s">
        <v>1027</v>
      </c>
      <c r="E335">
        <v>2</v>
      </c>
      <c r="F335">
        <v>295.72000000000003</v>
      </c>
      <c r="G335">
        <v>220.66</v>
      </c>
      <c r="H335">
        <v>75.06</v>
      </c>
      <c r="I335" t="s">
        <v>1034</v>
      </c>
      <c r="J335" t="s">
        <v>1036</v>
      </c>
      <c r="K335">
        <v>4</v>
      </c>
      <c r="L335" t="str">
        <f>TEXT(Table1[[#This Row],[Order Date]],"mmm")</f>
        <v>Sep</v>
      </c>
    </row>
    <row r="336" spans="1:12" x14ac:dyDescent="0.25">
      <c r="A336" t="s">
        <v>345</v>
      </c>
      <c r="B336" s="1">
        <v>45595</v>
      </c>
      <c r="C336" t="s">
        <v>1018</v>
      </c>
      <c r="D336" t="s">
        <v>1030</v>
      </c>
      <c r="E336">
        <v>8</v>
      </c>
      <c r="F336">
        <v>2310.23</v>
      </c>
      <c r="G336">
        <v>1945.11</v>
      </c>
      <c r="H336">
        <v>365.12</v>
      </c>
      <c r="I336" t="s">
        <v>1034</v>
      </c>
      <c r="J336" t="s">
        <v>1036</v>
      </c>
      <c r="K336">
        <v>4</v>
      </c>
      <c r="L336" t="str">
        <f>TEXT(Table1[[#This Row],[Order Date]],"mmm")</f>
        <v>Oct</v>
      </c>
    </row>
    <row r="337" spans="1:12" x14ac:dyDescent="0.25">
      <c r="A337" t="s">
        <v>346</v>
      </c>
      <c r="B337" s="1">
        <v>45473</v>
      </c>
      <c r="C337" t="s">
        <v>1024</v>
      </c>
      <c r="D337" t="s">
        <v>1029</v>
      </c>
      <c r="E337">
        <v>1</v>
      </c>
      <c r="F337">
        <v>143.32</v>
      </c>
      <c r="G337">
        <v>97.92</v>
      </c>
      <c r="H337">
        <v>45.4</v>
      </c>
      <c r="I337" t="s">
        <v>1034</v>
      </c>
      <c r="J337" t="s">
        <v>1036</v>
      </c>
      <c r="K337">
        <v>2</v>
      </c>
      <c r="L337" t="str">
        <f>TEXT(Table1[[#This Row],[Order Date]],"mmm")</f>
        <v>Jun</v>
      </c>
    </row>
    <row r="338" spans="1:12" x14ac:dyDescent="0.25">
      <c r="A338" t="s">
        <v>347</v>
      </c>
      <c r="B338" s="1">
        <v>45556</v>
      </c>
      <c r="C338" t="s">
        <v>1021</v>
      </c>
      <c r="D338" t="s">
        <v>1028</v>
      </c>
      <c r="E338">
        <v>10</v>
      </c>
      <c r="F338">
        <v>3202.72</v>
      </c>
      <c r="G338">
        <v>2345.98</v>
      </c>
      <c r="H338">
        <v>856.74</v>
      </c>
      <c r="I338" t="s">
        <v>1033</v>
      </c>
      <c r="J338" t="s">
        <v>1036</v>
      </c>
      <c r="K338">
        <v>2</v>
      </c>
      <c r="L338" t="str">
        <f>TEXT(Table1[[#This Row],[Order Date]],"mmm")</f>
        <v>Sep</v>
      </c>
    </row>
    <row r="339" spans="1:12" x14ac:dyDescent="0.25">
      <c r="A339" t="s">
        <v>348</v>
      </c>
      <c r="B339" s="1">
        <v>45558</v>
      </c>
      <c r="C339" t="s">
        <v>1026</v>
      </c>
      <c r="D339" t="s">
        <v>1027</v>
      </c>
      <c r="E339">
        <v>2</v>
      </c>
      <c r="F339">
        <v>84.18</v>
      </c>
      <c r="G339">
        <v>61.99</v>
      </c>
      <c r="H339">
        <v>22.19</v>
      </c>
      <c r="I339" t="s">
        <v>1032</v>
      </c>
      <c r="J339" t="s">
        <v>1037</v>
      </c>
      <c r="K339">
        <v>2</v>
      </c>
      <c r="L339" t="str">
        <f>TEXT(Table1[[#This Row],[Order Date]],"mmm")</f>
        <v>Sep</v>
      </c>
    </row>
    <row r="340" spans="1:12" x14ac:dyDescent="0.25">
      <c r="A340" t="s">
        <v>349</v>
      </c>
      <c r="B340" s="1">
        <v>45358</v>
      </c>
      <c r="C340" t="s">
        <v>1018</v>
      </c>
      <c r="D340" t="s">
        <v>1030</v>
      </c>
      <c r="E340">
        <v>10</v>
      </c>
      <c r="F340">
        <v>3292.69</v>
      </c>
      <c r="G340">
        <v>2875.65</v>
      </c>
      <c r="H340">
        <v>417.04</v>
      </c>
      <c r="I340" t="s">
        <v>1032</v>
      </c>
      <c r="J340" t="s">
        <v>1037</v>
      </c>
      <c r="K340">
        <v>4</v>
      </c>
      <c r="L340" t="str">
        <f>TEXT(Table1[[#This Row],[Order Date]],"mmm")</f>
        <v>Mar</v>
      </c>
    </row>
    <row r="341" spans="1:12" x14ac:dyDescent="0.25">
      <c r="A341" t="s">
        <v>350</v>
      </c>
      <c r="B341" s="1">
        <v>45403</v>
      </c>
      <c r="C341" t="s">
        <v>1019</v>
      </c>
      <c r="D341" t="s">
        <v>1030</v>
      </c>
      <c r="E341">
        <v>10</v>
      </c>
      <c r="F341">
        <v>4763.37</v>
      </c>
      <c r="G341">
        <v>3223.61</v>
      </c>
      <c r="H341">
        <v>1539.76</v>
      </c>
      <c r="I341" t="s">
        <v>1032</v>
      </c>
      <c r="J341" t="s">
        <v>1035</v>
      </c>
      <c r="K341">
        <v>4</v>
      </c>
      <c r="L341" t="str">
        <f>TEXT(Table1[[#This Row],[Order Date]],"mmm")</f>
        <v>Apr</v>
      </c>
    </row>
    <row r="342" spans="1:12" x14ac:dyDescent="0.25">
      <c r="A342" t="s">
        <v>351</v>
      </c>
      <c r="B342" s="1">
        <v>45348</v>
      </c>
      <c r="C342" t="s">
        <v>1020</v>
      </c>
      <c r="D342" t="s">
        <v>1027</v>
      </c>
      <c r="E342">
        <v>8</v>
      </c>
      <c r="F342">
        <v>471.72</v>
      </c>
      <c r="G342">
        <v>364.42</v>
      </c>
      <c r="H342">
        <v>107.3</v>
      </c>
      <c r="I342" t="s">
        <v>1031</v>
      </c>
      <c r="J342" t="s">
        <v>1035</v>
      </c>
      <c r="K342">
        <v>5</v>
      </c>
      <c r="L342" t="str">
        <f>TEXT(Table1[[#This Row],[Order Date]],"mmm")</f>
        <v>Feb</v>
      </c>
    </row>
    <row r="343" spans="1:12" x14ac:dyDescent="0.25">
      <c r="A343" t="s">
        <v>352</v>
      </c>
      <c r="B343" s="1">
        <v>45433</v>
      </c>
      <c r="C343" t="s">
        <v>1020</v>
      </c>
      <c r="D343" t="s">
        <v>1027</v>
      </c>
      <c r="E343">
        <v>10</v>
      </c>
      <c r="F343">
        <v>3858.71</v>
      </c>
      <c r="G343">
        <v>3363.12</v>
      </c>
      <c r="H343">
        <v>495.59</v>
      </c>
      <c r="I343" t="s">
        <v>1033</v>
      </c>
      <c r="J343" t="s">
        <v>1037</v>
      </c>
      <c r="K343">
        <v>5</v>
      </c>
      <c r="L343" t="str">
        <f>TEXT(Table1[[#This Row],[Order Date]],"mmm")</f>
        <v>May</v>
      </c>
    </row>
    <row r="344" spans="1:12" x14ac:dyDescent="0.25">
      <c r="A344" t="s">
        <v>353</v>
      </c>
      <c r="B344" s="1">
        <v>45596</v>
      </c>
      <c r="C344" t="s">
        <v>1023</v>
      </c>
      <c r="D344" t="s">
        <v>1030</v>
      </c>
      <c r="E344">
        <v>9</v>
      </c>
      <c r="F344">
        <v>3457.63</v>
      </c>
      <c r="G344">
        <v>2254.11</v>
      </c>
      <c r="H344">
        <v>1203.52</v>
      </c>
      <c r="I344" t="s">
        <v>1033</v>
      </c>
      <c r="J344" t="s">
        <v>1036</v>
      </c>
      <c r="K344">
        <v>1</v>
      </c>
      <c r="L344" t="str">
        <f>TEXT(Table1[[#This Row],[Order Date]],"mmm")</f>
        <v>Oct</v>
      </c>
    </row>
    <row r="345" spans="1:12" x14ac:dyDescent="0.25">
      <c r="A345" t="s">
        <v>354</v>
      </c>
      <c r="B345" s="1">
        <v>45595</v>
      </c>
      <c r="C345" t="s">
        <v>1012</v>
      </c>
      <c r="D345" t="s">
        <v>1028</v>
      </c>
      <c r="E345">
        <v>7</v>
      </c>
      <c r="F345">
        <v>1256.57</v>
      </c>
      <c r="G345">
        <v>756.03</v>
      </c>
      <c r="H345">
        <v>500.54</v>
      </c>
      <c r="I345" t="s">
        <v>1032</v>
      </c>
      <c r="J345" t="s">
        <v>1036</v>
      </c>
      <c r="K345">
        <v>2</v>
      </c>
      <c r="L345" t="str">
        <f>TEXT(Table1[[#This Row],[Order Date]],"mmm")</f>
        <v>Oct</v>
      </c>
    </row>
    <row r="346" spans="1:12" x14ac:dyDescent="0.25">
      <c r="A346" t="s">
        <v>355</v>
      </c>
      <c r="B346" s="1">
        <v>45395</v>
      </c>
      <c r="C346" t="s">
        <v>1021</v>
      </c>
      <c r="D346" t="s">
        <v>1028</v>
      </c>
      <c r="E346">
        <v>5</v>
      </c>
      <c r="F346">
        <v>1700.04</v>
      </c>
      <c r="G346">
        <v>1449.75</v>
      </c>
      <c r="H346">
        <v>250.29</v>
      </c>
      <c r="I346" t="s">
        <v>1031</v>
      </c>
      <c r="J346" t="s">
        <v>1037</v>
      </c>
      <c r="K346">
        <v>5</v>
      </c>
      <c r="L346" t="str">
        <f>TEXT(Table1[[#This Row],[Order Date]],"mmm")</f>
        <v>Apr</v>
      </c>
    </row>
    <row r="347" spans="1:12" x14ac:dyDescent="0.25">
      <c r="A347" t="s">
        <v>356</v>
      </c>
      <c r="B347" s="1">
        <v>45498</v>
      </c>
      <c r="C347" t="s">
        <v>1025</v>
      </c>
      <c r="D347" t="s">
        <v>1029</v>
      </c>
      <c r="E347">
        <v>10</v>
      </c>
      <c r="F347">
        <v>3390.83</v>
      </c>
      <c r="G347">
        <v>2042.54</v>
      </c>
      <c r="H347">
        <v>1348.29</v>
      </c>
      <c r="I347" t="s">
        <v>1034</v>
      </c>
      <c r="J347" t="s">
        <v>1037</v>
      </c>
      <c r="K347">
        <v>4</v>
      </c>
      <c r="L347" t="str">
        <f>TEXT(Table1[[#This Row],[Order Date]],"mmm")</f>
        <v>Jul</v>
      </c>
    </row>
    <row r="348" spans="1:12" x14ac:dyDescent="0.25">
      <c r="A348" t="s">
        <v>357</v>
      </c>
      <c r="B348" s="1">
        <v>45482</v>
      </c>
      <c r="C348" t="s">
        <v>1012</v>
      </c>
      <c r="D348" t="s">
        <v>1028</v>
      </c>
      <c r="E348">
        <v>10</v>
      </c>
      <c r="F348">
        <v>1459.65</v>
      </c>
      <c r="G348">
        <v>951.77</v>
      </c>
      <c r="H348">
        <v>507.88</v>
      </c>
      <c r="I348" t="s">
        <v>1034</v>
      </c>
      <c r="J348" t="s">
        <v>1036</v>
      </c>
      <c r="K348">
        <v>5</v>
      </c>
      <c r="L348" t="str">
        <f>TEXT(Table1[[#This Row],[Order Date]],"mmm")</f>
        <v>Jul</v>
      </c>
    </row>
    <row r="349" spans="1:12" x14ac:dyDescent="0.25">
      <c r="A349" t="s">
        <v>358</v>
      </c>
      <c r="B349" s="1">
        <v>45487</v>
      </c>
      <c r="C349" t="s">
        <v>1021</v>
      </c>
      <c r="D349" t="s">
        <v>1028</v>
      </c>
      <c r="E349">
        <v>9</v>
      </c>
      <c r="F349">
        <v>137.66999999999999</v>
      </c>
      <c r="G349">
        <v>100</v>
      </c>
      <c r="H349">
        <v>37.67</v>
      </c>
      <c r="I349" t="s">
        <v>1031</v>
      </c>
      <c r="J349" t="s">
        <v>1035</v>
      </c>
      <c r="K349">
        <v>4</v>
      </c>
      <c r="L349" t="str">
        <f>TEXT(Table1[[#This Row],[Order Date]],"mmm")</f>
        <v>Jul</v>
      </c>
    </row>
    <row r="350" spans="1:12" x14ac:dyDescent="0.25">
      <c r="A350" t="s">
        <v>359</v>
      </c>
      <c r="B350" s="1">
        <v>45598</v>
      </c>
      <c r="C350" t="s">
        <v>1012</v>
      </c>
      <c r="D350" t="s">
        <v>1028</v>
      </c>
      <c r="E350">
        <v>6</v>
      </c>
      <c r="F350">
        <v>2561.75</v>
      </c>
      <c r="G350">
        <v>1597.26</v>
      </c>
      <c r="H350">
        <v>964.49</v>
      </c>
      <c r="I350" t="s">
        <v>1031</v>
      </c>
      <c r="J350" t="s">
        <v>1036</v>
      </c>
      <c r="K350">
        <v>3</v>
      </c>
      <c r="L350" t="str">
        <f>TEXT(Table1[[#This Row],[Order Date]],"mmm")</f>
        <v>Nov</v>
      </c>
    </row>
    <row r="351" spans="1:12" x14ac:dyDescent="0.25">
      <c r="A351" t="s">
        <v>360</v>
      </c>
      <c r="B351" s="1">
        <v>45548</v>
      </c>
      <c r="C351" t="s">
        <v>1019</v>
      </c>
      <c r="D351" t="s">
        <v>1030</v>
      </c>
      <c r="E351">
        <v>3</v>
      </c>
      <c r="F351">
        <v>251.66</v>
      </c>
      <c r="G351">
        <v>178.6</v>
      </c>
      <c r="H351">
        <v>73.06</v>
      </c>
      <c r="I351" t="s">
        <v>1032</v>
      </c>
      <c r="J351" t="s">
        <v>1037</v>
      </c>
      <c r="K351">
        <v>4</v>
      </c>
      <c r="L351" t="str">
        <f>TEXT(Table1[[#This Row],[Order Date]],"mmm")</f>
        <v>Sep</v>
      </c>
    </row>
    <row r="352" spans="1:12" x14ac:dyDescent="0.25">
      <c r="A352" t="s">
        <v>361</v>
      </c>
      <c r="B352" s="1">
        <v>45447</v>
      </c>
      <c r="C352" t="s">
        <v>1014</v>
      </c>
      <c r="D352" t="s">
        <v>1029</v>
      </c>
      <c r="E352">
        <v>3</v>
      </c>
      <c r="F352">
        <v>212.69</v>
      </c>
      <c r="G352">
        <v>142.84</v>
      </c>
      <c r="H352">
        <v>69.849999999999994</v>
      </c>
      <c r="I352" t="s">
        <v>1033</v>
      </c>
      <c r="J352" t="s">
        <v>1037</v>
      </c>
      <c r="K352">
        <v>3</v>
      </c>
      <c r="L352" t="str">
        <f>TEXT(Table1[[#This Row],[Order Date]],"mmm")</f>
        <v>Jun</v>
      </c>
    </row>
    <row r="353" spans="1:12" x14ac:dyDescent="0.25">
      <c r="A353" t="s">
        <v>362</v>
      </c>
      <c r="B353" s="1">
        <v>45340</v>
      </c>
      <c r="C353" t="s">
        <v>1013</v>
      </c>
      <c r="D353" t="s">
        <v>1027</v>
      </c>
      <c r="E353">
        <v>3</v>
      </c>
      <c r="F353">
        <v>1425.09</v>
      </c>
      <c r="G353">
        <v>1018.96</v>
      </c>
      <c r="H353">
        <v>406.13</v>
      </c>
      <c r="I353" t="s">
        <v>1034</v>
      </c>
      <c r="J353" t="s">
        <v>1035</v>
      </c>
      <c r="K353">
        <v>5</v>
      </c>
      <c r="L353" t="str">
        <f>TEXT(Table1[[#This Row],[Order Date]],"mmm")</f>
        <v>Feb</v>
      </c>
    </row>
    <row r="354" spans="1:12" x14ac:dyDescent="0.25">
      <c r="A354" t="s">
        <v>363</v>
      </c>
      <c r="B354" s="1">
        <v>45519</v>
      </c>
      <c r="C354" t="s">
        <v>1016</v>
      </c>
      <c r="D354" t="s">
        <v>1029</v>
      </c>
      <c r="E354">
        <v>7</v>
      </c>
      <c r="F354">
        <v>1839.11</v>
      </c>
      <c r="G354">
        <v>1520.52</v>
      </c>
      <c r="H354">
        <v>318.58999999999997</v>
      </c>
      <c r="I354" t="s">
        <v>1034</v>
      </c>
      <c r="J354" t="s">
        <v>1035</v>
      </c>
      <c r="K354">
        <v>5</v>
      </c>
      <c r="L354" t="str">
        <f>TEXT(Table1[[#This Row],[Order Date]],"mmm")</f>
        <v>Aug</v>
      </c>
    </row>
    <row r="355" spans="1:12" x14ac:dyDescent="0.25">
      <c r="A355" t="s">
        <v>364</v>
      </c>
      <c r="B355" s="1">
        <v>45346</v>
      </c>
      <c r="C355" t="s">
        <v>1015</v>
      </c>
      <c r="D355" t="s">
        <v>1028</v>
      </c>
      <c r="E355">
        <v>7</v>
      </c>
      <c r="F355">
        <v>2913.01</v>
      </c>
      <c r="G355">
        <v>2549.4</v>
      </c>
      <c r="H355">
        <v>363.61</v>
      </c>
      <c r="I355" t="s">
        <v>1031</v>
      </c>
      <c r="J355" t="s">
        <v>1036</v>
      </c>
      <c r="K355">
        <v>4</v>
      </c>
      <c r="L355" t="str">
        <f>TEXT(Table1[[#This Row],[Order Date]],"mmm")</f>
        <v>Feb</v>
      </c>
    </row>
    <row r="356" spans="1:12" x14ac:dyDescent="0.25">
      <c r="A356" t="s">
        <v>365</v>
      </c>
      <c r="B356" s="1">
        <v>45468</v>
      </c>
      <c r="C356" t="s">
        <v>1015</v>
      </c>
      <c r="D356" t="s">
        <v>1028</v>
      </c>
      <c r="E356">
        <v>10</v>
      </c>
      <c r="F356">
        <v>4637.13</v>
      </c>
      <c r="G356">
        <v>3212.34</v>
      </c>
      <c r="H356">
        <v>1424.79</v>
      </c>
      <c r="I356" t="s">
        <v>1031</v>
      </c>
      <c r="J356" t="s">
        <v>1036</v>
      </c>
      <c r="K356">
        <v>1</v>
      </c>
      <c r="L356" t="str">
        <f>TEXT(Table1[[#This Row],[Order Date]],"mmm")</f>
        <v>Jun</v>
      </c>
    </row>
    <row r="357" spans="1:12" x14ac:dyDescent="0.25">
      <c r="A357" t="s">
        <v>366</v>
      </c>
      <c r="B357" s="1">
        <v>45315</v>
      </c>
      <c r="C357" t="s">
        <v>1012</v>
      </c>
      <c r="D357" t="s">
        <v>1028</v>
      </c>
      <c r="E357">
        <v>2</v>
      </c>
      <c r="F357">
        <v>148.49</v>
      </c>
      <c r="G357">
        <v>92.38</v>
      </c>
      <c r="H357">
        <v>56.11</v>
      </c>
      <c r="I357" t="s">
        <v>1034</v>
      </c>
      <c r="J357" t="s">
        <v>1036</v>
      </c>
      <c r="K357">
        <v>5</v>
      </c>
      <c r="L357" t="str">
        <f>TEXT(Table1[[#This Row],[Order Date]],"mmm")</f>
        <v>Jan</v>
      </c>
    </row>
    <row r="358" spans="1:12" x14ac:dyDescent="0.25">
      <c r="A358" t="s">
        <v>367</v>
      </c>
      <c r="B358" s="1">
        <v>45639</v>
      </c>
      <c r="C358" t="s">
        <v>1017</v>
      </c>
      <c r="D358" t="s">
        <v>1030</v>
      </c>
      <c r="E358">
        <v>5</v>
      </c>
      <c r="F358">
        <v>1579.22</v>
      </c>
      <c r="G358">
        <v>1269.3599999999999</v>
      </c>
      <c r="H358">
        <v>309.86</v>
      </c>
      <c r="I358" t="s">
        <v>1032</v>
      </c>
      <c r="J358" t="s">
        <v>1036</v>
      </c>
      <c r="K358">
        <v>3</v>
      </c>
      <c r="L358" t="str">
        <f>TEXT(Table1[[#This Row],[Order Date]],"mmm")</f>
        <v>Dec</v>
      </c>
    </row>
    <row r="359" spans="1:12" x14ac:dyDescent="0.25">
      <c r="A359" t="s">
        <v>368</v>
      </c>
      <c r="B359" s="1">
        <v>45451</v>
      </c>
      <c r="C359" t="s">
        <v>1019</v>
      </c>
      <c r="D359" t="s">
        <v>1030</v>
      </c>
      <c r="E359">
        <v>5</v>
      </c>
      <c r="F359">
        <v>2380.16</v>
      </c>
      <c r="G359">
        <v>2001.61</v>
      </c>
      <c r="H359">
        <v>378.55</v>
      </c>
      <c r="I359" t="s">
        <v>1031</v>
      </c>
      <c r="J359" t="s">
        <v>1036</v>
      </c>
      <c r="K359">
        <v>3</v>
      </c>
      <c r="L359" t="str">
        <f>TEXT(Table1[[#This Row],[Order Date]],"mmm")</f>
        <v>Jun</v>
      </c>
    </row>
    <row r="360" spans="1:12" x14ac:dyDescent="0.25">
      <c r="A360" t="s">
        <v>369</v>
      </c>
      <c r="B360" s="1">
        <v>45580</v>
      </c>
      <c r="C360" t="s">
        <v>1020</v>
      </c>
      <c r="D360" t="s">
        <v>1027</v>
      </c>
      <c r="E360">
        <v>2</v>
      </c>
      <c r="F360">
        <v>853.8</v>
      </c>
      <c r="G360">
        <v>642.66</v>
      </c>
      <c r="H360">
        <v>211.14</v>
      </c>
      <c r="I360" t="s">
        <v>1032</v>
      </c>
      <c r="J360" t="s">
        <v>1035</v>
      </c>
      <c r="K360">
        <v>2</v>
      </c>
      <c r="L360" t="str">
        <f>TEXT(Table1[[#This Row],[Order Date]],"mmm")</f>
        <v>Oct</v>
      </c>
    </row>
    <row r="361" spans="1:12" x14ac:dyDescent="0.25">
      <c r="A361" t="s">
        <v>370</v>
      </c>
      <c r="B361" s="1">
        <v>45566</v>
      </c>
      <c r="C361" t="s">
        <v>1013</v>
      </c>
      <c r="D361" t="s">
        <v>1027</v>
      </c>
      <c r="E361">
        <v>3</v>
      </c>
      <c r="F361">
        <v>882.15</v>
      </c>
      <c r="G361">
        <v>709.15</v>
      </c>
      <c r="H361">
        <v>173</v>
      </c>
      <c r="I361" t="s">
        <v>1033</v>
      </c>
      <c r="J361" t="s">
        <v>1037</v>
      </c>
      <c r="K361">
        <v>3</v>
      </c>
      <c r="L361" t="str">
        <f>TEXT(Table1[[#This Row],[Order Date]],"mmm")</f>
        <v>Oct</v>
      </c>
    </row>
    <row r="362" spans="1:12" x14ac:dyDescent="0.25">
      <c r="A362" t="s">
        <v>371</v>
      </c>
      <c r="B362" s="1">
        <v>45376</v>
      </c>
      <c r="C362" t="s">
        <v>1023</v>
      </c>
      <c r="D362" t="s">
        <v>1030</v>
      </c>
      <c r="E362">
        <v>9</v>
      </c>
      <c r="F362">
        <v>3255.43</v>
      </c>
      <c r="G362">
        <v>2880.95</v>
      </c>
      <c r="H362">
        <v>374.48</v>
      </c>
      <c r="I362" t="s">
        <v>1033</v>
      </c>
      <c r="J362" t="s">
        <v>1036</v>
      </c>
      <c r="K362">
        <v>3</v>
      </c>
      <c r="L362" t="str">
        <f>TEXT(Table1[[#This Row],[Order Date]],"mmm")</f>
        <v>Mar</v>
      </c>
    </row>
    <row r="363" spans="1:12" x14ac:dyDescent="0.25">
      <c r="A363" t="s">
        <v>372</v>
      </c>
      <c r="B363" s="1">
        <v>45399</v>
      </c>
      <c r="C363" t="s">
        <v>1019</v>
      </c>
      <c r="D363" t="s">
        <v>1030</v>
      </c>
      <c r="E363">
        <v>10</v>
      </c>
      <c r="F363">
        <v>988.94</v>
      </c>
      <c r="G363">
        <v>777.56</v>
      </c>
      <c r="H363">
        <v>211.38</v>
      </c>
      <c r="I363" t="s">
        <v>1032</v>
      </c>
      <c r="J363" t="s">
        <v>1035</v>
      </c>
      <c r="K363">
        <v>1</v>
      </c>
      <c r="L363" t="str">
        <f>TEXT(Table1[[#This Row],[Order Date]],"mmm")</f>
        <v>Apr</v>
      </c>
    </row>
    <row r="364" spans="1:12" x14ac:dyDescent="0.25">
      <c r="A364" t="s">
        <v>373</v>
      </c>
      <c r="B364" s="1">
        <v>45386</v>
      </c>
      <c r="C364" t="s">
        <v>1018</v>
      </c>
      <c r="D364" t="s">
        <v>1030</v>
      </c>
      <c r="E364">
        <v>9</v>
      </c>
      <c r="F364">
        <v>1437.71</v>
      </c>
      <c r="G364">
        <v>1037.95</v>
      </c>
      <c r="H364">
        <v>399.76</v>
      </c>
      <c r="I364" t="s">
        <v>1033</v>
      </c>
      <c r="J364" t="s">
        <v>1036</v>
      </c>
      <c r="K364">
        <v>5</v>
      </c>
      <c r="L364" t="str">
        <f>TEXT(Table1[[#This Row],[Order Date]],"mmm")</f>
        <v>Apr</v>
      </c>
    </row>
    <row r="365" spans="1:12" x14ac:dyDescent="0.25">
      <c r="A365" t="s">
        <v>374</v>
      </c>
      <c r="B365" s="1">
        <v>45609</v>
      </c>
      <c r="C365" t="s">
        <v>1022</v>
      </c>
      <c r="D365" t="s">
        <v>1028</v>
      </c>
      <c r="E365">
        <v>8</v>
      </c>
      <c r="F365">
        <v>344.63</v>
      </c>
      <c r="G365">
        <v>228.05</v>
      </c>
      <c r="H365">
        <v>116.58</v>
      </c>
      <c r="I365" t="s">
        <v>1031</v>
      </c>
      <c r="J365" t="s">
        <v>1035</v>
      </c>
      <c r="K365">
        <v>4</v>
      </c>
      <c r="L365" t="str">
        <f>TEXT(Table1[[#This Row],[Order Date]],"mmm")</f>
        <v>Nov</v>
      </c>
    </row>
    <row r="366" spans="1:12" x14ac:dyDescent="0.25">
      <c r="A366" t="s">
        <v>375</v>
      </c>
      <c r="B366" s="1">
        <v>45462</v>
      </c>
      <c r="C366" t="s">
        <v>1017</v>
      </c>
      <c r="D366" t="s">
        <v>1030</v>
      </c>
      <c r="E366">
        <v>4</v>
      </c>
      <c r="F366">
        <v>1361.78</v>
      </c>
      <c r="G366">
        <v>1194.1099999999999</v>
      </c>
      <c r="H366">
        <v>167.67</v>
      </c>
      <c r="I366" t="s">
        <v>1031</v>
      </c>
      <c r="J366" t="s">
        <v>1035</v>
      </c>
      <c r="K366">
        <v>4</v>
      </c>
      <c r="L366" t="str">
        <f>TEXT(Table1[[#This Row],[Order Date]],"mmm")</f>
        <v>Jun</v>
      </c>
    </row>
    <row r="367" spans="1:12" x14ac:dyDescent="0.25">
      <c r="A367" t="s">
        <v>376</v>
      </c>
      <c r="B367" s="1">
        <v>45432</v>
      </c>
      <c r="C367" t="s">
        <v>1019</v>
      </c>
      <c r="D367" t="s">
        <v>1030</v>
      </c>
      <c r="E367">
        <v>9</v>
      </c>
      <c r="F367">
        <v>1144.22</v>
      </c>
      <c r="G367">
        <v>924.86</v>
      </c>
      <c r="H367">
        <v>219.36</v>
      </c>
      <c r="I367" t="s">
        <v>1032</v>
      </c>
      <c r="J367" t="s">
        <v>1036</v>
      </c>
      <c r="K367">
        <v>1</v>
      </c>
      <c r="L367" t="str">
        <f>TEXT(Table1[[#This Row],[Order Date]],"mmm")</f>
        <v>May</v>
      </c>
    </row>
    <row r="368" spans="1:12" x14ac:dyDescent="0.25">
      <c r="A368" t="s">
        <v>377</v>
      </c>
      <c r="B368" s="1">
        <v>45402</v>
      </c>
      <c r="C368" t="s">
        <v>1020</v>
      </c>
      <c r="D368" t="s">
        <v>1027</v>
      </c>
      <c r="E368">
        <v>8</v>
      </c>
      <c r="F368">
        <v>1181.25</v>
      </c>
      <c r="G368">
        <v>920.91</v>
      </c>
      <c r="H368">
        <v>260.33999999999997</v>
      </c>
      <c r="I368" t="s">
        <v>1032</v>
      </c>
      <c r="J368" t="s">
        <v>1037</v>
      </c>
      <c r="K368">
        <v>2</v>
      </c>
      <c r="L368" t="str">
        <f>TEXT(Table1[[#This Row],[Order Date]],"mmm")</f>
        <v>Apr</v>
      </c>
    </row>
    <row r="369" spans="1:12" x14ac:dyDescent="0.25">
      <c r="A369" t="s">
        <v>378</v>
      </c>
      <c r="B369" s="1">
        <v>45599</v>
      </c>
      <c r="C369" t="s">
        <v>1014</v>
      </c>
      <c r="D369" t="s">
        <v>1029</v>
      </c>
      <c r="E369">
        <v>2</v>
      </c>
      <c r="F369">
        <v>308.62</v>
      </c>
      <c r="G369">
        <v>190.51</v>
      </c>
      <c r="H369">
        <v>118.11</v>
      </c>
      <c r="I369" t="s">
        <v>1031</v>
      </c>
      <c r="J369" t="s">
        <v>1036</v>
      </c>
      <c r="K369">
        <v>5</v>
      </c>
      <c r="L369" t="str">
        <f>TEXT(Table1[[#This Row],[Order Date]],"mmm")</f>
        <v>Nov</v>
      </c>
    </row>
    <row r="370" spans="1:12" x14ac:dyDescent="0.25">
      <c r="A370" t="s">
        <v>379</v>
      </c>
      <c r="B370" s="1">
        <v>45470</v>
      </c>
      <c r="C370" t="s">
        <v>1021</v>
      </c>
      <c r="D370" t="s">
        <v>1028</v>
      </c>
      <c r="E370">
        <v>8</v>
      </c>
      <c r="F370">
        <v>2208.5300000000002</v>
      </c>
      <c r="G370">
        <v>1539.26</v>
      </c>
      <c r="H370">
        <v>669.27</v>
      </c>
      <c r="I370" t="s">
        <v>1031</v>
      </c>
      <c r="J370" t="s">
        <v>1037</v>
      </c>
      <c r="K370">
        <v>4</v>
      </c>
      <c r="L370" t="str">
        <f>TEXT(Table1[[#This Row],[Order Date]],"mmm")</f>
        <v>Jun</v>
      </c>
    </row>
    <row r="371" spans="1:12" x14ac:dyDescent="0.25">
      <c r="A371" t="s">
        <v>380</v>
      </c>
      <c r="B371" s="1">
        <v>45352</v>
      </c>
      <c r="C371" t="s">
        <v>1014</v>
      </c>
      <c r="D371" t="s">
        <v>1029</v>
      </c>
      <c r="E371">
        <v>4</v>
      </c>
      <c r="F371">
        <v>1539.93</v>
      </c>
      <c r="G371">
        <v>1202.3900000000001</v>
      </c>
      <c r="H371">
        <v>337.54</v>
      </c>
      <c r="I371" t="s">
        <v>1033</v>
      </c>
      <c r="J371" t="s">
        <v>1035</v>
      </c>
      <c r="K371">
        <v>4</v>
      </c>
      <c r="L371" t="str">
        <f>TEXT(Table1[[#This Row],[Order Date]],"mmm")</f>
        <v>Mar</v>
      </c>
    </row>
    <row r="372" spans="1:12" x14ac:dyDescent="0.25">
      <c r="A372" t="s">
        <v>381</v>
      </c>
      <c r="B372" s="1">
        <v>45452</v>
      </c>
      <c r="C372" t="s">
        <v>1026</v>
      </c>
      <c r="D372" t="s">
        <v>1027</v>
      </c>
      <c r="E372">
        <v>5</v>
      </c>
      <c r="F372">
        <v>615.01</v>
      </c>
      <c r="G372">
        <v>481.65</v>
      </c>
      <c r="H372">
        <v>133.36000000000001</v>
      </c>
      <c r="I372" t="s">
        <v>1031</v>
      </c>
      <c r="J372" t="s">
        <v>1037</v>
      </c>
      <c r="K372">
        <v>4</v>
      </c>
      <c r="L372" t="str">
        <f>TEXT(Table1[[#This Row],[Order Date]],"mmm")</f>
        <v>Jun</v>
      </c>
    </row>
    <row r="373" spans="1:12" x14ac:dyDescent="0.25">
      <c r="A373" t="s">
        <v>382</v>
      </c>
      <c r="B373" s="1">
        <v>45565</v>
      </c>
      <c r="C373" t="s">
        <v>1021</v>
      </c>
      <c r="D373" t="s">
        <v>1028</v>
      </c>
      <c r="E373">
        <v>7</v>
      </c>
      <c r="F373">
        <v>3024.22</v>
      </c>
      <c r="G373">
        <v>2024.39</v>
      </c>
      <c r="H373">
        <v>999.83</v>
      </c>
      <c r="I373" t="s">
        <v>1032</v>
      </c>
      <c r="J373" t="s">
        <v>1037</v>
      </c>
      <c r="K373">
        <v>4</v>
      </c>
      <c r="L373" t="str">
        <f>TEXT(Table1[[#This Row],[Order Date]],"mmm")</f>
        <v>Sep</v>
      </c>
    </row>
    <row r="374" spans="1:12" x14ac:dyDescent="0.25">
      <c r="A374" t="s">
        <v>383</v>
      </c>
      <c r="B374" s="1">
        <v>45392</v>
      </c>
      <c r="C374" t="s">
        <v>1026</v>
      </c>
      <c r="D374" t="s">
        <v>1027</v>
      </c>
      <c r="E374">
        <v>2</v>
      </c>
      <c r="F374">
        <v>301.42</v>
      </c>
      <c r="G374">
        <v>257.11</v>
      </c>
      <c r="H374">
        <v>44.31</v>
      </c>
      <c r="I374" t="s">
        <v>1032</v>
      </c>
      <c r="J374" t="s">
        <v>1037</v>
      </c>
      <c r="K374">
        <v>2</v>
      </c>
      <c r="L374" t="str">
        <f>TEXT(Table1[[#This Row],[Order Date]],"mmm")</f>
        <v>Apr</v>
      </c>
    </row>
    <row r="375" spans="1:12" x14ac:dyDescent="0.25">
      <c r="A375" t="s">
        <v>384</v>
      </c>
      <c r="B375" s="1">
        <v>45432</v>
      </c>
      <c r="C375" t="s">
        <v>1018</v>
      </c>
      <c r="D375" t="s">
        <v>1030</v>
      </c>
      <c r="E375">
        <v>6</v>
      </c>
      <c r="F375">
        <v>161.97</v>
      </c>
      <c r="G375">
        <v>104.88</v>
      </c>
      <c r="H375">
        <v>57.09</v>
      </c>
      <c r="I375" t="s">
        <v>1034</v>
      </c>
      <c r="J375" t="s">
        <v>1037</v>
      </c>
      <c r="K375">
        <v>5</v>
      </c>
      <c r="L375" t="str">
        <f>TEXT(Table1[[#This Row],[Order Date]],"mmm")</f>
        <v>May</v>
      </c>
    </row>
    <row r="376" spans="1:12" x14ac:dyDescent="0.25">
      <c r="A376" t="s">
        <v>385</v>
      </c>
      <c r="B376" s="1">
        <v>45312</v>
      </c>
      <c r="C376" t="s">
        <v>1023</v>
      </c>
      <c r="D376" t="s">
        <v>1030</v>
      </c>
      <c r="E376">
        <v>10</v>
      </c>
      <c r="F376">
        <v>3276.06</v>
      </c>
      <c r="G376">
        <v>2791.14</v>
      </c>
      <c r="H376">
        <v>484.92</v>
      </c>
      <c r="I376" t="s">
        <v>1031</v>
      </c>
      <c r="J376" t="s">
        <v>1035</v>
      </c>
      <c r="K376">
        <v>4</v>
      </c>
      <c r="L376" t="str">
        <f>TEXT(Table1[[#This Row],[Order Date]],"mmm")</f>
        <v>Jan</v>
      </c>
    </row>
    <row r="377" spans="1:12" x14ac:dyDescent="0.25">
      <c r="A377" t="s">
        <v>386</v>
      </c>
      <c r="B377" s="1">
        <v>45510</v>
      </c>
      <c r="C377" t="s">
        <v>1024</v>
      </c>
      <c r="D377" t="s">
        <v>1029</v>
      </c>
      <c r="E377">
        <v>4</v>
      </c>
      <c r="F377">
        <v>600.69000000000005</v>
      </c>
      <c r="G377">
        <v>531.63</v>
      </c>
      <c r="H377">
        <v>69.06</v>
      </c>
      <c r="I377" t="s">
        <v>1034</v>
      </c>
      <c r="J377" t="s">
        <v>1037</v>
      </c>
      <c r="K377">
        <v>2</v>
      </c>
      <c r="L377" t="str">
        <f>TEXT(Table1[[#This Row],[Order Date]],"mmm")</f>
        <v>Aug</v>
      </c>
    </row>
    <row r="378" spans="1:12" x14ac:dyDescent="0.25">
      <c r="A378" t="s">
        <v>387</v>
      </c>
      <c r="B378" s="1">
        <v>45540</v>
      </c>
      <c r="C378" t="s">
        <v>1023</v>
      </c>
      <c r="D378" t="s">
        <v>1030</v>
      </c>
      <c r="E378">
        <v>6</v>
      </c>
      <c r="F378">
        <v>910.31</v>
      </c>
      <c r="G378">
        <v>698.73</v>
      </c>
      <c r="H378">
        <v>211.58</v>
      </c>
      <c r="I378" t="s">
        <v>1034</v>
      </c>
      <c r="J378" t="s">
        <v>1035</v>
      </c>
      <c r="K378">
        <v>2</v>
      </c>
      <c r="L378" t="str">
        <f>TEXT(Table1[[#This Row],[Order Date]],"mmm")</f>
        <v>Sep</v>
      </c>
    </row>
    <row r="379" spans="1:12" x14ac:dyDescent="0.25">
      <c r="A379" t="s">
        <v>388</v>
      </c>
      <c r="B379" s="1">
        <v>45585</v>
      </c>
      <c r="C379" t="s">
        <v>1021</v>
      </c>
      <c r="D379" t="s">
        <v>1028</v>
      </c>
      <c r="E379">
        <v>10</v>
      </c>
      <c r="F379">
        <v>3441.16</v>
      </c>
      <c r="G379">
        <v>2434.4</v>
      </c>
      <c r="H379">
        <v>1006.76</v>
      </c>
      <c r="I379" t="s">
        <v>1033</v>
      </c>
      <c r="J379" t="s">
        <v>1036</v>
      </c>
      <c r="K379">
        <v>5</v>
      </c>
      <c r="L379" t="str">
        <f>TEXT(Table1[[#This Row],[Order Date]],"mmm")</f>
        <v>Oct</v>
      </c>
    </row>
    <row r="380" spans="1:12" x14ac:dyDescent="0.25">
      <c r="A380" t="s">
        <v>389</v>
      </c>
      <c r="B380" s="1">
        <v>45384</v>
      </c>
      <c r="C380" t="s">
        <v>1012</v>
      </c>
      <c r="D380" t="s">
        <v>1028</v>
      </c>
      <c r="E380">
        <v>1</v>
      </c>
      <c r="F380">
        <v>456.87</v>
      </c>
      <c r="G380">
        <v>408.23</v>
      </c>
      <c r="H380">
        <v>48.64</v>
      </c>
      <c r="I380" t="s">
        <v>1031</v>
      </c>
      <c r="J380" t="s">
        <v>1037</v>
      </c>
      <c r="K380">
        <v>2</v>
      </c>
      <c r="L380" t="str">
        <f>TEXT(Table1[[#This Row],[Order Date]],"mmm")</f>
        <v>Apr</v>
      </c>
    </row>
    <row r="381" spans="1:12" x14ac:dyDescent="0.25">
      <c r="A381" t="s">
        <v>390</v>
      </c>
      <c r="B381" s="1">
        <v>45293</v>
      </c>
      <c r="C381" t="s">
        <v>1011</v>
      </c>
      <c r="D381" t="s">
        <v>1027</v>
      </c>
      <c r="E381">
        <v>8</v>
      </c>
      <c r="F381">
        <v>2253.23</v>
      </c>
      <c r="G381">
        <v>1866.71</v>
      </c>
      <c r="H381">
        <v>386.52</v>
      </c>
      <c r="I381" t="s">
        <v>1032</v>
      </c>
      <c r="J381" t="s">
        <v>1035</v>
      </c>
      <c r="K381">
        <v>5</v>
      </c>
      <c r="L381" t="str">
        <f>TEXT(Table1[[#This Row],[Order Date]],"mmm")</f>
        <v>Jan</v>
      </c>
    </row>
    <row r="382" spans="1:12" x14ac:dyDescent="0.25">
      <c r="A382" t="s">
        <v>391</v>
      </c>
      <c r="B382" s="1">
        <v>45535</v>
      </c>
      <c r="C382" t="s">
        <v>1014</v>
      </c>
      <c r="D382" t="s">
        <v>1029</v>
      </c>
      <c r="E382">
        <v>2</v>
      </c>
      <c r="F382">
        <v>635.53</v>
      </c>
      <c r="G382">
        <v>382.15</v>
      </c>
      <c r="H382">
        <v>253.38</v>
      </c>
      <c r="I382" t="s">
        <v>1031</v>
      </c>
      <c r="J382" t="s">
        <v>1035</v>
      </c>
      <c r="K382">
        <v>1</v>
      </c>
      <c r="L382" t="str">
        <f>TEXT(Table1[[#This Row],[Order Date]],"mmm")</f>
        <v>Aug</v>
      </c>
    </row>
    <row r="383" spans="1:12" x14ac:dyDescent="0.25">
      <c r="A383" t="s">
        <v>392</v>
      </c>
      <c r="B383" s="1">
        <v>45553</v>
      </c>
      <c r="C383" t="s">
        <v>1024</v>
      </c>
      <c r="D383" t="s">
        <v>1029</v>
      </c>
      <c r="E383">
        <v>5</v>
      </c>
      <c r="F383">
        <v>1515.05</v>
      </c>
      <c r="G383">
        <v>1025.49</v>
      </c>
      <c r="H383">
        <v>489.56</v>
      </c>
      <c r="I383" t="s">
        <v>1033</v>
      </c>
      <c r="J383" t="s">
        <v>1035</v>
      </c>
      <c r="K383">
        <v>2</v>
      </c>
      <c r="L383" t="str">
        <f>TEXT(Table1[[#This Row],[Order Date]],"mmm")</f>
        <v>Sep</v>
      </c>
    </row>
    <row r="384" spans="1:12" x14ac:dyDescent="0.25">
      <c r="A384" t="s">
        <v>393</v>
      </c>
      <c r="B384" s="1">
        <v>45490</v>
      </c>
      <c r="C384" t="s">
        <v>1014</v>
      </c>
      <c r="D384" t="s">
        <v>1029</v>
      </c>
      <c r="E384">
        <v>8</v>
      </c>
      <c r="F384">
        <v>2452.09</v>
      </c>
      <c r="G384">
        <v>1904.48</v>
      </c>
      <c r="H384">
        <v>547.61</v>
      </c>
      <c r="I384" t="s">
        <v>1032</v>
      </c>
      <c r="J384" t="s">
        <v>1036</v>
      </c>
      <c r="K384">
        <v>5</v>
      </c>
      <c r="L384" t="str">
        <f>TEXT(Table1[[#This Row],[Order Date]],"mmm")</f>
        <v>Jul</v>
      </c>
    </row>
    <row r="385" spans="1:12" x14ac:dyDescent="0.25">
      <c r="A385" t="s">
        <v>394</v>
      </c>
      <c r="B385" s="1">
        <v>45317</v>
      </c>
      <c r="C385" t="s">
        <v>1024</v>
      </c>
      <c r="D385" t="s">
        <v>1029</v>
      </c>
      <c r="E385">
        <v>8</v>
      </c>
      <c r="F385">
        <v>1136.33</v>
      </c>
      <c r="G385">
        <v>965.51</v>
      </c>
      <c r="H385">
        <v>170.82</v>
      </c>
      <c r="I385" t="s">
        <v>1033</v>
      </c>
      <c r="J385" t="s">
        <v>1036</v>
      </c>
      <c r="K385">
        <v>1</v>
      </c>
      <c r="L385" t="str">
        <f>TEXT(Table1[[#This Row],[Order Date]],"mmm")</f>
        <v>Jan</v>
      </c>
    </row>
    <row r="386" spans="1:12" x14ac:dyDescent="0.25">
      <c r="A386" t="s">
        <v>395</v>
      </c>
      <c r="B386" s="1">
        <v>45539</v>
      </c>
      <c r="C386" t="s">
        <v>1026</v>
      </c>
      <c r="D386" t="s">
        <v>1027</v>
      </c>
      <c r="E386">
        <v>2</v>
      </c>
      <c r="F386">
        <v>437.6</v>
      </c>
      <c r="G386">
        <v>393.35</v>
      </c>
      <c r="H386">
        <v>44.25</v>
      </c>
      <c r="I386" t="s">
        <v>1031</v>
      </c>
      <c r="J386" t="s">
        <v>1037</v>
      </c>
      <c r="K386">
        <v>3</v>
      </c>
      <c r="L386" t="str">
        <f>TEXT(Table1[[#This Row],[Order Date]],"mmm")</f>
        <v>Sep</v>
      </c>
    </row>
    <row r="387" spans="1:12" x14ac:dyDescent="0.25">
      <c r="A387" t="s">
        <v>396</v>
      </c>
      <c r="B387" s="1">
        <v>45549</v>
      </c>
      <c r="C387" t="s">
        <v>1014</v>
      </c>
      <c r="D387" t="s">
        <v>1029</v>
      </c>
      <c r="E387">
        <v>4</v>
      </c>
      <c r="F387">
        <v>859.31</v>
      </c>
      <c r="G387">
        <v>745.51</v>
      </c>
      <c r="H387">
        <v>113.8</v>
      </c>
      <c r="I387" t="s">
        <v>1032</v>
      </c>
      <c r="J387" t="s">
        <v>1035</v>
      </c>
      <c r="K387">
        <v>2</v>
      </c>
      <c r="L387" t="str">
        <f>TEXT(Table1[[#This Row],[Order Date]],"mmm")</f>
        <v>Sep</v>
      </c>
    </row>
    <row r="388" spans="1:12" x14ac:dyDescent="0.25">
      <c r="A388" t="s">
        <v>397</v>
      </c>
      <c r="B388" s="1">
        <v>45390</v>
      </c>
      <c r="C388" t="s">
        <v>1026</v>
      </c>
      <c r="D388" t="s">
        <v>1027</v>
      </c>
      <c r="E388">
        <v>9</v>
      </c>
      <c r="F388">
        <v>3556.39</v>
      </c>
      <c r="G388">
        <v>2645.79</v>
      </c>
      <c r="H388">
        <v>910.6</v>
      </c>
      <c r="I388" t="s">
        <v>1032</v>
      </c>
      <c r="J388" t="s">
        <v>1035</v>
      </c>
      <c r="K388">
        <v>4</v>
      </c>
      <c r="L388" t="str">
        <f>TEXT(Table1[[#This Row],[Order Date]],"mmm")</f>
        <v>Apr</v>
      </c>
    </row>
    <row r="389" spans="1:12" x14ac:dyDescent="0.25">
      <c r="A389" t="s">
        <v>398</v>
      </c>
      <c r="B389" s="1">
        <v>45650</v>
      </c>
      <c r="C389" t="s">
        <v>1021</v>
      </c>
      <c r="D389" t="s">
        <v>1028</v>
      </c>
      <c r="E389">
        <v>5</v>
      </c>
      <c r="F389">
        <v>711.25</v>
      </c>
      <c r="G389">
        <v>526.94000000000005</v>
      </c>
      <c r="H389">
        <v>184.31</v>
      </c>
      <c r="I389" t="s">
        <v>1031</v>
      </c>
      <c r="J389" t="s">
        <v>1036</v>
      </c>
      <c r="K389">
        <v>3</v>
      </c>
      <c r="L389" t="str">
        <f>TEXT(Table1[[#This Row],[Order Date]],"mmm")</f>
        <v>Dec</v>
      </c>
    </row>
    <row r="390" spans="1:12" x14ac:dyDescent="0.25">
      <c r="A390" t="s">
        <v>399</v>
      </c>
      <c r="B390" s="1">
        <v>45472</v>
      </c>
      <c r="C390" t="s">
        <v>1020</v>
      </c>
      <c r="D390" t="s">
        <v>1027</v>
      </c>
      <c r="E390">
        <v>2</v>
      </c>
      <c r="F390">
        <v>617.73</v>
      </c>
      <c r="G390">
        <v>533.74</v>
      </c>
      <c r="H390">
        <v>83.99</v>
      </c>
      <c r="I390" t="s">
        <v>1034</v>
      </c>
      <c r="J390" t="s">
        <v>1035</v>
      </c>
      <c r="K390">
        <v>4</v>
      </c>
      <c r="L390" t="str">
        <f>TEXT(Table1[[#This Row],[Order Date]],"mmm")</f>
        <v>Jun</v>
      </c>
    </row>
    <row r="391" spans="1:12" x14ac:dyDescent="0.25">
      <c r="A391" t="s">
        <v>400</v>
      </c>
      <c r="B391" s="1">
        <v>45580</v>
      </c>
      <c r="C391" t="s">
        <v>1013</v>
      </c>
      <c r="D391" t="s">
        <v>1027</v>
      </c>
      <c r="E391">
        <v>10</v>
      </c>
      <c r="F391">
        <v>232.62</v>
      </c>
      <c r="G391">
        <v>180.77</v>
      </c>
      <c r="H391">
        <v>51.85</v>
      </c>
      <c r="I391" t="s">
        <v>1034</v>
      </c>
      <c r="J391" t="s">
        <v>1036</v>
      </c>
      <c r="K391">
        <v>2</v>
      </c>
      <c r="L391" t="str">
        <f>TEXT(Table1[[#This Row],[Order Date]],"mmm")</f>
        <v>Oct</v>
      </c>
    </row>
    <row r="392" spans="1:12" x14ac:dyDescent="0.25">
      <c r="A392" t="s">
        <v>401</v>
      </c>
      <c r="B392" s="1">
        <v>45326</v>
      </c>
      <c r="C392" t="s">
        <v>1020</v>
      </c>
      <c r="D392" t="s">
        <v>1027</v>
      </c>
      <c r="E392">
        <v>9</v>
      </c>
      <c r="F392">
        <v>446.6</v>
      </c>
      <c r="G392">
        <v>388.5</v>
      </c>
      <c r="H392">
        <v>58.1</v>
      </c>
      <c r="I392" t="s">
        <v>1032</v>
      </c>
      <c r="J392" t="s">
        <v>1037</v>
      </c>
      <c r="K392">
        <v>1</v>
      </c>
      <c r="L392" t="str">
        <f>TEXT(Table1[[#This Row],[Order Date]],"mmm")</f>
        <v>Feb</v>
      </c>
    </row>
    <row r="393" spans="1:12" x14ac:dyDescent="0.25">
      <c r="A393" t="s">
        <v>402</v>
      </c>
      <c r="B393" s="1">
        <v>45517</v>
      </c>
      <c r="C393" t="s">
        <v>1025</v>
      </c>
      <c r="D393" t="s">
        <v>1029</v>
      </c>
      <c r="E393">
        <v>4</v>
      </c>
      <c r="F393">
        <v>422.19</v>
      </c>
      <c r="G393">
        <v>293.67</v>
      </c>
      <c r="H393">
        <v>128.52000000000001</v>
      </c>
      <c r="I393" t="s">
        <v>1033</v>
      </c>
      <c r="J393" t="s">
        <v>1036</v>
      </c>
      <c r="K393">
        <v>4</v>
      </c>
      <c r="L393" t="str">
        <f>TEXT(Table1[[#This Row],[Order Date]],"mmm")</f>
        <v>Aug</v>
      </c>
    </row>
    <row r="394" spans="1:12" x14ac:dyDescent="0.25">
      <c r="A394" t="s">
        <v>403</v>
      </c>
      <c r="B394" s="1">
        <v>45491</v>
      </c>
      <c r="C394" t="s">
        <v>1021</v>
      </c>
      <c r="D394" t="s">
        <v>1028</v>
      </c>
      <c r="E394">
        <v>1</v>
      </c>
      <c r="F394">
        <v>219.35</v>
      </c>
      <c r="G394">
        <v>137.56</v>
      </c>
      <c r="H394">
        <v>81.790000000000006</v>
      </c>
      <c r="I394" t="s">
        <v>1034</v>
      </c>
      <c r="J394" t="s">
        <v>1035</v>
      </c>
      <c r="K394">
        <v>3</v>
      </c>
      <c r="L394" t="str">
        <f>TEXT(Table1[[#This Row],[Order Date]],"mmm")</f>
        <v>Jul</v>
      </c>
    </row>
    <row r="395" spans="1:12" x14ac:dyDescent="0.25">
      <c r="A395" t="s">
        <v>404</v>
      </c>
      <c r="B395" s="1">
        <v>45483</v>
      </c>
      <c r="C395" t="s">
        <v>1016</v>
      </c>
      <c r="D395" t="s">
        <v>1029</v>
      </c>
      <c r="E395">
        <v>10</v>
      </c>
      <c r="F395">
        <v>2589.25</v>
      </c>
      <c r="G395">
        <v>1916.97</v>
      </c>
      <c r="H395">
        <v>672.28</v>
      </c>
      <c r="I395" t="s">
        <v>1032</v>
      </c>
      <c r="J395" t="s">
        <v>1036</v>
      </c>
      <c r="K395">
        <v>1</v>
      </c>
      <c r="L395" t="str">
        <f>TEXT(Table1[[#This Row],[Order Date]],"mmm")</f>
        <v>Jul</v>
      </c>
    </row>
    <row r="396" spans="1:12" x14ac:dyDescent="0.25">
      <c r="A396" t="s">
        <v>405</v>
      </c>
      <c r="B396" s="1">
        <v>45408</v>
      </c>
      <c r="C396" t="s">
        <v>1015</v>
      </c>
      <c r="D396" t="s">
        <v>1028</v>
      </c>
      <c r="E396">
        <v>6</v>
      </c>
      <c r="F396">
        <v>2573.52</v>
      </c>
      <c r="G396">
        <v>1714.88</v>
      </c>
      <c r="H396">
        <v>858.64</v>
      </c>
      <c r="I396" t="s">
        <v>1034</v>
      </c>
      <c r="J396" t="s">
        <v>1035</v>
      </c>
      <c r="K396">
        <v>4</v>
      </c>
      <c r="L396" t="str">
        <f>TEXT(Table1[[#This Row],[Order Date]],"mmm")</f>
        <v>Apr</v>
      </c>
    </row>
    <row r="397" spans="1:12" x14ac:dyDescent="0.25">
      <c r="A397" t="s">
        <v>406</v>
      </c>
      <c r="B397" s="1">
        <v>45497</v>
      </c>
      <c r="C397" t="s">
        <v>1023</v>
      </c>
      <c r="D397" t="s">
        <v>1030</v>
      </c>
      <c r="E397">
        <v>2</v>
      </c>
      <c r="F397">
        <v>101.52</v>
      </c>
      <c r="G397">
        <v>86.94</v>
      </c>
      <c r="H397">
        <v>14.58</v>
      </c>
      <c r="I397" t="s">
        <v>1032</v>
      </c>
      <c r="J397" t="s">
        <v>1036</v>
      </c>
      <c r="K397">
        <v>3</v>
      </c>
      <c r="L397" t="str">
        <f>TEXT(Table1[[#This Row],[Order Date]],"mmm")</f>
        <v>Jul</v>
      </c>
    </row>
    <row r="398" spans="1:12" x14ac:dyDescent="0.25">
      <c r="A398" t="s">
        <v>407</v>
      </c>
      <c r="B398" s="1">
        <v>45379</v>
      </c>
      <c r="C398" t="s">
        <v>1011</v>
      </c>
      <c r="D398" t="s">
        <v>1027</v>
      </c>
      <c r="E398">
        <v>1</v>
      </c>
      <c r="F398">
        <v>434.82</v>
      </c>
      <c r="G398">
        <v>277.41000000000003</v>
      </c>
      <c r="H398">
        <v>157.41</v>
      </c>
      <c r="I398" t="s">
        <v>1031</v>
      </c>
      <c r="J398" t="s">
        <v>1037</v>
      </c>
      <c r="K398">
        <v>4</v>
      </c>
      <c r="L398" t="str">
        <f>TEXT(Table1[[#This Row],[Order Date]],"mmm")</f>
        <v>Mar</v>
      </c>
    </row>
    <row r="399" spans="1:12" x14ac:dyDescent="0.25">
      <c r="A399" t="s">
        <v>408</v>
      </c>
      <c r="B399" s="1">
        <v>45534</v>
      </c>
      <c r="C399" t="s">
        <v>1018</v>
      </c>
      <c r="D399" t="s">
        <v>1030</v>
      </c>
      <c r="E399">
        <v>5</v>
      </c>
      <c r="F399">
        <v>1904.74</v>
      </c>
      <c r="G399">
        <v>1355.12</v>
      </c>
      <c r="H399">
        <v>549.62</v>
      </c>
      <c r="I399" t="s">
        <v>1032</v>
      </c>
      <c r="J399" t="s">
        <v>1037</v>
      </c>
      <c r="K399">
        <v>1</v>
      </c>
      <c r="L399" t="str">
        <f>TEXT(Table1[[#This Row],[Order Date]],"mmm")</f>
        <v>Aug</v>
      </c>
    </row>
    <row r="400" spans="1:12" x14ac:dyDescent="0.25">
      <c r="A400" t="s">
        <v>409</v>
      </c>
      <c r="B400" s="1">
        <v>45472</v>
      </c>
      <c r="C400" t="s">
        <v>1025</v>
      </c>
      <c r="D400" t="s">
        <v>1029</v>
      </c>
      <c r="E400">
        <v>8</v>
      </c>
      <c r="F400">
        <v>2970.23</v>
      </c>
      <c r="G400">
        <v>2185.16</v>
      </c>
      <c r="H400">
        <v>785.07</v>
      </c>
      <c r="I400" t="s">
        <v>1032</v>
      </c>
      <c r="J400" t="s">
        <v>1036</v>
      </c>
      <c r="K400">
        <v>3</v>
      </c>
      <c r="L400" t="str">
        <f>TEXT(Table1[[#This Row],[Order Date]],"mmm")</f>
        <v>Jun</v>
      </c>
    </row>
    <row r="401" spans="1:12" x14ac:dyDescent="0.25">
      <c r="A401" t="s">
        <v>410</v>
      </c>
      <c r="B401" s="1">
        <v>45377</v>
      </c>
      <c r="C401" t="s">
        <v>1020</v>
      </c>
      <c r="D401" t="s">
        <v>1027</v>
      </c>
      <c r="E401">
        <v>2</v>
      </c>
      <c r="F401">
        <v>771.9</v>
      </c>
      <c r="G401">
        <v>685.34</v>
      </c>
      <c r="H401">
        <v>86.56</v>
      </c>
      <c r="I401" t="s">
        <v>1034</v>
      </c>
      <c r="J401" t="s">
        <v>1036</v>
      </c>
      <c r="K401">
        <v>4</v>
      </c>
      <c r="L401" t="str">
        <f>TEXT(Table1[[#This Row],[Order Date]],"mmm")</f>
        <v>Mar</v>
      </c>
    </row>
    <row r="402" spans="1:12" x14ac:dyDescent="0.25">
      <c r="A402" t="s">
        <v>411</v>
      </c>
      <c r="B402" s="1">
        <v>45550</v>
      </c>
      <c r="C402" t="s">
        <v>1019</v>
      </c>
      <c r="D402" t="s">
        <v>1030</v>
      </c>
      <c r="E402">
        <v>3</v>
      </c>
      <c r="F402">
        <v>1493.66</v>
      </c>
      <c r="G402">
        <v>1256.3499999999999</v>
      </c>
      <c r="H402">
        <v>237.31</v>
      </c>
      <c r="I402" t="s">
        <v>1032</v>
      </c>
      <c r="J402" t="s">
        <v>1035</v>
      </c>
      <c r="K402">
        <v>3</v>
      </c>
      <c r="L402" t="str">
        <f>TEXT(Table1[[#This Row],[Order Date]],"mmm")</f>
        <v>Sep</v>
      </c>
    </row>
    <row r="403" spans="1:12" x14ac:dyDescent="0.25">
      <c r="A403" t="s">
        <v>412</v>
      </c>
      <c r="B403" s="1">
        <v>45331</v>
      </c>
      <c r="C403" t="s">
        <v>1022</v>
      </c>
      <c r="D403" t="s">
        <v>1028</v>
      </c>
      <c r="E403">
        <v>2</v>
      </c>
      <c r="F403">
        <v>536.89</v>
      </c>
      <c r="G403">
        <v>366.93</v>
      </c>
      <c r="H403">
        <v>169.96</v>
      </c>
      <c r="I403" t="s">
        <v>1032</v>
      </c>
      <c r="J403" t="s">
        <v>1036</v>
      </c>
      <c r="K403">
        <v>5</v>
      </c>
      <c r="L403" t="str">
        <f>TEXT(Table1[[#This Row],[Order Date]],"mmm")</f>
        <v>Feb</v>
      </c>
    </row>
    <row r="404" spans="1:12" x14ac:dyDescent="0.25">
      <c r="A404" t="s">
        <v>413</v>
      </c>
      <c r="B404" s="1">
        <v>45613</v>
      </c>
      <c r="C404" t="s">
        <v>1018</v>
      </c>
      <c r="D404" t="s">
        <v>1030</v>
      </c>
      <c r="E404">
        <v>10</v>
      </c>
      <c r="F404">
        <v>1480.81</v>
      </c>
      <c r="G404">
        <v>1297.1099999999999</v>
      </c>
      <c r="H404">
        <v>183.7</v>
      </c>
      <c r="I404" t="s">
        <v>1031</v>
      </c>
      <c r="J404" t="s">
        <v>1036</v>
      </c>
      <c r="K404">
        <v>3</v>
      </c>
      <c r="L404" t="str">
        <f>TEXT(Table1[[#This Row],[Order Date]],"mmm")</f>
        <v>Nov</v>
      </c>
    </row>
    <row r="405" spans="1:12" x14ac:dyDescent="0.25">
      <c r="A405" t="s">
        <v>414</v>
      </c>
      <c r="B405" s="1">
        <v>45340</v>
      </c>
      <c r="C405" t="s">
        <v>1024</v>
      </c>
      <c r="D405" t="s">
        <v>1029</v>
      </c>
      <c r="E405">
        <v>8</v>
      </c>
      <c r="F405">
        <v>3415.19</v>
      </c>
      <c r="G405">
        <v>2427.09</v>
      </c>
      <c r="H405">
        <v>988.1</v>
      </c>
      <c r="I405" t="s">
        <v>1032</v>
      </c>
      <c r="J405" t="s">
        <v>1035</v>
      </c>
      <c r="K405">
        <v>4</v>
      </c>
      <c r="L405" t="str">
        <f>TEXT(Table1[[#This Row],[Order Date]],"mmm")</f>
        <v>Feb</v>
      </c>
    </row>
    <row r="406" spans="1:12" x14ac:dyDescent="0.25">
      <c r="A406" t="s">
        <v>415</v>
      </c>
      <c r="B406" s="1">
        <v>45296</v>
      </c>
      <c r="C406" t="s">
        <v>1017</v>
      </c>
      <c r="D406" t="s">
        <v>1030</v>
      </c>
      <c r="E406">
        <v>1</v>
      </c>
      <c r="F406">
        <v>362.08</v>
      </c>
      <c r="G406">
        <v>280.13</v>
      </c>
      <c r="H406">
        <v>81.95</v>
      </c>
      <c r="I406" t="s">
        <v>1031</v>
      </c>
      <c r="J406" t="s">
        <v>1037</v>
      </c>
      <c r="K406">
        <v>5</v>
      </c>
      <c r="L406" t="str">
        <f>TEXT(Table1[[#This Row],[Order Date]],"mmm")</f>
        <v>Jan</v>
      </c>
    </row>
    <row r="407" spans="1:12" x14ac:dyDescent="0.25">
      <c r="A407" t="s">
        <v>416</v>
      </c>
      <c r="B407" s="1">
        <v>45424</v>
      </c>
      <c r="C407" t="s">
        <v>1015</v>
      </c>
      <c r="D407" t="s">
        <v>1028</v>
      </c>
      <c r="E407">
        <v>2</v>
      </c>
      <c r="F407">
        <v>602.85</v>
      </c>
      <c r="G407">
        <v>425.39</v>
      </c>
      <c r="H407">
        <v>177.46</v>
      </c>
      <c r="I407" t="s">
        <v>1031</v>
      </c>
      <c r="J407" t="s">
        <v>1037</v>
      </c>
      <c r="K407">
        <v>1</v>
      </c>
      <c r="L407" t="str">
        <f>TEXT(Table1[[#This Row],[Order Date]],"mmm")</f>
        <v>May</v>
      </c>
    </row>
    <row r="408" spans="1:12" x14ac:dyDescent="0.25">
      <c r="A408" t="s">
        <v>417</v>
      </c>
      <c r="B408" s="1">
        <v>45410</v>
      </c>
      <c r="C408" t="s">
        <v>1016</v>
      </c>
      <c r="D408" t="s">
        <v>1029</v>
      </c>
      <c r="E408">
        <v>1</v>
      </c>
      <c r="F408">
        <v>222.14</v>
      </c>
      <c r="G408">
        <v>138.62</v>
      </c>
      <c r="H408">
        <v>83.52</v>
      </c>
      <c r="I408" t="s">
        <v>1034</v>
      </c>
      <c r="J408" t="s">
        <v>1037</v>
      </c>
      <c r="K408">
        <v>1</v>
      </c>
      <c r="L408" t="str">
        <f>TEXT(Table1[[#This Row],[Order Date]],"mmm")</f>
        <v>Apr</v>
      </c>
    </row>
    <row r="409" spans="1:12" x14ac:dyDescent="0.25">
      <c r="A409" t="s">
        <v>418</v>
      </c>
      <c r="B409" s="1">
        <v>45532</v>
      </c>
      <c r="C409" t="s">
        <v>1016</v>
      </c>
      <c r="D409" t="s">
        <v>1029</v>
      </c>
      <c r="E409">
        <v>1</v>
      </c>
      <c r="F409">
        <v>403.23</v>
      </c>
      <c r="G409">
        <v>330.9</v>
      </c>
      <c r="H409">
        <v>72.33</v>
      </c>
      <c r="I409" t="s">
        <v>1032</v>
      </c>
      <c r="J409" t="s">
        <v>1036</v>
      </c>
      <c r="K409">
        <v>4</v>
      </c>
      <c r="L409" t="str">
        <f>TEXT(Table1[[#This Row],[Order Date]],"mmm")</f>
        <v>Aug</v>
      </c>
    </row>
    <row r="410" spans="1:12" x14ac:dyDescent="0.25">
      <c r="A410" t="s">
        <v>419</v>
      </c>
      <c r="B410" s="1">
        <v>45645</v>
      </c>
      <c r="C410" t="s">
        <v>1012</v>
      </c>
      <c r="D410" t="s">
        <v>1028</v>
      </c>
      <c r="E410">
        <v>2</v>
      </c>
      <c r="F410">
        <v>685.51</v>
      </c>
      <c r="G410">
        <v>582.11</v>
      </c>
      <c r="H410">
        <v>103.4</v>
      </c>
      <c r="I410" t="s">
        <v>1031</v>
      </c>
      <c r="J410" t="s">
        <v>1037</v>
      </c>
      <c r="K410">
        <v>5</v>
      </c>
      <c r="L410" t="str">
        <f>TEXT(Table1[[#This Row],[Order Date]],"mmm")</f>
        <v>Dec</v>
      </c>
    </row>
    <row r="411" spans="1:12" x14ac:dyDescent="0.25">
      <c r="A411" t="s">
        <v>420</v>
      </c>
      <c r="B411" s="1">
        <v>45424</v>
      </c>
      <c r="C411" t="s">
        <v>1022</v>
      </c>
      <c r="D411" t="s">
        <v>1028</v>
      </c>
      <c r="E411">
        <v>5</v>
      </c>
      <c r="F411">
        <v>1822.55</v>
      </c>
      <c r="G411">
        <v>1575.04</v>
      </c>
      <c r="H411">
        <v>247.51</v>
      </c>
      <c r="I411" t="s">
        <v>1032</v>
      </c>
      <c r="J411" t="s">
        <v>1035</v>
      </c>
      <c r="K411">
        <v>1</v>
      </c>
      <c r="L411" t="str">
        <f>TEXT(Table1[[#This Row],[Order Date]],"mmm")</f>
        <v>May</v>
      </c>
    </row>
    <row r="412" spans="1:12" x14ac:dyDescent="0.25">
      <c r="A412" t="s">
        <v>421</v>
      </c>
      <c r="B412" s="1">
        <v>45445</v>
      </c>
      <c r="C412" t="s">
        <v>1020</v>
      </c>
      <c r="D412" t="s">
        <v>1027</v>
      </c>
      <c r="E412">
        <v>1</v>
      </c>
      <c r="F412">
        <v>54</v>
      </c>
      <c r="G412">
        <v>38.51</v>
      </c>
      <c r="H412">
        <v>15.49</v>
      </c>
      <c r="I412" t="s">
        <v>1034</v>
      </c>
      <c r="J412" t="s">
        <v>1036</v>
      </c>
      <c r="K412">
        <v>2</v>
      </c>
      <c r="L412" t="str">
        <f>TEXT(Table1[[#This Row],[Order Date]],"mmm")</f>
        <v>Jun</v>
      </c>
    </row>
    <row r="413" spans="1:12" x14ac:dyDescent="0.25">
      <c r="A413" t="s">
        <v>422</v>
      </c>
      <c r="B413" s="1">
        <v>45342</v>
      </c>
      <c r="C413" t="s">
        <v>1016</v>
      </c>
      <c r="D413" t="s">
        <v>1029</v>
      </c>
      <c r="E413">
        <v>10</v>
      </c>
      <c r="F413">
        <v>390.9</v>
      </c>
      <c r="G413">
        <v>270.14</v>
      </c>
      <c r="H413">
        <v>120.76</v>
      </c>
      <c r="I413" t="s">
        <v>1033</v>
      </c>
      <c r="J413" t="s">
        <v>1037</v>
      </c>
      <c r="K413">
        <v>3</v>
      </c>
      <c r="L413" t="str">
        <f>TEXT(Table1[[#This Row],[Order Date]],"mmm")</f>
        <v>Feb</v>
      </c>
    </row>
    <row r="414" spans="1:12" x14ac:dyDescent="0.25">
      <c r="A414" t="s">
        <v>423</v>
      </c>
      <c r="B414" s="1">
        <v>45455</v>
      </c>
      <c r="C414" t="s">
        <v>1019</v>
      </c>
      <c r="D414" t="s">
        <v>1030</v>
      </c>
      <c r="E414">
        <v>3</v>
      </c>
      <c r="F414">
        <v>1313.25</v>
      </c>
      <c r="G414">
        <v>862.19</v>
      </c>
      <c r="H414">
        <v>451.06</v>
      </c>
      <c r="I414" t="s">
        <v>1032</v>
      </c>
      <c r="J414" t="s">
        <v>1036</v>
      </c>
      <c r="K414">
        <v>5</v>
      </c>
      <c r="L414" t="str">
        <f>TEXT(Table1[[#This Row],[Order Date]],"mmm")</f>
        <v>Jun</v>
      </c>
    </row>
    <row r="415" spans="1:12" x14ac:dyDescent="0.25">
      <c r="A415" t="s">
        <v>424</v>
      </c>
      <c r="B415" s="1">
        <v>45325</v>
      </c>
      <c r="C415" t="s">
        <v>1018</v>
      </c>
      <c r="D415" t="s">
        <v>1030</v>
      </c>
      <c r="E415">
        <v>6</v>
      </c>
      <c r="F415">
        <v>1294.6199999999999</v>
      </c>
      <c r="G415">
        <v>858.91</v>
      </c>
      <c r="H415">
        <v>435.71</v>
      </c>
      <c r="I415" t="s">
        <v>1034</v>
      </c>
      <c r="J415" t="s">
        <v>1036</v>
      </c>
      <c r="K415">
        <v>4</v>
      </c>
      <c r="L415" t="str">
        <f>TEXT(Table1[[#This Row],[Order Date]],"mmm")</f>
        <v>Feb</v>
      </c>
    </row>
    <row r="416" spans="1:12" x14ac:dyDescent="0.25">
      <c r="A416" t="s">
        <v>425</v>
      </c>
      <c r="B416" s="1">
        <v>45466</v>
      </c>
      <c r="C416" t="s">
        <v>1020</v>
      </c>
      <c r="D416" t="s">
        <v>1027</v>
      </c>
      <c r="E416">
        <v>4</v>
      </c>
      <c r="F416">
        <v>1950.86</v>
      </c>
      <c r="G416">
        <v>1218.8399999999999</v>
      </c>
      <c r="H416">
        <v>732.02</v>
      </c>
      <c r="I416" t="s">
        <v>1032</v>
      </c>
      <c r="J416" t="s">
        <v>1035</v>
      </c>
      <c r="K416">
        <v>1</v>
      </c>
      <c r="L416" t="str">
        <f>TEXT(Table1[[#This Row],[Order Date]],"mmm")</f>
        <v>Jun</v>
      </c>
    </row>
    <row r="417" spans="1:12" x14ac:dyDescent="0.25">
      <c r="A417" t="s">
        <v>426</v>
      </c>
      <c r="B417" s="1">
        <v>45449</v>
      </c>
      <c r="C417" t="s">
        <v>1015</v>
      </c>
      <c r="D417" t="s">
        <v>1028</v>
      </c>
      <c r="E417">
        <v>4</v>
      </c>
      <c r="F417">
        <v>272.77</v>
      </c>
      <c r="G417">
        <v>184.25</v>
      </c>
      <c r="H417">
        <v>88.52</v>
      </c>
      <c r="I417" t="s">
        <v>1034</v>
      </c>
      <c r="J417" t="s">
        <v>1037</v>
      </c>
      <c r="K417">
        <v>2</v>
      </c>
      <c r="L417" t="str">
        <f>TEXT(Table1[[#This Row],[Order Date]],"mmm")</f>
        <v>Jun</v>
      </c>
    </row>
    <row r="418" spans="1:12" x14ac:dyDescent="0.25">
      <c r="A418" t="s">
        <v>427</v>
      </c>
      <c r="B418" s="1">
        <v>45342</v>
      </c>
      <c r="C418" t="s">
        <v>1012</v>
      </c>
      <c r="D418" t="s">
        <v>1028</v>
      </c>
      <c r="E418">
        <v>3</v>
      </c>
      <c r="F418">
        <v>47.39</v>
      </c>
      <c r="G418">
        <v>42.07</v>
      </c>
      <c r="H418">
        <v>5.32</v>
      </c>
      <c r="I418" t="s">
        <v>1033</v>
      </c>
      <c r="J418" t="s">
        <v>1037</v>
      </c>
      <c r="K418">
        <v>5</v>
      </c>
      <c r="L418" t="str">
        <f>TEXT(Table1[[#This Row],[Order Date]],"mmm")</f>
        <v>Feb</v>
      </c>
    </row>
    <row r="419" spans="1:12" x14ac:dyDescent="0.25">
      <c r="A419" t="s">
        <v>428</v>
      </c>
      <c r="B419" s="1">
        <v>45330</v>
      </c>
      <c r="C419" t="s">
        <v>1018</v>
      </c>
      <c r="D419" t="s">
        <v>1030</v>
      </c>
      <c r="E419">
        <v>3</v>
      </c>
      <c r="F419">
        <v>665.19</v>
      </c>
      <c r="G419">
        <v>545.51</v>
      </c>
      <c r="H419">
        <v>119.68</v>
      </c>
      <c r="I419" t="s">
        <v>1033</v>
      </c>
      <c r="J419" t="s">
        <v>1035</v>
      </c>
      <c r="K419">
        <v>2</v>
      </c>
      <c r="L419" t="str">
        <f>TEXT(Table1[[#This Row],[Order Date]],"mmm")</f>
        <v>Feb</v>
      </c>
    </row>
    <row r="420" spans="1:12" x14ac:dyDescent="0.25">
      <c r="A420" t="s">
        <v>429</v>
      </c>
      <c r="B420" s="1">
        <v>45417</v>
      </c>
      <c r="C420" t="s">
        <v>1019</v>
      </c>
      <c r="D420" t="s">
        <v>1030</v>
      </c>
      <c r="E420">
        <v>10</v>
      </c>
      <c r="F420">
        <v>2272.13</v>
      </c>
      <c r="G420">
        <v>1379.07</v>
      </c>
      <c r="H420">
        <v>893.06</v>
      </c>
      <c r="I420" t="s">
        <v>1032</v>
      </c>
      <c r="J420" t="s">
        <v>1035</v>
      </c>
      <c r="K420">
        <v>2</v>
      </c>
      <c r="L420" t="str">
        <f>TEXT(Table1[[#This Row],[Order Date]],"mmm")</f>
        <v>May</v>
      </c>
    </row>
    <row r="421" spans="1:12" x14ac:dyDescent="0.25">
      <c r="A421" t="s">
        <v>430</v>
      </c>
      <c r="B421" s="1">
        <v>45322</v>
      </c>
      <c r="C421" t="s">
        <v>1024</v>
      </c>
      <c r="D421" t="s">
        <v>1029</v>
      </c>
      <c r="E421">
        <v>9</v>
      </c>
      <c r="F421">
        <v>4199.0200000000004</v>
      </c>
      <c r="G421">
        <v>3072.84</v>
      </c>
      <c r="H421">
        <v>1126.18</v>
      </c>
      <c r="I421" t="s">
        <v>1032</v>
      </c>
      <c r="J421" t="s">
        <v>1035</v>
      </c>
      <c r="K421">
        <v>3</v>
      </c>
      <c r="L421" t="str">
        <f>TEXT(Table1[[#This Row],[Order Date]],"mmm")</f>
        <v>Jan</v>
      </c>
    </row>
    <row r="422" spans="1:12" x14ac:dyDescent="0.25">
      <c r="A422" t="s">
        <v>431</v>
      </c>
      <c r="B422" s="1">
        <v>45430</v>
      </c>
      <c r="C422" t="s">
        <v>1014</v>
      </c>
      <c r="D422" t="s">
        <v>1029</v>
      </c>
      <c r="E422">
        <v>2</v>
      </c>
      <c r="F422">
        <v>196.78</v>
      </c>
      <c r="G422">
        <v>137.55000000000001</v>
      </c>
      <c r="H422">
        <v>59.23</v>
      </c>
      <c r="I422" t="s">
        <v>1034</v>
      </c>
      <c r="J422" t="s">
        <v>1037</v>
      </c>
      <c r="K422">
        <v>4</v>
      </c>
      <c r="L422" t="str">
        <f>TEXT(Table1[[#This Row],[Order Date]],"mmm")</f>
        <v>May</v>
      </c>
    </row>
    <row r="423" spans="1:12" x14ac:dyDescent="0.25">
      <c r="A423" t="s">
        <v>432</v>
      </c>
      <c r="B423" s="1">
        <v>45644</v>
      </c>
      <c r="C423" t="s">
        <v>1022</v>
      </c>
      <c r="D423" t="s">
        <v>1028</v>
      </c>
      <c r="E423">
        <v>10</v>
      </c>
      <c r="F423">
        <v>2906.65</v>
      </c>
      <c r="G423">
        <v>2038.07</v>
      </c>
      <c r="H423">
        <v>868.58</v>
      </c>
      <c r="I423" t="s">
        <v>1031</v>
      </c>
      <c r="J423" t="s">
        <v>1035</v>
      </c>
      <c r="K423">
        <v>4</v>
      </c>
      <c r="L423" t="str">
        <f>TEXT(Table1[[#This Row],[Order Date]],"mmm")</f>
        <v>Dec</v>
      </c>
    </row>
    <row r="424" spans="1:12" x14ac:dyDescent="0.25">
      <c r="A424" t="s">
        <v>433</v>
      </c>
      <c r="B424" s="1">
        <v>45412</v>
      </c>
      <c r="C424" t="s">
        <v>1021</v>
      </c>
      <c r="D424" t="s">
        <v>1028</v>
      </c>
      <c r="E424">
        <v>9</v>
      </c>
      <c r="F424">
        <v>3618.12</v>
      </c>
      <c r="G424">
        <v>2991.18</v>
      </c>
      <c r="H424">
        <v>626.94000000000005</v>
      </c>
      <c r="I424" t="s">
        <v>1031</v>
      </c>
      <c r="J424" t="s">
        <v>1037</v>
      </c>
      <c r="K424">
        <v>4</v>
      </c>
      <c r="L424" t="str">
        <f>TEXT(Table1[[#This Row],[Order Date]],"mmm")</f>
        <v>Apr</v>
      </c>
    </row>
    <row r="425" spans="1:12" x14ac:dyDescent="0.25">
      <c r="A425" t="s">
        <v>434</v>
      </c>
      <c r="B425" s="1">
        <v>45613</v>
      </c>
      <c r="C425" t="s">
        <v>1019</v>
      </c>
      <c r="D425" t="s">
        <v>1030</v>
      </c>
      <c r="E425">
        <v>1</v>
      </c>
      <c r="F425">
        <v>218.26</v>
      </c>
      <c r="G425">
        <v>182.44</v>
      </c>
      <c r="H425">
        <v>35.82</v>
      </c>
      <c r="I425" t="s">
        <v>1032</v>
      </c>
      <c r="J425" t="s">
        <v>1035</v>
      </c>
      <c r="K425">
        <v>4</v>
      </c>
      <c r="L425" t="str">
        <f>TEXT(Table1[[#This Row],[Order Date]],"mmm")</f>
        <v>Nov</v>
      </c>
    </row>
    <row r="426" spans="1:12" x14ac:dyDescent="0.25">
      <c r="A426" t="s">
        <v>435</v>
      </c>
      <c r="B426" s="1">
        <v>45600</v>
      </c>
      <c r="C426" t="s">
        <v>1026</v>
      </c>
      <c r="D426" t="s">
        <v>1027</v>
      </c>
      <c r="E426">
        <v>3</v>
      </c>
      <c r="F426">
        <v>1250.3599999999999</v>
      </c>
      <c r="G426">
        <v>922.73</v>
      </c>
      <c r="H426">
        <v>327.63</v>
      </c>
      <c r="I426" t="s">
        <v>1031</v>
      </c>
      <c r="J426" t="s">
        <v>1035</v>
      </c>
      <c r="K426">
        <v>5</v>
      </c>
      <c r="L426" t="str">
        <f>TEXT(Table1[[#This Row],[Order Date]],"mmm")</f>
        <v>Nov</v>
      </c>
    </row>
    <row r="427" spans="1:12" x14ac:dyDescent="0.25">
      <c r="A427" t="s">
        <v>436</v>
      </c>
      <c r="B427" s="1">
        <v>45649</v>
      </c>
      <c r="C427" t="s">
        <v>1024</v>
      </c>
      <c r="D427" t="s">
        <v>1029</v>
      </c>
      <c r="E427">
        <v>6</v>
      </c>
      <c r="F427">
        <v>1237.42</v>
      </c>
      <c r="G427">
        <v>775.04</v>
      </c>
      <c r="H427">
        <v>462.38</v>
      </c>
      <c r="I427" t="s">
        <v>1033</v>
      </c>
      <c r="J427" t="s">
        <v>1036</v>
      </c>
      <c r="K427">
        <v>2</v>
      </c>
      <c r="L427" t="str">
        <f>TEXT(Table1[[#This Row],[Order Date]],"mmm")</f>
        <v>Dec</v>
      </c>
    </row>
    <row r="428" spans="1:12" x14ac:dyDescent="0.25">
      <c r="A428" t="s">
        <v>437</v>
      </c>
      <c r="B428" s="1">
        <v>45493</v>
      </c>
      <c r="C428" t="s">
        <v>1022</v>
      </c>
      <c r="D428" t="s">
        <v>1028</v>
      </c>
      <c r="E428">
        <v>5</v>
      </c>
      <c r="F428">
        <v>761.66</v>
      </c>
      <c r="G428">
        <v>481.42</v>
      </c>
      <c r="H428">
        <v>280.24</v>
      </c>
      <c r="I428" t="s">
        <v>1031</v>
      </c>
      <c r="J428" t="s">
        <v>1037</v>
      </c>
      <c r="K428">
        <v>5</v>
      </c>
      <c r="L428" t="str">
        <f>TEXT(Table1[[#This Row],[Order Date]],"mmm")</f>
        <v>Jul</v>
      </c>
    </row>
    <row r="429" spans="1:12" x14ac:dyDescent="0.25">
      <c r="A429" t="s">
        <v>438</v>
      </c>
      <c r="B429" s="1">
        <v>45606</v>
      </c>
      <c r="C429" t="s">
        <v>1012</v>
      </c>
      <c r="D429" t="s">
        <v>1028</v>
      </c>
      <c r="E429">
        <v>1</v>
      </c>
      <c r="F429">
        <v>75.52</v>
      </c>
      <c r="G429">
        <v>63.09</v>
      </c>
      <c r="H429">
        <v>12.43</v>
      </c>
      <c r="I429" t="s">
        <v>1032</v>
      </c>
      <c r="J429" t="s">
        <v>1035</v>
      </c>
      <c r="K429">
        <v>3</v>
      </c>
      <c r="L429" t="str">
        <f>TEXT(Table1[[#This Row],[Order Date]],"mmm")</f>
        <v>Nov</v>
      </c>
    </row>
    <row r="430" spans="1:12" x14ac:dyDescent="0.25">
      <c r="A430" t="s">
        <v>439</v>
      </c>
      <c r="B430" s="1">
        <v>45303</v>
      </c>
      <c r="C430" t="s">
        <v>1019</v>
      </c>
      <c r="D430" t="s">
        <v>1030</v>
      </c>
      <c r="E430">
        <v>3</v>
      </c>
      <c r="F430">
        <v>1452.41</v>
      </c>
      <c r="G430">
        <v>871.67</v>
      </c>
      <c r="H430">
        <v>580.74</v>
      </c>
      <c r="I430" t="s">
        <v>1031</v>
      </c>
      <c r="J430" t="s">
        <v>1035</v>
      </c>
      <c r="K430">
        <v>1</v>
      </c>
      <c r="L430" t="str">
        <f>TEXT(Table1[[#This Row],[Order Date]],"mmm")</f>
        <v>Jan</v>
      </c>
    </row>
    <row r="431" spans="1:12" x14ac:dyDescent="0.25">
      <c r="A431" t="s">
        <v>440</v>
      </c>
      <c r="B431" s="1">
        <v>45512</v>
      </c>
      <c r="C431" t="s">
        <v>1025</v>
      </c>
      <c r="D431" t="s">
        <v>1029</v>
      </c>
      <c r="E431">
        <v>3</v>
      </c>
      <c r="F431">
        <v>1245.98</v>
      </c>
      <c r="G431">
        <v>797.67</v>
      </c>
      <c r="H431">
        <v>448.31</v>
      </c>
      <c r="I431" t="s">
        <v>1033</v>
      </c>
      <c r="J431" t="s">
        <v>1037</v>
      </c>
      <c r="K431">
        <v>5</v>
      </c>
      <c r="L431" t="str">
        <f>TEXT(Table1[[#This Row],[Order Date]],"mmm")</f>
        <v>Aug</v>
      </c>
    </row>
    <row r="432" spans="1:12" x14ac:dyDescent="0.25">
      <c r="A432" t="s">
        <v>441</v>
      </c>
      <c r="B432" s="1">
        <v>45607</v>
      </c>
      <c r="C432" t="s">
        <v>1015</v>
      </c>
      <c r="D432" t="s">
        <v>1028</v>
      </c>
      <c r="E432">
        <v>7</v>
      </c>
      <c r="F432">
        <v>2500.94</v>
      </c>
      <c r="G432">
        <v>2124.4899999999998</v>
      </c>
      <c r="H432">
        <v>376.45</v>
      </c>
      <c r="I432" t="s">
        <v>1032</v>
      </c>
      <c r="J432" t="s">
        <v>1036</v>
      </c>
      <c r="K432">
        <v>5</v>
      </c>
      <c r="L432" t="str">
        <f>TEXT(Table1[[#This Row],[Order Date]],"mmm")</f>
        <v>Nov</v>
      </c>
    </row>
    <row r="433" spans="1:12" x14ac:dyDescent="0.25">
      <c r="A433" t="s">
        <v>442</v>
      </c>
      <c r="B433" s="1">
        <v>45411</v>
      </c>
      <c r="C433" t="s">
        <v>1023</v>
      </c>
      <c r="D433" t="s">
        <v>1030</v>
      </c>
      <c r="E433">
        <v>3</v>
      </c>
      <c r="F433">
        <v>850.52</v>
      </c>
      <c r="G433">
        <v>545.29999999999995</v>
      </c>
      <c r="H433">
        <v>305.22000000000003</v>
      </c>
      <c r="I433" t="s">
        <v>1033</v>
      </c>
      <c r="J433" t="s">
        <v>1037</v>
      </c>
      <c r="K433">
        <v>1</v>
      </c>
      <c r="L433" t="str">
        <f>TEXT(Table1[[#This Row],[Order Date]],"mmm")</f>
        <v>Apr</v>
      </c>
    </row>
    <row r="434" spans="1:12" x14ac:dyDescent="0.25">
      <c r="A434" t="s">
        <v>443</v>
      </c>
      <c r="B434" s="1">
        <v>45649</v>
      </c>
      <c r="C434" t="s">
        <v>1025</v>
      </c>
      <c r="D434" t="s">
        <v>1029</v>
      </c>
      <c r="E434">
        <v>8</v>
      </c>
      <c r="F434">
        <v>1252.96</v>
      </c>
      <c r="G434">
        <v>936.31</v>
      </c>
      <c r="H434">
        <v>316.64999999999998</v>
      </c>
      <c r="I434" t="s">
        <v>1033</v>
      </c>
      <c r="J434" t="s">
        <v>1037</v>
      </c>
      <c r="K434">
        <v>1</v>
      </c>
      <c r="L434" t="str">
        <f>TEXT(Table1[[#This Row],[Order Date]],"mmm")</f>
        <v>Dec</v>
      </c>
    </row>
    <row r="435" spans="1:12" x14ac:dyDescent="0.25">
      <c r="A435" t="s">
        <v>444</v>
      </c>
      <c r="B435" s="1">
        <v>45602</v>
      </c>
      <c r="C435" t="s">
        <v>1011</v>
      </c>
      <c r="D435" t="s">
        <v>1027</v>
      </c>
      <c r="E435">
        <v>5</v>
      </c>
      <c r="F435">
        <v>1535.28</v>
      </c>
      <c r="G435">
        <v>1233.42</v>
      </c>
      <c r="H435">
        <v>301.86</v>
      </c>
      <c r="I435" t="s">
        <v>1034</v>
      </c>
      <c r="J435" t="s">
        <v>1037</v>
      </c>
      <c r="K435">
        <v>3</v>
      </c>
      <c r="L435" t="str">
        <f>TEXT(Table1[[#This Row],[Order Date]],"mmm")</f>
        <v>Nov</v>
      </c>
    </row>
    <row r="436" spans="1:12" x14ac:dyDescent="0.25">
      <c r="A436" t="s">
        <v>445</v>
      </c>
      <c r="B436" s="1">
        <v>45580</v>
      </c>
      <c r="C436" t="s">
        <v>1017</v>
      </c>
      <c r="D436" t="s">
        <v>1030</v>
      </c>
      <c r="E436">
        <v>9</v>
      </c>
      <c r="F436">
        <v>165.55</v>
      </c>
      <c r="G436">
        <v>132.1</v>
      </c>
      <c r="H436">
        <v>33.450000000000003</v>
      </c>
      <c r="I436" t="s">
        <v>1034</v>
      </c>
      <c r="J436" t="s">
        <v>1036</v>
      </c>
      <c r="K436">
        <v>1</v>
      </c>
      <c r="L436" t="str">
        <f>TEXT(Table1[[#This Row],[Order Date]],"mmm")</f>
        <v>Oct</v>
      </c>
    </row>
    <row r="437" spans="1:12" x14ac:dyDescent="0.25">
      <c r="A437" t="s">
        <v>446</v>
      </c>
      <c r="B437" s="1">
        <v>45482</v>
      </c>
      <c r="C437" t="s">
        <v>1021</v>
      </c>
      <c r="D437" t="s">
        <v>1028</v>
      </c>
      <c r="E437">
        <v>9</v>
      </c>
      <c r="F437">
        <v>1121.28</v>
      </c>
      <c r="G437">
        <v>722.39</v>
      </c>
      <c r="H437">
        <v>398.89</v>
      </c>
      <c r="I437" t="s">
        <v>1032</v>
      </c>
      <c r="J437" t="s">
        <v>1035</v>
      </c>
      <c r="K437">
        <v>3</v>
      </c>
      <c r="L437" t="str">
        <f>TEXT(Table1[[#This Row],[Order Date]],"mmm")</f>
        <v>Jul</v>
      </c>
    </row>
    <row r="438" spans="1:12" x14ac:dyDescent="0.25">
      <c r="A438" t="s">
        <v>447</v>
      </c>
      <c r="B438" s="1">
        <v>45549</v>
      </c>
      <c r="C438" t="s">
        <v>1018</v>
      </c>
      <c r="D438" t="s">
        <v>1030</v>
      </c>
      <c r="E438">
        <v>6</v>
      </c>
      <c r="F438">
        <v>1485.66</v>
      </c>
      <c r="G438">
        <v>1179.3900000000001</v>
      </c>
      <c r="H438">
        <v>306.27</v>
      </c>
      <c r="I438" t="s">
        <v>1034</v>
      </c>
      <c r="J438" t="s">
        <v>1037</v>
      </c>
      <c r="K438">
        <v>2</v>
      </c>
      <c r="L438" t="str">
        <f>TEXT(Table1[[#This Row],[Order Date]],"mmm")</f>
        <v>Sep</v>
      </c>
    </row>
    <row r="439" spans="1:12" x14ac:dyDescent="0.25">
      <c r="A439" t="s">
        <v>448</v>
      </c>
      <c r="B439" s="1">
        <v>45591</v>
      </c>
      <c r="C439" t="s">
        <v>1026</v>
      </c>
      <c r="D439" t="s">
        <v>1027</v>
      </c>
      <c r="E439">
        <v>6</v>
      </c>
      <c r="F439">
        <v>716.41</v>
      </c>
      <c r="G439">
        <v>479.4</v>
      </c>
      <c r="H439">
        <v>237.01</v>
      </c>
      <c r="I439" t="s">
        <v>1034</v>
      </c>
      <c r="J439" t="s">
        <v>1036</v>
      </c>
      <c r="K439">
        <v>4</v>
      </c>
      <c r="L439" t="str">
        <f>TEXT(Table1[[#This Row],[Order Date]],"mmm")</f>
        <v>Oct</v>
      </c>
    </row>
    <row r="440" spans="1:12" x14ac:dyDescent="0.25">
      <c r="A440" t="s">
        <v>449</v>
      </c>
      <c r="B440" s="1">
        <v>45482</v>
      </c>
      <c r="C440" t="s">
        <v>1016</v>
      </c>
      <c r="D440" t="s">
        <v>1029</v>
      </c>
      <c r="E440">
        <v>7</v>
      </c>
      <c r="F440">
        <v>391.62</v>
      </c>
      <c r="G440">
        <v>328.92</v>
      </c>
      <c r="H440">
        <v>62.7</v>
      </c>
      <c r="I440" t="s">
        <v>1033</v>
      </c>
      <c r="J440" t="s">
        <v>1035</v>
      </c>
      <c r="K440">
        <v>3</v>
      </c>
      <c r="L440" t="str">
        <f>TEXT(Table1[[#This Row],[Order Date]],"mmm")</f>
        <v>Jul</v>
      </c>
    </row>
    <row r="441" spans="1:12" x14ac:dyDescent="0.25">
      <c r="A441" t="s">
        <v>450</v>
      </c>
      <c r="B441" s="1">
        <v>45554</v>
      </c>
      <c r="C441" t="s">
        <v>1017</v>
      </c>
      <c r="D441" t="s">
        <v>1030</v>
      </c>
      <c r="E441">
        <v>3</v>
      </c>
      <c r="F441">
        <v>1110.18</v>
      </c>
      <c r="G441">
        <v>846.02</v>
      </c>
      <c r="H441">
        <v>264.16000000000003</v>
      </c>
      <c r="I441" t="s">
        <v>1033</v>
      </c>
      <c r="J441" t="s">
        <v>1035</v>
      </c>
      <c r="K441">
        <v>3</v>
      </c>
      <c r="L441" t="str">
        <f>TEXT(Table1[[#This Row],[Order Date]],"mmm")</f>
        <v>Sep</v>
      </c>
    </row>
    <row r="442" spans="1:12" x14ac:dyDescent="0.25">
      <c r="A442" t="s">
        <v>451</v>
      </c>
      <c r="B442" s="1">
        <v>45341</v>
      </c>
      <c r="C442" t="s">
        <v>1012</v>
      </c>
      <c r="D442" t="s">
        <v>1028</v>
      </c>
      <c r="E442">
        <v>6</v>
      </c>
      <c r="F442">
        <v>1245.0899999999999</v>
      </c>
      <c r="G442">
        <v>805.98</v>
      </c>
      <c r="H442">
        <v>439.11</v>
      </c>
      <c r="I442" t="s">
        <v>1031</v>
      </c>
      <c r="J442" t="s">
        <v>1035</v>
      </c>
      <c r="K442">
        <v>5</v>
      </c>
      <c r="L442" t="str">
        <f>TEXT(Table1[[#This Row],[Order Date]],"mmm")</f>
        <v>Feb</v>
      </c>
    </row>
    <row r="443" spans="1:12" x14ac:dyDescent="0.25">
      <c r="A443" t="s">
        <v>452</v>
      </c>
      <c r="B443" s="1">
        <v>45498</v>
      </c>
      <c r="C443" t="s">
        <v>1023</v>
      </c>
      <c r="D443" t="s">
        <v>1030</v>
      </c>
      <c r="E443">
        <v>4</v>
      </c>
      <c r="F443">
        <v>471.41</v>
      </c>
      <c r="G443">
        <v>405.94</v>
      </c>
      <c r="H443">
        <v>65.47</v>
      </c>
      <c r="I443" t="s">
        <v>1031</v>
      </c>
      <c r="J443" t="s">
        <v>1036</v>
      </c>
      <c r="K443">
        <v>1</v>
      </c>
      <c r="L443" t="str">
        <f>TEXT(Table1[[#This Row],[Order Date]],"mmm")</f>
        <v>Jul</v>
      </c>
    </row>
    <row r="444" spans="1:12" x14ac:dyDescent="0.25">
      <c r="A444" t="s">
        <v>453</v>
      </c>
      <c r="B444" s="1">
        <v>45353</v>
      </c>
      <c r="C444" t="s">
        <v>1021</v>
      </c>
      <c r="D444" t="s">
        <v>1028</v>
      </c>
      <c r="E444">
        <v>10</v>
      </c>
      <c r="F444">
        <v>1816.36</v>
      </c>
      <c r="G444">
        <v>1594.65</v>
      </c>
      <c r="H444">
        <v>221.71</v>
      </c>
      <c r="I444" t="s">
        <v>1033</v>
      </c>
      <c r="J444" t="s">
        <v>1036</v>
      </c>
      <c r="K444">
        <v>3</v>
      </c>
      <c r="L444" t="str">
        <f>TEXT(Table1[[#This Row],[Order Date]],"mmm")</f>
        <v>Mar</v>
      </c>
    </row>
    <row r="445" spans="1:12" x14ac:dyDescent="0.25">
      <c r="A445" t="s">
        <v>454</v>
      </c>
      <c r="B445" s="1">
        <v>45540</v>
      </c>
      <c r="C445" t="s">
        <v>1024</v>
      </c>
      <c r="D445" t="s">
        <v>1029</v>
      </c>
      <c r="E445">
        <v>8</v>
      </c>
      <c r="F445">
        <v>2240.9</v>
      </c>
      <c r="G445">
        <v>1947.41</v>
      </c>
      <c r="H445">
        <v>293.49</v>
      </c>
      <c r="I445" t="s">
        <v>1031</v>
      </c>
      <c r="J445" t="s">
        <v>1036</v>
      </c>
      <c r="K445">
        <v>5</v>
      </c>
      <c r="L445" t="str">
        <f>TEXT(Table1[[#This Row],[Order Date]],"mmm")</f>
        <v>Sep</v>
      </c>
    </row>
    <row r="446" spans="1:12" x14ac:dyDescent="0.25">
      <c r="A446" t="s">
        <v>455</v>
      </c>
      <c r="B446" s="1">
        <v>45589</v>
      </c>
      <c r="C446" t="s">
        <v>1015</v>
      </c>
      <c r="D446" t="s">
        <v>1028</v>
      </c>
      <c r="E446">
        <v>3</v>
      </c>
      <c r="F446">
        <v>826.77</v>
      </c>
      <c r="G446">
        <v>606.75</v>
      </c>
      <c r="H446">
        <v>220.02</v>
      </c>
      <c r="I446" t="s">
        <v>1034</v>
      </c>
      <c r="J446" t="s">
        <v>1036</v>
      </c>
      <c r="K446">
        <v>1</v>
      </c>
      <c r="L446" t="str">
        <f>TEXT(Table1[[#This Row],[Order Date]],"mmm")</f>
        <v>Oct</v>
      </c>
    </row>
    <row r="447" spans="1:12" x14ac:dyDescent="0.25">
      <c r="A447" t="s">
        <v>456</v>
      </c>
      <c r="B447" s="1">
        <v>45490</v>
      </c>
      <c r="C447" t="s">
        <v>1026</v>
      </c>
      <c r="D447" t="s">
        <v>1027</v>
      </c>
      <c r="E447">
        <v>8</v>
      </c>
      <c r="F447">
        <v>2726.34</v>
      </c>
      <c r="G447">
        <v>2389.58</v>
      </c>
      <c r="H447">
        <v>336.76</v>
      </c>
      <c r="I447" t="s">
        <v>1034</v>
      </c>
      <c r="J447" t="s">
        <v>1035</v>
      </c>
      <c r="K447">
        <v>4</v>
      </c>
      <c r="L447" t="str">
        <f>TEXT(Table1[[#This Row],[Order Date]],"mmm")</f>
        <v>Jul</v>
      </c>
    </row>
    <row r="448" spans="1:12" x14ac:dyDescent="0.25">
      <c r="A448" t="s">
        <v>457</v>
      </c>
      <c r="B448" s="1">
        <v>45589</v>
      </c>
      <c r="C448" t="s">
        <v>1012</v>
      </c>
      <c r="D448" t="s">
        <v>1028</v>
      </c>
      <c r="E448">
        <v>2</v>
      </c>
      <c r="F448">
        <v>94.91</v>
      </c>
      <c r="G448">
        <v>64.62</v>
      </c>
      <c r="H448">
        <v>30.29</v>
      </c>
      <c r="I448" t="s">
        <v>1033</v>
      </c>
      <c r="J448" t="s">
        <v>1037</v>
      </c>
      <c r="K448">
        <v>2</v>
      </c>
      <c r="L448" t="str">
        <f>TEXT(Table1[[#This Row],[Order Date]],"mmm")</f>
        <v>Oct</v>
      </c>
    </row>
    <row r="449" spans="1:12" x14ac:dyDescent="0.25">
      <c r="A449" t="s">
        <v>458</v>
      </c>
      <c r="B449" s="1">
        <v>45373</v>
      </c>
      <c r="C449" t="s">
        <v>1019</v>
      </c>
      <c r="D449" t="s">
        <v>1030</v>
      </c>
      <c r="E449">
        <v>3</v>
      </c>
      <c r="F449">
        <v>328.43</v>
      </c>
      <c r="G449">
        <v>258.74</v>
      </c>
      <c r="H449">
        <v>69.69</v>
      </c>
      <c r="I449" t="s">
        <v>1032</v>
      </c>
      <c r="J449" t="s">
        <v>1037</v>
      </c>
      <c r="K449">
        <v>5</v>
      </c>
      <c r="L449" t="str">
        <f>TEXT(Table1[[#This Row],[Order Date]],"mmm")</f>
        <v>Mar</v>
      </c>
    </row>
    <row r="450" spans="1:12" x14ac:dyDescent="0.25">
      <c r="A450" t="s">
        <v>459</v>
      </c>
      <c r="B450" s="1">
        <v>45339</v>
      </c>
      <c r="C450" t="s">
        <v>1011</v>
      </c>
      <c r="D450" t="s">
        <v>1027</v>
      </c>
      <c r="E450">
        <v>1</v>
      </c>
      <c r="F450">
        <v>225.7</v>
      </c>
      <c r="G450">
        <v>198.92</v>
      </c>
      <c r="H450">
        <v>26.78</v>
      </c>
      <c r="I450" t="s">
        <v>1033</v>
      </c>
      <c r="J450" t="s">
        <v>1035</v>
      </c>
      <c r="K450">
        <v>1</v>
      </c>
      <c r="L450" t="str">
        <f>TEXT(Table1[[#This Row],[Order Date]],"mmm")</f>
        <v>Feb</v>
      </c>
    </row>
    <row r="451" spans="1:12" x14ac:dyDescent="0.25">
      <c r="A451" t="s">
        <v>460</v>
      </c>
      <c r="B451" s="1">
        <v>45524</v>
      </c>
      <c r="C451" t="s">
        <v>1020</v>
      </c>
      <c r="D451" t="s">
        <v>1027</v>
      </c>
      <c r="E451">
        <v>1</v>
      </c>
      <c r="F451">
        <v>419.21</v>
      </c>
      <c r="G451">
        <v>316.13</v>
      </c>
      <c r="H451">
        <v>103.08</v>
      </c>
      <c r="I451" t="s">
        <v>1031</v>
      </c>
      <c r="J451" t="s">
        <v>1035</v>
      </c>
      <c r="K451">
        <v>3</v>
      </c>
      <c r="L451" t="str">
        <f>TEXT(Table1[[#This Row],[Order Date]],"mmm")</f>
        <v>Aug</v>
      </c>
    </row>
    <row r="452" spans="1:12" x14ac:dyDescent="0.25">
      <c r="A452" t="s">
        <v>461</v>
      </c>
      <c r="B452" s="1">
        <v>45390</v>
      </c>
      <c r="C452" t="s">
        <v>1012</v>
      </c>
      <c r="D452" t="s">
        <v>1028</v>
      </c>
      <c r="E452">
        <v>6</v>
      </c>
      <c r="F452">
        <v>344.82</v>
      </c>
      <c r="G452">
        <v>273.68</v>
      </c>
      <c r="H452">
        <v>71.14</v>
      </c>
      <c r="I452" t="s">
        <v>1034</v>
      </c>
      <c r="J452" t="s">
        <v>1037</v>
      </c>
      <c r="K452">
        <v>1</v>
      </c>
      <c r="L452" t="str">
        <f>TEXT(Table1[[#This Row],[Order Date]],"mmm")</f>
        <v>Apr</v>
      </c>
    </row>
    <row r="453" spans="1:12" x14ac:dyDescent="0.25">
      <c r="A453" t="s">
        <v>462</v>
      </c>
      <c r="B453" s="1">
        <v>45622</v>
      </c>
      <c r="C453" t="s">
        <v>1022</v>
      </c>
      <c r="D453" t="s">
        <v>1028</v>
      </c>
      <c r="E453">
        <v>7</v>
      </c>
      <c r="F453">
        <v>3456.27</v>
      </c>
      <c r="G453">
        <v>2670.66</v>
      </c>
      <c r="H453">
        <v>785.61</v>
      </c>
      <c r="I453" t="s">
        <v>1031</v>
      </c>
      <c r="J453" t="s">
        <v>1035</v>
      </c>
      <c r="K453">
        <v>2</v>
      </c>
      <c r="L453" t="str">
        <f>TEXT(Table1[[#This Row],[Order Date]],"mmm")</f>
        <v>Nov</v>
      </c>
    </row>
    <row r="454" spans="1:12" x14ac:dyDescent="0.25">
      <c r="A454" t="s">
        <v>463</v>
      </c>
      <c r="B454" s="1">
        <v>45517</v>
      </c>
      <c r="C454" t="s">
        <v>1020</v>
      </c>
      <c r="D454" t="s">
        <v>1027</v>
      </c>
      <c r="E454">
        <v>8</v>
      </c>
      <c r="F454">
        <v>3025.43</v>
      </c>
      <c r="G454">
        <v>2512.86</v>
      </c>
      <c r="H454">
        <v>512.57000000000005</v>
      </c>
      <c r="I454" t="s">
        <v>1034</v>
      </c>
      <c r="J454" t="s">
        <v>1036</v>
      </c>
      <c r="K454">
        <v>2</v>
      </c>
      <c r="L454" t="str">
        <f>TEXT(Table1[[#This Row],[Order Date]],"mmm")</f>
        <v>Aug</v>
      </c>
    </row>
    <row r="455" spans="1:12" x14ac:dyDescent="0.25">
      <c r="A455" t="s">
        <v>464</v>
      </c>
      <c r="B455" s="1">
        <v>45371</v>
      </c>
      <c r="C455" t="s">
        <v>1018</v>
      </c>
      <c r="D455" t="s">
        <v>1030</v>
      </c>
      <c r="E455">
        <v>8</v>
      </c>
      <c r="F455">
        <v>3593.65</v>
      </c>
      <c r="G455">
        <v>3199.46</v>
      </c>
      <c r="H455">
        <v>394.19</v>
      </c>
      <c r="I455" t="s">
        <v>1034</v>
      </c>
      <c r="J455" t="s">
        <v>1037</v>
      </c>
      <c r="K455">
        <v>5</v>
      </c>
      <c r="L455" t="str">
        <f>TEXT(Table1[[#This Row],[Order Date]],"mmm")</f>
        <v>Mar</v>
      </c>
    </row>
    <row r="456" spans="1:12" x14ac:dyDescent="0.25">
      <c r="A456" t="s">
        <v>465</v>
      </c>
      <c r="B456" s="1">
        <v>45514</v>
      </c>
      <c r="C456" t="s">
        <v>1016</v>
      </c>
      <c r="D456" t="s">
        <v>1029</v>
      </c>
      <c r="E456">
        <v>8</v>
      </c>
      <c r="F456">
        <v>2931.9</v>
      </c>
      <c r="G456">
        <v>1818.98</v>
      </c>
      <c r="H456">
        <v>1112.92</v>
      </c>
      <c r="I456" t="s">
        <v>1031</v>
      </c>
      <c r="J456" t="s">
        <v>1036</v>
      </c>
      <c r="K456">
        <v>4</v>
      </c>
      <c r="L456" t="str">
        <f>TEXT(Table1[[#This Row],[Order Date]],"mmm")</f>
        <v>Aug</v>
      </c>
    </row>
    <row r="457" spans="1:12" x14ac:dyDescent="0.25">
      <c r="A457" t="s">
        <v>466</v>
      </c>
      <c r="B457" s="1">
        <v>45475</v>
      </c>
      <c r="C457" t="s">
        <v>1017</v>
      </c>
      <c r="D457" t="s">
        <v>1030</v>
      </c>
      <c r="E457">
        <v>4</v>
      </c>
      <c r="F457">
        <v>594.91999999999996</v>
      </c>
      <c r="G457">
        <v>519.74</v>
      </c>
      <c r="H457">
        <v>75.180000000000007</v>
      </c>
      <c r="I457" t="s">
        <v>1033</v>
      </c>
      <c r="J457" t="s">
        <v>1037</v>
      </c>
      <c r="K457">
        <v>5</v>
      </c>
      <c r="L457" t="str">
        <f>TEXT(Table1[[#This Row],[Order Date]],"mmm")</f>
        <v>Jul</v>
      </c>
    </row>
    <row r="458" spans="1:12" x14ac:dyDescent="0.25">
      <c r="A458" t="s">
        <v>467</v>
      </c>
      <c r="B458" s="1">
        <v>45621</v>
      </c>
      <c r="C458" t="s">
        <v>1026</v>
      </c>
      <c r="D458" t="s">
        <v>1027</v>
      </c>
      <c r="E458">
        <v>1</v>
      </c>
      <c r="F458">
        <v>483.96</v>
      </c>
      <c r="G458">
        <v>368.54</v>
      </c>
      <c r="H458">
        <v>115.42</v>
      </c>
      <c r="I458" t="s">
        <v>1033</v>
      </c>
      <c r="J458" t="s">
        <v>1035</v>
      </c>
      <c r="K458">
        <v>5</v>
      </c>
      <c r="L458" t="str">
        <f>TEXT(Table1[[#This Row],[Order Date]],"mmm")</f>
        <v>Nov</v>
      </c>
    </row>
    <row r="459" spans="1:12" x14ac:dyDescent="0.25">
      <c r="A459" t="s">
        <v>468</v>
      </c>
      <c r="B459" s="1">
        <v>45521</v>
      </c>
      <c r="C459" t="s">
        <v>1023</v>
      </c>
      <c r="D459" t="s">
        <v>1030</v>
      </c>
      <c r="E459">
        <v>10</v>
      </c>
      <c r="F459">
        <v>2336.65</v>
      </c>
      <c r="G459">
        <v>1990.69</v>
      </c>
      <c r="H459">
        <v>345.96</v>
      </c>
      <c r="I459" t="s">
        <v>1033</v>
      </c>
      <c r="J459" t="s">
        <v>1035</v>
      </c>
      <c r="K459">
        <v>3</v>
      </c>
      <c r="L459" t="str">
        <f>TEXT(Table1[[#This Row],[Order Date]],"mmm")</f>
        <v>Aug</v>
      </c>
    </row>
    <row r="460" spans="1:12" x14ac:dyDescent="0.25">
      <c r="A460" t="s">
        <v>469</v>
      </c>
      <c r="B460" s="1">
        <v>45440</v>
      </c>
      <c r="C460" t="s">
        <v>1023</v>
      </c>
      <c r="D460" t="s">
        <v>1030</v>
      </c>
      <c r="E460">
        <v>4</v>
      </c>
      <c r="F460">
        <v>967.51</v>
      </c>
      <c r="G460">
        <v>691.16</v>
      </c>
      <c r="H460">
        <v>276.35000000000002</v>
      </c>
      <c r="I460" t="s">
        <v>1033</v>
      </c>
      <c r="J460" t="s">
        <v>1036</v>
      </c>
      <c r="K460">
        <v>2</v>
      </c>
      <c r="L460" t="str">
        <f>TEXT(Table1[[#This Row],[Order Date]],"mmm")</f>
        <v>May</v>
      </c>
    </row>
    <row r="461" spans="1:12" x14ac:dyDescent="0.25">
      <c r="A461" t="s">
        <v>470</v>
      </c>
      <c r="B461" s="1">
        <v>45411</v>
      </c>
      <c r="C461" t="s">
        <v>1018</v>
      </c>
      <c r="D461" t="s">
        <v>1030</v>
      </c>
      <c r="E461">
        <v>3</v>
      </c>
      <c r="F461">
        <v>146.09</v>
      </c>
      <c r="G461">
        <v>88.99</v>
      </c>
      <c r="H461">
        <v>57.1</v>
      </c>
      <c r="I461" t="s">
        <v>1031</v>
      </c>
      <c r="J461" t="s">
        <v>1035</v>
      </c>
      <c r="K461">
        <v>2</v>
      </c>
      <c r="L461" t="str">
        <f>TEXT(Table1[[#This Row],[Order Date]],"mmm")</f>
        <v>Apr</v>
      </c>
    </row>
    <row r="462" spans="1:12" x14ac:dyDescent="0.25">
      <c r="A462" t="s">
        <v>471</v>
      </c>
      <c r="B462" s="1">
        <v>45335</v>
      </c>
      <c r="C462" t="s">
        <v>1013</v>
      </c>
      <c r="D462" t="s">
        <v>1027</v>
      </c>
      <c r="E462">
        <v>4</v>
      </c>
      <c r="F462">
        <v>1053.9000000000001</v>
      </c>
      <c r="G462">
        <v>790.29</v>
      </c>
      <c r="H462">
        <v>263.61</v>
      </c>
      <c r="I462" t="s">
        <v>1032</v>
      </c>
      <c r="J462" t="s">
        <v>1036</v>
      </c>
      <c r="K462">
        <v>2</v>
      </c>
      <c r="L462" t="str">
        <f>TEXT(Table1[[#This Row],[Order Date]],"mmm")</f>
        <v>Feb</v>
      </c>
    </row>
    <row r="463" spans="1:12" x14ac:dyDescent="0.25">
      <c r="A463" t="s">
        <v>472</v>
      </c>
      <c r="B463" s="1">
        <v>45406</v>
      </c>
      <c r="C463" t="s">
        <v>1015</v>
      </c>
      <c r="D463" t="s">
        <v>1028</v>
      </c>
      <c r="E463">
        <v>7</v>
      </c>
      <c r="F463">
        <v>269.48</v>
      </c>
      <c r="G463">
        <v>238.97</v>
      </c>
      <c r="H463">
        <v>30.51</v>
      </c>
      <c r="I463" t="s">
        <v>1031</v>
      </c>
      <c r="J463" t="s">
        <v>1035</v>
      </c>
      <c r="K463">
        <v>4</v>
      </c>
      <c r="L463" t="str">
        <f>TEXT(Table1[[#This Row],[Order Date]],"mmm")</f>
        <v>Apr</v>
      </c>
    </row>
    <row r="464" spans="1:12" x14ac:dyDescent="0.25">
      <c r="A464" t="s">
        <v>473</v>
      </c>
      <c r="B464" s="1">
        <v>45362</v>
      </c>
      <c r="C464" t="s">
        <v>1020</v>
      </c>
      <c r="D464" t="s">
        <v>1027</v>
      </c>
      <c r="E464">
        <v>9</v>
      </c>
      <c r="F464">
        <v>1652.71</v>
      </c>
      <c r="G464">
        <v>1304.07</v>
      </c>
      <c r="H464">
        <v>348.64</v>
      </c>
      <c r="I464" t="s">
        <v>1033</v>
      </c>
      <c r="J464" t="s">
        <v>1036</v>
      </c>
      <c r="K464">
        <v>4</v>
      </c>
      <c r="L464" t="str">
        <f>TEXT(Table1[[#This Row],[Order Date]],"mmm")</f>
        <v>Mar</v>
      </c>
    </row>
    <row r="465" spans="1:12" x14ac:dyDescent="0.25">
      <c r="A465" t="s">
        <v>474</v>
      </c>
      <c r="B465" s="1">
        <v>45550</v>
      </c>
      <c r="C465" t="s">
        <v>1021</v>
      </c>
      <c r="D465" t="s">
        <v>1028</v>
      </c>
      <c r="E465">
        <v>9</v>
      </c>
      <c r="F465">
        <v>1689.59</v>
      </c>
      <c r="G465">
        <v>1466.71</v>
      </c>
      <c r="H465">
        <v>222.88</v>
      </c>
      <c r="I465" t="s">
        <v>1033</v>
      </c>
      <c r="J465" t="s">
        <v>1035</v>
      </c>
      <c r="K465">
        <v>3</v>
      </c>
      <c r="L465" t="str">
        <f>TEXT(Table1[[#This Row],[Order Date]],"mmm")</f>
        <v>Sep</v>
      </c>
    </row>
    <row r="466" spans="1:12" x14ac:dyDescent="0.25">
      <c r="A466" t="s">
        <v>475</v>
      </c>
      <c r="B466" s="1">
        <v>45344</v>
      </c>
      <c r="C466" t="s">
        <v>1017</v>
      </c>
      <c r="D466" t="s">
        <v>1030</v>
      </c>
      <c r="E466">
        <v>2</v>
      </c>
      <c r="F466">
        <v>506.68</v>
      </c>
      <c r="G466">
        <v>346.86</v>
      </c>
      <c r="H466">
        <v>159.82</v>
      </c>
      <c r="I466" t="s">
        <v>1031</v>
      </c>
      <c r="J466" t="s">
        <v>1035</v>
      </c>
      <c r="K466">
        <v>4</v>
      </c>
      <c r="L466" t="str">
        <f>TEXT(Table1[[#This Row],[Order Date]],"mmm")</f>
        <v>Feb</v>
      </c>
    </row>
    <row r="467" spans="1:12" x14ac:dyDescent="0.25">
      <c r="A467" t="s">
        <v>476</v>
      </c>
      <c r="B467" s="1">
        <v>45521</v>
      </c>
      <c r="C467" t="s">
        <v>1022</v>
      </c>
      <c r="D467" t="s">
        <v>1028</v>
      </c>
      <c r="E467">
        <v>8</v>
      </c>
      <c r="F467">
        <v>682.95</v>
      </c>
      <c r="G467">
        <v>541.15</v>
      </c>
      <c r="H467">
        <v>141.80000000000001</v>
      </c>
      <c r="I467" t="s">
        <v>1031</v>
      </c>
      <c r="J467" t="s">
        <v>1036</v>
      </c>
      <c r="K467">
        <v>3</v>
      </c>
      <c r="L467" t="str">
        <f>TEXT(Table1[[#This Row],[Order Date]],"mmm")</f>
        <v>Aug</v>
      </c>
    </row>
    <row r="468" spans="1:12" x14ac:dyDescent="0.25">
      <c r="A468" t="s">
        <v>477</v>
      </c>
      <c r="B468" s="1">
        <v>45338</v>
      </c>
      <c r="C468" t="s">
        <v>1020</v>
      </c>
      <c r="D468" t="s">
        <v>1027</v>
      </c>
      <c r="E468">
        <v>10</v>
      </c>
      <c r="F468">
        <v>1598.7</v>
      </c>
      <c r="G468">
        <v>1196.96</v>
      </c>
      <c r="H468">
        <v>401.74</v>
      </c>
      <c r="I468" t="s">
        <v>1032</v>
      </c>
      <c r="J468" t="s">
        <v>1036</v>
      </c>
      <c r="K468">
        <v>4</v>
      </c>
      <c r="L468" t="str">
        <f>TEXT(Table1[[#This Row],[Order Date]],"mmm")</f>
        <v>Feb</v>
      </c>
    </row>
    <row r="469" spans="1:12" x14ac:dyDescent="0.25">
      <c r="A469" t="s">
        <v>478</v>
      </c>
      <c r="B469" s="1">
        <v>45631</v>
      </c>
      <c r="C469" t="s">
        <v>1022</v>
      </c>
      <c r="D469" t="s">
        <v>1028</v>
      </c>
      <c r="E469">
        <v>10</v>
      </c>
      <c r="F469">
        <v>4536.7299999999996</v>
      </c>
      <c r="G469">
        <v>3660.8</v>
      </c>
      <c r="H469">
        <v>875.93</v>
      </c>
      <c r="I469" t="s">
        <v>1033</v>
      </c>
      <c r="J469" t="s">
        <v>1036</v>
      </c>
      <c r="K469">
        <v>1</v>
      </c>
      <c r="L469" t="str">
        <f>TEXT(Table1[[#This Row],[Order Date]],"mmm")</f>
        <v>Dec</v>
      </c>
    </row>
    <row r="470" spans="1:12" x14ac:dyDescent="0.25">
      <c r="A470" t="s">
        <v>479</v>
      </c>
      <c r="B470" s="1">
        <v>45597</v>
      </c>
      <c r="C470" t="s">
        <v>1023</v>
      </c>
      <c r="D470" t="s">
        <v>1030</v>
      </c>
      <c r="E470">
        <v>5</v>
      </c>
      <c r="F470">
        <v>2150.79</v>
      </c>
      <c r="G470">
        <v>1864.16</v>
      </c>
      <c r="H470">
        <v>286.63</v>
      </c>
      <c r="I470" t="s">
        <v>1033</v>
      </c>
      <c r="J470" t="s">
        <v>1035</v>
      </c>
      <c r="K470">
        <v>3</v>
      </c>
      <c r="L470" t="str">
        <f>TEXT(Table1[[#This Row],[Order Date]],"mmm")</f>
        <v>Nov</v>
      </c>
    </row>
    <row r="471" spans="1:12" x14ac:dyDescent="0.25">
      <c r="A471" t="s">
        <v>480</v>
      </c>
      <c r="B471" s="1">
        <v>45318</v>
      </c>
      <c r="C471" t="s">
        <v>1012</v>
      </c>
      <c r="D471" t="s">
        <v>1028</v>
      </c>
      <c r="E471">
        <v>6</v>
      </c>
      <c r="F471">
        <v>2546.69</v>
      </c>
      <c r="G471">
        <v>1923.84</v>
      </c>
      <c r="H471">
        <v>622.85</v>
      </c>
      <c r="I471" t="s">
        <v>1034</v>
      </c>
      <c r="J471" t="s">
        <v>1036</v>
      </c>
      <c r="K471">
        <v>2</v>
      </c>
      <c r="L471" t="str">
        <f>TEXT(Table1[[#This Row],[Order Date]],"mmm")</f>
        <v>Jan</v>
      </c>
    </row>
    <row r="472" spans="1:12" x14ac:dyDescent="0.25">
      <c r="A472" t="s">
        <v>481</v>
      </c>
      <c r="B472" s="1">
        <v>45380</v>
      </c>
      <c r="C472" t="s">
        <v>1019</v>
      </c>
      <c r="D472" t="s">
        <v>1030</v>
      </c>
      <c r="E472">
        <v>10</v>
      </c>
      <c r="F472">
        <v>2239.58</v>
      </c>
      <c r="G472">
        <v>1961.53</v>
      </c>
      <c r="H472">
        <v>278.05</v>
      </c>
      <c r="I472" t="s">
        <v>1032</v>
      </c>
      <c r="J472" t="s">
        <v>1035</v>
      </c>
      <c r="K472">
        <v>4</v>
      </c>
      <c r="L472" t="str">
        <f>TEXT(Table1[[#This Row],[Order Date]],"mmm")</f>
        <v>Mar</v>
      </c>
    </row>
    <row r="473" spans="1:12" x14ac:dyDescent="0.25">
      <c r="A473" t="s">
        <v>482</v>
      </c>
      <c r="B473" s="1">
        <v>45498</v>
      </c>
      <c r="C473" t="s">
        <v>1021</v>
      </c>
      <c r="D473" t="s">
        <v>1028</v>
      </c>
      <c r="E473">
        <v>9</v>
      </c>
      <c r="F473">
        <v>1468.25</v>
      </c>
      <c r="G473">
        <v>939.49</v>
      </c>
      <c r="H473">
        <v>528.76</v>
      </c>
      <c r="I473" t="s">
        <v>1034</v>
      </c>
      <c r="J473" t="s">
        <v>1036</v>
      </c>
      <c r="K473">
        <v>1</v>
      </c>
      <c r="L473" t="str">
        <f>TEXT(Table1[[#This Row],[Order Date]],"mmm")</f>
        <v>Jul</v>
      </c>
    </row>
    <row r="474" spans="1:12" x14ac:dyDescent="0.25">
      <c r="A474" t="s">
        <v>483</v>
      </c>
      <c r="B474" s="1">
        <v>45550</v>
      </c>
      <c r="C474" t="s">
        <v>1024</v>
      </c>
      <c r="D474" t="s">
        <v>1029</v>
      </c>
      <c r="E474">
        <v>4</v>
      </c>
      <c r="F474">
        <v>1315.42</v>
      </c>
      <c r="G474">
        <v>905.32</v>
      </c>
      <c r="H474">
        <v>410.1</v>
      </c>
      <c r="I474" t="s">
        <v>1033</v>
      </c>
      <c r="J474" t="s">
        <v>1037</v>
      </c>
      <c r="K474">
        <v>2</v>
      </c>
      <c r="L474" t="str">
        <f>TEXT(Table1[[#This Row],[Order Date]],"mmm")</f>
        <v>Sep</v>
      </c>
    </row>
    <row r="475" spans="1:12" x14ac:dyDescent="0.25">
      <c r="A475" t="s">
        <v>484</v>
      </c>
      <c r="B475" s="1">
        <v>45568</v>
      </c>
      <c r="C475" t="s">
        <v>1024</v>
      </c>
      <c r="D475" t="s">
        <v>1029</v>
      </c>
      <c r="E475">
        <v>5</v>
      </c>
      <c r="F475">
        <v>1321.81</v>
      </c>
      <c r="G475">
        <v>1023.72</v>
      </c>
      <c r="H475">
        <v>298.08999999999997</v>
      </c>
      <c r="I475" t="s">
        <v>1033</v>
      </c>
      <c r="J475" t="s">
        <v>1036</v>
      </c>
      <c r="K475">
        <v>4</v>
      </c>
      <c r="L475" t="str">
        <f>TEXT(Table1[[#This Row],[Order Date]],"mmm")</f>
        <v>Oct</v>
      </c>
    </row>
    <row r="476" spans="1:12" x14ac:dyDescent="0.25">
      <c r="A476" t="s">
        <v>485</v>
      </c>
      <c r="B476" s="1">
        <v>45602</v>
      </c>
      <c r="C476" t="s">
        <v>1018</v>
      </c>
      <c r="D476" t="s">
        <v>1030</v>
      </c>
      <c r="E476">
        <v>5</v>
      </c>
      <c r="F476">
        <v>1195.2</v>
      </c>
      <c r="G476">
        <v>949.03</v>
      </c>
      <c r="H476">
        <v>246.17</v>
      </c>
      <c r="I476" t="s">
        <v>1031</v>
      </c>
      <c r="J476" t="s">
        <v>1035</v>
      </c>
      <c r="K476">
        <v>4</v>
      </c>
      <c r="L476" t="str">
        <f>TEXT(Table1[[#This Row],[Order Date]],"mmm")</f>
        <v>Nov</v>
      </c>
    </row>
    <row r="477" spans="1:12" x14ac:dyDescent="0.25">
      <c r="A477" t="s">
        <v>486</v>
      </c>
      <c r="B477" s="1">
        <v>45499</v>
      </c>
      <c r="C477" t="s">
        <v>1013</v>
      </c>
      <c r="D477" t="s">
        <v>1027</v>
      </c>
      <c r="E477">
        <v>6</v>
      </c>
      <c r="F477">
        <v>2027.99</v>
      </c>
      <c r="G477">
        <v>1596.52</v>
      </c>
      <c r="H477">
        <v>431.47</v>
      </c>
      <c r="I477" t="s">
        <v>1033</v>
      </c>
      <c r="J477" t="s">
        <v>1035</v>
      </c>
      <c r="K477">
        <v>2</v>
      </c>
      <c r="L477" t="str">
        <f>TEXT(Table1[[#This Row],[Order Date]],"mmm")</f>
        <v>Jul</v>
      </c>
    </row>
    <row r="478" spans="1:12" x14ac:dyDescent="0.25">
      <c r="A478" t="s">
        <v>487</v>
      </c>
      <c r="B478" s="1">
        <v>45606</v>
      </c>
      <c r="C478" t="s">
        <v>1014</v>
      </c>
      <c r="D478" t="s">
        <v>1029</v>
      </c>
      <c r="E478">
        <v>8</v>
      </c>
      <c r="F478">
        <v>3238.13</v>
      </c>
      <c r="G478">
        <v>2605.6</v>
      </c>
      <c r="H478">
        <v>632.53</v>
      </c>
      <c r="I478" t="s">
        <v>1034</v>
      </c>
      <c r="J478" t="s">
        <v>1035</v>
      </c>
      <c r="K478">
        <v>2</v>
      </c>
      <c r="L478" t="str">
        <f>TEXT(Table1[[#This Row],[Order Date]],"mmm")</f>
        <v>Nov</v>
      </c>
    </row>
    <row r="479" spans="1:12" x14ac:dyDescent="0.25">
      <c r="A479" t="s">
        <v>488</v>
      </c>
      <c r="B479" s="1">
        <v>45411</v>
      </c>
      <c r="C479" t="s">
        <v>1016</v>
      </c>
      <c r="D479" t="s">
        <v>1029</v>
      </c>
      <c r="E479">
        <v>5</v>
      </c>
      <c r="F479">
        <v>1124.04</v>
      </c>
      <c r="G479">
        <v>697.54</v>
      </c>
      <c r="H479">
        <v>426.5</v>
      </c>
      <c r="I479" t="s">
        <v>1033</v>
      </c>
      <c r="J479" t="s">
        <v>1035</v>
      </c>
      <c r="K479">
        <v>1</v>
      </c>
      <c r="L479" t="str">
        <f>TEXT(Table1[[#This Row],[Order Date]],"mmm")</f>
        <v>Apr</v>
      </c>
    </row>
    <row r="480" spans="1:12" x14ac:dyDescent="0.25">
      <c r="A480" t="s">
        <v>489</v>
      </c>
      <c r="B480" s="1">
        <v>45598</v>
      </c>
      <c r="C480" t="s">
        <v>1019</v>
      </c>
      <c r="D480" t="s">
        <v>1030</v>
      </c>
      <c r="E480">
        <v>1</v>
      </c>
      <c r="F480">
        <v>63.93</v>
      </c>
      <c r="G480">
        <v>55.49</v>
      </c>
      <c r="H480">
        <v>8.44</v>
      </c>
      <c r="I480" t="s">
        <v>1032</v>
      </c>
      <c r="J480" t="s">
        <v>1037</v>
      </c>
      <c r="K480">
        <v>4</v>
      </c>
      <c r="L480" t="str">
        <f>TEXT(Table1[[#This Row],[Order Date]],"mmm")</f>
        <v>Nov</v>
      </c>
    </row>
    <row r="481" spans="1:12" x14ac:dyDescent="0.25">
      <c r="A481" t="s">
        <v>490</v>
      </c>
      <c r="B481" s="1">
        <v>45432</v>
      </c>
      <c r="C481" t="s">
        <v>1012</v>
      </c>
      <c r="D481" t="s">
        <v>1028</v>
      </c>
      <c r="E481">
        <v>4</v>
      </c>
      <c r="F481">
        <v>1275.56</v>
      </c>
      <c r="G481">
        <v>1066.5</v>
      </c>
      <c r="H481">
        <v>209.06</v>
      </c>
      <c r="I481" t="s">
        <v>1033</v>
      </c>
      <c r="J481" t="s">
        <v>1036</v>
      </c>
      <c r="K481">
        <v>1</v>
      </c>
      <c r="L481" t="str">
        <f>TEXT(Table1[[#This Row],[Order Date]],"mmm")</f>
        <v>May</v>
      </c>
    </row>
    <row r="482" spans="1:12" x14ac:dyDescent="0.25">
      <c r="A482" t="s">
        <v>491</v>
      </c>
      <c r="B482" s="1">
        <v>45453</v>
      </c>
      <c r="C482" t="s">
        <v>1017</v>
      </c>
      <c r="D482" t="s">
        <v>1030</v>
      </c>
      <c r="E482">
        <v>4</v>
      </c>
      <c r="F482">
        <v>1235.28</v>
      </c>
      <c r="G482">
        <v>928.6</v>
      </c>
      <c r="H482">
        <v>306.68</v>
      </c>
      <c r="I482" t="s">
        <v>1034</v>
      </c>
      <c r="J482" t="s">
        <v>1037</v>
      </c>
      <c r="K482">
        <v>1</v>
      </c>
      <c r="L482" t="str">
        <f>TEXT(Table1[[#This Row],[Order Date]],"mmm")</f>
        <v>Jun</v>
      </c>
    </row>
    <row r="483" spans="1:12" x14ac:dyDescent="0.25">
      <c r="A483" t="s">
        <v>492</v>
      </c>
      <c r="B483" s="1">
        <v>45398</v>
      </c>
      <c r="C483" t="s">
        <v>1026</v>
      </c>
      <c r="D483" t="s">
        <v>1027</v>
      </c>
      <c r="E483">
        <v>2</v>
      </c>
      <c r="F483">
        <v>542.77</v>
      </c>
      <c r="G483">
        <v>439.19</v>
      </c>
      <c r="H483">
        <v>103.58</v>
      </c>
      <c r="I483" t="s">
        <v>1032</v>
      </c>
      <c r="J483" t="s">
        <v>1036</v>
      </c>
      <c r="K483">
        <v>2</v>
      </c>
      <c r="L483" t="str">
        <f>TEXT(Table1[[#This Row],[Order Date]],"mmm")</f>
        <v>Apr</v>
      </c>
    </row>
    <row r="484" spans="1:12" x14ac:dyDescent="0.25">
      <c r="A484" t="s">
        <v>493</v>
      </c>
      <c r="B484" s="1">
        <v>45312</v>
      </c>
      <c r="C484" t="s">
        <v>1021</v>
      </c>
      <c r="D484" t="s">
        <v>1028</v>
      </c>
      <c r="E484">
        <v>8</v>
      </c>
      <c r="F484">
        <v>3475.54</v>
      </c>
      <c r="G484">
        <v>3098.51</v>
      </c>
      <c r="H484">
        <v>377.03</v>
      </c>
      <c r="I484" t="s">
        <v>1032</v>
      </c>
      <c r="J484" t="s">
        <v>1037</v>
      </c>
      <c r="K484">
        <v>2</v>
      </c>
      <c r="L484" t="str">
        <f>TEXT(Table1[[#This Row],[Order Date]],"mmm")</f>
        <v>Jan</v>
      </c>
    </row>
    <row r="485" spans="1:12" x14ac:dyDescent="0.25">
      <c r="A485" t="s">
        <v>494</v>
      </c>
      <c r="B485" s="1">
        <v>45541</v>
      </c>
      <c r="C485" t="s">
        <v>1017</v>
      </c>
      <c r="D485" t="s">
        <v>1030</v>
      </c>
      <c r="E485">
        <v>8</v>
      </c>
      <c r="F485">
        <v>1197.24</v>
      </c>
      <c r="G485">
        <v>875.34</v>
      </c>
      <c r="H485">
        <v>321.89999999999998</v>
      </c>
      <c r="I485" t="s">
        <v>1034</v>
      </c>
      <c r="J485" t="s">
        <v>1035</v>
      </c>
      <c r="K485">
        <v>2</v>
      </c>
      <c r="L485" t="str">
        <f>TEXT(Table1[[#This Row],[Order Date]],"mmm")</f>
        <v>Sep</v>
      </c>
    </row>
    <row r="486" spans="1:12" x14ac:dyDescent="0.25">
      <c r="A486" t="s">
        <v>495</v>
      </c>
      <c r="B486" s="1">
        <v>45328</v>
      </c>
      <c r="C486" t="s">
        <v>1021</v>
      </c>
      <c r="D486" t="s">
        <v>1028</v>
      </c>
      <c r="E486">
        <v>10</v>
      </c>
      <c r="F486">
        <v>4882.04</v>
      </c>
      <c r="G486">
        <v>4141.51</v>
      </c>
      <c r="H486">
        <v>740.53</v>
      </c>
      <c r="I486" t="s">
        <v>1034</v>
      </c>
      <c r="J486" t="s">
        <v>1036</v>
      </c>
      <c r="K486">
        <v>4</v>
      </c>
      <c r="L486" t="str">
        <f>TEXT(Table1[[#This Row],[Order Date]],"mmm")</f>
        <v>Feb</v>
      </c>
    </row>
    <row r="487" spans="1:12" x14ac:dyDescent="0.25">
      <c r="A487" t="s">
        <v>496</v>
      </c>
      <c r="B487" s="1">
        <v>45310</v>
      </c>
      <c r="C487" t="s">
        <v>1021</v>
      </c>
      <c r="D487" t="s">
        <v>1028</v>
      </c>
      <c r="E487">
        <v>4</v>
      </c>
      <c r="F487">
        <v>1534.65</v>
      </c>
      <c r="G487">
        <v>1282.8</v>
      </c>
      <c r="H487">
        <v>251.85</v>
      </c>
      <c r="I487" t="s">
        <v>1034</v>
      </c>
      <c r="J487" t="s">
        <v>1035</v>
      </c>
      <c r="K487">
        <v>2</v>
      </c>
      <c r="L487" t="str">
        <f>TEXT(Table1[[#This Row],[Order Date]],"mmm")</f>
        <v>Jan</v>
      </c>
    </row>
    <row r="488" spans="1:12" x14ac:dyDescent="0.25">
      <c r="A488" t="s">
        <v>497</v>
      </c>
      <c r="B488" s="1">
        <v>45481</v>
      </c>
      <c r="C488" t="s">
        <v>1026</v>
      </c>
      <c r="D488" t="s">
        <v>1027</v>
      </c>
      <c r="E488">
        <v>7</v>
      </c>
      <c r="F488">
        <v>3321.14</v>
      </c>
      <c r="G488">
        <v>2678.52</v>
      </c>
      <c r="H488">
        <v>642.62</v>
      </c>
      <c r="I488" t="s">
        <v>1032</v>
      </c>
      <c r="J488" t="s">
        <v>1036</v>
      </c>
      <c r="K488">
        <v>2</v>
      </c>
      <c r="L488" t="str">
        <f>TEXT(Table1[[#This Row],[Order Date]],"mmm")</f>
        <v>Jul</v>
      </c>
    </row>
    <row r="489" spans="1:12" x14ac:dyDescent="0.25">
      <c r="A489" t="s">
        <v>498</v>
      </c>
      <c r="B489" s="1">
        <v>45367</v>
      </c>
      <c r="C489" t="s">
        <v>1014</v>
      </c>
      <c r="D489" t="s">
        <v>1029</v>
      </c>
      <c r="E489">
        <v>3</v>
      </c>
      <c r="F489">
        <v>306.7</v>
      </c>
      <c r="G489">
        <v>191.7</v>
      </c>
      <c r="H489">
        <v>115</v>
      </c>
      <c r="I489" t="s">
        <v>1032</v>
      </c>
      <c r="J489" t="s">
        <v>1036</v>
      </c>
      <c r="K489">
        <v>3</v>
      </c>
      <c r="L489" t="str">
        <f>TEXT(Table1[[#This Row],[Order Date]],"mmm")</f>
        <v>Mar</v>
      </c>
    </row>
    <row r="490" spans="1:12" x14ac:dyDescent="0.25">
      <c r="A490" t="s">
        <v>499</v>
      </c>
      <c r="B490" s="1">
        <v>45655</v>
      </c>
      <c r="C490" t="s">
        <v>1023</v>
      </c>
      <c r="D490" t="s">
        <v>1030</v>
      </c>
      <c r="E490">
        <v>9</v>
      </c>
      <c r="F490">
        <v>1299.25</v>
      </c>
      <c r="G490">
        <v>921.4</v>
      </c>
      <c r="H490">
        <v>377.85</v>
      </c>
      <c r="I490" t="s">
        <v>1034</v>
      </c>
      <c r="J490" t="s">
        <v>1037</v>
      </c>
      <c r="K490">
        <v>2</v>
      </c>
      <c r="L490" t="str">
        <f>TEXT(Table1[[#This Row],[Order Date]],"mmm")</f>
        <v>Dec</v>
      </c>
    </row>
    <row r="491" spans="1:12" x14ac:dyDescent="0.25">
      <c r="A491" t="s">
        <v>500</v>
      </c>
      <c r="B491" s="1">
        <v>45424</v>
      </c>
      <c r="C491" t="s">
        <v>1012</v>
      </c>
      <c r="D491" t="s">
        <v>1028</v>
      </c>
      <c r="E491">
        <v>7</v>
      </c>
      <c r="F491">
        <v>1215.4000000000001</v>
      </c>
      <c r="G491">
        <v>735.1</v>
      </c>
      <c r="H491">
        <v>480.3</v>
      </c>
      <c r="I491" t="s">
        <v>1033</v>
      </c>
      <c r="J491" t="s">
        <v>1037</v>
      </c>
      <c r="K491">
        <v>2</v>
      </c>
      <c r="L491" t="str">
        <f>TEXT(Table1[[#This Row],[Order Date]],"mmm")</f>
        <v>May</v>
      </c>
    </row>
    <row r="492" spans="1:12" x14ac:dyDescent="0.25">
      <c r="A492" t="s">
        <v>501</v>
      </c>
      <c r="B492" s="1">
        <v>45483</v>
      </c>
      <c r="C492" t="s">
        <v>1026</v>
      </c>
      <c r="D492" t="s">
        <v>1027</v>
      </c>
      <c r="E492">
        <v>7</v>
      </c>
      <c r="F492">
        <v>1924.09</v>
      </c>
      <c r="G492">
        <v>1458.13</v>
      </c>
      <c r="H492">
        <v>465.96</v>
      </c>
      <c r="I492" t="s">
        <v>1033</v>
      </c>
      <c r="J492" t="s">
        <v>1037</v>
      </c>
      <c r="K492">
        <v>5</v>
      </c>
      <c r="L492" t="str">
        <f>TEXT(Table1[[#This Row],[Order Date]],"mmm")</f>
        <v>Jul</v>
      </c>
    </row>
    <row r="493" spans="1:12" x14ac:dyDescent="0.25">
      <c r="A493" t="s">
        <v>502</v>
      </c>
      <c r="B493" s="1">
        <v>45565</v>
      </c>
      <c r="C493" t="s">
        <v>1016</v>
      </c>
      <c r="D493" t="s">
        <v>1029</v>
      </c>
      <c r="E493">
        <v>1</v>
      </c>
      <c r="F493">
        <v>346.57</v>
      </c>
      <c r="G493">
        <v>212.5</v>
      </c>
      <c r="H493">
        <v>134.07</v>
      </c>
      <c r="I493" t="s">
        <v>1031</v>
      </c>
      <c r="J493" t="s">
        <v>1035</v>
      </c>
      <c r="K493">
        <v>4</v>
      </c>
      <c r="L493" t="str">
        <f>TEXT(Table1[[#This Row],[Order Date]],"mmm")</f>
        <v>Sep</v>
      </c>
    </row>
    <row r="494" spans="1:12" x14ac:dyDescent="0.25">
      <c r="A494" t="s">
        <v>503</v>
      </c>
      <c r="B494" s="1">
        <v>45300</v>
      </c>
      <c r="C494" t="s">
        <v>1014</v>
      </c>
      <c r="D494" t="s">
        <v>1029</v>
      </c>
      <c r="E494">
        <v>10</v>
      </c>
      <c r="F494">
        <v>507.85</v>
      </c>
      <c r="G494">
        <v>355.72</v>
      </c>
      <c r="H494">
        <v>152.13</v>
      </c>
      <c r="I494" t="s">
        <v>1034</v>
      </c>
      <c r="J494" t="s">
        <v>1037</v>
      </c>
      <c r="K494">
        <v>5</v>
      </c>
      <c r="L494" t="str">
        <f>TEXT(Table1[[#This Row],[Order Date]],"mmm")</f>
        <v>Jan</v>
      </c>
    </row>
    <row r="495" spans="1:12" x14ac:dyDescent="0.25">
      <c r="A495" t="s">
        <v>504</v>
      </c>
      <c r="B495" s="1">
        <v>45354</v>
      </c>
      <c r="C495" t="s">
        <v>1021</v>
      </c>
      <c r="D495" t="s">
        <v>1028</v>
      </c>
      <c r="E495">
        <v>10</v>
      </c>
      <c r="F495">
        <v>4016.93</v>
      </c>
      <c r="G495">
        <v>3183.52</v>
      </c>
      <c r="H495">
        <v>833.41</v>
      </c>
      <c r="I495" t="s">
        <v>1031</v>
      </c>
      <c r="J495" t="s">
        <v>1036</v>
      </c>
      <c r="K495">
        <v>1</v>
      </c>
      <c r="L495" t="str">
        <f>TEXT(Table1[[#This Row],[Order Date]],"mmm")</f>
        <v>Mar</v>
      </c>
    </row>
    <row r="496" spans="1:12" x14ac:dyDescent="0.25">
      <c r="A496" t="s">
        <v>505</v>
      </c>
      <c r="B496" s="1">
        <v>45614</v>
      </c>
      <c r="C496" t="s">
        <v>1015</v>
      </c>
      <c r="D496" t="s">
        <v>1028</v>
      </c>
      <c r="E496">
        <v>4</v>
      </c>
      <c r="F496">
        <v>548.1</v>
      </c>
      <c r="G496">
        <v>382.64</v>
      </c>
      <c r="H496">
        <v>165.46</v>
      </c>
      <c r="I496" t="s">
        <v>1031</v>
      </c>
      <c r="J496" t="s">
        <v>1036</v>
      </c>
      <c r="K496">
        <v>1</v>
      </c>
      <c r="L496" t="str">
        <f>TEXT(Table1[[#This Row],[Order Date]],"mmm")</f>
        <v>Nov</v>
      </c>
    </row>
    <row r="497" spans="1:12" x14ac:dyDescent="0.25">
      <c r="A497" t="s">
        <v>506</v>
      </c>
      <c r="B497" s="1">
        <v>45380</v>
      </c>
      <c r="C497" t="s">
        <v>1011</v>
      </c>
      <c r="D497" t="s">
        <v>1027</v>
      </c>
      <c r="E497">
        <v>9</v>
      </c>
      <c r="F497">
        <v>1066.53</v>
      </c>
      <c r="G497">
        <v>784.8</v>
      </c>
      <c r="H497">
        <v>281.73</v>
      </c>
      <c r="I497" t="s">
        <v>1032</v>
      </c>
      <c r="J497" t="s">
        <v>1037</v>
      </c>
      <c r="K497">
        <v>2</v>
      </c>
      <c r="L497" t="str">
        <f>TEXT(Table1[[#This Row],[Order Date]],"mmm")</f>
        <v>Mar</v>
      </c>
    </row>
    <row r="498" spans="1:12" x14ac:dyDescent="0.25">
      <c r="A498" t="s">
        <v>507</v>
      </c>
      <c r="B498" s="1">
        <v>45355</v>
      </c>
      <c r="C498" t="s">
        <v>1017</v>
      </c>
      <c r="D498" t="s">
        <v>1030</v>
      </c>
      <c r="E498">
        <v>10</v>
      </c>
      <c r="F498">
        <v>2773.57</v>
      </c>
      <c r="G498">
        <v>2225.9499999999998</v>
      </c>
      <c r="H498">
        <v>547.62</v>
      </c>
      <c r="I498" t="s">
        <v>1033</v>
      </c>
      <c r="J498" t="s">
        <v>1035</v>
      </c>
      <c r="K498">
        <v>3</v>
      </c>
      <c r="L498" t="str">
        <f>TEXT(Table1[[#This Row],[Order Date]],"mmm")</f>
        <v>Mar</v>
      </c>
    </row>
    <row r="499" spans="1:12" x14ac:dyDescent="0.25">
      <c r="A499" t="s">
        <v>508</v>
      </c>
      <c r="B499" s="1">
        <v>45562</v>
      </c>
      <c r="C499" t="s">
        <v>1019</v>
      </c>
      <c r="D499" t="s">
        <v>1030</v>
      </c>
      <c r="E499">
        <v>9</v>
      </c>
      <c r="F499">
        <v>4078.53</v>
      </c>
      <c r="G499">
        <v>2993.16</v>
      </c>
      <c r="H499">
        <v>1085.3699999999999</v>
      </c>
      <c r="I499" t="s">
        <v>1031</v>
      </c>
      <c r="J499" t="s">
        <v>1035</v>
      </c>
      <c r="K499">
        <v>2</v>
      </c>
      <c r="L499" t="str">
        <f>TEXT(Table1[[#This Row],[Order Date]],"mmm")</f>
        <v>Sep</v>
      </c>
    </row>
    <row r="500" spans="1:12" x14ac:dyDescent="0.25">
      <c r="A500" t="s">
        <v>509</v>
      </c>
      <c r="B500" s="1">
        <v>45590</v>
      </c>
      <c r="C500" t="s">
        <v>1023</v>
      </c>
      <c r="D500" t="s">
        <v>1030</v>
      </c>
      <c r="E500">
        <v>8</v>
      </c>
      <c r="F500">
        <v>2735.23</v>
      </c>
      <c r="G500">
        <v>1911.86</v>
      </c>
      <c r="H500">
        <v>823.37</v>
      </c>
      <c r="I500" t="s">
        <v>1032</v>
      </c>
      <c r="J500" t="s">
        <v>1035</v>
      </c>
      <c r="K500">
        <v>3</v>
      </c>
      <c r="L500" t="str">
        <f>TEXT(Table1[[#This Row],[Order Date]],"mmm")</f>
        <v>Oct</v>
      </c>
    </row>
    <row r="501" spans="1:12" x14ac:dyDescent="0.25">
      <c r="A501" t="s">
        <v>510</v>
      </c>
      <c r="B501" s="1">
        <v>45398</v>
      </c>
      <c r="C501" t="s">
        <v>1018</v>
      </c>
      <c r="D501" t="s">
        <v>1030</v>
      </c>
      <c r="E501">
        <v>3</v>
      </c>
      <c r="F501">
        <v>1330.3</v>
      </c>
      <c r="G501">
        <v>1083.6300000000001</v>
      </c>
      <c r="H501">
        <v>246.67</v>
      </c>
      <c r="I501" t="s">
        <v>1034</v>
      </c>
      <c r="J501" t="s">
        <v>1037</v>
      </c>
      <c r="K501">
        <v>3</v>
      </c>
      <c r="L501" t="str">
        <f>TEXT(Table1[[#This Row],[Order Date]],"mmm")</f>
        <v>Apr</v>
      </c>
    </row>
    <row r="502" spans="1:12" x14ac:dyDescent="0.25">
      <c r="A502" t="s">
        <v>511</v>
      </c>
      <c r="B502" s="1">
        <v>45397</v>
      </c>
      <c r="C502" t="s">
        <v>1019</v>
      </c>
      <c r="D502" t="s">
        <v>1030</v>
      </c>
      <c r="E502">
        <v>2</v>
      </c>
      <c r="F502">
        <v>897.24</v>
      </c>
      <c r="G502">
        <v>743.92</v>
      </c>
      <c r="H502">
        <v>153.32</v>
      </c>
      <c r="I502" t="s">
        <v>1034</v>
      </c>
      <c r="J502" t="s">
        <v>1036</v>
      </c>
      <c r="K502">
        <v>1</v>
      </c>
      <c r="L502" t="str">
        <f>TEXT(Table1[[#This Row],[Order Date]],"mmm")</f>
        <v>Apr</v>
      </c>
    </row>
    <row r="503" spans="1:12" x14ac:dyDescent="0.25">
      <c r="A503" t="s">
        <v>512</v>
      </c>
      <c r="B503" s="1">
        <v>45343</v>
      </c>
      <c r="C503" t="s">
        <v>1011</v>
      </c>
      <c r="D503" t="s">
        <v>1027</v>
      </c>
      <c r="E503">
        <v>7</v>
      </c>
      <c r="F503">
        <v>2160.7199999999998</v>
      </c>
      <c r="G503">
        <v>1534.81</v>
      </c>
      <c r="H503">
        <v>625.91</v>
      </c>
      <c r="I503" t="s">
        <v>1031</v>
      </c>
      <c r="J503" t="s">
        <v>1035</v>
      </c>
      <c r="K503">
        <v>1</v>
      </c>
      <c r="L503" t="str">
        <f>TEXT(Table1[[#This Row],[Order Date]],"mmm")</f>
        <v>Feb</v>
      </c>
    </row>
    <row r="504" spans="1:12" x14ac:dyDescent="0.25">
      <c r="A504" t="s">
        <v>513</v>
      </c>
      <c r="B504" s="1">
        <v>45611</v>
      </c>
      <c r="C504" t="s">
        <v>1013</v>
      </c>
      <c r="D504" t="s">
        <v>1027</v>
      </c>
      <c r="E504">
        <v>2</v>
      </c>
      <c r="F504">
        <v>331.87</v>
      </c>
      <c r="G504">
        <v>227.71</v>
      </c>
      <c r="H504">
        <v>104.16</v>
      </c>
      <c r="I504" t="s">
        <v>1032</v>
      </c>
      <c r="J504" t="s">
        <v>1036</v>
      </c>
      <c r="K504">
        <v>1</v>
      </c>
      <c r="L504" t="str">
        <f>TEXT(Table1[[#This Row],[Order Date]],"mmm")</f>
        <v>Nov</v>
      </c>
    </row>
    <row r="505" spans="1:12" x14ac:dyDescent="0.25">
      <c r="A505" t="s">
        <v>514</v>
      </c>
      <c r="B505" s="1">
        <v>45632</v>
      </c>
      <c r="C505" t="s">
        <v>1024</v>
      </c>
      <c r="D505" t="s">
        <v>1029</v>
      </c>
      <c r="E505">
        <v>8</v>
      </c>
      <c r="F505">
        <v>3631.76</v>
      </c>
      <c r="G505">
        <v>2244.0100000000002</v>
      </c>
      <c r="H505">
        <v>1387.75</v>
      </c>
      <c r="I505" t="s">
        <v>1032</v>
      </c>
      <c r="J505" t="s">
        <v>1037</v>
      </c>
      <c r="K505">
        <v>5</v>
      </c>
      <c r="L505" t="str">
        <f>TEXT(Table1[[#This Row],[Order Date]],"mmm")</f>
        <v>Dec</v>
      </c>
    </row>
    <row r="506" spans="1:12" x14ac:dyDescent="0.25">
      <c r="A506" t="s">
        <v>515</v>
      </c>
      <c r="B506" s="1">
        <v>45332</v>
      </c>
      <c r="C506" t="s">
        <v>1013</v>
      </c>
      <c r="D506" t="s">
        <v>1027</v>
      </c>
      <c r="E506">
        <v>8</v>
      </c>
      <c r="F506">
        <v>2837.93</v>
      </c>
      <c r="G506">
        <v>1832.01</v>
      </c>
      <c r="H506">
        <v>1005.92</v>
      </c>
      <c r="I506" t="s">
        <v>1033</v>
      </c>
      <c r="J506" t="s">
        <v>1036</v>
      </c>
      <c r="K506">
        <v>1</v>
      </c>
      <c r="L506" t="str">
        <f>TEXT(Table1[[#This Row],[Order Date]],"mmm")</f>
        <v>Feb</v>
      </c>
    </row>
    <row r="507" spans="1:12" x14ac:dyDescent="0.25">
      <c r="A507" t="s">
        <v>516</v>
      </c>
      <c r="B507" s="1">
        <v>45380</v>
      </c>
      <c r="C507" t="s">
        <v>1012</v>
      </c>
      <c r="D507" t="s">
        <v>1028</v>
      </c>
      <c r="E507">
        <v>10</v>
      </c>
      <c r="F507">
        <v>1974.85</v>
      </c>
      <c r="G507">
        <v>1694.33</v>
      </c>
      <c r="H507">
        <v>280.52</v>
      </c>
      <c r="I507" t="s">
        <v>1032</v>
      </c>
      <c r="J507" t="s">
        <v>1035</v>
      </c>
      <c r="K507">
        <v>1</v>
      </c>
      <c r="L507" t="str">
        <f>TEXT(Table1[[#This Row],[Order Date]],"mmm")</f>
        <v>Mar</v>
      </c>
    </row>
    <row r="508" spans="1:12" x14ac:dyDescent="0.25">
      <c r="A508" t="s">
        <v>517</v>
      </c>
      <c r="B508" s="1">
        <v>45495</v>
      </c>
      <c r="C508" t="s">
        <v>1023</v>
      </c>
      <c r="D508" t="s">
        <v>1030</v>
      </c>
      <c r="E508">
        <v>2</v>
      </c>
      <c r="F508">
        <v>790.35</v>
      </c>
      <c r="G508">
        <v>529.42999999999995</v>
      </c>
      <c r="H508">
        <v>260.92</v>
      </c>
      <c r="I508" t="s">
        <v>1034</v>
      </c>
      <c r="J508" t="s">
        <v>1036</v>
      </c>
      <c r="K508">
        <v>3</v>
      </c>
      <c r="L508" t="str">
        <f>TEXT(Table1[[#This Row],[Order Date]],"mmm")</f>
        <v>Jul</v>
      </c>
    </row>
    <row r="509" spans="1:12" x14ac:dyDescent="0.25">
      <c r="A509" t="s">
        <v>518</v>
      </c>
      <c r="B509" s="1">
        <v>45552</v>
      </c>
      <c r="C509" t="s">
        <v>1026</v>
      </c>
      <c r="D509" t="s">
        <v>1027</v>
      </c>
      <c r="E509">
        <v>8</v>
      </c>
      <c r="F509">
        <v>3396.37</v>
      </c>
      <c r="G509">
        <v>2149.1</v>
      </c>
      <c r="H509">
        <v>1247.27</v>
      </c>
      <c r="I509" t="s">
        <v>1034</v>
      </c>
      <c r="J509" t="s">
        <v>1035</v>
      </c>
      <c r="K509">
        <v>2</v>
      </c>
      <c r="L509" t="str">
        <f>TEXT(Table1[[#This Row],[Order Date]],"mmm")</f>
        <v>Sep</v>
      </c>
    </row>
    <row r="510" spans="1:12" x14ac:dyDescent="0.25">
      <c r="A510" t="s">
        <v>519</v>
      </c>
      <c r="B510" s="1">
        <v>45482</v>
      </c>
      <c r="C510" t="s">
        <v>1011</v>
      </c>
      <c r="D510" t="s">
        <v>1027</v>
      </c>
      <c r="E510">
        <v>6</v>
      </c>
      <c r="F510">
        <v>1304.07</v>
      </c>
      <c r="G510">
        <v>808.19</v>
      </c>
      <c r="H510">
        <v>495.88</v>
      </c>
      <c r="I510" t="s">
        <v>1031</v>
      </c>
      <c r="J510" t="s">
        <v>1035</v>
      </c>
      <c r="K510">
        <v>5</v>
      </c>
      <c r="L510" t="str">
        <f>TEXT(Table1[[#This Row],[Order Date]],"mmm")</f>
        <v>Jul</v>
      </c>
    </row>
    <row r="511" spans="1:12" x14ac:dyDescent="0.25">
      <c r="A511" t="s">
        <v>520</v>
      </c>
      <c r="B511" s="1">
        <v>45299</v>
      </c>
      <c r="C511" t="s">
        <v>1023</v>
      </c>
      <c r="D511" t="s">
        <v>1030</v>
      </c>
      <c r="E511">
        <v>9</v>
      </c>
      <c r="F511">
        <v>2503.9299999999998</v>
      </c>
      <c r="G511">
        <v>1934.56</v>
      </c>
      <c r="H511">
        <v>569.37</v>
      </c>
      <c r="I511" t="s">
        <v>1032</v>
      </c>
      <c r="J511" t="s">
        <v>1035</v>
      </c>
      <c r="K511">
        <v>4</v>
      </c>
      <c r="L511" t="str">
        <f>TEXT(Table1[[#This Row],[Order Date]],"mmm")</f>
        <v>Jan</v>
      </c>
    </row>
    <row r="512" spans="1:12" x14ac:dyDescent="0.25">
      <c r="A512" t="s">
        <v>521</v>
      </c>
      <c r="B512" s="1">
        <v>45560</v>
      </c>
      <c r="C512" t="s">
        <v>1021</v>
      </c>
      <c r="D512" t="s">
        <v>1028</v>
      </c>
      <c r="E512">
        <v>10</v>
      </c>
      <c r="F512">
        <v>3285.28</v>
      </c>
      <c r="G512">
        <v>2701.93</v>
      </c>
      <c r="H512">
        <v>583.35</v>
      </c>
      <c r="I512" t="s">
        <v>1031</v>
      </c>
      <c r="J512" t="s">
        <v>1037</v>
      </c>
      <c r="K512">
        <v>2</v>
      </c>
      <c r="L512" t="str">
        <f>TEXT(Table1[[#This Row],[Order Date]],"mmm")</f>
        <v>Sep</v>
      </c>
    </row>
    <row r="513" spans="1:12" x14ac:dyDescent="0.25">
      <c r="A513" t="s">
        <v>522</v>
      </c>
      <c r="B513" s="1">
        <v>45465</v>
      </c>
      <c r="C513" t="s">
        <v>1015</v>
      </c>
      <c r="D513" t="s">
        <v>1028</v>
      </c>
      <c r="E513">
        <v>3</v>
      </c>
      <c r="F513">
        <v>257.68</v>
      </c>
      <c r="G513">
        <v>181.28</v>
      </c>
      <c r="H513">
        <v>76.400000000000006</v>
      </c>
      <c r="I513" t="s">
        <v>1031</v>
      </c>
      <c r="J513" t="s">
        <v>1036</v>
      </c>
      <c r="K513">
        <v>1</v>
      </c>
      <c r="L513" t="str">
        <f>TEXT(Table1[[#This Row],[Order Date]],"mmm")</f>
        <v>Jun</v>
      </c>
    </row>
    <row r="514" spans="1:12" x14ac:dyDescent="0.25">
      <c r="A514" t="s">
        <v>523</v>
      </c>
      <c r="B514" s="1">
        <v>45451</v>
      </c>
      <c r="C514" t="s">
        <v>1017</v>
      </c>
      <c r="D514" t="s">
        <v>1030</v>
      </c>
      <c r="E514">
        <v>5</v>
      </c>
      <c r="F514">
        <v>1791.93</v>
      </c>
      <c r="G514">
        <v>1237.76</v>
      </c>
      <c r="H514">
        <v>554.16999999999996</v>
      </c>
      <c r="I514" t="s">
        <v>1034</v>
      </c>
      <c r="J514" t="s">
        <v>1037</v>
      </c>
      <c r="K514">
        <v>1</v>
      </c>
      <c r="L514" t="str">
        <f>TEXT(Table1[[#This Row],[Order Date]],"mmm")</f>
        <v>Jun</v>
      </c>
    </row>
    <row r="515" spans="1:12" x14ac:dyDescent="0.25">
      <c r="A515" t="s">
        <v>524</v>
      </c>
      <c r="B515" s="1">
        <v>45317</v>
      </c>
      <c r="C515" t="s">
        <v>1013</v>
      </c>
      <c r="D515" t="s">
        <v>1027</v>
      </c>
      <c r="E515">
        <v>1</v>
      </c>
      <c r="F515">
        <v>14.9</v>
      </c>
      <c r="G515">
        <v>11.4</v>
      </c>
      <c r="H515">
        <v>3.5</v>
      </c>
      <c r="I515" t="s">
        <v>1031</v>
      </c>
      <c r="J515" t="s">
        <v>1035</v>
      </c>
      <c r="K515">
        <v>2</v>
      </c>
      <c r="L515" t="str">
        <f>TEXT(Table1[[#This Row],[Order Date]],"mmm")</f>
        <v>Jan</v>
      </c>
    </row>
    <row r="516" spans="1:12" x14ac:dyDescent="0.25">
      <c r="A516" t="s">
        <v>525</v>
      </c>
      <c r="B516" s="1">
        <v>45303</v>
      </c>
      <c r="C516" t="s">
        <v>1025</v>
      </c>
      <c r="D516" t="s">
        <v>1029</v>
      </c>
      <c r="E516">
        <v>9</v>
      </c>
      <c r="F516">
        <v>2474.35</v>
      </c>
      <c r="G516">
        <v>1584.77</v>
      </c>
      <c r="H516">
        <v>889.58</v>
      </c>
      <c r="I516" t="s">
        <v>1031</v>
      </c>
      <c r="J516" t="s">
        <v>1035</v>
      </c>
      <c r="K516">
        <v>5</v>
      </c>
      <c r="L516" t="str">
        <f>TEXT(Table1[[#This Row],[Order Date]],"mmm")</f>
        <v>Jan</v>
      </c>
    </row>
    <row r="517" spans="1:12" x14ac:dyDescent="0.25">
      <c r="A517" t="s">
        <v>526</v>
      </c>
      <c r="B517" s="1">
        <v>45604</v>
      </c>
      <c r="C517" t="s">
        <v>1015</v>
      </c>
      <c r="D517" t="s">
        <v>1028</v>
      </c>
      <c r="E517">
        <v>1</v>
      </c>
      <c r="F517">
        <v>112.89</v>
      </c>
      <c r="G517">
        <v>72.03</v>
      </c>
      <c r="H517">
        <v>40.86</v>
      </c>
      <c r="I517" t="s">
        <v>1031</v>
      </c>
      <c r="J517" t="s">
        <v>1036</v>
      </c>
      <c r="K517">
        <v>4</v>
      </c>
      <c r="L517" t="str">
        <f>TEXT(Table1[[#This Row],[Order Date]],"mmm")</f>
        <v>Nov</v>
      </c>
    </row>
    <row r="518" spans="1:12" x14ac:dyDescent="0.25">
      <c r="A518" t="s">
        <v>527</v>
      </c>
      <c r="B518" s="1">
        <v>45515</v>
      </c>
      <c r="C518" t="s">
        <v>1018</v>
      </c>
      <c r="D518" t="s">
        <v>1030</v>
      </c>
      <c r="E518">
        <v>9</v>
      </c>
      <c r="F518">
        <v>3390.56</v>
      </c>
      <c r="G518">
        <v>2572.13</v>
      </c>
      <c r="H518">
        <v>818.43</v>
      </c>
      <c r="I518" t="s">
        <v>1034</v>
      </c>
      <c r="J518" t="s">
        <v>1036</v>
      </c>
      <c r="K518">
        <v>4</v>
      </c>
      <c r="L518" t="str">
        <f>TEXT(Table1[[#This Row],[Order Date]],"mmm")</f>
        <v>Aug</v>
      </c>
    </row>
    <row r="519" spans="1:12" x14ac:dyDescent="0.25">
      <c r="A519" t="s">
        <v>528</v>
      </c>
      <c r="B519" s="1">
        <v>45478</v>
      </c>
      <c r="C519" t="s">
        <v>1024</v>
      </c>
      <c r="D519" t="s">
        <v>1029</v>
      </c>
      <c r="E519">
        <v>9</v>
      </c>
      <c r="F519">
        <v>2092.02</v>
      </c>
      <c r="G519">
        <v>1368.09</v>
      </c>
      <c r="H519">
        <v>723.93</v>
      </c>
      <c r="I519" t="s">
        <v>1033</v>
      </c>
      <c r="J519" t="s">
        <v>1035</v>
      </c>
      <c r="K519">
        <v>3</v>
      </c>
      <c r="L519" t="str">
        <f>TEXT(Table1[[#This Row],[Order Date]],"mmm")</f>
        <v>Jul</v>
      </c>
    </row>
    <row r="520" spans="1:12" x14ac:dyDescent="0.25">
      <c r="A520" t="s">
        <v>529</v>
      </c>
      <c r="B520" s="1">
        <v>45613</v>
      </c>
      <c r="C520" t="s">
        <v>1024</v>
      </c>
      <c r="D520" t="s">
        <v>1029</v>
      </c>
      <c r="E520">
        <v>5</v>
      </c>
      <c r="F520">
        <v>791.64</v>
      </c>
      <c r="G520">
        <v>655.97</v>
      </c>
      <c r="H520">
        <v>135.66999999999999</v>
      </c>
      <c r="I520" t="s">
        <v>1033</v>
      </c>
      <c r="J520" t="s">
        <v>1036</v>
      </c>
      <c r="K520">
        <v>5</v>
      </c>
      <c r="L520" t="str">
        <f>TEXT(Table1[[#This Row],[Order Date]],"mmm")</f>
        <v>Nov</v>
      </c>
    </row>
    <row r="521" spans="1:12" x14ac:dyDescent="0.25">
      <c r="A521" t="s">
        <v>530</v>
      </c>
      <c r="B521" s="1">
        <v>45413</v>
      </c>
      <c r="C521" t="s">
        <v>1021</v>
      </c>
      <c r="D521" t="s">
        <v>1028</v>
      </c>
      <c r="E521">
        <v>6</v>
      </c>
      <c r="F521">
        <v>2543.42</v>
      </c>
      <c r="G521">
        <v>1567.62</v>
      </c>
      <c r="H521">
        <v>975.8</v>
      </c>
      <c r="I521" t="s">
        <v>1032</v>
      </c>
      <c r="J521" t="s">
        <v>1036</v>
      </c>
      <c r="K521">
        <v>3</v>
      </c>
      <c r="L521" t="str">
        <f>TEXT(Table1[[#This Row],[Order Date]],"mmm")</f>
        <v>May</v>
      </c>
    </row>
    <row r="522" spans="1:12" x14ac:dyDescent="0.25">
      <c r="A522" t="s">
        <v>531</v>
      </c>
      <c r="B522" s="1">
        <v>45503</v>
      </c>
      <c r="C522" t="s">
        <v>1015</v>
      </c>
      <c r="D522" t="s">
        <v>1028</v>
      </c>
      <c r="E522">
        <v>9</v>
      </c>
      <c r="F522">
        <v>2154.5</v>
      </c>
      <c r="G522">
        <v>1585.17</v>
      </c>
      <c r="H522">
        <v>569.33000000000004</v>
      </c>
      <c r="I522" t="s">
        <v>1034</v>
      </c>
      <c r="J522" t="s">
        <v>1036</v>
      </c>
      <c r="K522">
        <v>2</v>
      </c>
      <c r="L522" t="str">
        <f>TEXT(Table1[[#This Row],[Order Date]],"mmm")</f>
        <v>Jul</v>
      </c>
    </row>
    <row r="523" spans="1:12" x14ac:dyDescent="0.25">
      <c r="A523" t="s">
        <v>532</v>
      </c>
      <c r="B523" s="1">
        <v>45475</v>
      </c>
      <c r="C523" t="s">
        <v>1026</v>
      </c>
      <c r="D523" t="s">
        <v>1027</v>
      </c>
      <c r="E523">
        <v>6</v>
      </c>
      <c r="F523">
        <v>256.25</v>
      </c>
      <c r="G523">
        <v>183.98</v>
      </c>
      <c r="H523">
        <v>72.27</v>
      </c>
      <c r="I523" t="s">
        <v>1032</v>
      </c>
      <c r="J523" t="s">
        <v>1037</v>
      </c>
      <c r="K523">
        <v>2</v>
      </c>
      <c r="L523" t="str">
        <f>TEXT(Table1[[#This Row],[Order Date]],"mmm")</f>
        <v>Jul</v>
      </c>
    </row>
    <row r="524" spans="1:12" x14ac:dyDescent="0.25">
      <c r="A524" t="s">
        <v>533</v>
      </c>
      <c r="B524" s="1">
        <v>45443</v>
      </c>
      <c r="C524" t="s">
        <v>1023</v>
      </c>
      <c r="D524" t="s">
        <v>1030</v>
      </c>
      <c r="E524">
        <v>10</v>
      </c>
      <c r="F524">
        <v>774.38</v>
      </c>
      <c r="G524">
        <v>564.96</v>
      </c>
      <c r="H524">
        <v>209.42</v>
      </c>
      <c r="I524" t="s">
        <v>1033</v>
      </c>
      <c r="J524" t="s">
        <v>1035</v>
      </c>
      <c r="K524">
        <v>5</v>
      </c>
      <c r="L524" t="str">
        <f>TEXT(Table1[[#This Row],[Order Date]],"mmm")</f>
        <v>May</v>
      </c>
    </row>
    <row r="525" spans="1:12" x14ac:dyDescent="0.25">
      <c r="A525" t="s">
        <v>534</v>
      </c>
      <c r="B525" s="1">
        <v>45511</v>
      </c>
      <c r="C525" t="s">
        <v>1025</v>
      </c>
      <c r="D525" t="s">
        <v>1029</v>
      </c>
      <c r="E525">
        <v>10</v>
      </c>
      <c r="F525">
        <v>3866.57</v>
      </c>
      <c r="G525">
        <v>3478.16</v>
      </c>
      <c r="H525">
        <v>388.41</v>
      </c>
      <c r="I525" t="s">
        <v>1034</v>
      </c>
      <c r="J525" t="s">
        <v>1036</v>
      </c>
      <c r="K525">
        <v>5</v>
      </c>
      <c r="L525" t="str">
        <f>TEXT(Table1[[#This Row],[Order Date]],"mmm")</f>
        <v>Aug</v>
      </c>
    </row>
    <row r="526" spans="1:12" x14ac:dyDescent="0.25">
      <c r="A526" t="s">
        <v>535</v>
      </c>
      <c r="B526" s="1">
        <v>45376</v>
      </c>
      <c r="C526" t="s">
        <v>1025</v>
      </c>
      <c r="D526" t="s">
        <v>1029</v>
      </c>
      <c r="E526">
        <v>5</v>
      </c>
      <c r="F526">
        <v>2423.9499999999998</v>
      </c>
      <c r="G526">
        <v>1501.37</v>
      </c>
      <c r="H526">
        <v>922.58</v>
      </c>
      <c r="I526" t="s">
        <v>1033</v>
      </c>
      <c r="J526" t="s">
        <v>1037</v>
      </c>
      <c r="K526">
        <v>2</v>
      </c>
      <c r="L526" t="str">
        <f>TEXT(Table1[[#This Row],[Order Date]],"mmm")</f>
        <v>Mar</v>
      </c>
    </row>
    <row r="527" spans="1:12" x14ac:dyDescent="0.25">
      <c r="A527" t="s">
        <v>536</v>
      </c>
      <c r="B527" s="1">
        <v>45587</v>
      </c>
      <c r="C527" t="s">
        <v>1020</v>
      </c>
      <c r="D527" t="s">
        <v>1027</v>
      </c>
      <c r="E527">
        <v>4</v>
      </c>
      <c r="F527">
        <v>379.54</v>
      </c>
      <c r="G527">
        <v>290.83</v>
      </c>
      <c r="H527">
        <v>88.71</v>
      </c>
      <c r="I527" t="s">
        <v>1033</v>
      </c>
      <c r="J527" t="s">
        <v>1036</v>
      </c>
      <c r="K527">
        <v>5</v>
      </c>
      <c r="L527" t="str">
        <f>TEXT(Table1[[#This Row],[Order Date]],"mmm")</f>
        <v>Oct</v>
      </c>
    </row>
    <row r="528" spans="1:12" x14ac:dyDescent="0.25">
      <c r="A528" t="s">
        <v>537</v>
      </c>
      <c r="B528" s="1">
        <v>45350</v>
      </c>
      <c r="C528" t="s">
        <v>1025</v>
      </c>
      <c r="D528" t="s">
        <v>1029</v>
      </c>
      <c r="E528">
        <v>9</v>
      </c>
      <c r="F528">
        <v>3222.59</v>
      </c>
      <c r="G528">
        <v>2398.04</v>
      </c>
      <c r="H528">
        <v>824.55</v>
      </c>
      <c r="I528" t="s">
        <v>1034</v>
      </c>
      <c r="J528" t="s">
        <v>1036</v>
      </c>
      <c r="K528">
        <v>5</v>
      </c>
      <c r="L528" t="str">
        <f>TEXT(Table1[[#This Row],[Order Date]],"mmm")</f>
        <v>Feb</v>
      </c>
    </row>
    <row r="529" spans="1:12" x14ac:dyDescent="0.25">
      <c r="A529" t="s">
        <v>538</v>
      </c>
      <c r="B529" s="1">
        <v>45598</v>
      </c>
      <c r="C529" t="s">
        <v>1020</v>
      </c>
      <c r="D529" t="s">
        <v>1027</v>
      </c>
      <c r="E529">
        <v>9</v>
      </c>
      <c r="F529">
        <v>635.99</v>
      </c>
      <c r="G529">
        <v>539.41</v>
      </c>
      <c r="H529">
        <v>96.58</v>
      </c>
      <c r="I529" t="s">
        <v>1031</v>
      </c>
      <c r="J529" t="s">
        <v>1037</v>
      </c>
      <c r="K529">
        <v>1</v>
      </c>
      <c r="L529" t="str">
        <f>TEXT(Table1[[#This Row],[Order Date]],"mmm")</f>
        <v>Nov</v>
      </c>
    </row>
    <row r="530" spans="1:12" x14ac:dyDescent="0.25">
      <c r="A530" t="s">
        <v>539</v>
      </c>
      <c r="B530" s="1">
        <v>45657</v>
      </c>
      <c r="C530" t="s">
        <v>1012</v>
      </c>
      <c r="D530" t="s">
        <v>1028</v>
      </c>
      <c r="E530">
        <v>6</v>
      </c>
      <c r="F530">
        <v>1580.13</v>
      </c>
      <c r="G530">
        <v>989.55</v>
      </c>
      <c r="H530">
        <v>590.58000000000004</v>
      </c>
      <c r="I530" t="s">
        <v>1033</v>
      </c>
      <c r="J530" t="s">
        <v>1037</v>
      </c>
      <c r="K530">
        <v>3</v>
      </c>
      <c r="L530" t="str">
        <f>TEXT(Table1[[#This Row],[Order Date]],"mmm")</f>
        <v>Dec</v>
      </c>
    </row>
    <row r="531" spans="1:12" x14ac:dyDescent="0.25">
      <c r="A531" t="s">
        <v>540</v>
      </c>
      <c r="B531" s="1">
        <v>45400</v>
      </c>
      <c r="C531" t="s">
        <v>1020</v>
      </c>
      <c r="D531" t="s">
        <v>1027</v>
      </c>
      <c r="E531">
        <v>1</v>
      </c>
      <c r="F531">
        <v>394.47</v>
      </c>
      <c r="G531">
        <v>308.99</v>
      </c>
      <c r="H531">
        <v>85.48</v>
      </c>
      <c r="I531" t="s">
        <v>1032</v>
      </c>
      <c r="J531" t="s">
        <v>1035</v>
      </c>
      <c r="K531">
        <v>5</v>
      </c>
      <c r="L531" t="str">
        <f>TEXT(Table1[[#This Row],[Order Date]],"mmm")</f>
        <v>Apr</v>
      </c>
    </row>
    <row r="532" spans="1:12" x14ac:dyDescent="0.25">
      <c r="A532" t="s">
        <v>541</v>
      </c>
      <c r="B532" s="1">
        <v>45514</v>
      </c>
      <c r="C532" t="s">
        <v>1025</v>
      </c>
      <c r="D532" t="s">
        <v>1029</v>
      </c>
      <c r="E532">
        <v>1</v>
      </c>
      <c r="F532">
        <v>75.459999999999994</v>
      </c>
      <c r="G532">
        <v>53.62</v>
      </c>
      <c r="H532">
        <v>21.84</v>
      </c>
      <c r="I532" t="s">
        <v>1033</v>
      </c>
      <c r="J532" t="s">
        <v>1037</v>
      </c>
      <c r="K532">
        <v>3</v>
      </c>
      <c r="L532" t="str">
        <f>TEXT(Table1[[#This Row],[Order Date]],"mmm")</f>
        <v>Aug</v>
      </c>
    </row>
    <row r="533" spans="1:12" x14ac:dyDescent="0.25">
      <c r="A533" t="s">
        <v>542</v>
      </c>
      <c r="B533" s="1">
        <v>45412</v>
      </c>
      <c r="C533" t="s">
        <v>1015</v>
      </c>
      <c r="D533" t="s">
        <v>1028</v>
      </c>
      <c r="E533">
        <v>2</v>
      </c>
      <c r="F533">
        <v>548.38</v>
      </c>
      <c r="G533">
        <v>339.3</v>
      </c>
      <c r="H533">
        <v>209.08</v>
      </c>
      <c r="I533" t="s">
        <v>1032</v>
      </c>
      <c r="J533" t="s">
        <v>1036</v>
      </c>
      <c r="K533">
        <v>5</v>
      </c>
      <c r="L533" t="str">
        <f>TEXT(Table1[[#This Row],[Order Date]],"mmm")</f>
        <v>Apr</v>
      </c>
    </row>
    <row r="534" spans="1:12" x14ac:dyDescent="0.25">
      <c r="A534" t="s">
        <v>543</v>
      </c>
      <c r="B534" s="1">
        <v>45649</v>
      </c>
      <c r="C534" t="s">
        <v>1025</v>
      </c>
      <c r="D534" t="s">
        <v>1029</v>
      </c>
      <c r="E534">
        <v>9</v>
      </c>
      <c r="F534">
        <v>975.92</v>
      </c>
      <c r="G534">
        <v>732.71</v>
      </c>
      <c r="H534">
        <v>243.21</v>
      </c>
      <c r="I534" t="s">
        <v>1034</v>
      </c>
      <c r="J534" t="s">
        <v>1037</v>
      </c>
      <c r="K534">
        <v>5</v>
      </c>
      <c r="L534" t="str">
        <f>TEXT(Table1[[#This Row],[Order Date]],"mmm")</f>
        <v>Dec</v>
      </c>
    </row>
    <row r="535" spans="1:12" x14ac:dyDescent="0.25">
      <c r="A535" t="s">
        <v>544</v>
      </c>
      <c r="B535" s="1">
        <v>45621</v>
      </c>
      <c r="C535" t="s">
        <v>1019</v>
      </c>
      <c r="D535" t="s">
        <v>1030</v>
      </c>
      <c r="E535">
        <v>2</v>
      </c>
      <c r="F535">
        <v>811.67</v>
      </c>
      <c r="G535">
        <v>698.64</v>
      </c>
      <c r="H535">
        <v>113.03</v>
      </c>
      <c r="I535" t="s">
        <v>1033</v>
      </c>
      <c r="J535" t="s">
        <v>1035</v>
      </c>
      <c r="K535">
        <v>4</v>
      </c>
      <c r="L535" t="str">
        <f>TEXT(Table1[[#This Row],[Order Date]],"mmm")</f>
        <v>Nov</v>
      </c>
    </row>
    <row r="536" spans="1:12" x14ac:dyDescent="0.25">
      <c r="A536" t="s">
        <v>545</v>
      </c>
      <c r="B536" s="1">
        <v>45596</v>
      </c>
      <c r="C536" t="s">
        <v>1017</v>
      </c>
      <c r="D536" t="s">
        <v>1030</v>
      </c>
      <c r="E536">
        <v>1</v>
      </c>
      <c r="F536">
        <v>277.56</v>
      </c>
      <c r="G536">
        <v>240.4</v>
      </c>
      <c r="H536">
        <v>37.159999999999997</v>
      </c>
      <c r="I536" t="s">
        <v>1031</v>
      </c>
      <c r="J536" t="s">
        <v>1035</v>
      </c>
      <c r="K536">
        <v>2</v>
      </c>
      <c r="L536" t="str">
        <f>TEXT(Table1[[#This Row],[Order Date]],"mmm")</f>
        <v>Oct</v>
      </c>
    </row>
    <row r="537" spans="1:12" x14ac:dyDescent="0.25">
      <c r="A537" t="s">
        <v>546</v>
      </c>
      <c r="B537" s="1">
        <v>45601</v>
      </c>
      <c r="C537" t="s">
        <v>1021</v>
      </c>
      <c r="D537" t="s">
        <v>1028</v>
      </c>
      <c r="E537">
        <v>3</v>
      </c>
      <c r="F537">
        <v>777.46</v>
      </c>
      <c r="G537">
        <v>608.36</v>
      </c>
      <c r="H537">
        <v>169.1</v>
      </c>
      <c r="I537" t="s">
        <v>1034</v>
      </c>
      <c r="J537" t="s">
        <v>1037</v>
      </c>
      <c r="K537">
        <v>3</v>
      </c>
      <c r="L537" t="str">
        <f>TEXT(Table1[[#This Row],[Order Date]],"mmm")</f>
        <v>Nov</v>
      </c>
    </row>
    <row r="538" spans="1:12" x14ac:dyDescent="0.25">
      <c r="A538" t="s">
        <v>547</v>
      </c>
      <c r="B538" s="1">
        <v>45327</v>
      </c>
      <c r="C538" t="s">
        <v>1025</v>
      </c>
      <c r="D538" t="s">
        <v>1029</v>
      </c>
      <c r="E538">
        <v>4</v>
      </c>
      <c r="F538">
        <v>1793.35</v>
      </c>
      <c r="G538">
        <v>1359.06</v>
      </c>
      <c r="H538">
        <v>434.29</v>
      </c>
      <c r="I538" t="s">
        <v>1034</v>
      </c>
      <c r="J538" t="s">
        <v>1035</v>
      </c>
      <c r="K538">
        <v>2</v>
      </c>
      <c r="L538" t="str">
        <f>TEXT(Table1[[#This Row],[Order Date]],"mmm")</f>
        <v>Feb</v>
      </c>
    </row>
    <row r="539" spans="1:12" x14ac:dyDescent="0.25">
      <c r="A539" t="s">
        <v>548</v>
      </c>
      <c r="B539" s="1">
        <v>45635</v>
      </c>
      <c r="C539" t="s">
        <v>1026</v>
      </c>
      <c r="D539" t="s">
        <v>1027</v>
      </c>
      <c r="E539">
        <v>6</v>
      </c>
      <c r="F539">
        <v>1825.98</v>
      </c>
      <c r="G539">
        <v>1443.66</v>
      </c>
      <c r="H539">
        <v>382.32</v>
      </c>
      <c r="I539" t="s">
        <v>1032</v>
      </c>
      <c r="J539" t="s">
        <v>1035</v>
      </c>
      <c r="K539">
        <v>5</v>
      </c>
      <c r="L539" t="str">
        <f>TEXT(Table1[[#This Row],[Order Date]],"mmm")</f>
        <v>Dec</v>
      </c>
    </row>
    <row r="540" spans="1:12" x14ac:dyDescent="0.25">
      <c r="A540" t="s">
        <v>549</v>
      </c>
      <c r="B540" s="1">
        <v>45513</v>
      </c>
      <c r="C540" t="s">
        <v>1014</v>
      </c>
      <c r="D540" t="s">
        <v>1029</v>
      </c>
      <c r="E540">
        <v>1</v>
      </c>
      <c r="F540">
        <v>322.72000000000003</v>
      </c>
      <c r="G540">
        <v>256.45</v>
      </c>
      <c r="H540">
        <v>66.27</v>
      </c>
      <c r="I540" t="s">
        <v>1031</v>
      </c>
      <c r="J540" t="s">
        <v>1037</v>
      </c>
      <c r="K540">
        <v>1</v>
      </c>
      <c r="L540" t="str">
        <f>TEXT(Table1[[#This Row],[Order Date]],"mmm")</f>
        <v>Aug</v>
      </c>
    </row>
    <row r="541" spans="1:12" x14ac:dyDescent="0.25">
      <c r="A541" t="s">
        <v>550</v>
      </c>
      <c r="B541" s="1">
        <v>45300</v>
      </c>
      <c r="C541" t="s">
        <v>1019</v>
      </c>
      <c r="D541" t="s">
        <v>1030</v>
      </c>
      <c r="E541">
        <v>9</v>
      </c>
      <c r="F541">
        <v>3070.97</v>
      </c>
      <c r="G541">
        <v>2741.94</v>
      </c>
      <c r="H541">
        <v>329.03</v>
      </c>
      <c r="I541" t="s">
        <v>1032</v>
      </c>
      <c r="J541" t="s">
        <v>1035</v>
      </c>
      <c r="K541">
        <v>1</v>
      </c>
      <c r="L541" t="str">
        <f>TEXT(Table1[[#This Row],[Order Date]],"mmm")</f>
        <v>Jan</v>
      </c>
    </row>
    <row r="542" spans="1:12" x14ac:dyDescent="0.25">
      <c r="A542" t="s">
        <v>551</v>
      </c>
      <c r="B542" s="1">
        <v>45380</v>
      </c>
      <c r="C542" t="s">
        <v>1020</v>
      </c>
      <c r="D542" t="s">
        <v>1027</v>
      </c>
      <c r="E542">
        <v>10</v>
      </c>
      <c r="F542">
        <v>617.96</v>
      </c>
      <c r="G542">
        <v>537.79</v>
      </c>
      <c r="H542">
        <v>80.17</v>
      </c>
      <c r="I542" t="s">
        <v>1032</v>
      </c>
      <c r="J542" t="s">
        <v>1037</v>
      </c>
      <c r="K542">
        <v>5</v>
      </c>
      <c r="L542" t="str">
        <f>TEXT(Table1[[#This Row],[Order Date]],"mmm")</f>
        <v>Mar</v>
      </c>
    </row>
    <row r="543" spans="1:12" x14ac:dyDescent="0.25">
      <c r="A543" t="s">
        <v>552</v>
      </c>
      <c r="B543" s="1">
        <v>45485</v>
      </c>
      <c r="C543" t="s">
        <v>1024</v>
      </c>
      <c r="D543" t="s">
        <v>1029</v>
      </c>
      <c r="E543">
        <v>4</v>
      </c>
      <c r="F543">
        <v>602.09</v>
      </c>
      <c r="G543">
        <v>404.05</v>
      </c>
      <c r="H543">
        <v>198.04</v>
      </c>
      <c r="I543" t="s">
        <v>1034</v>
      </c>
      <c r="J543" t="s">
        <v>1036</v>
      </c>
      <c r="K543">
        <v>5</v>
      </c>
      <c r="L543" t="str">
        <f>TEXT(Table1[[#This Row],[Order Date]],"mmm")</f>
        <v>Jul</v>
      </c>
    </row>
    <row r="544" spans="1:12" x14ac:dyDescent="0.25">
      <c r="A544" t="s">
        <v>553</v>
      </c>
      <c r="B544" s="1">
        <v>45626</v>
      </c>
      <c r="C544" t="s">
        <v>1023</v>
      </c>
      <c r="D544" t="s">
        <v>1030</v>
      </c>
      <c r="E544">
        <v>10</v>
      </c>
      <c r="F544">
        <v>393.12</v>
      </c>
      <c r="G544">
        <v>267.97000000000003</v>
      </c>
      <c r="H544">
        <v>125.15</v>
      </c>
      <c r="I544" t="s">
        <v>1031</v>
      </c>
      <c r="J544" t="s">
        <v>1037</v>
      </c>
      <c r="K544">
        <v>3</v>
      </c>
      <c r="L544" t="str">
        <f>TEXT(Table1[[#This Row],[Order Date]],"mmm")</f>
        <v>Nov</v>
      </c>
    </row>
    <row r="545" spans="1:12" x14ac:dyDescent="0.25">
      <c r="A545" t="s">
        <v>554</v>
      </c>
      <c r="B545" s="1">
        <v>45584</v>
      </c>
      <c r="C545" t="s">
        <v>1023</v>
      </c>
      <c r="D545" t="s">
        <v>1030</v>
      </c>
      <c r="E545">
        <v>5</v>
      </c>
      <c r="F545">
        <v>710.28</v>
      </c>
      <c r="G545">
        <v>480.84</v>
      </c>
      <c r="H545">
        <v>229.44</v>
      </c>
      <c r="I545" t="s">
        <v>1034</v>
      </c>
      <c r="J545" t="s">
        <v>1036</v>
      </c>
      <c r="K545">
        <v>4</v>
      </c>
      <c r="L545" t="str">
        <f>TEXT(Table1[[#This Row],[Order Date]],"mmm")</f>
        <v>Oct</v>
      </c>
    </row>
    <row r="546" spans="1:12" x14ac:dyDescent="0.25">
      <c r="A546" t="s">
        <v>555</v>
      </c>
      <c r="B546" s="1">
        <v>45489</v>
      </c>
      <c r="C546" t="s">
        <v>1017</v>
      </c>
      <c r="D546" t="s">
        <v>1030</v>
      </c>
      <c r="E546">
        <v>4</v>
      </c>
      <c r="F546">
        <v>1348.78</v>
      </c>
      <c r="G546">
        <v>1039.02</v>
      </c>
      <c r="H546">
        <v>309.76</v>
      </c>
      <c r="I546" t="s">
        <v>1033</v>
      </c>
      <c r="J546" t="s">
        <v>1036</v>
      </c>
      <c r="K546">
        <v>2</v>
      </c>
      <c r="L546" t="str">
        <f>TEXT(Table1[[#This Row],[Order Date]],"mmm")</f>
        <v>Jul</v>
      </c>
    </row>
    <row r="547" spans="1:12" x14ac:dyDescent="0.25">
      <c r="A547" t="s">
        <v>556</v>
      </c>
      <c r="B547" s="1">
        <v>45515</v>
      </c>
      <c r="C547" t="s">
        <v>1020</v>
      </c>
      <c r="D547" t="s">
        <v>1027</v>
      </c>
      <c r="E547">
        <v>1</v>
      </c>
      <c r="F547">
        <v>48.12</v>
      </c>
      <c r="G547">
        <v>41.16</v>
      </c>
      <c r="H547">
        <v>6.96</v>
      </c>
      <c r="I547" t="s">
        <v>1033</v>
      </c>
      <c r="J547" t="s">
        <v>1037</v>
      </c>
      <c r="K547">
        <v>1</v>
      </c>
      <c r="L547" t="str">
        <f>TEXT(Table1[[#This Row],[Order Date]],"mmm")</f>
        <v>Aug</v>
      </c>
    </row>
    <row r="548" spans="1:12" x14ac:dyDescent="0.25">
      <c r="A548" t="s">
        <v>557</v>
      </c>
      <c r="B548" s="1">
        <v>45515</v>
      </c>
      <c r="C548" t="s">
        <v>1017</v>
      </c>
      <c r="D548" t="s">
        <v>1030</v>
      </c>
      <c r="E548">
        <v>5</v>
      </c>
      <c r="F548">
        <v>1894.1</v>
      </c>
      <c r="G548">
        <v>1307.99</v>
      </c>
      <c r="H548">
        <v>586.11</v>
      </c>
      <c r="I548" t="s">
        <v>1032</v>
      </c>
      <c r="J548" t="s">
        <v>1035</v>
      </c>
      <c r="K548">
        <v>3</v>
      </c>
      <c r="L548" t="str">
        <f>TEXT(Table1[[#This Row],[Order Date]],"mmm")</f>
        <v>Aug</v>
      </c>
    </row>
    <row r="549" spans="1:12" x14ac:dyDescent="0.25">
      <c r="A549" t="s">
        <v>558</v>
      </c>
      <c r="B549" s="1">
        <v>45539</v>
      </c>
      <c r="C549" t="s">
        <v>1024</v>
      </c>
      <c r="D549" t="s">
        <v>1029</v>
      </c>
      <c r="E549">
        <v>10</v>
      </c>
      <c r="F549">
        <v>332.79</v>
      </c>
      <c r="G549">
        <v>231.08</v>
      </c>
      <c r="H549">
        <v>101.71</v>
      </c>
      <c r="I549" t="s">
        <v>1032</v>
      </c>
      <c r="J549" t="s">
        <v>1035</v>
      </c>
      <c r="K549">
        <v>3</v>
      </c>
      <c r="L549" t="str">
        <f>TEXT(Table1[[#This Row],[Order Date]],"mmm")</f>
        <v>Sep</v>
      </c>
    </row>
    <row r="550" spans="1:12" x14ac:dyDescent="0.25">
      <c r="A550" t="s">
        <v>559</v>
      </c>
      <c r="B550" s="1">
        <v>45454</v>
      </c>
      <c r="C550" t="s">
        <v>1013</v>
      </c>
      <c r="D550" t="s">
        <v>1027</v>
      </c>
      <c r="E550">
        <v>5</v>
      </c>
      <c r="F550">
        <v>2026.31</v>
      </c>
      <c r="G550">
        <v>1724.8</v>
      </c>
      <c r="H550">
        <v>301.51</v>
      </c>
      <c r="I550" t="s">
        <v>1033</v>
      </c>
      <c r="J550" t="s">
        <v>1037</v>
      </c>
      <c r="K550">
        <v>2</v>
      </c>
      <c r="L550" t="str">
        <f>TEXT(Table1[[#This Row],[Order Date]],"mmm")</f>
        <v>Jun</v>
      </c>
    </row>
    <row r="551" spans="1:12" x14ac:dyDescent="0.25">
      <c r="A551" t="s">
        <v>560</v>
      </c>
      <c r="B551" s="1">
        <v>45328</v>
      </c>
      <c r="C551" t="s">
        <v>1014</v>
      </c>
      <c r="D551" t="s">
        <v>1029</v>
      </c>
      <c r="E551">
        <v>4</v>
      </c>
      <c r="F551">
        <v>1773.56</v>
      </c>
      <c r="G551">
        <v>1434.87</v>
      </c>
      <c r="H551">
        <v>338.69</v>
      </c>
      <c r="I551" t="s">
        <v>1033</v>
      </c>
      <c r="J551" t="s">
        <v>1037</v>
      </c>
      <c r="K551">
        <v>4</v>
      </c>
      <c r="L551" t="str">
        <f>TEXT(Table1[[#This Row],[Order Date]],"mmm")</f>
        <v>Feb</v>
      </c>
    </row>
    <row r="552" spans="1:12" x14ac:dyDescent="0.25">
      <c r="A552" t="s">
        <v>561</v>
      </c>
      <c r="B552" s="1">
        <v>45426</v>
      </c>
      <c r="C552" t="s">
        <v>1011</v>
      </c>
      <c r="D552" t="s">
        <v>1027</v>
      </c>
      <c r="E552">
        <v>5</v>
      </c>
      <c r="F552">
        <v>913.55</v>
      </c>
      <c r="G552">
        <v>579.94000000000005</v>
      </c>
      <c r="H552">
        <v>333.61</v>
      </c>
      <c r="I552" t="s">
        <v>1032</v>
      </c>
      <c r="J552" t="s">
        <v>1036</v>
      </c>
      <c r="K552">
        <v>4</v>
      </c>
      <c r="L552" t="str">
        <f>TEXT(Table1[[#This Row],[Order Date]],"mmm")</f>
        <v>May</v>
      </c>
    </row>
    <row r="553" spans="1:12" x14ac:dyDescent="0.25">
      <c r="A553" t="s">
        <v>562</v>
      </c>
      <c r="B553" s="1">
        <v>45442</v>
      </c>
      <c r="C553" t="s">
        <v>1019</v>
      </c>
      <c r="D553" t="s">
        <v>1030</v>
      </c>
      <c r="E553">
        <v>3</v>
      </c>
      <c r="F553">
        <v>661.04</v>
      </c>
      <c r="G553">
        <v>403.37</v>
      </c>
      <c r="H553">
        <v>257.67</v>
      </c>
      <c r="I553" t="s">
        <v>1032</v>
      </c>
      <c r="J553" t="s">
        <v>1035</v>
      </c>
      <c r="K553">
        <v>1</v>
      </c>
      <c r="L553" t="str">
        <f>TEXT(Table1[[#This Row],[Order Date]],"mmm")</f>
        <v>May</v>
      </c>
    </row>
    <row r="554" spans="1:12" x14ac:dyDescent="0.25">
      <c r="A554" t="s">
        <v>563</v>
      </c>
      <c r="B554" s="1">
        <v>45407</v>
      </c>
      <c r="C554" t="s">
        <v>1014</v>
      </c>
      <c r="D554" t="s">
        <v>1029</v>
      </c>
      <c r="E554">
        <v>8</v>
      </c>
      <c r="F554">
        <v>1285.98</v>
      </c>
      <c r="G554">
        <v>1140.06</v>
      </c>
      <c r="H554">
        <v>145.91999999999999</v>
      </c>
      <c r="I554" t="s">
        <v>1031</v>
      </c>
      <c r="J554" t="s">
        <v>1037</v>
      </c>
      <c r="K554">
        <v>3</v>
      </c>
      <c r="L554" t="str">
        <f>TEXT(Table1[[#This Row],[Order Date]],"mmm")</f>
        <v>Apr</v>
      </c>
    </row>
    <row r="555" spans="1:12" x14ac:dyDescent="0.25">
      <c r="A555" t="s">
        <v>564</v>
      </c>
      <c r="B555" s="1">
        <v>45432</v>
      </c>
      <c r="C555" t="s">
        <v>1018</v>
      </c>
      <c r="D555" t="s">
        <v>1030</v>
      </c>
      <c r="E555">
        <v>6</v>
      </c>
      <c r="F555">
        <v>1018.55</v>
      </c>
      <c r="G555">
        <v>808.95</v>
      </c>
      <c r="H555">
        <v>209.6</v>
      </c>
      <c r="I555" t="s">
        <v>1031</v>
      </c>
      <c r="J555" t="s">
        <v>1036</v>
      </c>
      <c r="K555">
        <v>3</v>
      </c>
      <c r="L555" t="str">
        <f>TEXT(Table1[[#This Row],[Order Date]],"mmm")</f>
        <v>May</v>
      </c>
    </row>
    <row r="556" spans="1:12" x14ac:dyDescent="0.25">
      <c r="A556" t="s">
        <v>565</v>
      </c>
      <c r="B556" s="1">
        <v>45295</v>
      </c>
      <c r="C556" t="s">
        <v>1017</v>
      </c>
      <c r="D556" t="s">
        <v>1030</v>
      </c>
      <c r="E556">
        <v>6</v>
      </c>
      <c r="F556">
        <v>2289.9</v>
      </c>
      <c r="G556">
        <v>1460.14</v>
      </c>
      <c r="H556">
        <v>829.76</v>
      </c>
      <c r="I556" t="s">
        <v>1032</v>
      </c>
      <c r="J556" t="s">
        <v>1035</v>
      </c>
      <c r="K556">
        <v>3</v>
      </c>
      <c r="L556" t="str">
        <f>TEXT(Table1[[#This Row],[Order Date]],"mmm")</f>
        <v>Jan</v>
      </c>
    </row>
    <row r="557" spans="1:12" x14ac:dyDescent="0.25">
      <c r="A557" t="s">
        <v>566</v>
      </c>
      <c r="B557" s="1">
        <v>45315</v>
      </c>
      <c r="C557" t="s">
        <v>1012</v>
      </c>
      <c r="D557" t="s">
        <v>1028</v>
      </c>
      <c r="E557">
        <v>8</v>
      </c>
      <c r="F557">
        <v>336.24</v>
      </c>
      <c r="G557">
        <v>225.45</v>
      </c>
      <c r="H557">
        <v>110.79</v>
      </c>
      <c r="I557" t="s">
        <v>1034</v>
      </c>
      <c r="J557" t="s">
        <v>1037</v>
      </c>
      <c r="K557">
        <v>4</v>
      </c>
      <c r="L557" t="str">
        <f>TEXT(Table1[[#This Row],[Order Date]],"mmm")</f>
        <v>Jan</v>
      </c>
    </row>
    <row r="558" spans="1:12" x14ac:dyDescent="0.25">
      <c r="A558" t="s">
        <v>567</v>
      </c>
      <c r="B558" s="1">
        <v>45399</v>
      </c>
      <c r="C558" t="s">
        <v>1011</v>
      </c>
      <c r="D558" t="s">
        <v>1027</v>
      </c>
      <c r="E558">
        <v>2</v>
      </c>
      <c r="F558">
        <v>276.73</v>
      </c>
      <c r="G558">
        <v>179.27</v>
      </c>
      <c r="H558">
        <v>97.46</v>
      </c>
      <c r="I558" t="s">
        <v>1033</v>
      </c>
      <c r="J558" t="s">
        <v>1036</v>
      </c>
      <c r="K558">
        <v>5</v>
      </c>
      <c r="L558" t="str">
        <f>TEXT(Table1[[#This Row],[Order Date]],"mmm")</f>
        <v>Apr</v>
      </c>
    </row>
    <row r="559" spans="1:12" x14ac:dyDescent="0.25">
      <c r="A559" t="s">
        <v>568</v>
      </c>
      <c r="B559" s="1">
        <v>45443</v>
      </c>
      <c r="C559" t="s">
        <v>1014</v>
      </c>
      <c r="D559" t="s">
        <v>1029</v>
      </c>
      <c r="E559">
        <v>6</v>
      </c>
      <c r="F559">
        <v>454.65</v>
      </c>
      <c r="G559">
        <v>348.46</v>
      </c>
      <c r="H559">
        <v>106.19</v>
      </c>
      <c r="I559" t="s">
        <v>1032</v>
      </c>
      <c r="J559" t="s">
        <v>1037</v>
      </c>
      <c r="K559">
        <v>2</v>
      </c>
      <c r="L559" t="str">
        <f>TEXT(Table1[[#This Row],[Order Date]],"mmm")</f>
        <v>May</v>
      </c>
    </row>
    <row r="560" spans="1:12" x14ac:dyDescent="0.25">
      <c r="A560" t="s">
        <v>569</v>
      </c>
      <c r="B560" s="1">
        <v>45381</v>
      </c>
      <c r="C560" t="s">
        <v>1020</v>
      </c>
      <c r="D560" t="s">
        <v>1027</v>
      </c>
      <c r="E560">
        <v>9</v>
      </c>
      <c r="F560">
        <v>1632.54</v>
      </c>
      <c r="G560">
        <v>1340.65</v>
      </c>
      <c r="H560">
        <v>291.89</v>
      </c>
      <c r="I560" t="s">
        <v>1032</v>
      </c>
      <c r="J560" t="s">
        <v>1035</v>
      </c>
      <c r="K560">
        <v>5</v>
      </c>
      <c r="L560" t="str">
        <f>TEXT(Table1[[#This Row],[Order Date]],"mmm")</f>
        <v>Mar</v>
      </c>
    </row>
    <row r="561" spans="1:12" x14ac:dyDescent="0.25">
      <c r="A561" t="s">
        <v>570</v>
      </c>
      <c r="B561" s="1">
        <v>45400</v>
      </c>
      <c r="C561" t="s">
        <v>1024</v>
      </c>
      <c r="D561" t="s">
        <v>1029</v>
      </c>
      <c r="E561">
        <v>1</v>
      </c>
      <c r="F561">
        <v>309.20999999999998</v>
      </c>
      <c r="G561">
        <v>278.05</v>
      </c>
      <c r="H561">
        <v>31.16</v>
      </c>
      <c r="I561" t="s">
        <v>1033</v>
      </c>
      <c r="J561" t="s">
        <v>1035</v>
      </c>
      <c r="K561">
        <v>5</v>
      </c>
      <c r="L561" t="str">
        <f>TEXT(Table1[[#This Row],[Order Date]],"mmm")</f>
        <v>Apr</v>
      </c>
    </row>
    <row r="562" spans="1:12" x14ac:dyDescent="0.25">
      <c r="A562" t="s">
        <v>571</v>
      </c>
      <c r="B562" s="1">
        <v>45490</v>
      </c>
      <c r="C562" t="s">
        <v>1012</v>
      </c>
      <c r="D562" t="s">
        <v>1028</v>
      </c>
      <c r="E562">
        <v>3</v>
      </c>
      <c r="F562">
        <v>1374.79</v>
      </c>
      <c r="G562">
        <v>1049.83</v>
      </c>
      <c r="H562">
        <v>324.95999999999998</v>
      </c>
      <c r="I562" t="s">
        <v>1031</v>
      </c>
      <c r="J562" t="s">
        <v>1035</v>
      </c>
      <c r="K562">
        <v>2</v>
      </c>
      <c r="L562" t="str">
        <f>TEXT(Table1[[#This Row],[Order Date]],"mmm")</f>
        <v>Jul</v>
      </c>
    </row>
    <row r="563" spans="1:12" x14ac:dyDescent="0.25">
      <c r="A563" t="s">
        <v>572</v>
      </c>
      <c r="B563" s="1">
        <v>45647</v>
      </c>
      <c r="C563" t="s">
        <v>1021</v>
      </c>
      <c r="D563" t="s">
        <v>1028</v>
      </c>
      <c r="E563">
        <v>2</v>
      </c>
      <c r="F563">
        <v>587.87</v>
      </c>
      <c r="G563">
        <v>509.37</v>
      </c>
      <c r="H563">
        <v>78.5</v>
      </c>
      <c r="I563" t="s">
        <v>1032</v>
      </c>
      <c r="J563" t="s">
        <v>1035</v>
      </c>
      <c r="K563">
        <v>4</v>
      </c>
      <c r="L563" t="str">
        <f>TEXT(Table1[[#This Row],[Order Date]],"mmm")</f>
        <v>Dec</v>
      </c>
    </row>
    <row r="564" spans="1:12" x14ac:dyDescent="0.25">
      <c r="A564" t="s">
        <v>573</v>
      </c>
      <c r="B564" s="1">
        <v>45382</v>
      </c>
      <c r="C564" t="s">
        <v>1013</v>
      </c>
      <c r="D564" t="s">
        <v>1027</v>
      </c>
      <c r="E564">
        <v>5</v>
      </c>
      <c r="F564">
        <v>1061.42</v>
      </c>
      <c r="G564">
        <v>909.31</v>
      </c>
      <c r="H564">
        <v>152.11000000000001</v>
      </c>
      <c r="I564" t="s">
        <v>1032</v>
      </c>
      <c r="J564" t="s">
        <v>1036</v>
      </c>
      <c r="K564">
        <v>1</v>
      </c>
      <c r="L564" t="str">
        <f>TEXT(Table1[[#This Row],[Order Date]],"mmm")</f>
        <v>Mar</v>
      </c>
    </row>
    <row r="565" spans="1:12" x14ac:dyDescent="0.25">
      <c r="A565" t="s">
        <v>574</v>
      </c>
      <c r="B565" s="1">
        <v>45355</v>
      </c>
      <c r="C565" t="s">
        <v>1019</v>
      </c>
      <c r="D565" t="s">
        <v>1030</v>
      </c>
      <c r="E565">
        <v>10</v>
      </c>
      <c r="F565">
        <v>3678.62</v>
      </c>
      <c r="G565">
        <v>3116.26</v>
      </c>
      <c r="H565">
        <v>562.36</v>
      </c>
      <c r="I565" t="s">
        <v>1032</v>
      </c>
      <c r="J565" t="s">
        <v>1035</v>
      </c>
      <c r="K565">
        <v>1</v>
      </c>
      <c r="L565" t="str">
        <f>TEXT(Table1[[#This Row],[Order Date]],"mmm")</f>
        <v>Mar</v>
      </c>
    </row>
    <row r="566" spans="1:12" x14ac:dyDescent="0.25">
      <c r="A566" t="s">
        <v>575</v>
      </c>
      <c r="B566" s="1">
        <v>45439</v>
      </c>
      <c r="C566" t="s">
        <v>1023</v>
      </c>
      <c r="D566" t="s">
        <v>1030</v>
      </c>
      <c r="E566">
        <v>1</v>
      </c>
      <c r="F566">
        <v>222.89</v>
      </c>
      <c r="G566">
        <v>175.73</v>
      </c>
      <c r="H566">
        <v>47.16</v>
      </c>
      <c r="I566" t="s">
        <v>1032</v>
      </c>
      <c r="J566" t="s">
        <v>1037</v>
      </c>
      <c r="K566">
        <v>1</v>
      </c>
      <c r="L566" t="str">
        <f>TEXT(Table1[[#This Row],[Order Date]],"mmm")</f>
        <v>May</v>
      </c>
    </row>
    <row r="567" spans="1:12" x14ac:dyDescent="0.25">
      <c r="A567" t="s">
        <v>576</v>
      </c>
      <c r="B567" s="1">
        <v>45372</v>
      </c>
      <c r="C567" t="s">
        <v>1026</v>
      </c>
      <c r="D567" t="s">
        <v>1027</v>
      </c>
      <c r="E567">
        <v>2</v>
      </c>
      <c r="F567">
        <v>914.56</v>
      </c>
      <c r="G567">
        <v>755.45</v>
      </c>
      <c r="H567">
        <v>159.11000000000001</v>
      </c>
      <c r="I567" t="s">
        <v>1034</v>
      </c>
      <c r="J567" t="s">
        <v>1037</v>
      </c>
      <c r="K567">
        <v>3</v>
      </c>
      <c r="L567" t="str">
        <f>TEXT(Table1[[#This Row],[Order Date]],"mmm")</f>
        <v>Mar</v>
      </c>
    </row>
    <row r="568" spans="1:12" x14ac:dyDescent="0.25">
      <c r="A568" t="s">
        <v>577</v>
      </c>
      <c r="B568" s="1">
        <v>45581</v>
      </c>
      <c r="C568" t="s">
        <v>1013</v>
      </c>
      <c r="D568" t="s">
        <v>1027</v>
      </c>
      <c r="E568">
        <v>5</v>
      </c>
      <c r="F568">
        <v>903.09</v>
      </c>
      <c r="G568">
        <v>800.1</v>
      </c>
      <c r="H568">
        <v>102.99</v>
      </c>
      <c r="I568" t="s">
        <v>1034</v>
      </c>
      <c r="J568" t="s">
        <v>1035</v>
      </c>
      <c r="K568">
        <v>2</v>
      </c>
      <c r="L568" t="str">
        <f>TEXT(Table1[[#This Row],[Order Date]],"mmm")</f>
        <v>Oct</v>
      </c>
    </row>
    <row r="569" spans="1:12" x14ac:dyDescent="0.25">
      <c r="A569" t="s">
        <v>578</v>
      </c>
      <c r="B569" s="1">
        <v>45370</v>
      </c>
      <c r="C569" t="s">
        <v>1026</v>
      </c>
      <c r="D569" t="s">
        <v>1027</v>
      </c>
      <c r="E569">
        <v>7</v>
      </c>
      <c r="F569">
        <v>3134.29</v>
      </c>
      <c r="G569">
        <v>2039.52</v>
      </c>
      <c r="H569">
        <v>1094.77</v>
      </c>
      <c r="I569" t="s">
        <v>1031</v>
      </c>
      <c r="J569" t="s">
        <v>1036</v>
      </c>
      <c r="K569">
        <v>5</v>
      </c>
      <c r="L569" t="str">
        <f>TEXT(Table1[[#This Row],[Order Date]],"mmm")</f>
        <v>Mar</v>
      </c>
    </row>
    <row r="570" spans="1:12" x14ac:dyDescent="0.25">
      <c r="A570" t="s">
        <v>579</v>
      </c>
      <c r="B570" s="1">
        <v>45609</v>
      </c>
      <c r="C570" t="s">
        <v>1011</v>
      </c>
      <c r="D570" t="s">
        <v>1027</v>
      </c>
      <c r="E570">
        <v>5</v>
      </c>
      <c r="F570">
        <v>289.14999999999998</v>
      </c>
      <c r="G570">
        <v>220.18</v>
      </c>
      <c r="H570">
        <v>68.97</v>
      </c>
      <c r="I570" t="s">
        <v>1033</v>
      </c>
      <c r="J570" t="s">
        <v>1036</v>
      </c>
      <c r="K570">
        <v>1</v>
      </c>
      <c r="L570" t="str">
        <f>TEXT(Table1[[#This Row],[Order Date]],"mmm")</f>
        <v>Nov</v>
      </c>
    </row>
    <row r="571" spans="1:12" x14ac:dyDescent="0.25">
      <c r="A571" t="s">
        <v>580</v>
      </c>
      <c r="B571" s="1">
        <v>45344</v>
      </c>
      <c r="C571" t="s">
        <v>1012</v>
      </c>
      <c r="D571" t="s">
        <v>1028</v>
      </c>
      <c r="E571">
        <v>6</v>
      </c>
      <c r="F571">
        <v>977.6</v>
      </c>
      <c r="G571">
        <v>630.16</v>
      </c>
      <c r="H571">
        <v>347.44</v>
      </c>
      <c r="I571" t="s">
        <v>1032</v>
      </c>
      <c r="J571" t="s">
        <v>1036</v>
      </c>
      <c r="K571">
        <v>3</v>
      </c>
      <c r="L571" t="str">
        <f>TEXT(Table1[[#This Row],[Order Date]],"mmm")</f>
        <v>Feb</v>
      </c>
    </row>
    <row r="572" spans="1:12" x14ac:dyDescent="0.25">
      <c r="A572" t="s">
        <v>581</v>
      </c>
      <c r="B572" s="1">
        <v>45415</v>
      </c>
      <c r="C572" t="s">
        <v>1022</v>
      </c>
      <c r="D572" t="s">
        <v>1028</v>
      </c>
      <c r="E572">
        <v>1</v>
      </c>
      <c r="F572">
        <v>427.57</v>
      </c>
      <c r="G572">
        <v>314.16000000000003</v>
      </c>
      <c r="H572">
        <v>113.41</v>
      </c>
      <c r="I572" t="s">
        <v>1033</v>
      </c>
      <c r="J572" t="s">
        <v>1036</v>
      </c>
      <c r="K572">
        <v>4</v>
      </c>
      <c r="L572" t="str">
        <f>TEXT(Table1[[#This Row],[Order Date]],"mmm")</f>
        <v>May</v>
      </c>
    </row>
    <row r="573" spans="1:12" x14ac:dyDescent="0.25">
      <c r="A573" t="s">
        <v>582</v>
      </c>
      <c r="B573" s="1">
        <v>45473</v>
      </c>
      <c r="C573" t="s">
        <v>1026</v>
      </c>
      <c r="D573" t="s">
        <v>1027</v>
      </c>
      <c r="E573">
        <v>10</v>
      </c>
      <c r="F573">
        <v>3575.99</v>
      </c>
      <c r="G573">
        <v>2351.14</v>
      </c>
      <c r="H573">
        <v>1224.8499999999999</v>
      </c>
      <c r="I573" t="s">
        <v>1033</v>
      </c>
      <c r="J573" t="s">
        <v>1037</v>
      </c>
      <c r="K573">
        <v>1</v>
      </c>
      <c r="L573" t="str">
        <f>TEXT(Table1[[#This Row],[Order Date]],"mmm")</f>
        <v>Jun</v>
      </c>
    </row>
    <row r="574" spans="1:12" x14ac:dyDescent="0.25">
      <c r="A574" t="s">
        <v>583</v>
      </c>
      <c r="B574" s="1">
        <v>45589</v>
      </c>
      <c r="C574" t="s">
        <v>1016</v>
      </c>
      <c r="D574" t="s">
        <v>1029</v>
      </c>
      <c r="E574">
        <v>9</v>
      </c>
      <c r="F574">
        <v>1745.41</v>
      </c>
      <c r="G574">
        <v>1223</v>
      </c>
      <c r="H574">
        <v>522.41</v>
      </c>
      <c r="I574" t="s">
        <v>1031</v>
      </c>
      <c r="J574" t="s">
        <v>1037</v>
      </c>
      <c r="K574">
        <v>3</v>
      </c>
      <c r="L574" t="str">
        <f>TEXT(Table1[[#This Row],[Order Date]],"mmm")</f>
        <v>Oct</v>
      </c>
    </row>
    <row r="575" spans="1:12" x14ac:dyDescent="0.25">
      <c r="A575" t="s">
        <v>584</v>
      </c>
      <c r="B575" s="1">
        <v>45606</v>
      </c>
      <c r="C575" t="s">
        <v>1012</v>
      </c>
      <c r="D575" t="s">
        <v>1028</v>
      </c>
      <c r="E575">
        <v>9</v>
      </c>
      <c r="F575">
        <v>3249.46</v>
      </c>
      <c r="G575">
        <v>2618.13</v>
      </c>
      <c r="H575">
        <v>631.33000000000004</v>
      </c>
      <c r="I575" t="s">
        <v>1032</v>
      </c>
      <c r="J575" t="s">
        <v>1035</v>
      </c>
      <c r="K575">
        <v>2</v>
      </c>
      <c r="L575" t="str">
        <f>TEXT(Table1[[#This Row],[Order Date]],"mmm")</f>
        <v>Nov</v>
      </c>
    </row>
    <row r="576" spans="1:12" x14ac:dyDescent="0.25">
      <c r="A576" t="s">
        <v>585</v>
      </c>
      <c r="B576" s="1">
        <v>45383</v>
      </c>
      <c r="C576" t="s">
        <v>1023</v>
      </c>
      <c r="D576" t="s">
        <v>1030</v>
      </c>
      <c r="E576">
        <v>1</v>
      </c>
      <c r="F576">
        <v>103.78</v>
      </c>
      <c r="G576">
        <v>86.03</v>
      </c>
      <c r="H576">
        <v>17.75</v>
      </c>
      <c r="I576" t="s">
        <v>1033</v>
      </c>
      <c r="J576" t="s">
        <v>1036</v>
      </c>
      <c r="K576">
        <v>2</v>
      </c>
      <c r="L576" t="str">
        <f>TEXT(Table1[[#This Row],[Order Date]],"mmm")</f>
        <v>Apr</v>
      </c>
    </row>
    <row r="577" spans="1:12" x14ac:dyDescent="0.25">
      <c r="A577" t="s">
        <v>586</v>
      </c>
      <c r="B577" s="1">
        <v>45505</v>
      </c>
      <c r="C577" t="s">
        <v>1025</v>
      </c>
      <c r="D577" t="s">
        <v>1029</v>
      </c>
      <c r="E577">
        <v>7</v>
      </c>
      <c r="F577">
        <v>2709.23</v>
      </c>
      <c r="G577">
        <v>1683.85</v>
      </c>
      <c r="H577">
        <v>1025.3800000000001</v>
      </c>
      <c r="I577" t="s">
        <v>1033</v>
      </c>
      <c r="J577" t="s">
        <v>1036</v>
      </c>
      <c r="K577">
        <v>4</v>
      </c>
      <c r="L577" t="str">
        <f>TEXT(Table1[[#This Row],[Order Date]],"mmm")</f>
        <v>Aug</v>
      </c>
    </row>
    <row r="578" spans="1:12" x14ac:dyDescent="0.25">
      <c r="A578" t="s">
        <v>587</v>
      </c>
      <c r="B578" s="1">
        <v>45355</v>
      </c>
      <c r="C578" t="s">
        <v>1015</v>
      </c>
      <c r="D578" t="s">
        <v>1028</v>
      </c>
      <c r="E578">
        <v>3</v>
      </c>
      <c r="F578">
        <v>763.32</v>
      </c>
      <c r="G578">
        <v>645.66999999999996</v>
      </c>
      <c r="H578">
        <v>117.65</v>
      </c>
      <c r="I578" t="s">
        <v>1033</v>
      </c>
      <c r="J578" t="s">
        <v>1037</v>
      </c>
      <c r="K578">
        <v>5</v>
      </c>
      <c r="L578" t="str">
        <f>TEXT(Table1[[#This Row],[Order Date]],"mmm")</f>
        <v>Mar</v>
      </c>
    </row>
    <row r="579" spans="1:12" x14ac:dyDescent="0.25">
      <c r="A579" t="s">
        <v>588</v>
      </c>
      <c r="B579" s="1">
        <v>45384</v>
      </c>
      <c r="C579" t="s">
        <v>1018</v>
      </c>
      <c r="D579" t="s">
        <v>1030</v>
      </c>
      <c r="E579">
        <v>6</v>
      </c>
      <c r="F579">
        <v>2436.59</v>
      </c>
      <c r="G579">
        <v>1781.38</v>
      </c>
      <c r="H579">
        <v>655.21</v>
      </c>
      <c r="I579" t="s">
        <v>1032</v>
      </c>
      <c r="J579" t="s">
        <v>1035</v>
      </c>
      <c r="K579">
        <v>4</v>
      </c>
      <c r="L579" t="str">
        <f>TEXT(Table1[[#This Row],[Order Date]],"mmm")</f>
        <v>Apr</v>
      </c>
    </row>
    <row r="580" spans="1:12" x14ac:dyDescent="0.25">
      <c r="A580" t="s">
        <v>589</v>
      </c>
      <c r="B580" s="1">
        <v>45359</v>
      </c>
      <c r="C580" t="s">
        <v>1023</v>
      </c>
      <c r="D580" t="s">
        <v>1030</v>
      </c>
      <c r="E580">
        <v>10</v>
      </c>
      <c r="F580">
        <v>2123.4899999999998</v>
      </c>
      <c r="G580">
        <v>1860.38</v>
      </c>
      <c r="H580">
        <v>263.11</v>
      </c>
      <c r="I580" t="s">
        <v>1031</v>
      </c>
      <c r="J580" t="s">
        <v>1037</v>
      </c>
      <c r="K580">
        <v>5</v>
      </c>
      <c r="L580" t="str">
        <f>TEXT(Table1[[#This Row],[Order Date]],"mmm")</f>
        <v>Mar</v>
      </c>
    </row>
    <row r="581" spans="1:12" x14ac:dyDescent="0.25">
      <c r="A581" t="s">
        <v>590</v>
      </c>
      <c r="B581" s="1">
        <v>45415</v>
      </c>
      <c r="C581" t="s">
        <v>1015</v>
      </c>
      <c r="D581" t="s">
        <v>1028</v>
      </c>
      <c r="E581">
        <v>8</v>
      </c>
      <c r="F581">
        <v>2920.18</v>
      </c>
      <c r="G581">
        <v>2328.73</v>
      </c>
      <c r="H581">
        <v>591.45000000000005</v>
      </c>
      <c r="I581" t="s">
        <v>1031</v>
      </c>
      <c r="J581" t="s">
        <v>1035</v>
      </c>
      <c r="K581">
        <v>5</v>
      </c>
      <c r="L581" t="str">
        <f>TEXT(Table1[[#This Row],[Order Date]],"mmm")</f>
        <v>May</v>
      </c>
    </row>
    <row r="582" spans="1:12" x14ac:dyDescent="0.25">
      <c r="A582" t="s">
        <v>591</v>
      </c>
      <c r="B582" s="1">
        <v>45324</v>
      </c>
      <c r="C582" t="s">
        <v>1021</v>
      </c>
      <c r="D582" t="s">
        <v>1028</v>
      </c>
      <c r="E582">
        <v>2</v>
      </c>
      <c r="F582">
        <v>799.54</v>
      </c>
      <c r="G582">
        <v>592.02</v>
      </c>
      <c r="H582">
        <v>207.52</v>
      </c>
      <c r="I582" t="s">
        <v>1032</v>
      </c>
      <c r="J582" t="s">
        <v>1035</v>
      </c>
      <c r="K582">
        <v>3</v>
      </c>
      <c r="L582" t="str">
        <f>TEXT(Table1[[#This Row],[Order Date]],"mmm")</f>
        <v>Feb</v>
      </c>
    </row>
    <row r="583" spans="1:12" x14ac:dyDescent="0.25">
      <c r="A583" t="s">
        <v>592</v>
      </c>
      <c r="B583" s="1">
        <v>45564</v>
      </c>
      <c r="C583" t="s">
        <v>1012</v>
      </c>
      <c r="D583" t="s">
        <v>1028</v>
      </c>
      <c r="E583">
        <v>2</v>
      </c>
      <c r="F583">
        <v>978.69</v>
      </c>
      <c r="G583">
        <v>606.59</v>
      </c>
      <c r="H583">
        <v>372.1</v>
      </c>
      <c r="I583" t="s">
        <v>1034</v>
      </c>
      <c r="J583" t="s">
        <v>1036</v>
      </c>
      <c r="K583">
        <v>1</v>
      </c>
      <c r="L583" t="str">
        <f>TEXT(Table1[[#This Row],[Order Date]],"mmm")</f>
        <v>Sep</v>
      </c>
    </row>
    <row r="584" spans="1:12" x14ac:dyDescent="0.25">
      <c r="A584" t="s">
        <v>593</v>
      </c>
      <c r="B584" s="1">
        <v>45617</v>
      </c>
      <c r="C584" t="s">
        <v>1015</v>
      </c>
      <c r="D584" t="s">
        <v>1028</v>
      </c>
      <c r="E584">
        <v>2</v>
      </c>
      <c r="F584">
        <v>907.72</v>
      </c>
      <c r="G584">
        <v>769.51</v>
      </c>
      <c r="H584">
        <v>138.21</v>
      </c>
      <c r="I584" t="s">
        <v>1032</v>
      </c>
      <c r="J584" t="s">
        <v>1035</v>
      </c>
      <c r="K584">
        <v>1</v>
      </c>
      <c r="L584" t="str">
        <f>TEXT(Table1[[#This Row],[Order Date]],"mmm")</f>
        <v>Nov</v>
      </c>
    </row>
    <row r="585" spans="1:12" x14ac:dyDescent="0.25">
      <c r="A585" t="s">
        <v>594</v>
      </c>
      <c r="B585" s="1">
        <v>45467</v>
      </c>
      <c r="C585" t="s">
        <v>1018</v>
      </c>
      <c r="D585" t="s">
        <v>1030</v>
      </c>
      <c r="E585">
        <v>3</v>
      </c>
      <c r="F585">
        <v>497.81</v>
      </c>
      <c r="G585">
        <v>422.94</v>
      </c>
      <c r="H585">
        <v>74.87</v>
      </c>
      <c r="I585" t="s">
        <v>1032</v>
      </c>
      <c r="J585" t="s">
        <v>1037</v>
      </c>
      <c r="K585">
        <v>3</v>
      </c>
      <c r="L585" t="str">
        <f>TEXT(Table1[[#This Row],[Order Date]],"mmm")</f>
        <v>Jun</v>
      </c>
    </row>
    <row r="586" spans="1:12" x14ac:dyDescent="0.25">
      <c r="A586" t="s">
        <v>595</v>
      </c>
      <c r="B586" s="1">
        <v>45562</v>
      </c>
      <c r="C586" t="s">
        <v>1025</v>
      </c>
      <c r="D586" t="s">
        <v>1029</v>
      </c>
      <c r="E586">
        <v>4</v>
      </c>
      <c r="F586">
        <v>1940.6</v>
      </c>
      <c r="G586">
        <v>1510</v>
      </c>
      <c r="H586">
        <v>430.6</v>
      </c>
      <c r="I586" t="s">
        <v>1033</v>
      </c>
      <c r="J586" t="s">
        <v>1037</v>
      </c>
      <c r="K586">
        <v>2</v>
      </c>
      <c r="L586" t="str">
        <f>TEXT(Table1[[#This Row],[Order Date]],"mmm")</f>
        <v>Sep</v>
      </c>
    </row>
    <row r="587" spans="1:12" x14ac:dyDescent="0.25">
      <c r="A587" t="s">
        <v>596</v>
      </c>
      <c r="B587" s="1">
        <v>45307</v>
      </c>
      <c r="C587" t="s">
        <v>1026</v>
      </c>
      <c r="D587" t="s">
        <v>1027</v>
      </c>
      <c r="E587">
        <v>7</v>
      </c>
      <c r="F587">
        <v>2547.91</v>
      </c>
      <c r="G587">
        <v>1720.24</v>
      </c>
      <c r="H587">
        <v>827.67</v>
      </c>
      <c r="I587" t="s">
        <v>1032</v>
      </c>
      <c r="J587" t="s">
        <v>1036</v>
      </c>
      <c r="K587">
        <v>1</v>
      </c>
      <c r="L587" t="str">
        <f>TEXT(Table1[[#This Row],[Order Date]],"mmm")</f>
        <v>Jan</v>
      </c>
    </row>
    <row r="588" spans="1:12" x14ac:dyDescent="0.25">
      <c r="A588" t="s">
        <v>597</v>
      </c>
      <c r="B588" s="1">
        <v>45589</v>
      </c>
      <c r="C588" t="s">
        <v>1020</v>
      </c>
      <c r="D588" t="s">
        <v>1027</v>
      </c>
      <c r="E588">
        <v>9</v>
      </c>
      <c r="F588">
        <v>3533.05</v>
      </c>
      <c r="G588">
        <v>2479.7199999999998</v>
      </c>
      <c r="H588">
        <v>1053.33</v>
      </c>
      <c r="I588" t="s">
        <v>1034</v>
      </c>
      <c r="J588" t="s">
        <v>1036</v>
      </c>
      <c r="K588">
        <v>5</v>
      </c>
      <c r="L588" t="str">
        <f>TEXT(Table1[[#This Row],[Order Date]],"mmm")</f>
        <v>Oct</v>
      </c>
    </row>
    <row r="589" spans="1:12" x14ac:dyDescent="0.25">
      <c r="A589" t="s">
        <v>598</v>
      </c>
      <c r="B589" s="1">
        <v>45327</v>
      </c>
      <c r="C589" t="s">
        <v>1021</v>
      </c>
      <c r="D589" t="s">
        <v>1028</v>
      </c>
      <c r="E589">
        <v>6</v>
      </c>
      <c r="F589">
        <v>781.7</v>
      </c>
      <c r="G589">
        <v>588.54</v>
      </c>
      <c r="H589">
        <v>193.16</v>
      </c>
      <c r="I589" t="s">
        <v>1031</v>
      </c>
      <c r="J589" t="s">
        <v>1035</v>
      </c>
      <c r="K589">
        <v>3</v>
      </c>
      <c r="L589" t="str">
        <f>TEXT(Table1[[#This Row],[Order Date]],"mmm")</f>
        <v>Feb</v>
      </c>
    </row>
    <row r="590" spans="1:12" x14ac:dyDescent="0.25">
      <c r="A590" t="s">
        <v>599</v>
      </c>
      <c r="B590" s="1">
        <v>45366</v>
      </c>
      <c r="C590" t="s">
        <v>1018</v>
      </c>
      <c r="D590" t="s">
        <v>1030</v>
      </c>
      <c r="E590">
        <v>2</v>
      </c>
      <c r="F590">
        <v>649.80999999999995</v>
      </c>
      <c r="G590">
        <v>499.54</v>
      </c>
      <c r="H590">
        <v>150.27000000000001</v>
      </c>
      <c r="I590" t="s">
        <v>1034</v>
      </c>
      <c r="J590" t="s">
        <v>1036</v>
      </c>
      <c r="K590">
        <v>5</v>
      </c>
      <c r="L590" t="str">
        <f>TEXT(Table1[[#This Row],[Order Date]],"mmm")</f>
        <v>Mar</v>
      </c>
    </row>
    <row r="591" spans="1:12" x14ac:dyDescent="0.25">
      <c r="A591" t="s">
        <v>600</v>
      </c>
      <c r="B591" s="1">
        <v>45654</v>
      </c>
      <c r="C591" t="s">
        <v>1016</v>
      </c>
      <c r="D591" t="s">
        <v>1029</v>
      </c>
      <c r="E591">
        <v>2</v>
      </c>
      <c r="F591">
        <v>513.58000000000004</v>
      </c>
      <c r="G591">
        <v>433.35</v>
      </c>
      <c r="H591">
        <v>80.23</v>
      </c>
      <c r="I591" t="s">
        <v>1033</v>
      </c>
      <c r="J591" t="s">
        <v>1037</v>
      </c>
      <c r="K591">
        <v>2</v>
      </c>
      <c r="L591" t="str">
        <f>TEXT(Table1[[#This Row],[Order Date]],"mmm")</f>
        <v>Dec</v>
      </c>
    </row>
    <row r="592" spans="1:12" x14ac:dyDescent="0.25">
      <c r="A592" t="s">
        <v>601</v>
      </c>
      <c r="B592" s="1">
        <v>45331</v>
      </c>
      <c r="C592" t="s">
        <v>1016</v>
      </c>
      <c r="D592" t="s">
        <v>1029</v>
      </c>
      <c r="E592">
        <v>5</v>
      </c>
      <c r="F592">
        <v>1978.4</v>
      </c>
      <c r="G592">
        <v>1466.09</v>
      </c>
      <c r="H592">
        <v>512.30999999999995</v>
      </c>
      <c r="I592" t="s">
        <v>1032</v>
      </c>
      <c r="J592" t="s">
        <v>1036</v>
      </c>
      <c r="K592">
        <v>1</v>
      </c>
      <c r="L592" t="str">
        <f>TEXT(Table1[[#This Row],[Order Date]],"mmm")</f>
        <v>Feb</v>
      </c>
    </row>
    <row r="593" spans="1:12" x14ac:dyDescent="0.25">
      <c r="A593" t="s">
        <v>602</v>
      </c>
      <c r="B593" s="1">
        <v>45366</v>
      </c>
      <c r="C593" t="s">
        <v>1026</v>
      </c>
      <c r="D593" t="s">
        <v>1027</v>
      </c>
      <c r="E593">
        <v>3</v>
      </c>
      <c r="F593">
        <v>828.71</v>
      </c>
      <c r="G593">
        <v>667</v>
      </c>
      <c r="H593">
        <v>161.71</v>
      </c>
      <c r="I593" t="s">
        <v>1034</v>
      </c>
      <c r="J593" t="s">
        <v>1036</v>
      </c>
      <c r="K593">
        <v>1</v>
      </c>
      <c r="L593" t="str">
        <f>TEXT(Table1[[#This Row],[Order Date]],"mmm")</f>
        <v>Mar</v>
      </c>
    </row>
    <row r="594" spans="1:12" x14ac:dyDescent="0.25">
      <c r="A594" t="s">
        <v>603</v>
      </c>
      <c r="B594" s="1">
        <v>45576</v>
      </c>
      <c r="C594" t="s">
        <v>1014</v>
      </c>
      <c r="D594" t="s">
        <v>1029</v>
      </c>
      <c r="E594">
        <v>9</v>
      </c>
      <c r="F594">
        <v>3454.65</v>
      </c>
      <c r="G594">
        <v>2956.37</v>
      </c>
      <c r="H594">
        <v>498.28</v>
      </c>
      <c r="I594" t="s">
        <v>1033</v>
      </c>
      <c r="J594" t="s">
        <v>1036</v>
      </c>
      <c r="K594">
        <v>1</v>
      </c>
      <c r="L594" t="str">
        <f>TEXT(Table1[[#This Row],[Order Date]],"mmm")</f>
        <v>Oct</v>
      </c>
    </row>
    <row r="595" spans="1:12" x14ac:dyDescent="0.25">
      <c r="A595" t="s">
        <v>604</v>
      </c>
      <c r="B595" s="1">
        <v>45524</v>
      </c>
      <c r="C595" t="s">
        <v>1013</v>
      </c>
      <c r="D595" t="s">
        <v>1027</v>
      </c>
      <c r="E595">
        <v>7</v>
      </c>
      <c r="F595">
        <v>3201.05</v>
      </c>
      <c r="G595">
        <v>2808.39</v>
      </c>
      <c r="H595">
        <v>392.66</v>
      </c>
      <c r="I595" t="s">
        <v>1034</v>
      </c>
      <c r="J595" t="s">
        <v>1035</v>
      </c>
      <c r="K595">
        <v>5</v>
      </c>
      <c r="L595" t="str">
        <f>TEXT(Table1[[#This Row],[Order Date]],"mmm")</f>
        <v>Aug</v>
      </c>
    </row>
    <row r="596" spans="1:12" x14ac:dyDescent="0.25">
      <c r="A596" t="s">
        <v>605</v>
      </c>
      <c r="B596" s="1">
        <v>45387</v>
      </c>
      <c r="C596" t="s">
        <v>1026</v>
      </c>
      <c r="D596" t="s">
        <v>1027</v>
      </c>
      <c r="E596">
        <v>2</v>
      </c>
      <c r="F596">
        <v>794.18</v>
      </c>
      <c r="G596">
        <v>572.84</v>
      </c>
      <c r="H596">
        <v>221.34</v>
      </c>
      <c r="I596" t="s">
        <v>1031</v>
      </c>
      <c r="J596" t="s">
        <v>1036</v>
      </c>
      <c r="K596">
        <v>3</v>
      </c>
      <c r="L596" t="str">
        <f>TEXT(Table1[[#This Row],[Order Date]],"mmm")</f>
        <v>Apr</v>
      </c>
    </row>
    <row r="597" spans="1:12" x14ac:dyDescent="0.25">
      <c r="A597" t="s">
        <v>606</v>
      </c>
      <c r="B597" s="1">
        <v>45483</v>
      </c>
      <c r="C597" t="s">
        <v>1011</v>
      </c>
      <c r="D597" t="s">
        <v>1027</v>
      </c>
      <c r="E597">
        <v>8</v>
      </c>
      <c r="F597">
        <v>1497.32</v>
      </c>
      <c r="G597">
        <v>1319.96</v>
      </c>
      <c r="H597">
        <v>177.36</v>
      </c>
      <c r="I597" t="s">
        <v>1034</v>
      </c>
      <c r="J597" t="s">
        <v>1035</v>
      </c>
      <c r="K597">
        <v>5</v>
      </c>
      <c r="L597" t="str">
        <f>TEXT(Table1[[#This Row],[Order Date]],"mmm")</f>
        <v>Jul</v>
      </c>
    </row>
    <row r="598" spans="1:12" x14ac:dyDescent="0.25">
      <c r="A598" t="s">
        <v>607</v>
      </c>
      <c r="B598" s="1">
        <v>45536</v>
      </c>
      <c r="C598" t="s">
        <v>1017</v>
      </c>
      <c r="D598" t="s">
        <v>1030</v>
      </c>
      <c r="E598">
        <v>9</v>
      </c>
      <c r="F598">
        <v>615.62</v>
      </c>
      <c r="G598">
        <v>377.3</v>
      </c>
      <c r="H598">
        <v>238.32</v>
      </c>
      <c r="I598" t="s">
        <v>1031</v>
      </c>
      <c r="J598" t="s">
        <v>1037</v>
      </c>
      <c r="K598">
        <v>1</v>
      </c>
      <c r="L598" t="str">
        <f>TEXT(Table1[[#This Row],[Order Date]],"mmm")</f>
        <v>Sep</v>
      </c>
    </row>
    <row r="599" spans="1:12" x14ac:dyDescent="0.25">
      <c r="A599" t="s">
        <v>608</v>
      </c>
      <c r="B599" s="1">
        <v>45556</v>
      </c>
      <c r="C599" t="s">
        <v>1016</v>
      </c>
      <c r="D599" t="s">
        <v>1029</v>
      </c>
      <c r="E599">
        <v>5</v>
      </c>
      <c r="F599">
        <v>2211.83</v>
      </c>
      <c r="G599">
        <v>1637.59</v>
      </c>
      <c r="H599">
        <v>574.24</v>
      </c>
      <c r="I599" t="s">
        <v>1033</v>
      </c>
      <c r="J599" t="s">
        <v>1037</v>
      </c>
      <c r="K599">
        <v>2</v>
      </c>
      <c r="L599" t="str">
        <f>TEXT(Table1[[#This Row],[Order Date]],"mmm")</f>
        <v>Sep</v>
      </c>
    </row>
    <row r="600" spans="1:12" x14ac:dyDescent="0.25">
      <c r="A600" t="s">
        <v>609</v>
      </c>
      <c r="B600" s="1">
        <v>45375</v>
      </c>
      <c r="C600" t="s">
        <v>1011</v>
      </c>
      <c r="D600" t="s">
        <v>1027</v>
      </c>
      <c r="E600">
        <v>8</v>
      </c>
      <c r="F600">
        <v>2560.14</v>
      </c>
      <c r="G600">
        <v>1700.6</v>
      </c>
      <c r="H600">
        <v>859.54</v>
      </c>
      <c r="I600" t="s">
        <v>1032</v>
      </c>
      <c r="J600" t="s">
        <v>1037</v>
      </c>
      <c r="K600">
        <v>1</v>
      </c>
      <c r="L600" t="str">
        <f>TEXT(Table1[[#This Row],[Order Date]],"mmm")</f>
        <v>Mar</v>
      </c>
    </row>
    <row r="601" spans="1:12" x14ac:dyDescent="0.25">
      <c r="A601" t="s">
        <v>610</v>
      </c>
      <c r="B601" s="1">
        <v>45572</v>
      </c>
      <c r="C601" t="s">
        <v>1013</v>
      </c>
      <c r="D601" t="s">
        <v>1027</v>
      </c>
      <c r="E601">
        <v>4</v>
      </c>
      <c r="F601">
        <v>801.98</v>
      </c>
      <c r="G601">
        <v>698.13</v>
      </c>
      <c r="H601">
        <v>103.85</v>
      </c>
      <c r="I601" t="s">
        <v>1031</v>
      </c>
      <c r="J601" t="s">
        <v>1037</v>
      </c>
      <c r="K601">
        <v>1</v>
      </c>
      <c r="L601" t="str">
        <f>TEXT(Table1[[#This Row],[Order Date]],"mmm")</f>
        <v>Oct</v>
      </c>
    </row>
    <row r="602" spans="1:12" x14ac:dyDescent="0.25">
      <c r="A602" t="s">
        <v>611</v>
      </c>
      <c r="B602" s="1">
        <v>45584</v>
      </c>
      <c r="C602" t="s">
        <v>1019</v>
      </c>
      <c r="D602" t="s">
        <v>1030</v>
      </c>
      <c r="E602">
        <v>1</v>
      </c>
      <c r="F602">
        <v>89.63</v>
      </c>
      <c r="G602">
        <v>78.62</v>
      </c>
      <c r="H602">
        <v>11.01</v>
      </c>
      <c r="I602" t="s">
        <v>1032</v>
      </c>
      <c r="J602" t="s">
        <v>1037</v>
      </c>
      <c r="K602">
        <v>2</v>
      </c>
      <c r="L602" t="str">
        <f>TEXT(Table1[[#This Row],[Order Date]],"mmm")</f>
        <v>Oct</v>
      </c>
    </row>
    <row r="603" spans="1:12" x14ac:dyDescent="0.25">
      <c r="A603" t="s">
        <v>612</v>
      </c>
      <c r="B603" s="1">
        <v>45588</v>
      </c>
      <c r="C603" t="s">
        <v>1015</v>
      </c>
      <c r="D603" t="s">
        <v>1028</v>
      </c>
      <c r="E603">
        <v>9</v>
      </c>
      <c r="F603">
        <v>1002.34</v>
      </c>
      <c r="G603">
        <v>828.52</v>
      </c>
      <c r="H603">
        <v>173.82</v>
      </c>
      <c r="I603" t="s">
        <v>1034</v>
      </c>
      <c r="J603" t="s">
        <v>1035</v>
      </c>
      <c r="K603">
        <v>3</v>
      </c>
      <c r="L603" t="str">
        <f>TEXT(Table1[[#This Row],[Order Date]],"mmm")</f>
        <v>Oct</v>
      </c>
    </row>
    <row r="604" spans="1:12" x14ac:dyDescent="0.25">
      <c r="A604" t="s">
        <v>613</v>
      </c>
      <c r="B604" s="1">
        <v>45444</v>
      </c>
      <c r="C604" t="s">
        <v>1018</v>
      </c>
      <c r="D604" t="s">
        <v>1030</v>
      </c>
      <c r="E604">
        <v>1</v>
      </c>
      <c r="F604">
        <v>154.46</v>
      </c>
      <c r="G604">
        <v>128.78</v>
      </c>
      <c r="H604">
        <v>25.68</v>
      </c>
      <c r="I604" t="s">
        <v>1032</v>
      </c>
      <c r="J604" t="s">
        <v>1036</v>
      </c>
      <c r="K604">
        <v>3</v>
      </c>
      <c r="L604" t="str">
        <f>TEXT(Table1[[#This Row],[Order Date]],"mmm")</f>
        <v>Jun</v>
      </c>
    </row>
    <row r="605" spans="1:12" x14ac:dyDescent="0.25">
      <c r="A605" t="s">
        <v>614</v>
      </c>
      <c r="B605" s="1">
        <v>45655</v>
      </c>
      <c r="C605" t="s">
        <v>1012</v>
      </c>
      <c r="D605" t="s">
        <v>1028</v>
      </c>
      <c r="E605">
        <v>7</v>
      </c>
      <c r="F605">
        <v>377.9</v>
      </c>
      <c r="G605">
        <v>320.64999999999998</v>
      </c>
      <c r="H605">
        <v>57.25</v>
      </c>
      <c r="I605" t="s">
        <v>1033</v>
      </c>
      <c r="J605" t="s">
        <v>1037</v>
      </c>
      <c r="K605">
        <v>3</v>
      </c>
      <c r="L605" t="str">
        <f>TEXT(Table1[[#This Row],[Order Date]],"mmm")</f>
        <v>Dec</v>
      </c>
    </row>
    <row r="606" spans="1:12" x14ac:dyDescent="0.25">
      <c r="A606" t="s">
        <v>615</v>
      </c>
      <c r="B606" s="1">
        <v>45426</v>
      </c>
      <c r="C606" t="s">
        <v>1022</v>
      </c>
      <c r="D606" t="s">
        <v>1028</v>
      </c>
      <c r="E606">
        <v>7</v>
      </c>
      <c r="F606">
        <v>1371.48</v>
      </c>
      <c r="G606">
        <v>930.59</v>
      </c>
      <c r="H606">
        <v>440.89</v>
      </c>
      <c r="I606" t="s">
        <v>1034</v>
      </c>
      <c r="J606" t="s">
        <v>1035</v>
      </c>
      <c r="K606">
        <v>3</v>
      </c>
      <c r="L606" t="str">
        <f>TEXT(Table1[[#This Row],[Order Date]],"mmm")</f>
        <v>May</v>
      </c>
    </row>
    <row r="607" spans="1:12" x14ac:dyDescent="0.25">
      <c r="A607" t="s">
        <v>616</v>
      </c>
      <c r="B607" s="1">
        <v>45529</v>
      </c>
      <c r="C607" t="s">
        <v>1013</v>
      </c>
      <c r="D607" t="s">
        <v>1027</v>
      </c>
      <c r="E607">
        <v>9</v>
      </c>
      <c r="F607">
        <v>1029.99</v>
      </c>
      <c r="G607">
        <v>834.41</v>
      </c>
      <c r="H607">
        <v>195.58</v>
      </c>
      <c r="I607" t="s">
        <v>1031</v>
      </c>
      <c r="J607" t="s">
        <v>1036</v>
      </c>
      <c r="K607">
        <v>5</v>
      </c>
      <c r="L607" t="str">
        <f>TEXT(Table1[[#This Row],[Order Date]],"mmm")</f>
        <v>Aug</v>
      </c>
    </row>
    <row r="608" spans="1:12" x14ac:dyDescent="0.25">
      <c r="A608" t="s">
        <v>617</v>
      </c>
      <c r="B608" s="1">
        <v>45569</v>
      </c>
      <c r="C608" t="s">
        <v>1013</v>
      </c>
      <c r="D608" t="s">
        <v>1027</v>
      </c>
      <c r="E608">
        <v>6</v>
      </c>
      <c r="F608">
        <v>1874.87</v>
      </c>
      <c r="G608">
        <v>1428.51</v>
      </c>
      <c r="H608">
        <v>446.36</v>
      </c>
      <c r="I608" t="s">
        <v>1033</v>
      </c>
      <c r="J608" t="s">
        <v>1035</v>
      </c>
      <c r="K608">
        <v>1</v>
      </c>
      <c r="L608" t="str">
        <f>TEXT(Table1[[#This Row],[Order Date]],"mmm")</f>
        <v>Oct</v>
      </c>
    </row>
    <row r="609" spans="1:12" x14ac:dyDescent="0.25">
      <c r="A609" t="s">
        <v>618</v>
      </c>
      <c r="B609" s="1">
        <v>45295</v>
      </c>
      <c r="C609" t="s">
        <v>1015</v>
      </c>
      <c r="D609" t="s">
        <v>1028</v>
      </c>
      <c r="E609">
        <v>2</v>
      </c>
      <c r="F609">
        <v>728.8</v>
      </c>
      <c r="G609">
        <v>649.35</v>
      </c>
      <c r="H609">
        <v>79.45</v>
      </c>
      <c r="I609" t="s">
        <v>1031</v>
      </c>
      <c r="J609" t="s">
        <v>1035</v>
      </c>
      <c r="K609">
        <v>4</v>
      </c>
      <c r="L609" t="str">
        <f>TEXT(Table1[[#This Row],[Order Date]],"mmm")</f>
        <v>Jan</v>
      </c>
    </row>
    <row r="610" spans="1:12" x14ac:dyDescent="0.25">
      <c r="A610" t="s">
        <v>619</v>
      </c>
      <c r="B610" s="1">
        <v>45566</v>
      </c>
      <c r="C610" t="s">
        <v>1012</v>
      </c>
      <c r="D610" t="s">
        <v>1028</v>
      </c>
      <c r="E610">
        <v>9</v>
      </c>
      <c r="F610">
        <v>2162.65</v>
      </c>
      <c r="G610">
        <v>1881.39</v>
      </c>
      <c r="H610">
        <v>281.26</v>
      </c>
      <c r="I610" t="s">
        <v>1033</v>
      </c>
      <c r="J610" t="s">
        <v>1036</v>
      </c>
      <c r="K610">
        <v>3</v>
      </c>
      <c r="L610" t="str">
        <f>TEXT(Table1[[#This Row],[Order Date]],"mmm")</f>
        <v>Oct</v>
      </c>
    </row>
    <row r="611" spans="1:12" x14ac:dyDescent="0.25">
      <c r="A611" t="s">
        <v>620</v>
      </c>
      <c r="B611" s="1">
        <v>45348</v>
      </c>
      <c r="C611" t="s">
        <v>1022</v>
      </c>
      <c r="D611" t="s">
        <v>1028</v>
      </c>
      <c r="E611">
        <v>6</v>
      </c>
      <c r="F611">
        <v>2452.09</v>
      </c>
      <c r="G611">
        <v>1680.07</v>
      </c>
      <c r="H611">
        <v>772.02</v>
      </c>
      <c r="I611" t="s">
        <v>1034</v>
      </c>
      <c r="J611" t="s">
        <v>1037</v>
      </c>
      <c r="K611">
        <v>2</v>
      </c>
      <c r="L611" t="str">
        <f>TEXT(Table1[[#This Row],[Order Date]],"mmm")</f>
        <v>Feb</v>
      </c>
    </row>
    <row r="612" spans="1:12" x14ac:dyDescent="0.25">
      <c r="A612" t="s">
        <v>621</v>
      </c>
      <c r="B612" s="1">
        <v>45373</v>
      </c>
      <c r="C612" t="s">
        <v>1015</v>
      </c>
      <c r="D612" t="s">
        <v>1028</v>
      </c>
      <c r="E612">
        <v>1</v>
      </c>
      <c r="F612">
        <v>230.74</v>
      </c>
      <c r="G612">
        <v>142.47</v>
      </c>
      <c r="H612">
        <v>88.27</v>
      </c>
      <c r="I612" t="s">
        <v>1034</v>
      </c>
      <c r="J612" t="s">
        <v>1037</v>
      </c>
      <c r="K612">
        <v>5</v>
      </c>
      <c r="L612" t="str">
        <f>TEXT(Table1[[#This Row],[Order Date]],"mmm")</f>
        <v>Mar</v>
      </c>
    </row>
    <row r="613" spans="1:12" x14ac:dyDescent="0.25">
      <c r="A613" t="s">
        <v>622</v>
      </c>
      <c r="B613" s="1">
        <v>45432</v>
      </c>
      <c r="C613" t="s">
        <v>1022</v>
      </c>
      <c r="D613" t="s">
        <v>1028</v>
      </c>
      <c r="E613">
        <v>4</v>
      </c>
      <c r="F613">
        <v>1156.1600000000001</v>
      </c>
      <c r="G613">
        <v>787.56</v>
      </c>
      <c r="H613">
        <v>368.6</v>
      </c>
      <c r="I613" t="s">
        <v>1031</v>
      </c>
      <c r="J613" t="s">
        <v>1036</v>
      </c>
      <c r="K613">
        <v>3</v>
      </c>
      <c r="L613" t="str">
        <f>TEXT(Table1[[#This Row],[Order Date]],"mmm")</f>
        <v>May</v>
      </c>
    </row>
    <row r="614" spans="1:12" x14ac:dyDescent="0.25">
      <c r="A614" t="s">
        <v>623</v>
      </c>
      <c r="B614" s="1">
        <v>45376</v>
      </c>
      <c r="C614" t="s">
        <v>1018</v>
      </c>
      <c r="D614" t="s">
        <v>1030</v>
      </c>
      <c r="E614">
        <v>7</v>
      </c>
      <c r="F614">
        <v>2647.25</v>
      </c>
      <c r="G614">
        <v>2175.79</v>
      </c>
      <c r="H614">
        <v>471.46</v>
      </c>
      <c r="I614" t="s">
        <v>1032</v>
      </c>
      <c r="J614" t="s">
        <v>1035</v>
      </c>
      <c r="K614">
        <v>4</v>
      </c>
      <c r="L614" t="str">
        <f>TEXT(Table1[[#This Row],[Order Date]],"mmm")</f>
        <v>Mar</v>
      </c>
    </row>
    <row r="615" spans="1:12" x14ac:dyDescent="0.25">
      <c r="A615" t="s">
        <v>624</v>
      </c>
      <c r="B615" s="1">
        <v>45650</v>
      </c>
      <c r="C615" t="s">
        <v>1026</v>
      </c>
      <c r="D615" t="s">
        <v>1027</v>
      </c>
      <c r="E615">
        <v>8</v>
      </c>
      <c r="F615">
        <v>1819.41</v>
      </c>
      <c r="G615">
        <v>1200.02</v>
      </c>
      <c r="H615">
        <v>619.39</v>
      </c>
      <c r="I615" t="s">
        <v>1033</v>
      </c>
      <c r="J615" t="s">
        <v>1037</v>
      </c>
      <c r="K615">
        <v>5</v>
      </c>
      <c r="L615" t="str">
        <f>TEXT(Table1[[#This Row],[Order Date]],"mmm")</f>
        <v>Dec</v>
      </c>
    </row>
    <row r="616" spans="1:12" x14ac:dyDescent="0.25">
      <c r="A616" t="s">
        <v>625</v>
      </c>
      <c r="B616" s="1">
        <v>45423</v>
      </c>
      <c r="C616" t="s">
        <v>1016</v>
      </c>
      <c r="D616" t="s">
        <v>1029</v>
      </c>
      <c r="E616">
        <v>3</v>
      </c>
      <c r="F616">
        <v>1210.97</v>
      </c>
      <c r="G616">
        <v>1055.6099999999999</v>
      </c>
      <c r="H616">
        <v>155.36000000000001</v>
      </c>
      <c r="I616" t="s">
        <v>1032</v>
      </c>
      <c r="J616" t="s">
        <v>1036</v>
      </c>
      <c r="K616">
        <v>4</v>
      </c>
      <c r="L616" t="str">
        <f>TEXT(Table1[[#This Row],[Order Date]],"mmm")</f>
        <v>May</v>
      </c>
    </row>
    <row r="617" spans="1:12" x14ac:dyDescent="0.25">
      <c r="A617" t="s">
        <v>626</v>
      </c>
      <c r="B617" s="1">
        <v>45540</v>
      </c>
      <c r="C617" t="s">
        <v>1022</v>
      </c>
      <c r="D617" t="s">
        <v>1028</v>
      </c>
      <c r="E617">
        <v>10</v>
      </c>
      <c r="F617">
        <v>4218.82</v>
      </c>
      <c r="G617">
        <v>3114.29</v>
      </c>
      <c r="H617">
        <v>1104.53</v>
      </c>
      <c r="I617" t="s">
        <v>1031</v>
      </c>
      <c r="J617" t="s">
        <v>1035</v>
      </c>
      <c r="K617">
        <v>2</v>
      </c>
      <c r="L617" t="str">
        <f>TEXT(Table1[[#This Row],[Order Date]],"mmm")</f>
        <v>Sep</v>
      </c>
    </row>
    <row r="618" spans="1:12" x14ac:dyDescent="0.25">
      <c r="A618" t="s">
        <v>627</v>
      </c>
      <c r="B618" s="1">
        <v>45636</v>
      </c>
      <c r="C618" t="s">
        <v>1023</v>
      </c>
      <c r="D618" t="s">
        <v>1030</v>
      </c>
      <c r="E618">
        <v>7</v>
      </c>
      <c r="F618">
        <v>102.91</v>
      </c>
      <c r="G618">
        <v>68.55</v>
      </c>
      <c r="H618">
        <v>34.36</v>
      </c>
      <c r="I618" t="s">
        <v>1033</v>
      </c>
      <c r="J618" t="s">
        <v>1035</v>
      </c>
      <c r="K618">
        <v>1</v>
      </c>
      <c r="L618" t="str">
        <f>TEXT(Table1[[#This Row],[Order Date]],"mmm")</f>
        <v>Dec</v>
      </c>
    </row>
    <row r="619" spans="1:12" x14ac:dyDescent="0.25">
      <c r="A619" t="s">
        <v>628</v>
      </c>
      <c r="B619" s="1">
        <v>45375</v>
      </c>
      <c r="C619" t="s">
        <v>1015</v>
      </c>
      <c r="D619" t="s">
        <v>1028</v>
      </c>
      <c r="E619">
        <v>3</v>
      </c>
      <c r="F619">
        <v>920.74</v>
      </c>
      <c r="G619">
        <v>585.34</v>
      </c>
      <c r="H619">
        <v>335.4</v>
      </c>
      <c r="I619" t="s">
        <v>1033</v>
      </c>
      <c r="J619" t="s">
        <v>1036</v>
      </c>
      <c r="K619">
        <v>5</v>
      </c>
      <c r="L619" t="str">
        <f>TEXT(Table1[[#This Row],[Order Date]],"mmm")</f>
        <v>Mar</v>
      </c>
    </row>
    <row r="620" spans="1:12" x14ac:dyDescent="0.25">
      <c r="A620" t="s">
        <v>629</v>
      </c>
      <c r="B620" s="1">
        <v>45518</v>
      </c>
      <c r="C620" t="s">
        <v>1019</v>
      </c>
      <c r="D620" t="s">
        <v>1030</v>
      </c>
      <c r="E620">
        <v>1</v>
      </c>
      <c r="F620">
        <v>148.11000000000001</v>
      </c>
      <c r="G620">
        <v>116.8</v>
      </c>
      <c r="H620">
        <v>31.31</v>
      </c>
      <c r="I620" t="s">
        <v>1033</v>
      </c>
      <c r="J620" t="s">
        <v>1037</v>
      </c>
      <c r="K620">
        <v>1</v>
      </c>
      <c r="L620" t="str">
        <f>TEXT(Table1[[#This Row],[Order Date]],"mmm")</f>
        <v>Aug</v>
      </c>
    </row>
    <row r="621" spans="1:12" x14ac:dyDescent="0.25">
      <c r="A621" t="s">
        <v>630</v>
      </c>
      <c r="B621" s="1">
        <v>45588</v>
      </c>
      <c r="C621" t="s">
        <v>1017</v>
      </c>
      <c r="D621" t="s">
        <v>1030</v>
      </c>
      <c r="E621">
        <v>3</v>
      </c>
      <c r="F621">
        <v>615.03</v>
      </c>
      <c r="G621">
        <v>454.72</v>
      </c>
      <c r="H621">
        <v>160.31</v>
      </c>
      <c r="I621" t="s">
        <v>1031</v>
      </c>
      <c r="J621" t="s">
        <v>1036</v>
      </c>
      <c r="K621">
        <v>5</v>
      </c>
      <c r="L621" t="str">
        <f>TEXT(Table1[[#This Row],[Order Date]],"mmm")</f>
        <v>Oct</v>
      </c>
    </row>
    <row r="622" spans="1:12" x14ac:dyDescent="0.25">
      <c r="A622" t="s">
        <v>631</v>
      </c>
      <c r="B622" s="1">
        <v>45419</v>
      </c>
      <c r="C622" t="s">
        <v>1015</v>
      </c>
      <c r="D622" t="s">
        <v>1028</v>
      </c>
      <c r="E622">
        <v>3</v>
      </c>
      <c r="F622">
        <v>980.72</v>
      </c>
      <c r="G622">
        <v>592.80999999999995</v>
      </c>
      <c r="H622">
        <v>387.91</v>
      </c>
      <c r="I622" t="s">
        <v>1031</v>
      </c>
      <c r="J622" t="s">
        <v>1036</v>
      </c>
      <c r="K622">
        <v>3</v>
      </c>
      <c r="L622" t="str">
        <f>TEXT(Table1[[#This Row],[Order Date]],"mmm")</f>
        <v>May</v>
      </c>
    </row>
    <row r="623" spans="1:12" x14ac:dyDescent="0.25">
      <c r="A623" t="s">
        <v>632</v>
      </c>
      <c r="B623" s="1">
        <v>45499</v>
      </c>
      <c r="C623" t="s">
        <v>1026</v>
      </c>
      <c r="D623" t="s">
        <v>1027</v>
      </c>
      <c r="E623">
        <v>8</v>
      </c>
      <c r="F623">
        <v>1797.81</v>
      </c>
      <c r="G623">
        <v>1406.72</v>
      </c>
      <c r="H623">
        <v>391.09</v>
      </c>
      <c r="I623" t="s">
        <v>1033</v>
      </c>
      <c r="J623" t="s">
        <v>1036</v>
      </c>
      <c r="K623">
        <v>5</v>
      </c>
      <c r="L623" t="str">
        <f>TEXT(Table1[[#This Row],[Order Date]],"mmm")</f>
        <v>Jul</v>
      </c>
    </row>
    <row r="624" spans="1:12" x14ac:dyDescent="0.25">
      <c r="A624" t="s">
        <v>633</v>
      </c>
      <c r="B624" s="1">
        <v>45531</v>
      </c>
      <c r="C624" t="s">
        <v>1018</v>
      </c>
      <c r="D624" t="s">
        <v>1030</v>
      </c>
      <c r="E624">
        <v>6</v>
      </c>
      <c r="F624">
        <v>947.91</v>
      </c>
      <c r="G624">
        <v>772.98</v>
      </c>
      <c r="H624">
        <v>174.93</v>
      </c>
      <c r="I624" t="s">
        <v>1033</v>
      </c>
      <c r="J624" t="s">
        <v>1037</v>
      </c>
      <c r="K624">
        <v>2</v>
      </c>
      <c r="L624" t="str">
        <f>TEXT(Table1[[#This Row],[Order Date]],"mmm")</f>
        <v>Aug</v>
      </c>
    </row>
    <row r="625" spans="1:12" x14ac:dyDescent="0.25">
      <c r="A625" t="s">
        <v>634</v>
      </c>
      <c r="B625" s="1">
        <v>45595</v>
      </c>
      <c r="C625" t="s">
        <v>1011</v>
      </c>
      <c r="D625" t="s">
        <v>1027</v>
      </c>
      <c r="E625">
        <v>2</v>
      </c>
      <c r="F625">
        <v>551.62</v>
      </c>
      <c r="G625">
        <v>482.07</v>
      </c>
      <c r="H625">
        <v>69.55</v>
      </c>
      <c r="I625" t="s">
        <v>1034</v>
      </c>
      <c r="J625" t="s">
        <v>1035</v>
      </c>
      <c r="K625">
        <v>5</v>
      </c>
      <c r="L625" t="str">
        <f>TEXT(Table1[[#This Row],[Order Date]],"mmm")</f>
        <v>Oct</v>
      </c>
    </row>
    <row r="626" spans="1:12" x14ac:dyDescent="0.25">
      <c r="A626" t="s">
        <v>635</v>
      </c>
      <c r="B626" s="1">
        <v>45477</v>
      </c>
      <c r="C626" t="s">
        <v>1012</v>
      </c>
      <c r="D626" t="s">
        <v>1028</v>
      </c>
      <c r="E626">
        <v>7</v>
      </c>
      <c r="F626">
        <v>2233.19</v>
      </c>
      <c r="G626">
        <v>1656.66</v>
      </c>
      <c r="H626">
        <v>576.53</v>
      </c>
      <c r="I626" t="s">
        <v>1034</v>
      </c>
      <c r="J626" t="s">
        <v>1036</v>
      </c>
      <c r="K626">
        <v>4</v>
      </c>
      <c r="L626" t="str">
        <f>TEXT(Table1[[#This Row],[Order Date]],"mmm")</f>
        <v>Jul</v>
      </c>
    </row>
    <row r="627" spans="1:12" x14ac:dyDescent="0.25">
      <c r="A627" t="s">
        <v>636</v>
      </c>
      <c r="B627" s="1">
        <v>45309</v>
      </c>
      <c r="C627" t="s">
        <v>1026</v>
      </c>
      <c r="D627" t="s">
        <v>1027</v>
      </c>
      <c r="E627">
        <v>2</v>
      </c>
      <c r="F627">
        <v>932.41</v>
      </c>
      <c r="G627">
        <v>607.04999999999995</v>
      </c>
      <c r="H627">
        <v>325.36</v>
      </c>
      <c r="I627" t="s">
        <v>1032</v>
      </c>
      <c r="J627" t="s">
        <v>1035</v>
      </c>
      <c r="K627">
        <v>5</v>
      </c>
      <c r="L627" t="str">
        <f>TEXT(Table1[[#This Row],[Order Date]],"mmm")</f>
        <v>Jan</v>
      </c>
    </row>
    <row r="628" spans="1:12" x14ac:dyDescent="0.25">
      <c r="A628" t="s">
        <v>637</v>
      </c>
      <c r="B628" s="1">
        <v>45460</v>
      </c>
      <c r="C628" t="s">
        <v>1018</v>
      </c>
      <c r="D628" t="s">
        <v>1030</v>
      </c>
      <c r="E628">
        <v>4</v>
      </c>
      <c r="F628">
        <v>1023.32</v>
      </c>
      <c r="G628">
        <v>639.94000000000005</v>
      </c>
      <c r="H628">
        <v>383.38</v>
      </c>
      <c r="I628" t="s">
        <v>1031</v>
      </c>
      <c r="J628" t="s">
        <v>1037</v>
      </c>
      <c r="K628">
        <v>1</v>
      </c>
      <c r="L628" t="str">
        <f>TEXT(Table1[[#This Row],[Order Date]],"mmm")</f>
        <v>Jun</v>
      </c>
    </row>
    <row r="629" spans="1:12" x14ac:dyDescent="0.25">
      <c r="A629" t="s">
        <v>638</v>
      </c>
      <c r="B629" s="1">
        <v>45516</v>
      </c>
      <c r="C629" t="s">
        <v>1018</v>
      </c>
      <c r="D629" t="s">
        <v>1030</v>
      </c>
      <c r="E629">
        <v>7</v>
      </c>
      <c r="F629">
        <v>3372.6</v>
      </c>
      <c r="G629">
        <v>2117.56</v>
      </c>
      <c r="H629">
        <v>1255.04</v>
      </c>
      <c r="I629" t="s">
        <v>1032</v>
      </c>
      <c r="J629" t="s">
        <v>1037</v>
      </c>
      <c r="K629">
        <v>2</v>
      </c>
      <c r="L629" t="str">
        <f>TEXT(Table1[[#This Row],[Order Date]],"mmm")</f>
        <v>Aug</v>
      </c>
    </row>
    <row r="630" spans="1:12" x14ac:dyDescent="0.25">
      <c r="A630" t="s">
        <v>639</v>
      </c>
      <c r="B630" s="1">
        <v>45391</v>
      </c>
      <c r="C630" t="s">
        <v>1016</v>
      </c>
      <c r="D630" t="s">
        <v>1029</v>
      </c>
      <c r="E630">
        <v>5</v>
      </c>
      <c r="F630">
        <v>711.38</v>
      </c>
      <c r="G630">
        <v>597.75</v>
      </c>
      <c r="H630">
        <v>113.63</v>
      </c>
      <c r="I630" t="s">
        <v>1031</v>
      </c>
      <c r="J630" t="s">
        <v>1037</v>
      </c>
      <c r="K630">
        <v>3</v>
      </c>
      <c r="L630" t="str">
        <f>TEXT(Table1[[#This Row],[Order Date]],"mmm")</f>
        <v>Apr</v>
      </c>
    </row>
    <row r="631" spans="1:12" x14ac:dyDescent="0.25">
      <c r="A631" t="s">
        <v>640</v>
      </c>
      <c r="B631" s="1">
        <v>45637</v>
      </c>
      <c r="C631" t="s">
        <v>1013</v>
      </c>
      <c r="D631" t="s">
        <v>1027</v>
      </c>
      <c r="E631">
        <v>1</v>
      </c>
      <c r="F631">
        <v>160.97</v>
      </c>
      <c r="G631">
        <v>137.12</v>
      </c>
      <c r="H631">
        <v>23.85</v>
      </c>
      <c r="I631" t="s">
        <v>1031</v>
      </c>
      <c r="J631" t="s">
        <v>1037</v>
      </c>
      <c r="K631">
        <v>3</v>
      </c>
      <c r="L631" t="str">
        <f>TEXT(Table1[[#This Row],[Order Date]],"mmm")</f>
        <v>Dec</v>
      </c>
    </row>
    <row r="632" spans="1:12" x14ac:dyDescent="0.25">
      <c r="A632" t="s">
        <v>641</v>
      </c>
      <c r="B632" s="1">
        <v>45551</v>
      </c>
      <c r="C632" t="s">
        <v>1015</v>
      </c>
      <c r="D632" t="s">
        <v>1028</v>
      </c>
      <c r="E632">
        <v>1</v>
      </c>
      <c r="F632">
        <v>410.04</v>
      </c>
      <c r="G632">
        <v>272.32</v>
      </c>
      <c r="H632">
        <v>137.72</v>
      </c>
      <c r="I632" t="s">
        <v>1032</v>
      </c>
      <c r="J632" t="s">
        <v>1035</v>
      </c>
      <c r="K632">
        <v>5</v>
      </c>
      <c r="L632" t="str">
        <f>TEXT(Table1[[#This Row],[Order Date]],"mmm")</f>
        <v>Sep</v>
      </c>
    </row>
    <row r="633" spans="1:12" x14ac:dyDescent="0.25">
      <c r="A633" t="s">
        <v>642</v>
      </c>
      <c r="B633" s="1">
        <v>45636</v>
      </c>
      <c r="C633" t="s">
        <v>1017</v>
      </c>
      <c r="D633" t="s">
        <v>1030</v>
      </c>
      <c r="E633">
        <v>8</v>
      </c>
      <c r="F633">
        <v>2395.3000000000002</v>
      </c>
      <c r="G633">
        <v>1931.05</v>
      </c>
      <c r="H633">
        <v>464.25</v>
      </c>
      <c r="I633" t="s">
        <v>1034</v>
      </c>
      <c r="J633" t="s">
        <v>1037</v>
      </c>
      <c r="K633">
        <v>2</v>
      </c>
      <c r="L633" t="str">
        <f>TEXT(Table1[[#This Row],[Order Date]],"mmm")</f>
        <v>Dec</v>
      </c>
    </row>
    <row r="634" spans="1:12" x14ac:dyDescent="0.25">
      <c r="A634" t="s">
        <v>643</v>
      </c>
      <c r="B634" s="1">
        <v>45572</v>
      </c>
      <c r="C634" t="s">
        <v>1016</v>
      </c>
      <c r="D634" t="s">
        <v>1029</v>
      </c>
      <c r="E634">
        <v>9</v>
      </c>
      <c r="F634">
        <v>880.57</v>
      </c>
      <c r="G634">
        <v>635.70000000000005</v>
      </c>
      <c r="H634">
        <v>244.87</v>
      </c>
      <c r="I634" t="s">
        <v>1032</v>
      </c>
      <c r="J634" t="s">
        <v>1037</v>
      </c>
      <c r="K634">
        <v>4</v>
      </c>
      <c r="L634" t="str">
        <f>TEXT(Table1[[#This Row],[Order Date]],"mmm")</f>
        <v>Oct</v>
      </c>
    </row>
    <row r="635" spans="1:12" x14ac:dyDescent="0.25">
      <c r="A635" t="s">
        <v>644</v>
      </c>
      <c r="B635" s="1">
        <v>45656</v>
      </c>
      <c r="C635" t="s">
        <v>1019</v>
      </c>
      <c r="D635" t="s">
        <v>1030</v>
      </c>
      <c r="E635">
        <v>7</v>
      </c>
      <c r="F635">
        <v>1495.27</v>
      </c>
      <c r="G635">
        <v>1051.5899999999999</v>
      </c>
      <c r="H635">
        <v>443.68</v>
      </c>
      <c r="I635" t="s">
        <v>1034</v>
      </c>
      <c r="J635" t="s">
        <v>1036</v>
      </c>
      <c r="K635">
        <v>5</v>
      </c>
      <c r="L635" t="str">
        <f>TEXT(Table1[[#This Row],[Order Date]],"mmm")</f>
        <v>Dec</v>
      </c>
    </row>
    <row r="636" spans="1:12" x14ac:dyDescent="0.25">
      <c r="A636" t="s">
        <v>645</v>
      </c>
      <c r="B636" s="1">
        <v>45482</v>
      </c>
      <c r="C636" t="s">
        <v>1018</v>
      </c>
      <c r="D636" t="s">
        <v>1030</v>
      </c>
      <c r="E636">
        <v>9</v>
      </c>
      <c r="F636">
        <v>2447.6</v>
      </c>
      <c r="G636">
        <v>1515.86</v>
      </c>
      <c r="H636">
        <v>931.74</v>
      </c>
      <c r="I636" t="s">
        <v>1032</v>
      </c>
      <c r="J636" t="s">
        <v>1036</v>
      </c>
      <c r="K636">
        <v>2</v>
      </c>
      <c r="L636" t="str">
        <f>TEXT(Table1[[#This Row],[Order Date]],"mmm")</f>
        <v>Jul</v>
      </c>
    </row>
    <row r="637" spans="1:12" x14ac:dyDescent="0.25">
      <c r="A637" t="s">
        <v>646</v>
      </c>
      <c r="B637" s="1">
        <v>45347</v>
      </c>
      <c r="C637" t="s">
        <v>1026</v>
      </c>
      <c r="D637" t="s">
        <v>1027</v>
      </c>
      <c r="E637">
        <v>2</v>
      </c>
      <c r="F637">
        <v>538.76</v>
      </c>
      <c r="G637">
        <v>453.07</v>
      </c>
      <c r="H637">
        <v>85.69</v>
      </c>
      <c r="I637" t="s">
        <v>1032</v>
      </c>
      <c r="J637" t="s">
        <v>1037</v>
      </c>
      <c r="K637">
        <v>4</v>
      </c>
      <c r="L637" t="str">
        <f>TEXT(Table1[[#This Row],[Order Date]],"mmm")</f>
        <v>Feb</v>
      </c>
    </row>
    <row r="638" spans="1:12" x14ac:dyDescent="0.25">
      <c r="A638" t="s">
        <v>647</v>
      </c>
      <c r="B638" s="1">
        <v>45374</v>
      </c>
      <c r="C638" t="s">
        <v>1025</v>
      </c>
      <c r="D638" t="s">
        <v>1029</v>
      </c>
      <c r="E638">
        <v>2</v>
      </c>
      <c r="F638">
        <v>820.39</v>
      </c>
      <c r="G638">
        <v>582.41</v>
      </c>
      <c r="H638">
        <v>237.98</v>
      </c>
      <c r="I638" t="s">
        <v>1031</v>
      </c>
      <c r="J638" t="s">
        <v>1037</v>
      </c>
      <c r="K638">
        <v>3</v>
      </c>
      <c r="L638" t="str">
        <f>TEXT(Table1[[#This Row],[Order Date]],"mmm")</f>
        <v>Mar</v>
      </c>
    </row>
    <row r="639" spans="1:12" x14ac:dyDescent="0.25">
      <c r="A639" t="s">
        <v>648</v>
      </c>
      <c r="B639" s="1">
        <v>45344</v>
      </c>
      <c r="C639" t="s">
        <v>1014</v>
      </c>
      <c r="D639" t="s">
        <v>1029</v>
      </c>
      <c r="E639">
        <v>2</v>
      </c>
      <c r="F639">
        <v>42.03</v>
      </c>
      <c r="G639">
        <v>28.67</v>
      </c>
      <c r="H639">
        <v>13.36</v>
      </c>
      <c r="I639" t="s">
        <v>1034</v>
      </c>
      <c r="J639" t="s">
        <v>1036</v>
      </c>
      <c r="K639">
        <v>1</v>
      </c>
      <c r="L639" t="str">
        <f>TEXT(Table1[[#This Row],[Order Date]],"mmm")</f>
        <v>Feb</v>
      </c>
    </row>
    <row r="640" spans="1:12" x14ac:dyDescent="0.25">
      <c r="A640" t="s">
        <v>649</v>
      </c>
      <c r="B640" s="1">
        <v>45330</v>
      </c>
      <c r="C640" t="s">
        <v>1025</v>
      </c>
      <c r="D640" t="s">
        <v>1029</v>
      </c>
      <c r="E640">
        <v>5</v>
      </c>
      <c r="F640">
        <v>1512.23</v>
      </c>
      <c r="G640">
        <v>1086.4000000000001</v>
      </c>
      <c r="H640">
        <v>425.83</v>
      </c>
      <c r="I640" t="s">
        <v>1032</v>
      </c>
      <c r="J640" t="s">
        <v>1037</v>
      </c>
      <c r="K640">
        <v>1</v>
      </c>
      <c r="L640" t="str">
        <f>TEXT(Table1[[#This Row],[Order Date]],"mmm")</f>
        <v>Feb</v>
      </c>
    </row>
    <row r="641" spans="1:12" x14ac:dyDescent="0.25">
      <c r="A641" t="s">
        <v>650</v>
      </c>
      <c r="B641" s="1">
        <v>45509</v>
      </c>
      <c r="C641" t="s">
        <v>1017</v>
      </c>
      <c r="D641" t="s">
        <v>1030</v>
      </c>
      <c r="E641">
        <v>4</v>
      </c>
      <c r="F641">
        <v>104.09</v>
      </c>
      <c r="G641">
        <v>88.98</v>
      </c>
      <c r="H641">
        <v>15.11</v>
      </c>
      <c r="I641" t="s">
        <v>1033</v>
      </c>
      <c r="J641" t="s">
        <v>1036</v>
      </c>
      <c r="K641">
        <v>1</v>
      </c>
      <c r="L641" t="str">
        <f>TEXT(Table1[[#This Row],[Order Date]],"mmm")</f>
        <v>Aug</v>
      </c>
    </row>
    <row r="642" spans="1:12" x14ac:dyDescent="0.25">
      <c r="A642" t="s">
        <v>651</v>
      </c>
      <c r="B642" s="1">
        <v>45620</v>
      </c>
      <c r="C642" t="s">
        <v>1021</v>
      </c>
      <c r="D642" t="s">
        <v>1028</v>
      </c>
      <c r="E642">
        <v>4</v>
      </c>
      <c r="F642">
        <v>829.34</v>
      </c>
      <c r="G642">
        <v>681.74</v>
      </c>
      <c r="H642">
        <v>147.6</v>
      </c>
      <c r="I642" t="s">
        <v>1034</v>
      </c>
      <c r="J642" t="s">
        <v>1036</v>
      </c>
      <c r="K642">
        <v>1</v>
      </c>
      <c r="L642" t="str">
        <f>TEXT(Table1[[#This Row],[Order Date]],"mmm")</f>
        <v>Nov</v>
      </c>
    </row>
    <row r="643" spans="1:12" x14ac:dyDescent="0.25">
      <c r="A643" t="s">
        <v>652</v>
      </c>
      <c r="B643" s="1">
        <v>45396</v>
      </c>
      <c r="C643" t="s">
        <v>1014</v>
      </c>
      <c r="D643" t="s">
        <v>1029</v>
      </c>
      <c r="E643">
        <v>4</v>
      </c>
      <c r="F643">
        <v>81.95</v>
      </c>
      <c r="G643">
        <v>57.98</v>
      </c>
      <c r="H643">
        <v>23.97</v>
      </c>
      <c r="I643" t="s">
        <v>1031</v>
      </c>
      <c r="J643" t="s">
        <v>1037</v>
      </c>
      <c r="K643">
        <v>5</v>
      </c>
      <c r="L643" t="str">
        <f>TEXT(Table1[[#This Row],[Order Date]],"mmm")</f>
        <v>Apr</v>
      </c>
    </row>
    <row r="644" spans="1:12" x14ac:dyDescent="0.25">
      <c r="A644" t="s">
        <v>653</v>
      </c>
      <c r="B644" s="1">
        <v>45397</v>
      </c>
      <c r="C644" t="s">
        <v>1011</v>
      </c>
      <c r="D644" t="s">
        <v>1027</v>
      </c>
      <c r="E644">
        <v>5</v>
      </c>
      <c r="F644">
        <v>2020.56</v>
      </c>
      <c r="G644">
        <v>1415.14</v>
      </c>
      <c r="H644">
        <v>605.41999999999996</v>
      </c>
      <c r="I644" t="s">
        <v>1032</v>
      </c>
      <c r="J644" t="s">
        <v>1037</v>
      </c>
      <c r="K644">
        <v>5</v>
      </c>
      <c r="L644" t="str">
        <f>TEXT(Table1[[#This Row],[Order Date]],"mmm")</f>
        <v>Apr</v>
      </c>
    </row>
    <row r="645" spans="1:12" x14ac:dyDescent="0.25">
      <c r="A645" t="s">
        <v>654</v>
      </c>
      <c r="B645" s="1">
        <v>45645</v>
      </c>
      <c r="C645" t="s">
        <v>1018</v>
      </c>
      <c r="D645" t="s">
        <v>1030</v>
      </c>
      <c r="E645">
        <v>5</v>
      </c>
      <c r="F645">
        <v>1284.32</v>
      </c>
      <c r="G645">
        <v>931.94</v>
      </c>
      <c r="H645">
        <v>352.38</v>
      </c>
      <c r="I645" t="s">
        <v>1031</v>
      </c>
      <c r="J645" t="s">
        <v>1036</v>
      </c>
      <c r="K645">
        <v>5</v>
      </c>
      <c r="L645" t="str">
        <f>TEXT(Table1[[#This Row],[Order Date]],"mmm")</f>
        <v>Dec</v>
      </c>
    </row>
    <row r="646" spans="1:12" x14ac:dyDescent="0.25">
      <c r="A646" t="s">
        <v>655</v>
      </c>
      <c r="B646" s="1">
        <v>45543</v>
      </c>
      <c r="C646" t="s">
        <v>1021</v>
      </c>
      <c r="D646" t="s">
        <v>1028</v>
      </c>
      <c r="E646">
        <v>5</v>
      </c>
      <c r="F646">
        <v>1326.29</v>
      </c>
      <c r="G646">
        <v>803.11</v>
      </c>
      <c r="H646">
        <v>523.17999999999995</v>
      </c>
      <c r="I646" t="s">
        <v>1032</v>
      </c>
      <c r="J646" t="s">
        <v>1037</v>
      </c>
      <c r="K646">
        <v>3</v>
      </c>
      <c r="L646" t="str">
        <f>TEXT(Table1[[#This Row],[Order Date]],"mmm")</f>
        <v>Sep</v>
      </c>
    </row>
    <row r="647" spans="1:12" x14ac:dyDescent="0.25">
      <c r="A647" t="s">
        <v>656</v>
      </c>
      <c r="B647" s="1">
        <v>45616</v>
      </c>
      <c r="C647" t="s">
        <v>1016</v>
      </c>
      <c r="D647" t="s">
        <v>1029</v>
      </c>
      <c r="E647">
        <v>2</v>
      </c>
      <c r="F647">
        <v>522.41999999999996</v>
      </c>
      <c r="G647">
        <v>376.44</v>
      </c>
      <c r="H647">
        <v>145.97999999999999</v>
      </c>
      <c r="I647" t="s">
        <v>1034</v>
      </c>
      <c r="J647" t="s">
        <v>1037</v>
      </c>
      <c r="K647">
        <v>1</v>
      </c>
      <c r="L647" t="str">
        <f>TEXT(Table1[[#This Row],[Order Date]],"mmm")</f>
        <v>Nov</v>
      </c>
    </row>
    <row r="648" spans="1:12" x14ac:dyDescent="0.25">
      <c r="A648" t="s">
        <v>657</v>
      </c>
      <c r="B648" s="1">
        <v>45591</v>
      </c>
      <c r="C648" t="s">
        <v>1016</v>
      </c>
      <c r="D648" t="s">
        <v>1029</v>
      </c>
      <c r="E648">
        <v>3</v>
      </c>
      <c r="F648">
        <v>223.72</v>
      </c>
      <c r="G648">
        <v>162.05000000000001</v>
      </c>
      <c r="H648">
        <v>61.67</v>
      </c>
      <c r="I648" t="s">
        <v>1034</v>
      </c>
      <c r="J648" t="s">
        <v>1036</v>
      </c>
      <c r="K648">
        <v>2</v>
      </c>
      <c r="L648" t="str">
        <f>TEXT(Table1[[#This Row],[Order Date]],"mmm")</f>
        <v>Oct</v>
      </c>
    </row>
    <row r="649" spans="1:12" x14ac:dyDescent="0.25">
      <c r="A649" t="s">
        <v>658</v>
      </c>
      <c r="B649" s="1">
        <v>45331</v>
      </c>
      <c r="C649" t="s">
        <v>1021</v>
      </c>
      <c r="D649" t="s">
        <v>1028</v>
      </c>
      <c r="E649">
        <v>10</v>
      </c>
      <c r="F649">
        <v>2387.8000000000002</v>
      </c>
      <c r="G649">
        <v>1602.88</v>
      </c>
      <c r="H649">
        <v>784.92</v>
      </c>
      <c r="I649" t="s">
        <v>1032</v>
      </c>
      <c r="J649" t="s">
        <v>1036</v>
      </c>
      <c r="K649">
        <v>1</v>
      </c>
      <c r="L649" t="str">
        <f>TEXT(Table1[[#This Row],[Order Date]],"mmm")</f>
        <v>Feb</v>
      </c>
    </row>
    <row r="650" spans="1:12" x14ac:dyDescent="0.25">
      <c r="A650" t="s">
        <v>659</v>
      </c>
      <c r="B650" s="1">
        <v>45656</v>
      </c>
      <c r="C650" t="s">
        <v>1019</v>
      </c>
      <c r="D650" t="s">
        <v>1030</v>
      </c>
      <c r="E650">
        <v>4</v>
      </c>
      <c r="F650">
        <v>1291.33</v>
      </c>
      <c r="G650">
        <v>1051.44</v>
      </c>
      <c r="H650">
        <v>239.89</v>
      </c>
      <c r="I650" t="s">
        <v>1034</v>
      </c>
      <c r="J650" t="s">
        <v>1036</v>
      </c>
      <c r="K650">
        <v>1</v>
      </c>
      <c r="L650" t="str">
        <f>TEXT(Table1[[#This Row],[Order Date]],"mmm")</f>
        <v>Dec</v>
      </c>
    </row>
    <row r="651" spans="1:12" x14ac:dyDescent="0.25">
      <c r="A651" t="s">
        <v>660</v>
      </c>
      <c r="B651" s="1">
        <v>45528</v>
      </c>
      <c r="C651" t="s">
        <v>1022</v>
      </c>
      <c r="D651" t="s">
        <v>1028</v>
      </c>
      <c r="E651">
        <v>7</v>
      </c>
      <c r="F651">
        <v>2339.6799999999998</v>
      </c>
      <c r="G651">
        <v>1648.62</v>
      </c>
      <c r="H651">
        <v>691.06</v>
      </c>
      <c r="I651" t="s">
        <v>1034</v>
      </c>
      <c r="J651" t="s">
        <v>1036</v>
      </c>
      <c r="K651">
        <v>3</v>
      </c>
      <c r="L651" t="str">
        <f>TEXT(Table1[[#This Row],[Order Date]],"mmm")</f>
        <v>Aug</v>
      </c>
    </row>
    <row r="652" spans="1:12" x14ac:dyDescent="0.25">
      <c r="A652" t="s">
        <v>661</v>
      </c>
      <c r="B652" s="1">
        <v>45501</v>
      </c>
      <c r="C652" t="s">
        <v>1011</v>
      </c>
      <c r="D652" t="s">
        <v>1027</v>
      </c>
      <c r="E652">
        <v>2</v>
      </c>
      <c r="F652">
        <v>259.77</v>
      </c>
      <c r="G652">
        <v>185.43</v>
      </c>
      <c r="H652">
        <v>74.34</v>
      </c>
      <c r="I652" t="s">
        <v>1033</v>
      </c>
      <c r="J652" t="s">
        <v>1036</v>
      </c>
      <c r="K652">
        <v>3</v>
      </c>
      <c r="L652" t="str">
        <f>TEXT(Table1[[#This Row],[Order Date]],"mmm")</f>
        <v>Jul</v>
      </c>
    </row>
    <row r="653" spans="1:12" x14ac:dyDescent="0.25">
      <c r="A653" t="s">
        <v>662</v>
      </c>
      <c r="B653" s="1">
        <v>45393</v>
      </c>
      <c r="C653" t="s">
        <v>1017</v>
      </c>
      <c r="D653" t="s">
        <v>1030</v>
      </c>
      <c r="E653">
        <v>5</v>
      </c>
      <c r="F653">
        <v>2465.7199999999998</v>
      </c>
      <c r="G653">
        <v>1700.92</v>
      </c>
      <c r="H653">
        <v>764.8</v>
      </c>
      <c r="I653" t="s">
        <v>1034</v>
      </c>
      <c r="J653" t="s">
        <v>1035</v>
      </c>
      <c r="K653">
        <v>4</v>
      </c>
      <c r="L653" t="str">
        <f>TEXT(Table1[[#This Row],[Order Date]],"mmm")</f>
        <v>Apr</v>
      </c>
    </row>
    <row r="654" spans="1:12" x14ac:dyDescent="0.25">
      <c r="A654" t="s">
        <v>663</v>
      </c>
      <c r="B654" s="1">
        <v>45510</v>
      </c>
      <c r="C654" t="s">
        <v>1012</v>
      </c>
      <c r="D654" t="s">
        <v>1028</v>
      </c>
      <c r="E654">
        <v>9</v>
      </c>
      <c r="F654">
        <v>2607.75</v>
      </c>
      <c r="G654">
        <v>1885.33</v>
      </c>
      <c r="H654">
        <v>722.42</v>
      </c>
      <c r="I654" t="s">
        <v>1031</v>
      </c>
      <c r="J654" t="s">
        <v>1036</v>
      </c>
      <c r="K654">
        <v>3</v>
      </c>
      <c r="L654" t="str">
        <f>TEXT(Table1[[#This Row],[Order Date]],"mmm")</f>
        <v>Aug</v>
      </c>
    </row>
    <row r="655" spans="1:12" x14ac:dyDescent="0.25">
      <c r="A655" t="s">
        <v>664</v>
      </c>
      <c r="B655" s="1">
        <v>45404</v>
      </c>
      <c r="C655" t="s">
        <v>1013</v>
      </c>
      <c r="D655" t="s">
        <v>1027</v>
      </c>
      <c r="E655">
        <v>6</v>
      </c>
      <c r="F655">
        <v>2117.65</v>
      </c>
      <c r="G655">
        <v>1806.71</v>
      </c>
      <c r="H655">
        <v>310.94</v>
      </c>
      <c r="I655" t="s">
        <v>1032</v>
      </c>
      <c r="J655" t="s">
        <v>1035</v>
      </c>
      <c r="K655">
        <v>3</v>
      </c>
      <c r="L655" t="str">
        <f>TEXT(Table1[[#This Row],[Order Date]],"mmm")</f>
        <v>Apr</v>
      </c>
    </row>
    <row r="656" spans="1:12" x14ac:dyDescent="0.25">
      <c r="A656" t="s">
        <v>665</v>
      </c>
      <c r="B656" s="1">
        <v>45360</v>
      </c>
      <c r="C656" t="s">
        <v>1023</v>
      </c>
      <c r="D656" t="s">
        <v>1030</v>
      </c>
      <c r="E656">
        <v>4</v>
      </c>
      <c r="F656">
        <v>914.83</v>
      </c>
      <c r="G656">
        <v>821.72</v>
      </c>
      <c r="H656">
        <v>93.11</v>
      </c>
      <c r="I656" t="s">
        <v>1032</v>
      </c>
      <c r="J656" t="s">
        <v>1037</v>
      </c>
      <c r="K656">
        <v>4</v>
      </c>
      <c r="L656" t="str">
        <f>TEXT(Table1[[#This Row],[Order Date]],"mmm")</f>
        <v>Mar</v>
      </c>
    </row>
    <row r="657" spans="1:12" x14ac:dyDescent="0.25">
      <c r="A657" t="s">
        <v>666</v>
      </c>
      <c r="B657" s="1">
        <v>45378</v>
      </c>
      <c r="C657" t="s">
        <v>1015</v>
      </c>
      <c r="D657" t="s">
        <v>1028</v>
      </c>
      <c r="E657">
        <v>3</v>
      </c>
      <c r="F657">
        <v>908.64</v>
      </c>
      <c r="G657">
        <v>623.23</v>
      </c>
      <c r="H657">
        <v>285.41000000000003</v>
      </c>
      <c r="I657" t="s">
        <v>1033</v>
      </c>
      <c r="J657" t="s">
        <v>1035</v>
      </c>
      <c r="K657">
        <v>4</v>
      </c>
      <c r="L657" t="str">
        <f>TEXT(Table1[[#This Row],[Order Date]],"mmm")</f>
        <v>Mar</v>
      </c>
    </row>
    <row r="658" spans="1:12" x14ac:dyDescent="0.25">
      <c r="A658" t="s">
        <v>667</v>
      </c>
      <c r="B658" s="1">
        <v>45398</v>
      </c>
      <c r="C658" t="s">
        <v>1015</v>
      </c>
      <c r="D658" t="s">
        <v>1028</v>
      </c>
      <c r="E658">
        <v>9</v>
      </c>
      <c r="F658">
        <v>2685.56</v>
      </c>
      <c r="G658">
        <v>1759.85</v>
      </c>
      <c r="H658">
        <v>925.71</v>
      </c>
      <c r="I658" t="s">
        <v>1033</v>
      </c>
      <c r="J658" t="s">
        <v>1037</v>
      </c>
      <c r="K658">
        <v>1</v>
      </c>
      <c r="L658" t="str">
        <f>TEXT(Table1[[#This Row],[Order Date]],"mmm")</f>
        <v>Apr</v>
      </c>
    </row>
    <row r="659" spans="1:12" x14ac:dyDescent="0.25">
      <c r="A659" t="s">
        <v>668</v>
      </c>
      <c r="B659" s="1">
        <v>45535</v>
      </c>
      <c r="C659" t="s">
        <v>1021</v>
      </c>
      <c r="D659" t="s">
        <v>1028</v>
      </c>
      <c r="E659">
        <v>10</v>
      </c>
      <c r="F659">
        <v>3780.72</v>
      </c>
      <c r="G659">
        <v>2783.36</v>
      </c>
      <c r="H659">
        <v>997.36</v>
      </c>
      <c r="I659" t="s">
        <v>1031</v>
      </c>
      <c r="J659" t="s">
        <v>1036</v>
      </c>
      <c r="K659">
        <v>2</v>
      </c>
      <c r="L659" t="str">
        <f>TEXT(Table1[[#This Row],[Order Date]],"mmm")</f>
        <v>Aug</v>
      </c>
    </row>
    <row r="660" spans="1:12" x14ac:dyDescent="0.25">
      <c r="A660" t="s">
        <v>669</v>
      </c>
      <c r="B660" s="1">
        <v>45598</v>
      </c>
      <c r="C660" t="s">
        <v>1023</v>
      </c>
      <c r="D660" t="s">
        <v>1030</v>
      </c>
      <c r="E660">
        <v>9</v>
      </c>
      <c r="F660">
        <v>2276.19</v>
      </c>
      <c r="G660">
        <v>1908.72</v>
      </c>
      <c r="H660">
        <v>367.47</v>
      </c>
      <c r="I660" t="s">
        <v>1031</v>
      </c>
      <c r="J660" t="s">
        <v>1036</v>
      </c>
      <c r="K660">
        <v>2</v>
      </c>
      <c r="L660" t="str">
        <f>TEXT(Table1[[#This Row],[Order Date]],"mmm")</f>
        <v>Nov</v>
      </c>
    </row>
    <row r="661" spans="1:12" x14ac:dyDescent="0.25">
      <c r="A661" t="s">
        <v>670</v>
      </c>
      <c r="B661" s="1">
        <v>45560</v>
      </c>
      <c r="C661" t="s">
        <v>1017</v>
      </c>
      <c r="D661" t="s">
        <v>1030</v>
      </c>
      <c r="E661">
        <v>8</v>
      </c>
      <c r="F661">
        <v>3695.6</v>
      </c>
      <c r="G661">
        <v>2417.21</v>
      </c>
      <c r="H661">
        <v>1278.3900000000001</v>
      </c>
      <c r="I661" t="s">
        <v>1031</v>
      </c>
      <c r="J661" t="s">
        <v>1035</v>
      </c>
      <c r="K661">
        <v>2</v>
      </c>
      <c r="L661" t="str">
        <f>TEXT(Table1[[#This Row],[Order Date]],"mmm")</f>
        <v>Sep</v>
      </c>
    </row>
    <row r="662" spans="1:12" x14ac:dyDescent="0.25">
      <c r="A662" t="s">
        <v>671</v>
      </c>
      <c r="B662" s="1">
        <v>45413</v>
      </c>
      <c r="C662" t="s">
        <v>1021</v>
      </c>
      <c r="D662" t="s">
        <v>1028</v>
      </c>
      <c r="E662">
        <v>4</v>
      </c>
      <c r="F662">
        <v>286.20999999999998</v>
      </c>
      <c r="G662">
        <v>188.21</v>
      </c>
      <c r="H662">
        <v>98</v>
      </c>
      <c r="I662" t="s">
        <v>1034</v>
      </c>
      <c r="J662" t="s">
        <v>1036</v>
      </c>
      <c r="K662">
        <v>4</v>
      </c>
      <c r="L662" t="str">
        <f>TEXT(Table1[[#This Row],[Order Date]],"mmm")</f>
        <v>May</v>
      </c>
    </row>
    <row r="663" spans="1:12" x14ac:dyDescent="0.25">
      <c r="A663" t="s">
        <v>672</v>
      </c>
      <c r="B663" s="1">
        <v>45345</v>
      </c>
      <c r="C663" t="s">
        <v>1020</v>
      </c>
      <c r="D663" t="s">
        <v>1027</v>
      </c>
      <c r="E663">
        <v>2</v>
      </c>
      <c r="F663">
        <v>158.76</v>
      </c>
      <c r="G663">
        <v>127.54</v>
      </c>
      <c r="H663">
        <v>31.22</v>
      </c>
      <c r="I663" t="s">
        <v>1032</v>
      </c>
      <c r="J663" t="s">
        <v>1035</v>
      </c>
      <c r="K663">
        <v>2</v>
      </c>
      <c r="L663" t="str">
        <f>TEXT(Table1[[#This Row],[Order Date]],"mmm")</f>
        <v>Feb</v>
      </c>
    </row>
    <row r="664" spans="1:12" x14ac:dyDescent="0.25">
      <c r="A664" t="s">
        <v>673</v>
      </c>
      <c r="B664" s="1">
        <v>45357</v>
      </c>
      <c r="C664" t="s">
        <v>1026</v>
      </c>
      <c r="D664" t="s">
        <v>1027</v>
      </c>
      <c r="E664">
        <v>4</v>
      </c>
      <c r="F664">
        <v>1973.31</v>
      </c>
      <c r="G664">
        <v>1306.49</v>
      </c>
      <c r="H664">
        <v>666.82</v>
      </c>
      <c r="I664" t="s">
        <v>1032</v>
      </c>
      <c r="J664" t="s">
        <v>1037</v>
      </c>
      <c r="K664">
        <v>5</v>
      </c>
      <c r="L664" t="str">
        <f>TEXT(Table1[[#This Row],[Order Date]],"mmm")</f>
        <v>Mar</v>
      </c>
    </row>
    <row r="665" spans="1:12" x14ac:dyDescent="0.25">
      <c r="A665" t="s">
        <v>674</v>
      </c>
      <c r="B665" s="1">
        <v>45607</v>
      </c>
      <c r="C665" t="s">
        <v>1026</v>
      </c>
      <c r="D665" t="s">
        <v>1027</v>
      </c>
      <c r="E665">
        <v>5</v>
      </c>
      <c r="F665">
        <v>2281.27</v>
      </c>
      <c r="G665">
        <v>1709.34</v>
      </c>
      <c r="H665">
        <v>571.92999999999995</v>
      </c>
      <c r="I665" t="s">
        <v>1031</v>
      </c>
      <c r="J665" t="s">
        <v>1035</v>
      </c>
      <c r="K665">
        <v>2</v>
      </c>
      <c r="L665" t="str">
        <f>TEXT(Table1[[#This Row],[Order Date]],"mmm")</f>
        <v>Nov</v>
      </c>
    </row>
    <row r="666" spans="1:12" x14ac:dyDescent="0.25">
      <c r="A666" t="s">
        <v>675</v>
      </c>
      <c r="B666" s="1">
        <v>45307</v>
      </c>
      <c r="C666" t="s">
        <v>1015</v>
      </c>
      <c r="D666" t="s">
        <v>1028</v>
      </c>
      <c r="E666">
        <v>7</v>
      </c>
      <c r="F666">
        <v>148.69999999999999</v>
      </c>
      <c r="G666">
        <v>92.52</v>
      </c>
      <c r="H666">
        <v>56.18</v>
      </c>
      <c r="I666" t="s">
        <v>1033</v>
      </c>
      <c r="J666" t="s">
        <v>1035</v>
      </c>
      <c r="K666">
        <v>3</v>
      </c>
      <c r="L666" t="str">
        <f>TEXT(Table1[[#This Row],[Order Date]],"mmm")</f>
        <v>Jan</v>
      </c>
    </row>
    <row r="667" spans="1:12" x14ac:dyDescent="0.25">
      <c r="A667" t="s">
        <v>676</v>
      </c>
      <c r="B667" s="1">
        <v>45320</v>
      </c>
      <c r="C667" t="s">
        <v>1011</v>
      </c>
      <c r="D667" t="s">
        <v>1027</v>
      </c>
      <c r="E667">
        <v>3</v>
      </c>
      <c r="F667">
        <v>53.27</v>
      </c>
      <c r="G667">
        <v>36.43</v>
      </c>
      <c r="H667">
        <v>16.84</v>
      </c>
      <c r="I667" t="s">
        <v>1031</v>
      </c>
      <c r="J667" t="s">
        <v>1035</v>
      </c>
      <c r="K667">
        <v>4</v>
      </c>
      <c r="L667" t="str">
        <f>TEXT(Table1[[#This Row],[Order Date]],"mmm")</f>
        <v>Jan</v>
      </c>
    </row>
    <row r="668" spans="1:12" x14ac:dyDescent="0.25">
      <c r="A668" t="s">
        <v>677</v>
      </c>
      <c r="B668" s="1">
        <v>45480</v>
      </c>
      <c r="C668" t="s">
        <v>1014</v>
      </c>
      <c r="D668" t="s">
        <v>1029</v>
      </c>
      <c r="E668">
        <v>6</v>
      </c>
      <c r="F668">
        <v>2419.89</v>
      </c>
      <c r="G668">
        <v>1860.95</v>
      </c>
      <c r="H668">
        <v>558.94000000000005</v>
      </c>
      <c r="I668" t="s">
        <v>1034</v>
      </c>
      <c r="J668" t="s">
        <v>1035</v>
      </c>
      <c r="K668">
        <v>3</v>
      </c>
      <c r="L668" t="str">
        <f>TEXT(Table1[[#This Row],[Order Date]],"mmm")</f>
        <v>Jul</v>
      </c>
    </row>
    <row r="669" spans="1:12" x14ac:dyDescent="0.25">
      <c r="A669" t="s">
        <v>678</v>
      </c>
      <c r="B669" s="1">
        <v>45344</v>
      </c>
      <c r="C669" t="s">
        <v>1017</v>
      </c>
      <c r="D669" t="s">
        <v>1030</v>
      </c>
      <c r="E669">
        <v>9</v>
      </c>
      <c r="F669">
        <v>4334.63</v>
      </c>
      <c r="G669">
        <v>3672.37</v>
      </c>
      <c r="H669">
        <v>662.26</v>
      </c>
      <c r="I669" t="s">
        <v>1034</v>
      </c>
      <c r="J669" t="s">
        <v>1036</v>
      </c>
      <c r="K669">
        <v>1</v>
      </c>
      <c r="L669" t="str">
        <f>TEXT(Table1[[#This Row],[Order Date]],"mmm")</f>
        <v>Feb</v>
      </c>
    </row>
    <row r="670" spans="1:12" x14ac:dyDescent="0.25">
      <c r="A670" t="s">
        <v>679</v>
      </c>
      <c r="B670" s="1">
        <v>45562</v>
      </c>
      <c r="C670" t="s">
        <v>1020</v>
      </c>
      <c r="D670" t="s">
        <v>1027</v>
      </c>
      <c r="E670">
        <v>6</v>
      </c>
      <c r="F670">
        <v>1256.95</v>
      </c>
      <c r="G670">
        <v>923.54</v>
      </c>
      <c r="H670">
        <v>333.41</v>
      </c>
      <c r="I670" t="s">
        <v>1031</v>
      </c>
      <c r="J670" t="s">
        <v>1037</v>
      </c>
      <c r="K670">
        <v>2</v>
      </c>
      <c r="L670" t="str">
        <f>TEXT(Table1[[#This Row],[Order Date]],"mmm")</f>
        <v>Sep</v>
      </c>
    </row>
    <row r="671" spans="1:12" x14ac:dyDescent="0.25">
      <c r="A671" t="s">
        <v>680</v>
      </c>
      <c r="B671" s="1">
        <v>45599</v>
      </c>
      <c r="C671" t="s">
        <v>1017</v>
      </c>
      <c r="D671" t="s">
        <v>1030</v>
      </c>
      <c r="E671">
        <v>7</v>
      </c>
      <c r="F671">
        <v>644.44000000000005</v>
      </c>
      <c r="G671">
        <v>553.95000000000005</v>
      </c>
      <c r="H671">
        <v>90.49</v>
      </c>
      <c r="I671" t="s">
        <v>1031</v>
      </c>
      <c r="J671" t="s">
        <v>1035</v>
      </c>
      <c r="K671">
        <v>1</v>
      </c>
      <c r="L671" t="str">
        <f>TEXT(Table1[[#This Row],[Order Date]],"mmm")</f>
        <v>Nov</v>
      </c>
    </row>
    <row r="672" spans="1:12" x14ac:dyDescent="0.25">
      <c r="A672" t="s">
        <v>681</v>
      </c>
      <c r="B672" s="1">
        <v>45318</v>
      </c>
      <c r="C672" t="s">
        <v>1017</v>
      </c>
      <c r="D672" t="s">
        <v>1030</v>
      </c>
      <c r="E672">
        <v>10</v>
      </c>
      <c r="F672">
        <v>2847.12</v>
      </c>
      <c r="G672">
        <v>2498.14</v>
      </c>
      <c r="H672">
        <v>348.98</v>
      </c>
      <c r="I672" t="s">
        <v>1034</v>
      </c>
      <c r="J672" t="s">
        <v>1036</v>
      </c>
      <c r="K672">
        <v>5</v>
      </c>
      <c r="L672" t="str">
        <f>TEXT(Table1[[#This Row],[Order Date]],"mmm")</f>
        <v>Jan</v>
      </c>
    </row>
    <row r="673" spans="1:12" x14ac:dyDescent="0.25">
      <c r="A673" t="s">
        <v>682</v>
      </c>
      <c r="B673" s="1">
        <v>45559</v>
      </c>
      <c r="C673" t="s">
        <v>1021</v>
      </c>
      <c r="D673" t="s">
        <v>1028</v>
      </c>
      <c r="E673">
        <v>6</v>
      </c>
      <c r="F673">
        <v>2754.57</v>
      </c>
      <c r="G673">
        <v>2342.0700000000002</v>
      </c>
      <c r="H673">
        <v>412.5</v>
      </c>
      <c r="I673" t="s">
        <v>1033</v>
      </c>
      <c r="J673" t="s">
        <v>1036</v>
      </c>
      <c r="K673">
        <v>2</v>
      </c>
      <c r="L673" t="str">
        <f>TEXT(Table1[[#This Row],[Order Date]],"mmm")</f>
        <v>Sep</v>
      </c>
    </row>
    <row r="674" spans="1:12" x14ac:dyDescent="0.25">
      <c r="A674" t="s">
        <v>683</v>
      </c>
      <c r="B674" s="1">
        <v>45506</v>
      </c>
      <c r="C674" t="s">
        <v>1013</v>
      </c>
      <c r="D674" t="s">
        <v>1027</v>
      </c>
      <c r="E674">
        <v>4</v>
      </c>
      <c r="F674">
        <v>1705.41</v>
      </c>
      <c r="G674">
        <v>1121.69</v>
      </c>
      <c r="H674">
        <v>583.72</v>
      </c>
      <c r="I674" t="s">
        <v>1031</v>
      </c>
      <c r="J674" t="s">
        <v>1036</v>
      </c>
      <c r="K674">
        <v>4</v>
      </c>
      <c r="L674" t="str">
        <f>TEXT(Table1[[#This Row],[Order Date]],"mmm")</f>
        <v>Aug</v>
      </c>
    </row>
    <row r="675" spans="1:12" x14ac:dyDescent="0.25">
      <c r="A675" t="s">
        <v>684</v>
      </c>
      <c r="B675" s="1">
        <v>45588</v>
      </c>
      <c r="C675" t="s">
        <v>1020</v>
      </c>
      <c r="D675" t="s">
        <v>1027</v>
      </c>
      <c r="E675">
        <v>2</v>
      </c>
      <c r="F675">
        <v>276.3</v>
      </c>
      <c r="G675">
        <v>190</v>
      </c>
      <c r="H675">
        <v>86.3</v>
      </c>
      <c r="I675" t="s">
        <v>1032</v>
      </c>
      <c r="J675" t="s">
        <v>1035</v>
      </c>
      <c r="K675">
        <v>4</v>
      </c>
      <c r="L675" t="str">
        <f>TEXT(Table1[[#This Row],[Order Date]],"mmm")</f>
        <v>Oct</v>
      </c>
    </row>
    <row r="676" spans="1:12" x14ac:dyDescent="0.25">
      <c r="A676" t="s">
        <v>685</v>
      </c>
      <c r="B676" s="1">
        <v>45571</v>
      </c>
      <c r="C676" t="s">
        <v>1017</v>
      </c>
      <c r="D676" t="s">
        <v>1030</v>
      </c>
      <c r="E676">
        <v>2</v>
      </c>
      <c r="F676">
        <v>334.21</v>
      </c>
      <c r="G676">
        <v>234.84</v>
      </c>
      <c r="H676">
        <v>99.37</v>
      </c>
      <c r="I676" t="s">
        <v>1032</v>
      </c>
      <c r="J676" t="s">
        <v>1037</v>
      </c>
      <c r="K676">
        <v>4</v>
      </c>
      <c r="L676" t="str">
        <f>TEXT(Table1[[#This Row],[Order Date]],"mmm")</f>
        <v>Oct</v>
      </c>
    </row>
    <row r="677" spans="1:12" x14ac:dyDescent="0.25">
      <c r="A677" t="s">
        <v>686</v>
      </c>
      <c r="B677" s="1">
        <v>45632</v>
      </c>
      <c r="C677" t="s">
        <v>1017</v>
      </c>
      <c r="D677" t="s">
        <v>1030</v>
      </c>
      <c r="E677">
        <v>9</v>
      </c>
      <c r="F677">
        <v>2406.11</v>
      </c>
      <c r="G677">
        <v>1816.85</v>
      </c>
      <c r="H677">
        <v>589.26</v>
      </c>
      <c r="I677" t="s">
        <v>1031</v>
      </c>
      <c r="J677" t="s">
        <v>1037</v>
      </c>
      <c r="K677">
        <v>3</v>
      </c>
      <c r="L677" t="str">
        <f>TEXT(Table1[[#This Row],[Order Date]],"mmm")</f>
        <v>Dec</v>
      </c>
    </row>
    <row r="678" spans="1:12" x14ac:dyDescent="0.25">
      <c r="A678" t="s">
        <v>687</v>
      </c>
      <c r="B678" s="1">
        <v>45543</v>
      </c>
      <c r="C678" t="s">
        <v>1011</v>
      </c>
      <c r="D678" t="s">
        <v>1027</v>
      </c>
      <c r="E678">
        <v>3</v>
      </c>
      <c r="F678">
        <v>380.5</v>
      </c>
      <c r="G678">
        <v>341.59</v>
      </c>
      <c r="H678">
        <v>38.909999999999997</v>
      </c>
      <c r="I678" t="s">
        <v>1031</v>
      </c>
      <c r="J678" t="s">
        <v>1037</v>
      </c>
      <c r="K678">
        <v>2</v>
      </c>
      <c r="L678" t="str">
        <f>TEXT(Table1[[#This Row],[Order Date]],"mmm")</f>
        <v>Sep</v>
      </c>
    </row>
    <row r="679" spans="1:12" x14ac:dyDescent="0.25">
      <c r="A679" t="s">
        <v>688</v>
      </c>
      <c r="B679" s="1">
        <v>45397</v>
      </c>
      <c r="C679" t="s">
        <v>1018</v>
      </c>
      <c r="D679" t="s">
        <v>1030</v>
      </c>
      <c r="E679">
        <v>2</v>
      </c>
      <c r="F679">
        <v>380.68</v>
      </c>
      <c r="G679">
        <v>287.63</v>
      </c>
      <c r="H679">
        <v>93.05</v>
      </c>
      <c r="I679" t="s">
        <v>1032</v>
      </c>
      <c r="J679" t="s">
        <v>1037</v>
      </c>
      <c r="K679">
        <v>1</v>
      </c>
      <c r="L679" t="str">
        <f>TEXT(Table1[[#This Row],[Order Date]],"mmm")</f>
        <v>Apr</v>
      </c>
    </row>
    <row r="680" spans="1:12" x14ac:dyDescent="0.25">
      <c r="A680" t="s">
        <v>689</v>
      </c>
      <c r="B680" s="1">
        <v>45652</v>
      </c>
      <c r="C680" t="s">
        <v>1018</v>
      </c>
      <c r="D680" t="s">
        <v>1030</v>
      </c>
      <c r="E680">
        <v>7</v>
      </c>
      <c r="F680">
        <v>3498.9</v>
      </c>
      <c r="G680">
        <v>2986.59</v>
      </c>
      <c r="H680">
        <v>512.30999999999995</v>
      </c>
      <c r="I680" t="s">
        <v>1033</v>
      </c>
      <c r="J680" t="s">
        <v>1037</v>
      </c>
      <c r="K680">
        <v>1</v>
      </c>
      <c r="L680" t="str">
        <f>TEXT(Table1[[#This Row],[Order Date]],"mmm")</f>
        <v>Dec</v>
      </c>
    </row>
    <row r="681" spans="1:12" x14ac:dyDescent="0.25">
      <c r="A681" t="s">
        <v>690</v>
      </c>
      <c r="B681" s="1">
        <v>45391</v>
      </c>
      <c r="C681" t="s">
        <v>1012</v>
      </c>
      <c r="D681" t="s">
        <v>1028</v>
      </c>
      <c r="E681">
        <v>6</v>
      </c>
      <c r="F681">
        <v>228.09</v>
      </c>
      <c r="G681">
        <v>171.91</v>
      </c>
      <c r="H681">
        <v>56.18</v>
      </c>
      <c r="I681" t="s">
        <v>1034</v>
      </c>
      <c r="J681" t="s">
        <v>1037</v>
      </c>
      <c r="K681">
        <v>2</v>
      </c>
      <c r="L681" t="str">
        <f>TEXT(Table1[[#This Row],[Order Date]],"mmm")</f>
        <v>Apr</v>
      </c>
    </row>
    <row r="682" spans="1:12" x14ac:dyDescent="0.25">
      <c r="A682" t="s">
        <v>691</v>
      </c>
      <c r="B682" s="1">
        <v>45514</v>
      </c>
      <c r="C682" t="s">
        <v>1014</v>
      </c>
      <c r="D682" t="s">
        <v>1029</v>
      </c>
      <c r="E682">
        <v>9</v>
      </c>
      <c r="F682">
        <v>2926.95</v>
      </c>
      <c r="G682">
        <v>1941.5</v>
      </c>
      <c r="H682">
        <v>985.45</v>
      </c>
      <c r="I682" t="s">
        <v>1031</v>
      </c>
      <c r="J682" t="s">
        <v>1037</v>
      </c>
      <c r="K682">
        <v>3</v>
      </c>
      <c r="L682" t="str">
        <f>TEXT(Table1[[#This Row],[Order Date]],"mmm")</f>
        <v>Aug</v>
      </c>
    </row>
    <row r="683" spans="1:12" x14ac:dyDescent="0.25">
      <c r="A683" t="s">
        <v>692</v>
      </c>
      <c r="B683" s="1">
        <v>45504</v>
      </c>
      <c r="C683" t="s">
        <v>1014</v>
      </c>
      <c r="D683" t="s">
        <v>1029</v>
      </c>
      <c r="E683">
        <v>8</v>
      </c>
      <c r="F683">
        <v>3796.49</v>
      </c>
      <c r="G683">
        <v>3290.12</v>
      </c>
      <c r="H683">
        <v>506.37</v>
      </c>
      <c r="I683" t="s">
        <v>1031</v>
      </c>
      <c r="J683" t="s">
        <v>1037</v>
      </c>
      <c r="K683">
        <v>2</v>
      </c>
      <c r="L683" t="str">
        <f>TEXT(Table1[[#This Row],[Order Date]],"mmm")</f>
        <v>Jul</v>
      </c>
    </row>
    <row r="684" spans="1:12" x14ac:dyDescent="0.25">
      <c r="A684" t="s">
        <v>693</v>
      </c>
      <c r="B684" s="1">
        <v>45524</v>
      </c>
      <c r="C684" t="s">
        <v>1020</v>
      </c>
      <c r="D684" t="s">
        <v>1027</v>
      </c>
      <c r="E684">
        <v>6</v>
      </c>
      <c r="F684">
        <v>931.48</v>
      </c>
      <c r="G684">
        <v>607.75</v>
      </c>
      <c r="H684">
        <v>323.73</v>
      </c>
      <c r="I684" t="s">
        <v>1031</v>
      </c>
      <c r="J684" t="s">
        <v>1035</v>
      </c>
      <c r="K684">
        <v>1</v>
      </c>
      <c r="L684" t="str">
        <f>TEXT(Table1[[#This Row],[Order Date]],"mmm")</f>
        <v>Aug</v>
      </c>
    </row>
    <row r="685" spans="1:12" x14ac:dyDescent="0.25">
      <c r="A685" t="s">
        <v>694</v>
      </c>
      <c r="B685" s="1">
        <v>45615</v>
      </c>
      <c r="C685" t="s">
        <v>1016</v>
      </c>
      <c r="D685" t="s">
        <v>1029</v>
      </c>
      <c r="E685">
        <v>7</v>
      </c>
      <c r="F685">
        <v>188.31</v>
      </c>
      <c r="G685">
        <v>142.38999999999999</v>
      </c>
      <c r="H685">
        <v>45.92</v>
      </c>
      <c r="I685" t="s">
        <v>1034</v>
      </c>
      <c r="J685" t="s">
        <v>1037</v>
      </c>
      <c r="K685">
        <v>5</v>
      </c>
      <c r="L685" t="str">
        <f>TEXT(Table1[[#This Row],[Order Date]],"mmm")</f>
        <v>Nov</v>
      </c>
    </row>
    <row r="686" spans="1:12" x14ac:dyDescent="0.25">
      <c r="A686" t="s">
        <v>695</v>
      </c>
      <c r="B686" s="1">
        <v>45577</v>
      </c>
      <c r="C686" t="s">
        <v>1024</v>
      </c>
      <c r="D686" t="s">
        <v>1029</v>
      </c>
      <c r="E686">
        <v>2</v>
      </c>
      <c r="F686">
        <v>526.04</v>
      </c>
      <c r="G686">
        <v>344.26</v>
      </c>
      <c r="H686">
        <v>181.78</v>
      </c>
      <c r="I686" t="s">
        <v>1034</v>
      </c>
      <c r="J686" t="s">
        <v>1036</v>
      </c>
      <c r="K686">
        <v>3</v>
      </c>
      <c r="L686" t="str">
        <f>TEXT(Table1[[#This Row],[Order Date]],"mmm")</f>
        <v>Oct</v>
      </c>
    </row>
    <row r="687" spans="1:12" x14ac:dyDescent="0.25">
      <c r="A687" t="s">
        <v>696</v>
      </c>
      <c r="B687" s="1">
        <v>45456</v>
      </c>
      <c r="C687" t="s">
        <v>1017</v>
      </c>
      <c r="D687" t="s">
        <v>1030</v>
      </c>
      <c r="E687">
        <v>6</v>
      </c>
      <c r="F687">
        <v>2373.27</v>
      </c>
      <c r="G687">
        <v>2081.8200000000002</v>
      </c>
      <c r="H687">
        <v>291.45</v>
      </c>
      <c r="I687" t="s">
        <v>1033</v>
      </c>
      <c r="J687" t="s">
        <v>1036</v>
      </c>
      <c r="K687">
        <v>1</v>
      </c>
      <c r="L687" t="str">
        <f>TEXT(Table1[[#This Row],[Order Date]],"mmm")</f>
        <v>Jun</v>
      </c>
    </row>
    <row r="688" spans="1:12" x14ac:dyDescent="0.25">
      <c r="A688" t="s">
        <v>697</v>
      </c>
      <c r="B688" s="1">
        <v>45356</v>
      </c>
      <c r="C688" t="s">
        <v>1017</v>
      </c>
      <c r="D688" t="s">
        <v>1030</v>
      </c>
      <c r="E688">
        <v>2</v>
      </c>
      <c r="F688">
        <v>467.94</v>
      </c>
      <c r="G688">
        <v>332.85</v>
      </c>
      <c r="H688">
        <v>135.09</v>
      </c>
      <c r="I688" t="s">
        <v>1031</v>
      </c>
      <c r="J688" t="s">
        <v>1037</v>
      </c>
      <c r="K688">
        <v>4</v>
      </c>
      <c r="L688" t="str">
        <f>TEXT(Table1[[#This Row],[Order Date]],"mmm")</f>
        <v>Mar</v>
      </c>
    </row>
    <row r="689" spans="1:12" x14ac:dyDescent="0.25">
      <c r="A689" t="s">
        <v>698</v>
      </c>
      <c r="B689" s="1">
        <v>45445</v>
      </c>
      <c r="C689" t="s">
        <v>1024</v>
      </c>
      <c r="D689" t="s">
        <v>1029</v>
      </c>
      <c r="E689">
        <v>5</v>
      </c>
      <c r="F689">
        <v>2419.7800000000002</v>
      </c>
      <c r="G689">
        <v>1641.15</v>
      </c>
      <c r="H689">
        <v>778.63</v>
      </c>
      <c r="I689" t="s">
        <v>1033</v>
      </c>
      <c r="J689" t="s">
        <v>1035</v>
      </c>
      <c r="K689">
        <v>5</v>
      </c>
      <c r="L689" t="str">
        <f>TEXT(Table1[[#This Row],[Order Date]],"mmm")</f>
        <v>Jun</v>
      </c>
    </row>
    <row r="690" spans="1:12" x14ac:dyDescent="0.25">
      <c r="A690" t="s">
        <v>699</v>
      </c>
      <c r="B690" s="1">
        <v>45586</v>
      </c>
      <c r="C690" t="s">
        <v>1021</v>
      </c>
      <c r="D690" t="s">
        <v>1028</v>
      </c>
      <c r="E690">
        <v>1</v>
      </c>
      <c r="F690">
        <v>144.80000000000001</v>
      </c>
      <c r="G690">
        <v>94.82</v>
      </c>
      <c r="H690">
        <v>49.98</v>
      </c>
      <c r="I690" t="s">
        <v>1034</v>
      </c>
      <c r="J690" t="s">
        <v>1037</v>
      </c>
      <c r="K690">
        <v>3</v>
      </c>
      <c r="L690" t="str">
        <f>TEXT(Table1[[#This Row],[Order Date]],"mmm")</f>
        <v>Oct</v>
      </c>
    </row>
    <row r="691" spans="1:12" x14ac:dyDescent="0.25">
      <c r="A691" t="s">
        <v>700</v>
      </c>
      <c r="B691" s="1">
        <v>45625</v>
      </c>
      <c r="C691" t="s">
        <v>1020</v>
      </c>
      <c r="D691" t="s">
        <v>1027</v>
      </c>
      <c r="E691">
        <v>4</v>
      </c>
      <c r="F691">
        <v>315.31</v>
      </c>
      <c r="G691">
        <v>199.48</v>
      </c>
      <c r="H691">
        <v>115.83</v>
      </c>
      <c r="I691" t="s">
        <v>1032</v>
      </c>
      <c r="J691" t="s">
        <v>1037</v>
      </c>
      <c r="K691">
        <v>3</v>
      </c>
      <c r="L691" t="str">
        <f>TEXT(Table1[[#This Row],[Order Date]],"mmm")</f>
        <v>Nov</v>
      </c>
    </row>
    <row r="692" spans="1:12" x14ac:dyDescent="0.25">
      <c r="A692" t="s">
        <v>701</v>
      </c>
      <c r="B692" s="1">
        <v>45462</v>
      </c>
      <c r="C692" t="s">
        <v>1011</v>
      </c>
      <c r="D692" t="s">
        <v>1027</v>
      </c>
      <c r="E692">
        <v>7</v>
      </c>
      <c r="F692">
        <v>1652.86</v>
      </c>
      <c r="G692">
        <v>1357.17</v>
      </c>
      <c r="H692">
        <v>295.69</v>
      </c>
      <c r="I692" t="s">
        <v>1033</v>
      </c>
      <c r="J692" t="s">
        <v>1035</v>
      </c>
      <c r="K692">
        <v>1</v>
      </c>
      <c r="L692" t="str">
        <f>TEXT(Table1[[#This Row],[Order Date]],"mmm")</f>
        <v>Jun</v>
      </c>
    </row>
    <row r="693" spans="1:12" x14ac:dyDescent="0.25">
      <c r="A693" t="s">
        <v>702</v>
      </c>
      <c r="B693" s="1">
        <v>45362</v>
      </c>
      <c r="C693" t="s">
        <v>1021</v>
      </c>
      <c r="D693" t="s">
        <v>1028</v>
      </c>
      <c r="E693">
        <v>1</v>
      </c>
      <c r="F693">
        <v>178.12</v>
      </c>
      <c r="G693">
        <v>135.80000000000001</v>
      </c>
      <c r="H693">
        <v>42.32</v>
      </c>
      <c r="I693" t="s">
        <v>1034</v>
      </c>
      <c r="J693" t="s">
        <v>1036</v>
      </c>
      <c r="K693">
        <v>3</v>
      </c>
      <c r="L693" t="str">
        <f>TEXT(Table1[[#This Row],[Order Date]],"mmm")</f>
        <v>Mar</v>
      </c>
    </row>
    <row r="694" spans="1:12" x14ac:dyDescent="0.25">
      <c r="A694" t="s">
        <v>703</v>
      </c>
      <c r="B694" s="1">
        <v>45653</v>
      </c>
      <c r="C694" t="s">
        <v>1014</v>
      </c>
      <c r="D694" t="s">
        <v>1029</v>
      </c>
      <c r="E694">
        <v>3</v>
      </c>
      <c r="F694">
        <v>794.84</v>
      </c>
      <c r="G694">
        <v>481.92</v>
      </c>
      <c r="H694">
        <v>312.92</v>
      </c>
      <c r="I694" t="s">
        <v>1031</v>
      </c>
      <c r="J694" t="s">
        <v>1036</v>
      </c>
      <c r="K694">
        <v>3</v>
      </c>
      <c r="L694" t="str">
        <f>TEXT(Table1[[#This Row],[Order Date]],"mmm")</f>
        <v>Dec</v>
      </c>
    </row>
    <row r="695" spans="1:12" x14ac:dyDescent="0.25">
      <c r="A695" t="s">
        <v>704</v>
      </c>
      <c r="B695" s="1">
        <v>45400</v>
      </c>
      <c r="C695" t="s">
        <v>1024</v>
      </c>
      <c r="D695" t="s">
        <v>1029</v>
      </c>
      <c r="E695">
        <v>7</v>
      </c>
      <c r="F695">
        <v>2665.17</v>
      </c>
      <c r="G695">
        <v>2363.04</v>
      </c>
      <c r="H695">
        <v>302.13</v>
      </c>
      <c r="I695" t="s">
        <v>1033</v>
      </c>
      <c r="J695" t="s">
        <v>1037</v>
      </c>
      <c r="K695">
        <v>1</v>
      </c>
      <c r="L695" t="str">
        <f>TEXT(Table1[[#This Row],[Order Date]],"mmm")</f>
        <v>Apr</v>
      </c>
    </row>
    <row r="696" spans="1:12" x14ac:dyDescent="0.25">
      <c r="A696" t="s">
        <v>705</v>
      </c>
      <c r="B696" s="1">
        <v>45560</v>
      </c>
      <c r="C696" t="s">
        <v>1017</v>
      </c>
      <c r="D696" t="s">
        <v>1030</v>
      </c>
      <c r="E696">
        <v>10</v>
      </c>
      <c r="F696">
        <v>113.78</v>
      </c>
      <c r="G696">
        <v>99.19</v>
      </c>
      <c r="H696">
        <v>14.59</v>
      </c>
      <c r="I696" t="s">
        <v>1031</v>
      </c>
      <c r="J696" t="s">
        <v>1037</v>
      </c>
      <c r="K696">
        <v>1</v>
      </c>
      <c r="L696" t="str">
        <f>TEXT(Table1[[#This Row],[Order Date]],"mmm")</f>
        <v>Sep</v>
      </c>
    </row>
    <row r="697" spans="1:12" x14ac:dyDescent="0.25">
      <c r="A697" t="s">
        <v>706</v>
      </c>
      <c r="B697" s="1">
        <v>45557</v>
      </c>
      <c r="C697" t="s">
        <v>1011</v>
      </c>
      <c r="D697" t="s">
        <v>1027</v>
      </c>
      <c r="E697">
        <v>8</v>
      </c>
      <c r="F697">
        <v>1104.44</v>
      </c>
      <c r="G697">
        <v>804.77</v>
      </c>
      <c r="H697">
        <v>299.67</v>
      </c>
      <c r="I697" t="s">
        <v>1032</v>
      </c>
      <c r="J697" t="s">
        <v>1035</v>
      </c>
      <c r="K697">
        <v>3</v>
      </c>
      <c r="L697" t="str">
        <f>TEXT(Table1[[#This Row],[Order Date]],"mmm")</f>
        <v>Sep</v>
      </c>
    </row>
    <row r="698" spans="1:12" x14ac:dyDescent="0.25">
      <c r="A698" t="s">
        <v>707</v>
      </c>
      <c r="B698" s="1">
        <v>45441</v>
      </c>
      <c r="C698" t="s">
        <v>1021</v>
      </c>
      <c r="D698" t="s">
        <v>1028</v>
      </c>
      <c r="E698">
        <v>4</v>
      </c>
      <c r="F698">
        <v>806.73</v>
      </c>
      <c r="G698">
        <v>644.57000000000005</v>
      </c>
      <c r="H698">
        <v>162.16</v>
      </c>
      <c r="I698" t="s">
        <v>1033</v>
      </c>
      <c r="J698" t="s">
        <v>1037</v>
      </c>
      <c r="K698">
        <v>3</v>
      </c>
      <c r="L698" t="str">
        <f>TEXT(Table1[[#This Row],[Order Date]],"mmm")</f>
        <v>May</v>
      </c>
    </row>
    <row r="699" spans="1:12" x14ac:dyDescent="0.25">
      <c r="A699" t="s">
        <v>708</v>
      </c>
      <c r="B699" s="1">
        <v>45292</v>
      </c>
      <c r="C699" t="s">
        <v>1017</v>
      </c>
      <c r="D699" t="s">
        <v>1030</v>
      </c>
      <c r="E699">
        <v>5</v>
      </c>
      <c r="F699">
        <v>499.21</v>
      </c>
      <c r="G699">
        <v>407.29</v>
      </c>
      <c r="H699">
        <v>91.92</v>
      </c>
      <c r="I699" t="s">
        <v>1031</v>
      </c>
      <c r="J699" t="s">
        <v>1035</v>
      </c>
      <c r="K699">
        <v>2</v>
      </c>
      <c r="L699" t="str">
        <f>TEXT(Table1[[#This Row],[Order Date]],"mmm")</f>
        <v>Jan</v>
      </c>
    </row>
    <row r="700" spans="1:12" x14ac:dyDescent="0.25">
      <c r="A700" t="s">
        <v>709</v>
      </c>
      <c r="B700" s="1">
        <v>45409</v>
      </c>
      <c r="C700" t="s">
        <v>1011</v>
      </c>
      <c r="D700" t="s">
        <v>1027</v>
      </c>
      <c r="E700">
        <v>3</v>
      </c>
      <c r="F700">
        <v>516.12</v>
      </c>
      <c r="G700">
        <v>327.9</v>
      </c>
      <c r="H700">
        <v>188.22</v>
      </c>
      <c r="I700" t="s">
        <v>1032</v>
      </c>
      <c r="J700" t="s">
        <v>1037</v>
      </c>
      <c r="K700">
        <v>4</v>
      </c>
      <c r="L700" t="str">
        <f>TEXT(Table1[[#This Row],[Order Date]],"mmm")</f>
        <v>Apr</v>
      </c>
    </row>
    <row r="701" spans="1:12" x14ac:dyDescent="0.25">
      <c r="A701" t="s">
        <v>710</v>
      </c>
      <c r="B701" s="1">
        <v>45332</v>
      </c>
      <c r="C701" t="s">
        <v>1011</v>
      </c>
      <c r="D701" t="s">
        <v>1027</v>
      </c>
      <c r="E701">
        <v>1</v>
      </c>
      <c r="F701">
        <v>129.78</v>
      </c>
      <c r="G701">
        <v>87.49</v>
      </c>
      <c r="H701">
        <v>42.29</v>
      </c>
      <c r="I701" t="s">
        <v>1032</v>
      </c>
      <c r="J701" t="s">
        <v>1037</v>
      </c>
      <c r="K701">
        <v>1</v>
      </c>
      <c r="L701" t="str">
        <f>TEXT(Table1[[#This Row],[Order Date]],"mmm")</f>
        <v>Feb</v>
      </c>
    </row>
    <row r="702" spans="1:12" x14ac:dyDescent="0.25">
      <c r="A702" t="s">
        <v>711</v>
      </c>
      <c r="B702" s="1">
        <v>45458</v>
      </c>
      <c r="C702" t="s">
        <v>1013</v>
      </c>
      <c r="D702" t="s">
        <v>1027</v>
      </c>
      <c r="E702">
        <v>10</v>
      </c>
      <c r="F702">
        <v>2468.1799999999998</v>
      </c>
      <c r="G702">
        <v>1831.77</v>
      </c>
      <c r="H702">
        <v>636.41</v>
      </c>
      <c r="I702" t="s">
        <v>1032</v>
      </c>
      <c r="J702" t="s">
        <v>1037</v>
      </c>
      <c r="K702">
        <v>3</v>
      </c>
      <c r="L702" t="str">
        <f>TEXT(Table1[[#This Row],[Order Date]],"mmm")</f>
        <v>Jun</v>
      </c>
    </row>
    <row r="703" spans="1:12" x14ac:dyDescent="0.25">
      <c r="A703" t="s">
        <v>712</v>
      </c>
      <c r="B703" s="1">
        <v>45589</v>
      </c>
      <c r="C703" t="s">
        <v>1026</v>
      </c>
      <c r="D703" t="s">
        <v>1027</v>
      </c>
      <c r="E703">
        <v>5</v>
      </c>
      <c r="F703">
        <v>837.78</v>
      </c>
      <c r="G703">
        <v>732.13</v>
      </c>
      <c r="H703">
        <v>105.65</v>
      </c>
      <c r="I703" t="s">
        <v>1033</v>
      </c>
      <c r="J703" t="s">
        <v>1037</v>
      </c>
      <c r="K703">
        <v>4</v>
      </c>
      <c r="L703" t="str">
        <f>TEXT(Table1[[#This Row],[Order Date]],"mmm")</f>
        <v>Oct</v>
      </c>
    </row>
    <row r="704" spans="1:12" x14ac:dyDescent="0.25">
      <c r="A704" t="s">
        <v>713</v>
      </c>
      <c r="B704" s="1">
        <v>45640</v>
      </c>
      <c r="C704" t="s">
        <v>1016</v>
      </c>
      <c r="D704" t="s">
        <v>1029</v>
      </c>
      <c r="E704">
        <v>7</v>
      </c>
      <c r="F704">
        <v>2007.61</v>
      </c>
      <c r="G704">
        <v>1493.62</v>
      </c>
      <c r="H704">
        <v>513.99</v>
      </c>
      <c r="I704" t="s">
        <v>1033</v>
      </c>
      <c r="J704" t="s">
        <v>1036</v>
      </c>
      <c r="K704">
        <v>1</v>
      </c>
      <c r="L704" t="str">
        <f>TEXT(Table1[[#This Row],[Order Date]],"mmm")</f>
        <v>Dec</v>
      </c>
    </row>
    <row r="705" spans="1:12" x14ac:dyDescent="0.25">
      <c r="A705" t="s">
        <v>714</v>
      </c>
      <c r="B705" s="1">
        <v>45553</v>
      </c>
      <c r="C705" t="s">
        <v>1018</v>
      </c>
      <c r="D705" t="s">
        <v>1030</v>
      </c>
      <c r="E705">
        <v>8</v>
      </c>
      <c r="F705">
        <v>2497.33</v>
      </c>
      <c r="G705">
        <v>2006.59</v>
      </c>
      <c r="H705">
        <v>490.74</v>
      </c>
      <c r="I705" t="s">
        <v>1033</v>
      </c>
      <c r="J705" t="s">
        <v>1037</v>
      </c>
      <c r="K705">
        <v>5</v>
      </c>
      <c r="L705" t="str">
        <f>TEXT(Table1[[#This Row],[Order Date]],"mmm")</f>
        <v>Sep</v>
      </c>
    </row>
    <row r="706" spans="1:12" x14ac:dyDescent="0.25">
      <c r="A706" t="s">
        <v>715</v>
      </c>
      <c r="B706" s="1">
        <v>45445</v>
      </c>
      <c r="C706" t="s">
        <v>1022</v>
      </c>
      <c r="D706" t="s">
        <v>1028</v>
      </c>
      <c r="E706">
        <v>1</v>
      </c>
      <c r="F706">
        <v>147.44999999999999</v>
      </c>
      <c r="G706">
        <v>102.74</v>
      </c>
      <c r="H706">
        <v>44.71</v>
      </c>
      <c r="I706" t="s">
        <v>1032</v>
      </c>
      <c r="J706" t="s">
        <v>1037</v>
      </c>
      <c r="K706">
        <v>4</v>
      </c>
      <c r="L706" t="str">
        <f>TEXT(Table1[[#This Row],[Order Date]],"mmm")</f>
        <v>Jun</v>
      </c>
    </row>
    <row r="707" spans="1:12" x14ac:dyDescent="0.25">
      <c r="A707" t="s">
        <v>716</v>
      </c>
      <c r="B707" s="1">
        <v>45306</v>
      </c>
      <c r="C707" t="s">
        <v>1019</v>
      </c>
      <c r="D707" t="s">
        <v>1030</v>
      </c>
      <c r="E707">
        <v>1</v>
      </c>
      <c r="F707">
        <v>311.55</v>
      </c>
      <c r="G707">
        <v>252.1</v>
      </c>
      <c r="H707">
        <v>59.45</v>
      </c>
      <c r="I707" t="s">
        <v>1033</v>
      </c>
      <c r="J707" t="s">
        <v>1036</v>
      </c>
      <c r="K707">
        <v>1</v>
      </c>
      <c r="L707" t="str">
        <f>TEXT(Table1[[#This Row],[Order Date]],"mmm")</f>
        <v>Jan</v>
      </c>
    </row>
    <row r="708" spans="1:12" x14ac:dyDescent="0.25">
      <c r="A708" t="s">
        <v>717</v>
      </c>
      <c r="B708" s="1">
        <v>45361</v>
      </c>
      <c r="C708" t="s">
        <v>1011</v>
      </c>
      <c r="D708" t="s">
        <v>1027</v>
      </c>
      <c r="E708">
        <v>8</v>
      </c>
      <c r="F708">
        <v>903.51</v>
      </c>
      <c r="G708">
        <v>702.98</v>
      </c>
      <c r="H708">
        <v>200.53</v>
      </c>
      <c r="I708" t="s">
        <v>1034</v>
      </c>
      <c r="J708" t="s">
        <v>1036</v>
      </c>
      <c r="K708">
        <v>2</v>
      </c>
      <c r="L708" t="str">
        <f>TEXT(Table1[[#This Row],[Order Date]],"mmm")</f>
        <v>Mar</v>
      </c>
    </row>
    <row r="709" spans="1:12" x14ac:dyDescent="0.25">
      <c r="A709" t="s">
        <v>718</v>
      </c>
      <c r="B709" s="1">
        <v>45402</v>
      </c>
      <c r="C709" t="s">
        <v>1021</v>
      </c>
      <c r="D709" t="s">
        <v>1028</v>
      </c>
      <c r="E709">
        <v>7</v>
      </c>
      <c r="F709">
        <v>2424.62</v>
      </c>
      <c r="G709">
        <v>1631.46</v>
      </c>
      <c r="H709">
        <v>793.16</v>
      </c>
      <c r="I709" t="s">
        <v>1034</v>
      </c>
      <c r="J709" t="s">
        <v>1037</v>
      </c>
      <c r="K709">
        <v>3</v>
      </c>
      <c r="L709" t="str">
        <f>TEXT(Table1[[#This Row],[Order Date]],"mmm")</f>
        <v>Apr</v>
      </c>
    </row>
    <row r="710" spans="1:12" x14ac:dyDescent="0.25">
      <c r="A710" t="s">
        <v>719</v>
      </c>
      <c r="B710" s="1">
        <v>45405</v>
      </c>
      <c r="C710" t="s">
        <v>1014</v>
      </c>
      <c r="D710" t="s">
        <v>1029</v>
      </c>
      <c r="E710">
        <v>2</v>
      </c>
      <c r="F710">
        <v>893.25</v>
      </c>
      <c r="G710">
        <v>724.08</v>
      </c>
      <c r="H710">
        <v>169.17</v>
      </c>
      <c r="I710" t="s">
        <v>1032</v>
      </c>
      <c r="J710" t="s">
        <v>1036</v>
      </c>
      <c r="K710">
        <v>5</v>
      </c>
      <c r="L710" t="str">
        <f>TEXT(Table1[[#This Row],[Order Date]],"mmm")</f>
        <v>Apr</v>
      </c>
    </row>
    <row r="711" spans="1:12" x14ac:dyDescent="0.25">
      <c r="A711" t="s">
        <v>720</v>
      </c>
      <c r="B711" s="1">
        <v>45654</v>
      </c>
      <c r="C711" t="s">
        <v>1023</v>
      </c>
      <c r="D711" t="s">
        <v>1030</v>
      </c>
      <c r="E711">
        <v>3</v>
      </c>
      <c r="F711">
        <v>908.33</v>
      </c>
      <c r="G711">
        <v>759.2</v>
      </c>
      <c r="H711">
        <v>149.13</v>
      </c>
      <c r="I711" t="s">
        <v>1033</v>
      </c>
      <c r="J711" t="s">
        <v>1037</v>
      </c>
      <c r="K711">
        <v>3</v>
      </c>
      <c r="L711" t="str">
        <f>TEXT(Table1[[#This Row],[Order Date]],"mmm")</f>
        <v>Dec</v>
      </c>
    </row>
    <row r="712" spans="1:12" x14ac:dyDescent="0.25">
      <c r="A712" t="s">
        <v>721</v>
      </c>
      <c r="B712" s="1">
        <v>45335</v>
      </c>
      <c r="C712" t="s">
        <v>1026</v>
      </c>
      <c r="D712" t="s">
        <v>1027</v>
      </c>
      <c r="E712">
        <v>6</v>
      </c>
      <c r="F712">
        <v>2310.1799999999998</v>
      </c>
      <c r="G712">
        <v>1918.65</v>
      </c>
      <c r="H712">
        <v>391.53</v>
      </c>
      <c r="I712" t="s">
        <v>1032</v>
      </c>
      <c r="J712" t="s">
        <v>1035</v>
      </c>
      <c r="K712">
        <v>1</v>
      </c>
      <c r="L712" t="str">
        <f>TEXT(Table1[[#This Row],[Order Date]],"mmm")</f>
        <v>Feb</v>
      </c>
    </row>
    <row r="713" spans="1:12" x14ac:dyDescent="0.25">
      <c r="A713" t="s">
        <v>722</v>
      </c>
      <c r="B713" s="1">
        <v>45525</v>
      </c>
      <c r="C713" t="s">
        <v>1025</v>
      </c>
      <c r="D713" t="s">
        <v>1029</v>
      </c>
      <c r="E713">
        <v>2</v>
      </c>
      <c r="F713">
        <v>202.29</v>
      </c>
      <c r="G713">
        <v>159.16</v>
      </c>
      <c r="H713">
        <v>43.13</v>
      </c>
      <c r="I713" t="s">
        <v>1031</v>
      </c>
      <c r="J713" t="s">
        <v>1035</v>
      </c>
      <c r="K713">
        <v>4</v>
      </c>
      <c r="L713" t="str">
        <f>TEXT(Table1[[#This Row],[Order Date]],"mmm")</f>
        <v>Aug</v>
      </c>
    </row>
    <row r="714" spans="1:12" x14ac:dyDescent="0.25">
      <c r="A714" t="s">
        <v>723</v>
      </c>
      <c r="B714" s="1">
        <v>45418</v>
      </c>
      <c r="C714" t="s">
        <v>1022</v>
      </c>
      <c r="D714" t="s">
        <v>1028</v>
      </c>
      <c r="E714">
        <v>3</v>
      </c>
      <c r="F714">
        <v>451.01</v>
      </c>
      <c r="G714">
        <v>307.60000000000002</v>
      </c>
      <c r="H714">
        <v>143.41</v>
      </c>
      <c r="I714" t="s">
        <v>1033</v>
      </c>
      <c r="J714" t="s">
        <v>1035</v>
      </c>
      <c r="K714">
        <v>1</v>
      </c>
      <c r="L714" t="str">
        <f>TEXT(Table1[[#This Row],[Order Date]],"mmm")</f>
        <v>May</v>
      </c>
    </row>
    <row r="715" spans="1:12" x14ac:dyDescent="0.25">
      <c r="A715" t="s">
        <v>724</v>
      </c>
      <c r="B715" s="1">
        <v>45491</v>
      </c>
      <c r="C715" t="s">
        <v>1015</v>
      </c>
      <c r="D715" t="s">
        <v>1028</v>
      </c>
      <c r="E715">
        <v>9</v>
      </c>
      <c r="F715">
        <v>4053.87</v>
      </c>
      <c r="G715">
        <v>3362.06</v>
      </c>
      <c r="H715">
        <v>691.81</v>
      </c>
      <c r="I715" t="s">
        <v>1031</v>
      </c>
      <c r="J715" t="s">
        <v>1037</v>
      </c>
      <c r="K715">
        <v>4</v>
      </c>
      <c r="L715" t="str">
        <f>TEXT(Table1[[#This Row],[Order Date]],"mmm")</f>
        <v>Jul</v>
      </c>
    </row>
    <row r="716" spans="1:12" x14ac:dyDescent="0.25">
      <c r="A716" t="s">
        <v>725</v>
      </c>
      <c r="B716" s="1">
        <v>45559</v>
      </c>
      <c r="C716" t="s">
        <v>1021</v>
      </c>
      <c r="D716" t="s">
        <v>1028</v>
      </c>
      <c r="E716">
        <v>9</v>
      </c>
      <c r="F716">
        <v>902.9</v>
      </c>
      <c r="G716">
        <v>791.81</v>
      </c>
      <c r="H716">
        <v>111.09</v>
      </c>
      <c r="I716" t="s">
        <v>1034</v>
      </c>
      <c r="J716" t="s">
        <v>1035</v>
      </c>
      <c r="K716">
        <v>5</v>
      </c>
      <c r="L716" t="str">
        <f>TEXT(Table1[[#This Row],[Order Date]],"mmm")</f>
        <v>Sep</v>
      </c>
    </row>
    <row r="717" spans="1:12" x14ac:dyDescent="0.25">
      <c r="A717" t="s">
        <v>726</v>
      </c>
      <c r="B717" s="1">
        <v>45514</v>
      </c>
      <c r="C717" t="s">
        <v>1020</v>
      </c>
      <c r="D717" t="s">
        <v>1027</v>
      </c>
      <c r="E717">
        <v>4</v>
      </c>
      <c r="F717">
        <v>1388.24</v>
      </c>
      <c r="G717">
        <v>1088.1300000000001</v>
      </c>
      <c r="H717">
        <v>300.11</v>
      </c>
      <c r="I717" t="s">
        <v>1034</v>
      </c>
      <c r="J717" t="s">
        <v>1035</v>
      </c>
      <c r="K717">
        <v>1</v>
      </c>
      <c r="L717" t="str">
        <f>TEXT(Table1[[#This Row],[Order Date]],"mmm")</f>
        <v>Aug</v>
      </c>
    </row>
    <row r="718" spans="1:12" x14ac:dyDescent="0.25">
      <c r="A718" t="s">
        <v>727</v>
      </c>
      <c r="B718" s="1">
        <v>45567</v>
      </c>
      <c r="C718" t="s">
        <v>1016</v>
      </c>
      <c r="D718" t="s">
        <v>1029</v>
      </c>
      <c r="E718">
        <v>10</v>
      </c>
      <c r="F718">
        <v>171.52</v>
      </c>
      <c r="G718">
        <v>122.64</v>
      </c>
      <c r="H718">
        <v>48.88</v>
      </c>
      <c r="I718" t="s">
        <v>1034</v>
      </c>
      <c r="J718" t="s">
        <v>1036</v>
      </c>
      <c r="K718">
        <v>4</v>
      </c>
      <c r="L718" t="str">
        <f>TEXT(Table1[[#This Row],[Order Date]],"mmm")</f>
        <v>Oct</v>
      </c>
    </row>
    <row r="719" spans="1:12" x14ac:dyDescent="0.25">
      <c r="A719" t="s">
        <v>728</v>
      </c>
      <c r="B719" s="1">
        <v>45377</v>
      </c>
      <c r="C719" t="s">
        <v>1013</v>
      </c>
      <c r="D719" t="s">
        <v>1027</v>
      </c>
      <c r="E719">
        <v>10</v>
      </c>
      <c r="F719">
        <v>310.10000000000002</v>
      </c>
      <c r="G719">
        <v>227.64</v>
      </c>
      <c r="H719">
        <v>82.46</v>
      </c>
      <c r="I719" t="s">
        <v>1031</v>
      </c>
      <c r="J719" t="s">
        <v>1037</v>
      </c>
      <c r="K719">
        <v>4</v>
      </c>
      <c r="L719" t="str">
        <f>TEXT(Table1[[#This Row],[Order Date]],"mmm")</f>
        <v>Mar</v>
      </c>
    </row>
    <row r="720" spans="1:12" x14ac:dyDescent="0.25">
      <c r="A720" t="s">
        <v>729</v>
      </c>
      <c r="B720" s="1">
        <v>45337</v>
      </c>
      <c r="C720" t="s">
        <v>1026</v>
      </c>
      <c r="D720" t="s">
        <v>1027</v>
      </c>
      <c r="E720">
        <v>10</v>
      </c>
      <c r="F720">
        <v>2814.03</v>
      </c>
      <c r="G720">
        <v>2118.16</v>
      </c>
      <c r="H720">
        <v>695.87</v>
      </c>
      <c r="I720" t="s">
        <v>1033</v>
      </c>
      <c r="J720" t="s">
        <v>1037</v>
      </c>
      <c r="K720">
        <v>3</v>
      </c>
      <c r="L720" t="str">
        <f>TEXT(Table1[[#This Row],[Order Date]],"mmm")</f>
        <v>Feb</v>
      </c>
    </row>
    <row r="721" spans="1:12" x14ac:dyDescent="0.25">
      <c r="A721" t="s">
        <v>730</v>
      </c>
      <c r="B721" s="1">
        <v>45339</v>
      </c>
      <c r="C721" t="s">
        <v>1011</v>
      </c>
      <c r="D721" t="s">
        <v>1027</v>
      </c>
      <c r="E721">
        <v>4</v>
      </c>
      <c r="F721">
        <v>255.21</v>
      </c>
      <c r="G721">
        <v>188.7</v>
      </c>
      <c r="H721">
        <v>66.510000000000005</v>
      </c>
      <c r="I721" t="s">
        <v>1034</v>
      </c>
      <c r="J721" t="s">
        <v>1037</v>
      </c>
      <c r="K721">
        <v>3</v>
      </c>
      <c r="L721" t="str">
        <f>TEXT(Table1[[#This Row],[Order Date]],"mmm")</f>
        <v>Feb</v>
      </c>
    </row>
    <row r="722" spans="1:12" x14ac:dyDescent="0.25">
      <c r="A722" t="s">
        <v>731</v>
      </c>
      <c r="B722" s="1">
        <v>45450</v>
      </c>
      <c r="C722" t="s">
        <v>1025</v>
      </c>
      <c r="D722" t="s">
        <v>1029</v>
      </c>
      <c r="E722">
        <v>5</v>
      </c>
      <c r="F722">
        <v>1682.54</v>
      </c>
      <c r="G722">
        <v>1361.25</v>
      </c>
      <c r="H722">
        <v>321.29000000000002</v>
      </c>
      <c r="I722" t="s">
        <v>1031</v>
      </c>
      <c r="J722" t="s">
        <v>1036</v>
      </c>
      <c r="K722">
        <v>3</v>
      </c>
      <c r="L722" t="str">
        <f>TEXT(Table1[[#This Row],[Order Date]],"mmm")</f>
        <v>Jun</v>
      </c>
    </row>
    <row r="723" spans="1:12" x14ac:dyDescent="0.25">
      <c r="A723" t="s">
        <v>732</v>
      </c>
      <c r="B723" s="1">
        <v>45632</v>
      </c>
      <c r="C723" t="s">
        <v>1014</v>
      </c>
      <c r="D723" t="s">
        <v>1029</v>
      </c>
      <c r="E723">
        <v>2</v>
      </c>
      <c r="F723">
        <v>583.35</v>
      </c>
      <c r="G723">
        <v>364.73</v>
      </c>
      <c r="H723">
        <v>218.62</v>
      </c>
      <c r="I723" t="s">
        <v>1034</v>
      </c>
      <c r="J723" t="s">
        <v>1036</v>
      </c>
      <c r="K723">
        <v>5</v>
      </c>
      <c r="L723" t="str">
        <f>TEXT(Table1[[#This Row],[Order Date]],"mmm")</f>
        <v>Dec</v>
      </c>
    </row>
    <row r="724" spans="1:12" x14ac:dyDescent="0.25">
      <c r="A724" t="s">
        <v>733</v>
      </c>
      <c r="B724" s="1">
        <v>45399</v>
      </c>
      <c r="C724" t="s">
        <v>1026</v>
      </c>
      <c r="D724" t="s">
        <v>1027</v>
      </c>
      <c r="E724">
        <v>7</v>
      </c>
      <c r="F724">
        <v>2313.85</v>
      </c>
      <c r="G724">
        <v>1730.19</v>
      </c>
      <c r="H724">
        <v>583.66</v>
      </c>
      <c r="I724" t="s">
        <v>1033</v>
      </c>
      <c r="J724" t="s">
        <v>1036</v>
      </c>
      <c r="K724">
        <v>3</v>
      </c>
      <c r="L724" t="str">
        <f>TEXT(Table1[[#This Row],[Order Date]],"mmm")</f>
        <v>Apr</v>
      </c>
    </row>
    <row r="725" spans="1:12" x14ac:dyDescent="0.25">
      <c r="A725" t="s">
        <v>734</v>
      </c>
      <c r="B725" s="1">
        <v>45378</v>
      </c>
      <c r="C725" t="s">
        <v>1017</v>
      </c>
      <c r="D725" t="s">
        <v>1030</v>
      </c>
      <c r="E725">
        <v>3</v>
      </c>
      <c r="F725">
        <v>31.47</v>
      </c>
      <c r="G725">
        <v>24.16</v>
      </c>
      <c r="H725">
        <v>7.31</v>
      </c>
      <c r="I725" t="s">
        <v>1031</v>
      </c>
      <c r="J725" t="s">
        <v>1035</v>
      </c>
      <c r="K725">
        <v>2</v>
      </c>
      <c r="L725" t="str">
        <f>TEXT(Table1[[#This Row],[Order Date]],"mmm")</f>
        <v>Mar</v>
      </c>
    </row>
    <row r="726" spans="1:12" x14ac:dyDescent="0.25">
      <c r="A726" t="s">
        <v>735</v>
      </c>
      <c r="B726" s="1">
        <v>45362</v>
      </c>
      <c r="C726" t="s">
        <v>1011</v>
      </c>
      <c r="D726" t="s">
        <v>1027</v>
      </c>
      <c r="E726">
        <v>1</v>
      </c>
      <c r="F726">
        <v>218.09</v>
      </c>
      <c r="G726">
        <v>168.06</v>
      </c>
      <c r="H726">
        <v>50.03</v>
      </c>
      <c r="I726" t="s">
        <v>1032</v>
      </c>
      <c r="J726" t="s">
        <v>1037</v>
      </c>
      <c r="K726">
        <v>3</v>
      </c>
      <c r="L726" t="str">
        <f>TEXT(Table1[[#This Row],[Order Date]],"mmm")</f>
        <v>Mar</v>
      </c>
    </row>
    <row r="727" spans="1:12" x14ac:dyDescent="0.25">
      <c r="A727" t="s">
        <v>736</v>
      </c>
      <c r="B727" s="1">
        <v>45607</v>
      </c>
      <c r="C727" t="s">
        <v>1012</v>
      </c>
      <c r="D727" t="s">
        <v>1028</v>
      </c>
      <c r="E727">
        <v>7</v>
      </c>
      <c r="F727">
        <v>1421.47</v>
      </c>
      <c r="G727">
        <v>1011.3</v>
      </c>
      <c r="H727">
        <v>410.17</v>
      </c>
      <c r="I727" t="s">
        <v>1031</v>
      </c>
      <c r="J727" t="s">
        <v>1036</v>
      </c>
      <c r="K727">
        <v>4</v>
      </c>
      <c r="L727" t="str">
        <f>TEXT(Table1[[#This Row],[Order Date]],"mmm")</f>
        <v>Nov</v>
      </c>
    </row>
    <row r="728" spans="1:12" x14ac:dyDescent="0.25">
      <c r="A728" t="s">
        <v>737</v>
      </c>
      <c r="B728" s="1">
        <v>45495</v>
      </c>
      <c r="C728" t="s">
        <v>1011</v>
      </c>
      <c r="D728" t="s">
        <v>1027</v>
      </c>
      <c r="E728">
        <v>8</v>
      </c>
      <c r="F728">
        <v>3210.42</v>
      </c>
      <c r="G728">
        <v>2391.0100000000002</v>
      </c>
      <c r="H728">
        <v>819.41</v>
      </c>
      <c r="I728" t="s">
        <v>1034</v>
      </c>
      <c r="J728" t="s">
        <v>1037</v>
      </c>
      <c r="K728">
        <v>4</v>
      </c>
      <c r="L728" t="str">
        <f>TEXT(Table1[[#This Row],[Order Date]],"mmm")</f>
        <v>Jul</v>
      </c>
    </row>
    <row r="729" spans="1:12" x14ac:dyDescent="0.25">
      <c r="A729" t="s">
        <v>738</v>
      </c>
      <c r="B729" s="1">
        <v>45497</v>
      </c>
      <c r="C729" t="s">
        <v>1021</v>
      </c>
      <c r="D729" t="s">
        <v>1028</v>
      </c>
      <c r="E729">
        <v>7</v>
      </c>
      <c r="F729">
        <v>1951.82</v>
      </c>
      <c r="G729">
        <v>1345.79</v>
      </c>
      <c r="H729">
        <v>606.03</v>
      </c>
      <c r="I729" t="s">
        <v>1031</v>
      </c>
      <c r="J729" t="s">
        <v>1036</v>
      </c>
      <c r="K729">
        <v>3</v>
      </c>
      <c r="L729" t="str">
        <f>TEXT(Table1[[#This Row],[Order Date]],"mmm")</f>
        <v>Jul</v>
      </c>
    </row>
    <row r="730" spans="1:12" x14ac:dyDescent="0.25">
      <c r="A730" t="s">
        <v>739</v>
      </c>
      <c r="B730" s="1">
        <v>45617</v>
      </c>
      <c r="C730" t="s">
        <v>1017</v>
      </c>
      <c r="D730" t="s">
        <v>1030</v>
      </c>
      <c r="E730">
        <v>2</v>
      </c>
      <c r="F730">
        <v>38.409999999999997</v>
      </c>
      <c r="G730">
        <v>23.08</v>
      </c>
      <c r="H730">
        <v>15.33</v>
      </c>
      <c r="I730" t="s">
        <v>1034</v>
      </c>
      <c r="J730" t="s">
        <v>1037</v>
      </c>
      <c r="K730">
        <v>5</v>
      </c>
      <c r="L730" t="str">
        <f>TEXT(Table1[[#This Row],[Order Date]],"mmm")</f>
        <v>Nov</v>
      </c>
    </row>
    <row r="731" spans="1:12" x14ac:dyDescent="0.25">
      <c r="A731" t="s">
        <v>740</v>
      </c>
      <c r="B731" s="1">
        <v>45310</v>
      </c>
      <c r="C731" t="s">
        <v>1013</v>
      </c>
      <c r="D731" t="s">
        <v>1027</v>
      </c>
      <c r="E731">
        <v>1</v>
      </c>
      <c r="F731">
        <v>396.85</v>
      </c>
      <c r="G731">
        <v>324.97000000000003</v>
      </c>
      <c r="H731">
        <v>71.88</v>
      </c>
      <c r="I731" t="s">
        <v>1033</v>
      </c>
      <c r="J731" t="s">
        <v>1036</v>
      </c>
      <c r="K731">
        <v>5</v>
      </c>
      <c r="L731" t="str">
        <f>TEXT(Table1[[#This Row],[Order Date]],"mmm")</f>
        <v>Jan</v>
      </c>
    </row>
    <row r="732" spans="1:12" x14ac:dyDescent="0.25">
      <c r="A732" t="s">
        <v>741</v>
      </c>
      <c r="B732" s="1">
        <v>45648</v>
      </c>
      <c r="C732" t="s">
        <v>1025</v>
      </c>
      <c r="D732" t="s">
        <v>1029</v>
      </c>
      <c r="E732">
        <v>1</v>
      </c>
      <c r="F732">
        <v>268.81</v>
      </c>
      <c r="G732">
        <v>220.74</v>
      </c>
      <c r="H732">
        <v>48.07</v>
      </c>
      <c r="I732" t="s">
        <v>1032</v>
      </c>
      <c r="J732" t="s">
        <v>1037</v>
      </c>
      <c r="K732">
        <v>3</v>
      </c>
      <c r="L732" t="str">
        <f>TEXT(Table1[[#This Row],[Order Date]],"mmm")</f>
        <v>Dec</v>
      </c>
    </row>
    <row r="733" spans="1:12" x14ac:dyDescent="0.25">
      <c r="A733" t="s">
        <v>742</v>
      </c>
      <c r="B733" s="1">
        <v>45629</v>
      </c>
      <c r="C733" t="s">
        <v>1018</v>
      </c>
      <c r="D733" t="s">
        <v>1030</v>
      </c>
      <c r="E733">
        <v>9</v>
      </c>
      <c r="F733">
        <v>239.68</v>
      </c>
      <c r="G733">
        <v>210.17</v>
      </c>
      <c r="H733">
        <v>29.51</v>
      </c>
      <c r="I733" t="s">
        <v>1032</v>
      </c>
      <c r="J733" t="s">
        <v>1036</v>
      </c>
      <c r="K733">
        <v>4</v>
      </c>
      <c r="L733" t="str">
        <f>TEXT(Table1[[#This Row],[Order Date]],"mmm")</f>
        <v>Dec</v>
      </c>
    </row>
    <row r="734" spans="1:12" x14ac:dyDescent="0.25">
      <c r="A734" t="s">
        <v>743</v>
      </c>
      <c r="B734" s="1">
        <v>45589</v>
      </c>
      <c r="C734" t="s">
        <v>1011</v>
      </c>
      <c r="D734" t="s">
        <v>1027</v>
      </c>
      <c r="E734">
        <v>2</v>
      </c>
      <c r="F734">
        <v>547.16999999999996</v>
      </c>
      <c r="G734">
        <v>458.2</v>
      </c>
      <c r="H734">
        <v>88.97</v>
      </c>
      <c r="I734" t="s">
        <v>1032</v>
      </c>
      <c r="J734" t="s">
        <v>1035</v>
      </c>
      <c r="K734">
        <v>2</v>
      </c>
      <c r="L734" t="str">
        <f>TEXT(Table1[[#This Row],[Order Date]],"mmm")</f>
        <v>Oct</v>
      </c>
    </row>
    <row r="735" spans="1:12" x14ac:dyDescent="0.25">
      <c r="A735" t="s">
        <v>744</v>
      </c>
      <c r="B735" s="1">
        <v>45421</v>
      </c>
      <c r="C735" t="s">
        <v>1014</v>
      </c>
      <c r="D735" t="s">
        <v>1029</v>
      </c>
      <c r="E735">
        <v>1</v>
      </c>
      <c r="F735">
        <v>435.6</v>
      </c>
      <c r="G735">
        <v>304.93</v>
      </c>
      <c r="H735">
        <v>130.66999999999999</v>
      </c>
      <c r="I735" t="s">
        <v>1032</v>
      </c>
      <c r="J735" t="s">
        <v>1035</v>
      </c>
      <c r="K735">
        <v>5</v>
      </c>
      <c r="L735" t="str">
        <f>TEXT(Table1[[#This Row],[Order Date]],"mmm")</f>
        <v>May</v>
      </c>
    </row>
    <row r="736" spans="1:12" x14ac:dyDescent="0.25">
      <c r="A736" t="s">
        <v>745</v>
      </c>
      <c r="B736" s="1">
        <v>45320</v>
      </c>
      <c r="C736" t="s">
        <v>1025</v>
      </c>
      <c r="D736" t="s">
        <v>1029</v>
      </c>
      <c r="E736">
        <v>3</v>
      </c>
      <c r="F736">
        <v>343.28</v>
      </c>
      <c r="G736">
        <v>258.16000000000003</v>
      </c>
      <c r="H736">
        <v>85.12</v>
      </c>
      <c r="I736" t="s">
        <v>1033</v>
      </c>
      <c r="J736" t="s">
        <v>1035</v>
      </c>
      <c r="K736">
        <v>2</v>
      </c>
      <c r="L736" t="str">
        <f>TEXT(Table1[[#This Row],[Order Date]],"mmm")</f>
        <v>Jan</v>
      </c>
    </row>
    <row r="737" spans="1:12" x14ac:dyDescent="0.25">
      <c r="A737" t="s">
        <v>746</v>
      </c>
      <c r="B737" s="1">
        <v>45352</v>
      </c>
      <c r="C737" t="s">
        <v>1022</v>
      </c>
      <c r="D737" t="s">
        <v>1028</v>
      </c>
      <c r="E737">
        <v>10</v>
      </c>
      <c r="F737">
        <v>4159.5</v>
      </c>
      <c r="G737">
        <v>3132.29</v>
      </c>
      <c r="H737">
        <v>1027.21</v>
      </c>
      <c r="I737" t="s">
        <v>1034</v>
      </c>
      <c r="J737" t="s">
        <v>1036</v>
      </c>
      <c r="K737">
        <v>3</v>
      </c>
      <c r="L737" t="str">
        <f>TEXT(Table1[[#This Row],[Order Date]],"mmm")</f>
        <v>Mar</v>
      </c>
    </row>
    <row r="738" spans="1:12" x14ac:dyDescent="0.25">
      <c r="A738" t="s">
        <v>747</v>
      </c>
      <c r="B738" s="1">
        <v>45515</v>
      </c>
      <c r="C738" t="s">
        <v>1023</v>
      </c>
      <c r="D738" t="s">
        <v>1030</v>
      </c>
      <c r="E738">
        <v>7</v>
      </c>
      <c r="F738">
        <v>1880.43</v>
      </c>
      <c r="G738">
        <v>1305.6199999999999</v>
      </c>
      <c r="H738">
        <v>574.80999999999995</v>
      </c>
      <c r="I738" t="s">
        <v>1031</v>
      </c>
      <c r="J738" t="s">
        <v>1037</v>
      </c>
      <c r="K738">
        <v>2</v>
      </c>
      <c r="L738" t="str">
        <f>TEXT(Table1[[#This Row],[Order Date]],"mmm")</f>
        <v>Aug</v>
      </c>
    </row>
    <row r="739" spans="1:12" x14ac:dyDescent="0.25">
      <c r="A739" t="s">
        <v>748</v>
      </c>
      <c r="B739" s="1">
        <v>45481</v>
      </c>
      <c r="C739" t="s">
        <v>1025</v>
      </c>
      <c r="D739" t="s">
        <v>1029</v>
      </c>
      <c r="E739">
        <v>5</v>
      </c>
      <c r="F739">
        <v>605.19000000000005</v>
      </c>
      <c r="G739">
        <v>415.49</v>
      </c>
      <c r="H739">
        <v>189.7</v>
      </c>
      <c r="I739" t="s">
        <v>1033</v>
      </c>
      <c r="J739" t="s">
        <v>1036</v>
      </c>
      <c r="K739">
        <v>4</v>
      </c>
      <c r="L739" t="str">
        <f>TEXT(Table1[[#This Row],[Order Date]],"mmm")</f>
        <v>Jul</v>
      </c>
    </row>
    <row r="740" spans="1:12" x14ac:dyDescent="0.25">
      <c r="A740" t="s">
        <v>749</v>
      </c>
      <c r="B740" s="1">
        <v>45417</v>
      </c>
      <c r="C740" t="s">
        <v>1011</v>
      </c>
      <c r="D740" t="s">
        <v>1027</v>
      </c>
      <c r="E740">
        <v>10</v>
      </c>
      <c r="F740">
        <v>4037.4</v>
      </c>
      <c r="G740">
        <v>2777.25</v>
      </c>
      <c r="H740">
        <v>1260.1500000000001</v>
      </c>
      <c r="I740" t="s">
        <v>1034</v>
      </c>
      <c r="J740" t="s">
        <v>1035</v>
      </c>
      <c r="K740">
        <v>2</v>
      </c>
      <c r="L740" t="str">
        <f>TEXT(Table1[[#This Row],[Order Date]],"mmm")</f>
        <v>May</v>
      </c>
    </row>
    <row r="741" spans="1:12" x14ac:dyDescent="0.25">
      <c r="A741" t="s">
        <v>750</v>
      </c>
      <c r="B741" s="1">
        <v>45321</v>
      </c>
      <c r="C741" t="s">
        <v>1016</v>
      </c>
      <c r="D741" t="s">
        <v>1029</v>
      </c>
      <c r="E741">
        <v>6</v>
      </c>
      <c r="F741">
        <v>1377.52</v>
      </c>
      <c r="G741">
        <v>920.29</v>
      </c>
      <c r="H741">
        <v>457.23</v>
      </c>
      <c r="I741" t="s">
        <v>1034</v>
      </c>
      <c r="J741" t="s">
        <v>1035</v>
      </c>
      <c r="K741">
        <v>1</v>
      </c>
      <c r="L741" t="str">
        <f>TEXT(Table1[[#This Row],[Order Date]],"mmm")</f>
        <v>Jan</v>
      </c>
    </row>
    <row r="742" spans="1:12" x14ac:dyDescent="0.25">
      <c r="A742" t="s">
        <v>751</v>
      </c>
      <c r="B742" s="1">
        <v>45558</v>
      </c>
      <c r="C742" t="s">
        <v>1012</v>
      </c>
      <c r="D742" t="s">
        <v>1028</v>
      </c>
      <c r="E742">
        <v>9</v>
      </c>
      <c r="F742">
        <v>1329.78</v>
      </c>
      <c r="G742">
        <v>1083.8800000000001</v>
      </c>
      <c r="H742">
        <v>245.9</v>
      </c>
      <c r="I742" t="s">
        <v>1034</v>
      </c>
      <c r="J742" t="s">
        <v>1035</v>
      </c>
      <c r="K742">
        <v>3</v>
      </c>
      <c r="L742" t="str">
        <f>TEXT(Table1[[#This Row],[Order Date]],"mmm")</f>
        <v>Sep</v>
      </c>
    </row>
    <row r="743" spans="1:12" x14ac:dyDescent="0.25">
      <c r="A743" t="s">
        <v>752</v>
      </c>
      <c r="B743" s="1">
        <v>45294</v>
      </c>
      <c r="C743" t="s">
        <v>1024</v>
      </c>
      <c r="D743" t="s">
        <v>1029</v>
      </c>
      <c r="E743">
        <v>6</v>
      </c>
      <c r="F743">
        <v>1906.55</v>
      </c>
      <c r="G743">
        <v>1586</v>
      </c>
      <c r="H743">
        <v>320.55</v>
      </c>
      <c r="I743" t="s">
        <v>1034</v>
      </c>
      <c r="J743" t="s">
        <v>1035</v>
      </c>
      <c r="K743">
        <v>4</v>
      </c>
      <c r="L743" t="str">
        <f>TEXT(Table1[[#This Row],[Order Date]],"mmm")</f>
        <v>Jan</v>
      </c>
    </row>
    <row r="744" spans="1:12" x14ac:dyDescent="0.25">
      <c r="A744" t="s">
        <v>753</v>
      </c>
      <c r="B744" s="1">
        <v>45627</v>
      </c>
      <c r="C744" t="s">
        <v>1025</v>
      </c>
      <c r="D744" t="s">
        <v>1029</v>
      </c>
      <c r="E744">
        <v>5</v>
      </c>
      <c r="F744">
        <v>1059.78</v>
      </c>
      <c r="G744">
        <v>867.6</v>
      </c>
      <c r="H744">
        <v>192.18</v>
      </c>
      <c r="I744" t="s">
        <v>1032</v>
      </c>
      <c r="J744" t="s">
        <v>1037</v>
      </c>
      <c r="K744">
        <v>3</v>
      </c>
      <c r="L744" t="str">
        <f>TEXT(Table1[[#This Row],[Order Date]],"mmm")</f>
        <v>Dec</v>
      </c>
    </row>
    <row r="745" spans="1:12" x14ac:dyDescent="0.25">
      <c r="A745" t="s">
        <v>754</v>
      </c>
      <c r="B745" s="1">
        <v>45325</v>
      </c>
      <c r="C745" t="s">
        <v>1025</v>
      </c>
      <c r="D745" t="s">
        <v>1029</v>
      </c>
      <c r="E745">
        <v>9</v>
      </c>
      <c r="F745">
        <v>2569.88</v>
      </c>
      <c r="G745">
        <v>1753.94</v>
      </c>
      <c r="H745">
        <v>815.94</v>
      </c>
      <c r="I745" t="s">
        <v>1034</v>
      </c>
      <c r="J745" t="s">
        <v>1036</v>
      </c>
      <c r="K745">
        <v>3</v>
      </c>
      <c r="L745" t="str">
        <f>TEXT(Table1[[#This Row],[Order Date]],"mmm")</f>
        <v>Feb</v>
      </c>
    </row>
    <row r="746" spans="1:12" x14ac:dyDescent="0.25">
      <c r="A746" t="s">
        <v>755</v>
      </c>
      <c r="B746" s="1">
        <v>45395</v>
      </c>
      <c r="C746" t="s">
        <v>1011</v>
      </c>
      <c r="D746" t="s">
        <v>1027</v>
      </c>
      <c r="E746">
        <v>1</v>
      </c>
      <c r="F746">
        <v>482.18</v>
      </c>
      <c r="G746">
        <v>289.86</v>
      </c>
      <c r="H746">
        <v>192.32</v>
      </c>
      <c r="I746" t="s">
        <v>1033</v>
      </c>
      <c r="J746" t="s">
        <v>1036</v>
      </c>
      <c r="K746">
        <v>3</v>
      </c>
      <c r="L746" t="str">
        <f>TEXT(Table1[[#This Row],[Order Date]],"mmm")</f>
        <v>Apr</v>
      </c>
    </row>
    <row r="747" spans="1:12" x14ac:dyDescent="0.25">
      <c r="A747" t="s">
        <v>756</v>
      </c>
      <c r="B747" s="1">
        <v>45445</v>
      </c>
      <c r="C747" t="s">
        <v>1025</v>
      </c>
      <c r="D747" t="s">
        <v>1029</v>
      </c>
      <c r="E747">
        <v>2</v>
      </c>
      <c r="F747">
        <v>413.86</v>
      </c>
      <c r="G747">
        <v>343.57</v>
      </c>
      <c r="H747">
        <v>70.290000000000006</v>
      </c>
      <c r="I747" t="s">
        <v>1031</v>
      </c>
      <c r="J747" t="s">
        <v>1037</v>
      </c>
      <c r="K747">
        <v>3</v>
      </c>
      <c r="L747" t="str">
        <f>TEXT(Table1[[#This Row],[Order Date]],"mmm")</f>
        <v>Jun</v>
      </c>
    </row>
    <row r="748" spans="1:12" x14ac:dyDescent="0.25">
      <c r="A748" t="s">
        <v>757</v>
      </c>
      <c r="B748" s="1">
        <v>45411</v>
      </c>
      <c r="C748" t="s">
        <v>1014</v>
      </c>
      <c r="D748" t="s">
        <v>1029</v>
      </c>
      <c r="E748">
        <v>8</v>
      </c>
      <c r="F748">
        <v>1838.45</v>
      </c>
      <c r="G748">
        <v>1438.47</v>
      </c>
      <c r="H748">
        <v>399.98</v>
      </c>
      <c r="I748" t="s">
        <v>1033</v>
      </c>
      <c r="J748" t="s">
        <v>1037</v>
      </c>
      <c r="K748">
        <v>1</v>
      </c>
      <c r="L748" t="str">
        <f>TEXT(Table1[[#This Row],[Order Date]],"mmm")</f>
        <v>Apr</v>
      </c>
    </row>
    <row r="749" spans="1:12" x14ac:dyDescent="0.25">
      <c r="A749" t="s">
        <v>758</v>
      </c>
      <c r="B749" s="1">
        <v>45445</v>
      </c>
      <c r="C749" t="s">
        <v>1013</v>
      </c>
      <c r="D749" t="s">
        <v>1027</v>
      </c>
      <c r="E749">
        <v>5</v>
      </c>
      <c r="F749">
        <v>813.83</v>
      </c>
      <c r="G749">
        <v>620.61</v>
      </c>
      <c r="H749">
        <v>193.22</v>
      </c>
      <c r="I749" t="s">
        <v>1034</v>
      </c>
      <c r="J749" t="s">
        <v>1035</v>
      </c>
      <c r="K749">
        <v>3</v>
      </c>
      <c r="L749" t="str">
        <f>TEXT(Table1[[#This Row],[Order Date]],"mmm")</f>
        <v>Jun</v>
      </c>
    </row>
    <row r="750" spans="1:12" x14ac:dyDescent="0.25">
      <c r="A750" t="s">
        <v>759</v>
      </c>
      <c r="B750" s="1">
        <v>45568</v>
      </c>
      <c r="C750" t="s">
        <v>1019</v>
      </c>
      <c r="D750" t="s">
        <v>1030</v>
      </c>
      <c r="E750">
        <v>8</v>
      </c>
      <c r="F750">
        <v>1537.14</v>
      </c>
      <c r="G750">
        <v>1330.12</v>
      </c>
      <c r="H750">
        <v>207.02</v>
      </c>
      <c r="I750" t="s">
        <v>1034</v>
      </c>
      <c r="J750" t="s">
        <v>1036</v>
      </c>
      <c r="K750">
        <v>1</v>
      </c>
      <c r="L750" t="str">
        <f>TEXT(Table1[[#This Row],[Order Date]],"mmm")</f>
        <v>Oct</v>
      </c>
    </row>
    <row r="751" spans="1:12" x14ac:dyDescent="0.25">
      <c r="A751" t="s">
        <v>760</v>
      </c>
      <c r="B751" s="1">
        <v>45413</v>
      </c>
      <c r="C751" t="s">
        <v>1021</v>
      </c>
      <c r="D751" t="s">
        <v>1028</v>
      </c>
      <c r="E751">
        <v>7</v>
      </c>
      <c r="F751">
        <v>155.29</v>
      </c>
      <c r="G751">
        <v>100.07</v>
      </c>
      <c r="H751">
        <v>55.22</v>
      </c>
      <c r="I751" t="s">
        <v>1034</v>
      </c>
      <c r="J751" t="s">
        <v>1037</v>
      </c>
      <c r="K751">
        <v>4</v>
      </c>
      <c r="L751" t="str">
        <f>TEXT(Table1[[#This Row],[Order Date]],"mmm")</f>
        <v>May</v>
      </c>
    </row>
    <row r="752" spans="1:12" x14ac:dyDescent="0.25">
      <c r="A752" t="s">
        <v>761</v>
      </c>
      <c r="B752" s="1">
        <v>45452</v>
      </c>
      <c r="C752" t="s">
        <v>1023</v>
      </c>
      <c r="D752" t="s">
        <v>1030</v>
      </c>
      <c r="E752">
        <v>8</v>
      </c>
      <c r="F752">
        <v>2213.02</v>
      </c>
      <c r="G752">
        <v>1503.78</v>
      </c>
      <c r="H752">
        <v>709.24</v>
      </c>
      <c r="I752" t="s">
        <v>1032</v>
      </c>
      <c r="J752" t="s">
        <v>1037</v>
      </c>
      <c r="K752">
        <v>1</v>
      </c>
      <c r="L752" t="str">
        <f>TEXT(Table1[[#This Row],[Order Date]],"mmm")</f>
        <v>Jun</v>
      </c>
    </row>
    <row r="753" spans="1:12" x14ac:dyDescent="0.25">
      <c r="A753" t="s">
        <v>762</v>
      </c>
      <c r="B753" s="1">
        <v>45428</v>
      </c>
      <c r="C753" t="s">
        <v>1015</v>
      </c>
      <c r="D753" t="s">
        <v>1028</v>
      </c>
      <c r="E753">
        <v>1</v>
      </c>
      <c r="F753">
        <v>161.79</v>
      </c>
      <c r="G753">
        <v>103.24</v>
      </c>
      <c r="H753">
        <v>58.55</v>
      </c>
      <c r="I753" t="s">
        <v>1034</v>
      </c>
      <c r="J753" t="s">
        <v>1036</v>
      </c>
      <c r="K753">
        <v>3</v>
      </c>
      <c r="L753" t="str">
        <f>TEXT(Table1[[#This Row],[Order Date]],"mmm")</f>
        <v>May</v>
      </c>
    </row>
    <row r="754" spans="1:12" x14ac:dyDescent="0.25">
      <c r="A754" t="s">
        <v>763</v>
      </c>
      <c r="B754" s="1">
        <v>45405</v>
      </c>
      <c r="C754" t="s">
        <v>1019</v>
      </c>
      <c r="D754" t="s">
        <v>1030</v>
      </c>
      <c r="E754">
        <v>5</v>
      </c>
      <c r="F754">
        <v>606.44000000000005</v>
      </c>
      <c r="G754">
        <v>403.88</v>
      </c>
      <c r="H754">
        <v>202.56</v>
      </c>
      <c r="I754" t="s">
        <v>1032</v>
      </c>
      <c r="J754" t="s">
        <v>1037</v>
      </c>
      <c r="K754">
        <v>5</v>
      </c>
      <c r="L754" t="str">
        <f>TEXT(Table1[[#This Row],[Order Date]],"mmm")</f>
        <v>Apr</v>
      </c>
    </row>
    <row r="755" spans="1:12" x14ac:dyDescent="0.25">
      <c r="A755" t="s">
        <v>764</v>
      </c>
      <c r="B755" s="1">
        <v>45407</v>
      </c>
      <c r="C755" t="s">
        <v>1011</v>
      </c>
      <c r="D755" t="s">
        <v>1027</v>
      </c>
      <c r="E755">
        <v>5</v>
      </c>
      <c r="F755">
        <v>1670.56</v>
      </c>
      <c r="G755">
        <v>1482.09</v>
      </c>
      <c r="H755">
        <v>188.47</v>
      </c>
      <c r="I755" t="s">
        <v>1033</v>
      </c>
      <c r="J755" t="s">
        <v>1035</v>
      </c>
      <c r="K755">
        <v>4</v>
      </c>
      <c r="L755" t="str">
        <f>TEXT(Table1[[#This Row],[Order Date]],"mmm")</f>
        <v>Apr</v>
      </c>
    </row>
    <row r="756" spans="1:12" x14ac:dyDescent="0.25">
      <c r="A756" t="s">
        <v>765</v>
      </c>
      <c r="B756" s="1">
        <v>45309</v>
      </c>
      <c r="C756" t="s">
        <v>1025</v>
      </c>
      <c r="D756" t="s">
        <v>1029</v>
      </c>
      <c r="E756">
        <v>2</v>
      </c>
      <c r="F756">
        <v>578.80999999999995</v>
      </c>
      <c r="G756">
        <v>379.2</v>
      </c>
      <c r="H756">
        <v>199.61</v>
      </c>
      <c r="I756" t="s">
        <v>1034</v>
      </c>
      <c r="J756" t="s">
        <v>1035</v>
      </c>
      <c r="K756">
        <v>4</v>
      </c>
      <c r="L756" t="str">
        <f>TEXT(Table1[[#This Row],[Order Date]],"mmm")</f>
        <v>Jan</v>
      </c>
    </row>
    <row r="757" spans="1:12" x14ac:dyDescent="0.25">
      <c r="A757" t="s">
        <v>766</v>
      </c>
      <c r="B757" s="1">
        <v>45605</v>
      </c>
      <c r="C757" t="s">
        <v>1016</v>
      </c>
      <c r="D757" t="s">
        <v>1029</v>
      </c>
      <c r="E757">
        <v>7</v>
      </c>
      <c r="F757">
        <v>794.14</v>
      </c>
      <c r="G757">
        <v>515.04999999999995</v>
      </c>
      <c r="H757">
        <v>279.08999999999997</v>
      </c>
      <c r="I757" t="s">
        <v>1034</v>
      </c>
      <c r="J757" t="s">
        <v>1037</v>
      </c>
      <c r="K757">
        <v>5</v>
      </c>
      <c r="L757" t="str">
        <f>TEXT(Table1[[#This Row],[Order Date]],"mmm")</f>
        <v>Nov</v>
      </c>
    </row>
    <row r="758" spans="1:12" x14ac:dyDescent="0.25">
      <c r="A758" t="s">
        <v>767</v>
      </c>
      <c r="B758" s="1">
        <v>45613</v>
      </c>
      <c r="C758" t="s">
        <v>1026</v>
      </c>
      <c r="D758" t="s">
        <v>1027</v>
      </c>
      <c r="E758">
        <v>2</v>
      </c>
      <c r="F758">
        <v>837.13</v>
      </c>
      <c r="G758">
        <v>747.59</v>
      </c>
      <c r="H758">
        <v>89.54</v>
      </c>
      <c r="I758" t="s">
        <v>1031</v>
      </c>
      <c r="J758" t="s">
        <v>1035</v>
      </c>
      <c r="K758">
        <v>2</v>
      </c>
      <c r="L758" t="str">
        <f>TEXT(Table1[[#This Row],[Order Date]],"mmm")</f>
        <v>Nov</v>
      </c>
    </row>
    <row r="759" spans="1:12" x14ac:dyDescent="0.25">
      <c r="A759" t="s">
        <v>768</v>
      </c>
      <c r="B759" s="1">
        <v>45531</v>
      </c>
      <c r="C759" t="s">
        <v>1014</v>
      </c>
      <c r="D759" t="s">
        <v>1029</v>
      </c>
      <c r="E759">
        <v>6</v>
      </c>
      <c r="F759">
        <v>1349.84</v>
      </c>
      <c r="G759">
        <v>889.12</v>
      </c>
      <c r="H759">
        <v>460.72</v>
      </c>
      <c r="I759" t="s">
        <v>1034</v>
      </c>
      <c r="J759" t="s">
        <v>1035</v>
      </c>
      <c r="K759">
        <v>3</v>
      </c>
      <c r="L759" t="str">
        <f>TEXT(Table1[[#This Row],[Order Date]],"mmm")</f>
        <v>Aug</v>
      </c>
    </row>
    <row r="760" spans="1:12" x14ac:dyDescent="0.25">
      <c r="A760" t="s">
        <v>769</v>
      </c>
      <c r="B760" s="1">
        <v>45612</v>
      </c>
      <c r="C760" t="s">
        <v>1016</v>
      </c>
      <c r="D760" t="s">
        <v>1029</v>
      </c>
      <c r="E760">
        <v>10</v>
      </c>
      <c r="F760">
        <v>274.39</v>
      </c>
      <c r="G760">
        <v>217.76</v>
      </c>
      <c r="H760">
        <v>56.63</v>
      </c>
      <c r="I760" t="s">
        <v>1033</v>
      </c>
      <c r="J760" t="s">
        <v>1036</v>
      </c>
      <c r="K760">
        <v>1</v>
      </c>
      <c r="L760" t="str">
        <f>TEXT(Table1[[#This Row],[Order Date]],"mmm")</f>
        <v>Nov</v>
      </c>
    </row>
    <row r="761" spans="1:12" x14ac:dyDescent="0.25">
      <c r="A761" t="s">
        <v>770</v>
      </c>
      <c r="B761" s="1">
        <v>45365</v>
      </c>
      <c r="C761" t="s">
        <v>1014</v>
      </c>
      <c r="D761" t="s">
        <v>1029</v>
      </c>
      <c r="E761">
        <v>5</v>
      </c>
      <c r="F761">
        <v>599.39</v>
      </c>
      <c r="G761">
        <v>422.96</v>
      </c>
      <c r="H761">
        <v>176.43</v>
      </c>
      <c r="I761" t="s">
        <v>1031</v>
      </c>
      <c r="J761" t="s">
        <v>1036</v>
      </c>
      <c r="K761">
        <v>5</v>
      </c>
      <c r="L761" t="str">
        <f>TEXT(Table1[[#This Row],[Order Date]],"mmm")</f>
        <v>Mar</v>
      </c>
    </row>
    <row r="762" spans="1:12" x14ac:dyDescent="0.25">
      <c r="A762" t="s">
        <v>771</v>
      </c>
      <c r="B762" s="1">
        <v>45455</v>
      </c>
      <c r="C762" t="s">
        <v>1011</v>
      </c>
      <c r="D762" t="s">
        <v>1027</v>
      </c>
      <c r="E762">
        <v>10</v>
      </c>
      <c r="F762">
        <v>2207.46</v>
      </c>
      <c r="G762">
        <v>1940.41</v>
      </c>
      <c r="H762">
        <v>267.05</v>
      </c>
      <c r="I762" t="s">
        <v>1031</v>
      </c>
      <c r="J762" t="s">
        <v>1035</v>
      </c>
      <c r="K762">
        <v>5</v>
      </c>
      <c r="L762" t="str">
        <f>TEXT(Table1[[#This Row],[Order Date]],"mmm")</f>
        <v>Jun</v>
      </c>
    </row>
    <row r="763" spans="1:12" x14ac:dyDescent="0.25">
      <c r="A763" t="s">
        <v>772</v>
      </c>
      <c r="B763" s="1">
        <v>45589</v>
      </c>
      <c r="C763" t="s">
        <v>1022</v>
      </c>
      <c r="D763" t="s">
        <v>1028</v>
      </c>
      <c r="E763">
        <v>2</v>
      </c>
      <c r="F763">
        <v>21.25</v>
      </c>
      <c r="G763">
        <v>17.72</v>
      </c>
      <c r="H763">
        <v>3.53</v>
      </c>
      <c r="I763" t="s">
        <v>1033</v>
      </c>
      <c r="J763" t="s">
        <v>1035</v>
      </c>
      <c r="K763">
        <v>1</v>
      </c>
      <c r="L763" t="str">
        <f>TEXT(Table1[[#This Row],[Order Date]],"mmm")</f>
        <v>Oct</v>
      </c>
    </row>
    <row r="764" spans="1:12" x14ac:dyDescent="0.25">
      <c r="A764" t="s">
        <v>773</v>
      </c>
      <c r="B764" s="1">
        <v>45640</v>
      </c>
      <c r="C764" t="s">
        <v>1012</v>
      </c>
      <c r="D764" t="s">
        <v>1028</v>
      </c>
      <c r="E764">
        <v>2</v>
      </c>
      <c r="F764">
        <v>982.23</v>
      </c>
      <c r="G764">
        <v>737.58</v>
      </c>
      <c r="H764">
        <v>244.65</v>
      </c>
      <c r="I764" t="s">
        <v>1033</v>
      </c>
      <c r="J764" t="s">
        <v>1035</v>
      </c>
      <c r="K764">
        <v>5</v>
      </c>
      <c r="L764" t="str">
        <f>TEXT(Table1[[#This Row],[Order Date]],"mmm")</f>
        <v>Dec</v>
      </c>
    </row>
    <row r="765" spans="1:12" x14ac:dyDescent="0.25">
      <c r="A765" t="s">
        <v>774</v>
      </c>
      <c r="B765" s="1">
        <v>45548</v>
      </c>
      <c r="C765" t="s">
        <v>1024</v>
      </c>
      <c r="D765" t="s">
        <v>1029</v>
      </c>
      <c r="E765">
        <v>1</v>
      </c>
      <c r="F765">
        <v>31.74</v>
      </c>
      <c r="G765">
        <v>27.85</v>
      </c>
      <c r="H765">
        <v>3.89</v>
      </c>
      <c r="I765" t="s">
        <v>1032</v>
      </c>
      <c r="J765" t="s">
        <v>1035</v>
      </c>
      <c r="K765">
        <v>4</v>
      </c>
      <c r="L765" t="str">
        <f>TEXT(Table1[[#This Row],[Order Date]],"mmm")</f>
        <v>Sep</v>
      </c>
    </row>
    <row r="766" spans="1:12" x14ac:dyDescent="0.25">
      <c r="A766" t="s">
        <v>775</v>
      </c>
      <c r="B766" s="1">
        <v>45410</v>
      </c>
      <c r="C766" t="s">
        <v>1017</v>
      </c>
      <c r="D766" t="s">
        <v>1030</v>
      </c>
      <c r="E766">
        <v>6</v>
      </c>
      <c r="F766">
        <v>448.14</v>
      </c>
      <c r="G766">
        <v>362.9</v>
      </c>
      <c r="H766">
        <v>85.24</v>
      </c>
      <c r="I766" t="s">
        <v>1031</v>
      </c>
      <c r="J766" t="s">
        <v>1036</v>
      </c>
      <c r="K766">
        <v>5</v>
      </c>
      <c r="L766" t="str">
        <f>TEXT(Table1[[#This Row],[Order Date]],"mmm")</f>
        <v>Apr</v>
      </c>
    </row>
    <row r="767" spans="1:12" x14ac:dyDescent="0.25">
      <c r="A767" t="s">
        <v>776</v>
      </c>
      <c r="B767" s="1">
        <v>45605</v>
      </c>
      <c r="C767" t="s">
        <v>1020</v>
      </c>
      <c r="D767" t="s">
        <v>1027</v>
      </c>
      <c r="E767">
        <v>6</v>
      </c>
      <c r="F767">
        <v>2237.71</v>
      </c>
      <c r="G767">
        <v>1976.78</v>
      </c>
      <c r="H767">
        <v>260.93</v>
      </c>
      <c r="I767" t="s">
        <v>1034</v>
      </c>
      <c r="J767" t="s">
        <v>1037</v>
      </c>
      <c r="K767">
        <v>2</v>
      </c>
      <c r="L767" t="str">
        <f>TEXT(Table1[[#This Row],[Order Date]],"mmm")</f>
        <v>Nov</v>
      </c>
    </row>
    <row r="768" spans="1:12" x14ac:dyDescent="0.25">
      <c r="A768" t="s">
        <v>777</v>
      </c>
      <c r="B768" s="1">
        <v>45293</v>
      </c>
      <c r="C768" t="s">
        <v>1022</v>
      </c>
      <c r="D768" t="s">
        <v>1028</v>
      </c>
      <c r="E768">
        <v>1</v>
      </c>
      <c r="F768">
        <v>434.08</v>
      </c>
      <c r="G768">
        <v>336.57</v>
      </c>
      <c r="H768">
        <v>97.51</v>
      </c>
      <c r="I768" t="s">
        <v>1031</v>
      </c>
      <c r="J768" t="s">
        <v>1037</v>
      </c>
      <c r="K768">
        <v>4</v>
      </c>
      <c r="L768" t="str">
        <f>TEXT(Table1[[#This Row],[Order Date]],"mmm")</f>
        <v>Jan</v>
      </c>
    </row>
    <row r="769" spans="1:12" x14ac:dyDescent="0.25">
      <c r="A769" t="s">
        <v>778</v>
      </c>
      <c r="B769" s="1">
        <v>45384</v>
      </c>
      <c r="C769" t="s">
        <v>1024</v>
      </c>
      <c r="D769" t="s">
        <v>1029</v>
      </c>
      <c r="E769">
        <v>8</v>
      </c>
      <c r="F769">
        <v>643.20000000000005</v>
      </c>
      <c r="G769">
        <v>490.2</v>
      </c>
      <c r="H769">
        <v>153</v>
      </c>
      <c r="I769" t="s">
        <v>1034</v>
      </c>
      <c r="J769" t="s">
        <v>1037</v>
      </c>
      <c r="K769">
        <v>5</v>
      </c>
      <c r="L769" t="str">
        <f>TEXT(Table1[[#This Row],[Order Date]],"mmm")</f>
        <v>Apr</v>
      </c>
    </row>
    <row r="770" spans="1:12" x14ac:dyDescent="0.25">
      <c r="A770" t="s">
        <v>779</v>
      </c>
      <c r="B770" s="1">
        <v>45442</v>
      </c>
      <c r="C770" t="s">
        <v>1013</v>
      </c>
      <c r="D770" t="s">
        <v>1027</v>
      </c>
      <c r="E770">
        <v>4</v>
      </c>
      <c r="F770">
        <v>1222.58</v>
      </c>
      <c r="G770">
        <v>1056.44</v>
      </c>
      <c r="H770">
        <v>166.14</v>
      </c>
      <c r="I770" t="s">
        <v>1034</v>
      </c>
      <c r="J770" t="s">
        <v>1036</v>
      </c>
      <c r="K770">
        <v>3</v>
      </c>
      <c r="L770" t="str">
        <f>TEXT(Table1[[#This Row],[Order Date]],"mmm")</f>
        <v>May</v>
      </c>
    </row>
    <row r="771" spans="1:12" x14ac:dyDescent="0.25">
      <c r="A771" t="s">
        <v>780</v>
      </c>
      <c r="B771" s="1">
        <v>45553</v>
      </c>
      <c r="C771" t="s">
        <v>1022</v>
      </c>
      <c r="D771" t="s">
        <v>1028</v>
      </c>
      <c r="E771">
        <v>7</v>
      </c>
      <c r="F771">
        <v>986.21</v>
      </c>
      <c r="G771">
        <v>881.67</v>
      </c>
      <c r="H771">
        <v>104.54</v>
      </c>
      <c r="I771" t="s">
        <v>1033</v>
      </c>
      <c r="J771" t="s">
        <v>1036</v>
      </c>
      <c r="K771">
        <v>2</v>
      </c>
      <c r="L771" t="str">
        <f>TEXT(Table1[[#This Row],[Order Date]],"mmm")</f>
        <v>Sep</v>
      </c>
    </row>
    <row r="772" spans="1:12" x14ac:dyDescent="0.25">
      <c r="A772" t="s">
        <v>781</v>
      </c>
      <c r="B772" s="1">
        <v>45442</v>
      </c>
      <c r="C772" t="s">
        <v>1011</v>
      </c>
      <c r="D772" t="s">
        <v>1027</v>
      </c>
      <c r="E772">
        <v>7</v>
      </c>
      <c r="F772">
        <v>1011.96</v>
      </c>
      <c r="G772">
        <v>745.11</v>
      </c>
      <c r="H772">
        <v>266.85000000000002</v>
      </c>
      <c r="I772" t="s">
        <v>1033</v>
      </c>
      <c r="J772" t="s">
        <v>1035</v>
      </c>
      <c r="K772">
        <v>5</v>
      </c>
      <c r="L772" t="str">
        <f>TEXT(Table1[[#This Row],[Order Date]],"mmm")</f>
        <v>May</v>
      </c>
    </row>
    <row r="773" spans="1:12" x14ac:dyDescent="0.25">
      <c r="A773" t="s">
        <v>782</v>
      </c>
      <c r="B773" s="1">
        <v>45399</v>
      </c>
      <c r="C773" t="s">
        <v>1017</v>
      </c>
      <c r="D773" t="s">
        <v>1030</v>
      </c>
      <c r="E773">
        <v>1</v>
      </c>
      <c r="F773">
        <v>488.1</v>
      </c>
      <c r="G773">
        <v>296.02</v>
      </c>
      <c r="H773">
        <v>192.08</v>
      </c>
      <c r="I773" t="s">
        <v>1032</v>
      </c>
      <c r="J773" t="s">
        <v>1036</v>
      </c>
      <c r="K773">
        <v>1</v>
      </c>
      <c r="L773" t="str">
        <f>TEXT(Table1[[#This Row],[Order Date]],"mmm")</f>
        <v>Apr</v>
      </c>
    </row>
    <row r="774" spans="1:12" x14ac:dyDescent="0.25">
      <c r="A774" t="s">
        <v>783</v>
      </c>
      <c r="B774" s="1">
        <v>45407</v>
      </c>
      <c r="C774" t="s">
        <v>1021</v>
      </c>
      <c r="D774" t="s">
        <v>1028</v>
      </c>
      <c r="E774">
        <v>7</v>
      </c>
      <c r="F774">
        <v>1919.07</v>
      </c>
      <c r="G774">
        <v>1549.89</v>
      </c>
      <c r="H774">
        <v>369.18</v>
      </c>
      <c r="I774" t="s">
        <v>1033</v>
      </c>
      <c r="J774" t="s">
        <v>1037</v>
      </c>
      <c r="K774">
        <v>4</v>
      </c>
      <c r="L774" t="str">
        <f>TEXT(Table1[[#This Row],[Order Date]],"mmm")</f>
        <v>Apr</v>
      </c>
    </row>
    <row r="775" spans="1:12" x14ac:dyDescent="0.25">
      <c r="A775" t="s">
        <v>784</v>
      </c>
      <c r="B775" s="1">
        <v>45432</v>
      </c>
      <c r="C775" t="s">
        <v>1019</v>
      </c>
      <c r="D775" t="s">
        <v>1030</v>
      </c>
      <c r="E775">
        <v>9</v>
      </c>
      <c r="F775">
        <v>2802.28</v>
      </c>
      <c r="G775">
        <v>2412.71</v>
      </c>
      <c r="H775">
        <v>389.57</v>
      </c>
      <c r="I775" t="s">
        <v>1032</v>
      </c>
      <c r="J775" t="s">
        <v>1035</v>
      </c>
      <c r="K775">
        <v>1</v>
      </c>
      <c r="L775" t="str">
        <f>TEXT(Table1[[#This Row],[Order Date]],"mmm")</f>
        <v>May</v>
      </c>
    </row>
    <row r="776" spans="1:12" x14ac:dyDescent="0.25">
      <c r="A776" t="s">
        <v>785</v>
      </c>
      <c r="B776" s="1">
        <v>45379</v>
      </c>
      <c r="C776" t="s">
        <v>1023</v>
      </c>
      <c r="D776" t="s">
        <v>1030</v>
      </c>
      <c r="E776">
        <v>7</v>
      </c>
      <c r="F776">
        <v>2033.85</v>
      </c>
      <c r="G776">
        <v>1822.41</v>
      </c>
      <c r="H776">
        <v>211.44</v>
      </c>
      <c r="I776" t="s">
        <v>1034</v>
      </c>
      <c r="J776" t="s">
        <v>1035</v>
      </c>
      <c r="K776">
        <v>3</v>
      </c>
      <c r="L776" t="str">
        <f>TEXT(Table1[[#This Row],[Order Date]],"mmm")</f>
        <v>Mar</v>
      </c>
    </row>
    <row r="777" spans="1:12" x14ac:dyDescent="0.25">
      <c r="A777" t="s">
        <v>786</v>
      </c>
      <c r="B777" s="1">
        <v>45412</v>
      </c>
      <c r="C777" t="s">
        <v>1011</v>
      </c>
      <c r="D777" t="s">
        <v>1027</v>
      </c>
      <c r="E777">
        <v>8</v>
      </c>
      <c r="F777">
        <v>3497.77</v>
      </c>
      <c r="G777">
        <v>2684.22</v>
      </c>
      <c r="H777">
        <v>813.55</v>
      </c>
      <c r="I777" t="s">
        <v>1033</v>
      </c>
      <c r="J777" t="s">
        <v>1036</v>
      </c>
      <c r="K777">
        <v>2</v>
      </c>
      <c r="L777" t="str">
        <f>TEXT(Table1[[#This Row],[Order Date]],"mmm")</f>
        <v>Apr</v>
      </c>
    </row>
    <row r="778" spans="1:12" x14ac:dyDescent="0.25">
      <c r="A778" t="s">
        <v>787</v>
      </c>
      <c r="B778" s="1">
        <v>45364</v>
      </c>
      <c r="C778" t="s">
        <v>1014</v>
      </c>
      <c r="D778" t="s">
        <v>1029</v>
      </c>
      <c r="E778">
        <v>3</v>
      </c>
      <c r="F778">
        <v>306.76</v>
      </c>
      <c r="G778">
        <v>249.6</v>
      </c>
      <c r="H778">
        <v>57.16</v>
      </c>
      <c r="I778" t="s">
        <v>1031</v>
      </c>
      <c r="J778" t="s">
        <v>1036</v>
      </c>
      <c r="K778">
        <v>5</v>
      </c>
      <c r="L778" t="str">
        <f>TEXT(Table1[[#This Row],[Order Date]],"mmm")</f>
        <v>Mar</v>
      </c>
    </row>
    <row r="779" spans="1:12" x14ac:dyDescent="0.25">
      <c r="A779" t="s">
        <v>788</v>
      </c>
      <c r="B779" s="1">
        <v>45559</v>
      </c>
      <c r="C779" t="s">
        <v>1011</v>
      </c>
      <c r="D779" t="s">
        <v>1027</v>
      </c>
      <c r="E779">
        <v>3</v>
      </c>
      <c r="F779">
        <v>1288.32</v>
      </c>
      <c r="G779">
        <v>1148.71</v>
      </c>
      <c r="H779">
        <v>139.61000000000001</v>
      </c>
      <c r="I779" t="s">
        <v>1032</v>
      </c>
      <c r="J779" t="s">
        <v>1035</v>
      </c>
      <c r="K779">
        <v>3</v>
      </c>
      <c r="L779" t="str">
        <f>TEXT(Table1[[#This Row],[Order Date]],"mmm")</f>
        <v>Sep</v>
      </c>
    </row>
    <row r="780" spans="1:12" x14ac:dyDescent="0.25">
      <c r="A780" t="s">
        <v>789</v>
      </c>
      <c r="B780" s="1">
        <v>45610</v>
      </c>
      <c r="C780" t="s">
        <v>1012</v>
      </c>
      <c r="D780" t="s">
        <v>1028</v>
      </c>
      <c r="E780">
        <v>5</v>
      </c>
      <c r="F780">
        <v>707.43</v>
      </c>
      <c r="G780">
        <v>611.82000000000005</v>
      </c>
      <c r="H780">
        <v>95.61</v>
      </c>
      <c r="I780" t="s">
        <v>1031</v>
      </c>
      <c r="J780" t="s">
        <v>1035</v>
      </c>
      <c r="K780">
        <v>1</v>
      </c>
      <c r="L780" t="str">
        <f>TEXT(Table1[[#This Row],[Order Date]],"mmm")</f>
        <v>Nov</v>
      </c>
    </row>
    <row r="781" spans="1:12" x14ac:dyDescent="0.25">
      <c r="A781" t="s">
        <v>790</v>
      </c>
      <c r="B781" s="1">
        <v>45444</v>
      </c>
      <c r="C781" t="s">
        <v>1021</v>
      </c>
      <c r="D781" t="s">
        <v>1028</v>
      </c>
      <c r="E781">
        <v>8</v>
      </c>
      <c r="F781">
        <v>3636.72</v>
      </c>
      <c r="G781">
        <v>2353.2399999999998</v>
      </c>
      <c r="H781">
        <v>1283.48</v>
      </c>
      <c r="I781" t="s">
        <v>1031</v>
      </c>
      <c r="J781" t="s">
        <v>1035</v>
      </c>
      <c r="K781">
        <v>2</v>
      </c>
      <c r="L781" t="str">
        <f>TEXT(Table1[[#This Row],[Order Date]],"mmm")</f>
        <v>Jun</v>
      </c>
    </row>
    <row r="782" spans="1:12" x14ac:dyDescent="0.25">
      <c r="A782" t="s">
        <v>791</v>
      </c>
      <c r="B782" s="1">
        <v>45555</v>
      </c>
      <c r="C782" t="s">
        <v>1021</v>
      </c>
      <c r="D782" t="s">
        <v>1028</v>
      </c>
      <c r="E782">
        <v>7</v>
      </c>
      <c r="F782">
        <v>2874.23</v>
      </c>
      <c r="G782">
        <v>2237.59</v>
      </c>
      <c r="H782">
        <v>636.64</v>
      </c>
      <c r="I782" t="s">
        <v>1033</v>
      </c>
      <c r="J782" t="s">
        <v>1037</v>
      </c>
      <c r="K782">
        <v>4</v>
      </c>
      <c r="L782" t="str">
        <f>TEXT(Table1[[#This Row],[Order Date]],"mmm")</f>
        <v>Sep</v>
      </c>
    </row>
    <row r="783" spans="1:12" x14ac:dyDescent="0.25">
      <c r="A783" t="s">
        <v>792</v>
      </c>
      <c r="B783" s="1">
        <v>45398</v>
      </c>
      <c r="C783" t="s">
        <v>1014</v>
      </c>
      <c r="D783" t="s">
        <v>1029</v>
      </c>
      <c r="E783">
        <v>8</v>
      </c>
      <c r="F783">
        <v>2313.19</v>
      </c>
      <c r="G783">
        <v>2015.14</v>
      </c>
      <c r="H783">
        <v>298.05</v>
      </c>
      <c r="I783" t="s">
        <v>1031</v>
      </c>
      <c r="J783" t="s">
        <v>1037</v>
      </c>
      <c r="K783">
        <v>4</v>
      </c>
      <c r="L783" t="str">
        <f>TEXT(Table1[[#This Row],[Order Date]],"mmm")</f>
        <v>Apr</v>
      </c>
    </row>
    <row r="784" spans="1:12" x14ac:dyDescent="0.25">
      <c r="A784" t="s">
        <v>793</v>
      </c>
      <c r="B784" s="1">
        <v>45458</v>
      </c>
      <c r="C784" t="s">
        <v>1025</v>
      </c>
      <c r="D784" t="s">
        <v>1029</v>
      </c>
      <c r="E784">
        <v>9</v>
      </c>
      <c r="F784">
        <v>4165.45</v>
      </c>
      <c r="G784">
        <v>3701.24</v>
      </c>
      <c r="H784">
        <v>464.21</v>
      </c>
      <c r="I784" t="s">
        <v>1031</v>
      </c>
      <c r="J784" t="s">
        <v>1036</v>
      </c>
      <c r="K784">
        <v>1</v>
      </c>
      <c r="L784" t="str">
        <f>TEXT(Table1[[#This Row],[Order Date]],"mmm")</f>
        <v>Jun</v>
      </c>
    </row>
    <row r="785" spans="1:12" x14ac:dyDescent="0.25">
      <c r="A785" t="s">
        <v>794</v>
      </c>
      <c r="B785" s="1">
        <v>45588</v>
      </c>
      <c r="C785" t="s">
        <v>1020</v>
      </c>
      <c r="D785" t="s">
        <v>1027</v>
      </c>
      <c r="E785">
        <v>10</v>
      </c>
      <c r="F785">
        <v>4474.6099999999997</v>
      </c>
      <c r="G785">
        <v>2951.21</v>
      </c>
      <c r="H785">
        <v>1523.4</v>
      </c>
      <c r="I785" t="s">
        <v>1032</v>
      </c>
      <c r="J785" t="s">
        <v>1037</v>
      </c>
      <c r="K785">
        <v>5</v>
      </c>
      <c r="L785" t="str">
        <f>TEXT(Table1[[#This Row],[Order Date]],"mmm")</f>
        <v>Oct</v>
      </c>
    </row>
    <row r="786" spans="1:12" x14ac:dyDescent="0.25">
      <c r="A786" t="s">
        <v>795</v>
      </c>
      <c r="B786" s="1">
        <v>45309</v>
      </c>
      <c r="C786" t="s">
        <v>1021</v>
      </c>
      <c r="D786" t="s">
        <v>1028</v>
      </c>
      <c r="E786">
        <v>8</v>
      </c>
      <c r="F786">
        <v>1416.43</v>
      </c>
      <c r="G786">
        <v>1197.56</v>
      </c>
      <c r="H786">
        <v>218.87</v>
      </c>
      <c r="I786" t="s">
        <v>1031</v>
      </c>
      <c r="J786" t="s">
        <v>1037</v>
      </c>
      <c r="K786">
        <v>4</v>
      </c>
      <c r="L786" t="str">
        <f>TEXT(Table1[[#This Row],[Order Date]],"mmm")</f>
        <v>Jan</v>
      </c>
    </row>
    <row r="787" spans="1:12" x14ac:dyDescent="0.25">
      <c r="A787" t="s">
        <v>796</v>
      </c>
      <c r="B787" s="1">
        <v>45429</v>
      </c>
      <c r="C787" t="s">
        <v>1023</v>
      </c>
      <c r="D787" t="s">
        <v>1030</v>
      </c>
      <c r="E787">
        <v>2</v>
      </c>
      <c r="F787">
        <v>372.95</v>
      </c>
      <c r="G787">
        <v>333.53</v>
      </c>
      <c r="H787">
        <v>39.42</v>
      </c>
      <c r="I787" t="s">
        <v>1032</v>
      </c>
      <c r="J787" t="s">
        <v>1036</v>
      </c>
      <c r="K787">
        <v>4</v>
      </c>
      <c r="L787" t="str">
        <f>TEXT(Table1[[#This Row],[Order Date]],"mmm")</f>
        <v>May</v>
      </c>
    </row>
    <row r="788" spans="1:12" x14ac:dyDescent="0.25">
      <c r="A788" t="s">
        <v>797</v>
      </c>
      <c r="B788" s="1">
        <v>45306</v>
      </c>
      <c r="C788" t="s">
        <v>1017</v>
      </c>
      <c r="D788" t="s">
        <v>1030</v>
      </c>
      <c r="E788">
        <v>3</v>
      </c>
      <c r="F788">
        <v>1478.91</v>
      </c>
      <c r="G788">
        <v>997.37</v>
      </c>
      <c r="H788">
        <v>481.54</v>
      </c>
      <c r="I788" t="s">
        <v>1033</v>
      </c>
      <c r="J788" t="s">
        <v>1035</v>
      </c>
      <c r="K788">
        <v>1</v>
      </c>
      <c r="L788" t="str">
        <f>TEXT(Table1[[#This Row],[Order Date]],"mmm")</f>
        <v>Jan</v>
      </c>
    </row>
    <row r="789" spans="1:12" x14ac:dyDescent="0.25">
      <c r="A789" t="s">
        <v>798</v>
      </c>
      <c r="B789" s="1">
        <v>45383</v>
      </c>
      <c r="C789" t="s">
        <v>1019</v>
      </c>
      <c r="D789" t="s">
        <v>1030</v>
      </c>
      <c r="E789">
        <v>9</v>
      </c>
      <c r="F789">
        <v>1384.96</v>
      </c>
      <c r="G789">
        <v>1060.27</v>
      </c>
      <c r="H789">
        <v>324.69</v>
      </c>
      <c r="I789" t="s">
        <v>1031</v>
      </c>
      <c r="J789" t="s">
        <v>1037</v>
      </c>
      <c r="K789">
        <v>2</v>
      </c>
      <c r="L789" t="str">
        <f>TEXT(Table1[[#This Row],[Order Date]],"mmm")</f>
        <v>Apr</v>
      </c>
    </row>
    <row r="790" spans="1:12" x14ac:dyDescent="0.25">
      <c r="A790" t="s">
        <v>799</v>
      </c>
      <c r="B790" s="1">
        <v>45602</v>
      </c>
      <c r="C790" t="s">
        <v>1025</v>
      </c>
      <c r="D790" t="s">
        <v>1029</v>
      </c>
      <c r="E790">
        <v>3</v>
      </c>
      <c r="F790">
        <v>48.24</v>
      </c>
      <c r="G790">
        <v>36.43</v>
      </c>
      <c r="H790">
        <v>11.81</v>
      </c>
      <c r="I790" t="s">
        <v>1032</v>
      </c>
      <c r="J790" t="s">
        <v>1037</v>
      </c>
      <c r="K790">
        <v>1</v>
      </c>
      <c r="L790" t="str">
        <f>TEXT(Table1[[#This Row],[Order Date]],"mmm")</f>
        <v>Nov</v>
      </c>
    </row>
    <row r="791" spans="1:12" x14ac:dyDescent="0.25">
      <c r="A791" t="s">
        <v>800</v>
      </c>
      <c r="B791" s="1">
        <v>45526</v>
      </c>
      <c r="C791" t="s">
        <v>1024</v>
      </c>
      <c r="D791" t="s">
        <v>1029</v>
      </c>
      <c r="E791">
        <v>1</v>
      </c>
      <c r="F791">
        <v>175.56</v>
      </c>
      <c r="G791">
        <v>106.56</v>
      </c>
      <c r="H791">
        <v>69</v>
      </c>
      <c r="I791" t="s">
        <v>1032</v>
      </c>
      <c r="J791" t="s">
        <v>1036</v>
      </c>
      <c r="K791">
        <v>4</v>
      </c>
      <c r="L791" t="str">
        <f>TEXT(Table1[[#This Row],[Order Date]],"mmm")</f>
        <v>Aug</v>
      </c>
    </row>
    <row r="792" spans="1:12" x14ac:dyDescent="0.25">
      <c r="A792" t="s">
        <v>801</v>
      </c>
      <c r="B792" s="1">
        <v>45349</v>
      </c>
      <c r="C792" t="s">
        <v>1024</v>
      </c>
      <c r="D792" t="s">
        <v>1029</v>
      </c>
      <c r="E792">
        <v>10</v>
      </c>
      <c r="F792">
        <v>4229.0200000000004</v>
      </c>
      <c r="G792">
        <v>3548.44</v>
      </c>
      <c r="H792">
        <v>680.58</v>
      </c>
      <c r="I792" t="s">
        <v>1033</v>
      </c>
      <c r="J792" t="s">
        <v>1036</v>
      </c>
      <c r="K792">
        <v>4</v>
      </c>
      <c r="L792" t="str">
        <f>TEXT(Table1[[#This Row],[Order Date]],"mmm")</f>
        <v>Feb</v>
      </c>
    </row>
    <row r="793" spans="1:12" x14ac:dyDescent="0.25">
      <c r="A793" t="s">
        <v>802</v>
      </c>
      <c r="B793" s="1">
        <v>45467</v>
      </c>
      <c r="C793" t="s">
        <v>1020</v>
      </c>
      <c r="D793" t="s">
        <v>1027</v>
      </c>
      <c r="E793">
        <v>1</v>
      </c>
      <c r="F793">
        <v>24.64</v>
      </c>
      <c r="G793">
        <v>17.920000000000002</v>
      </c>
      <c r="H793">
        <v>6.72</v>
      </c>
      <c r="I793" t="s">
        <v>1034</v>
      </c>
      <c r="J793" t="s">
        <v>1036</v>
      </c>
      <c r="K793">
        <v>5</v>
      </c>
      <c r="L793" t="str">
        <f>TEXT(Table1[[#This Row],[Order Date]],"mmm")</f>
        <v>Jun</v>
      </c>
    </row>
    <row r="794" spans="1:12" x14ac:dyDescent="0.25">
      <c r="A794" t="s">
        <v>803</v>
      </c>
      <c r="B794" s="1">
        <v>45644</v>
      </c>
      <c r="C794" t="s">
        <v>1026</v>
      </c>
      <c r="D794" t="s">
        <v>1027</v>
      </c>
      <c r="E794">
        <v>5</v>
      </c>
      <c r="F794">
        <v>441.87</v>
      </c>
      <c r="G794">
        <v>281.25</v>
      </c>
      <c r="H794">
        <v>160.62</v>
      </c>
      <c r="I794" t="s">
        <v>1034</v>
      </c>
      <c r="J794" t="s">
        <v>1037</v>
      </c>
      <c r="K794">
        <v>5</v>
      </c>
      <c r="L794" t="str">
        <f>TEXT(Table1[[#This Row],[Order Date]],"mmm")</f>
        <v>Dec</v>
      </c>
    </row>
    <row r="795" spans="1:12" x14ac:dyDescent="0.25">
      <c r="A795" t="s">
        <v>804</v>
      </c>
      <c r="B795" s="1">
        <v>45301</v>
      </c>
      <c r="C795" t="s">
        <v>1026</v>
      </c>
      <c r="D795" t="s">
        <v>1027</v>
      </c>
      <c r="E795">
        <v>5</v>
      </c>
      <c r="F795">
        <v>549.97</v>
      </c>
      <c r="G795">
        <v>339.87</v>
      </c>
      <c r="H795">
        <v>210.1</v>
      </c>
      <c r="I795" t="s">
        <v>1034</v>
      </c>
      <c r="J795" t="s">
        <v>1035</v>
      </c>
      <c r="K795">
        <v>1</v>
      </c>
      <c r="L795" t="str">
        <f>TEXT(Table1[[#This Row],[Order Date]],"mmm")</f>
        <v>Jan</v>
      </c>
    </row>
    <row r="796" spans="1:12" x14ac:dyDescent="0.25">
      <c r="A796" t="s">
        <v>805</v>
      </c>
      <c r="B796" s="1">
        <v>45342</v>
      </c>
      <c r="C796" t="s">
        <v>1022</v>
      </c>
      <c r="D796" t="s">
        <v>1028</v>
      </c>
      <c r="E796">
        <v>2</v>
      </c>
      <c r="F796">
        <v>50.92</v>
      </c>
      <c r="G796">
        <v>35.590000000000003</v>
      </c>
      <c r="H796">
        <v>15.33</v>
      </c>
      <c r="I796" t="s">
        <v>1031</v>
      </c>
      <c r="J796" t="s">
        <v>1035</v>
      </c>
      <c r="K796">
        <v>3</v>
      </c>
      <c r="L796" t="str">
        <f>TEXT(Table1[[#This Row],[Order Date]],"mmm")</f>
        <v>Feb</v>
      </c>
    </row>
    <row r="797" spans="1:12" x14ac:dyDescent="0.25">
      <c r="A797" t="s">
        <v>806</v>
      </c>
      <c r="B797" s="1">
        <v>45383</v>
      </c>
      <c r="C797" t="s">
        <v>1011</v>
      </c>
      <c r="D797" t="s">
        <v>1027</v>
      </c>
      <c r="E797">
        <v>6</v>
      </c>
      <c r="F797">
        <v>2896.31</v>
      </c>
      <c r="G797">
        <v>2007.92</v>
      </c>
      <c r="H797">
        <v>888.39</v>
      </c>
      <c r="I797" t="s">
        <v>1034</v>
      </c>
      <c r="J797" t="s">
        <v>1035</v>
      </c>
      <c r="K797">
        <v>4</v>
      </c>
      <c r="L797" t="str">
        <f>TEXT(Table1[[#This Row],[Order Date]],"mmm")</f>
        <v>Apr</v>
      </c>
    </row>
    <row r="798" spans="1:12" x14ac:dyDescent="0.25">
      <c r="A798" t="s">
        <v>807</v>
      </c>
      <c r="B798" s="1">
        <v>45305</v>
      </c>
      <c r="C798" t="s">
        <v>1015</v>
      </c>
      <c r="D798" t="s">
        <v>1028</v>
      </c>
      <c r="E798">
        <v>9</v>
      </c>
      <c r="F798">
        <v>3834.64</v>
      </c>
      <c r="G798">
        <v>2424.7199999999998</v>
      </c>
      <c r="H798">
        <v>1409.92</v>
      </c>
      <c r="I798" t="s">
        <v>1034</v>
      </c>
      <c r="J798" t="s">
        <v>1035</v>
      </c>
      <c r="K798">
        <v>3</v>
      </c>
      <c r="L798" t="str">
        <f>TEXT(Table1[[#This Row],[Order Date]],"mmm")</f>
        <v>Jan</v>
      </c>
    </row>
    <row r="799" spans="1:12" x14ac:dyDescent="0.25">
      <c r="A799" t="s">
        <v>808</v>
      </c>
      <c r="B799" s="1">
        <v>45654</v>
      </c>
      <c r="C799" t="s">
        <v>1026</v>
      </c>
      <c r="D799" t="s">
        <v>1027</v>
      </c>
      <c r="E799">
        <v>4</v>
      </c>
      <c r="F799">
        <v>1454.77</v>
      </c>
      <c r="G799">
        <v>1293.28</v>
      </c>
      <c r="H799">
        <v>161.49</v>
      </c>
      <c r="I799" t="s">
        <v>1032</v>
      </c>
      <c r="J799" t="s">
        <v>1037</v>
      </c>
      <c r="K799">
        <v>5</v>
      </c>
      <c r="L799" t="str">
        <f>TEXT(Table1[[#This Row],[Order Date]],"mmm")</f>
        <v>Dec</v>
      </c>
    </row>
    <row r="800" spans="1:12" x14ac:dyDescent="0.25">
      <c r="A800" t="s">
        <v>809</v>
      </c>
      <c r="B800" s="1">
        <v>45305</v>
      </c>
      <c r="C800" t="s">
        <v>1016</v>
      </c>
      <c r="D800" t="s">
        <v>1029</v>
      </c>
      <c r="E800">
        <v>7</v>
      </c>
      <c r="F800">
        <v>3443.05</v>
      </c>
      <c r="G800">
        <v>2404.09</v>
      </c>
      <c r="H800">
        <v>1038.96</v>
      </c>
      <c r="I800" t="s">
        <v>1032</v>
      </c>
      <c r="J800" t="s">
        <v>1035</v>
      </c>
      <c r="K800">
        <v>3</v>
      </c>
      <c r="L800" t="str">
        <f>TEXT(Table1[[#This Row],[Order Date]],"mmm")</f>
        <v>Jan</v>
      </c>
    </row>
    <row r="801" spans="1:12" x14ac:dyDescent="0.25">
      <c r="A801" t="s">
        <v>810</v>
      </c>
      <c r="B801" s="1">
        <v>45650</v>
      </c>
      <c r="C801" t="s">
        <v>1012</v>
      </c>
      <c r="D801" t="s">
        <v>1028</v>
      </c>
      <c r="E801">
        <v>5</v>
      </c>
      <c r="F801">
        <v>2103.67</v>
      </c>
      <c r="G801">
        <v>1485.4</v>
      </c>
      <c r="H801">
        <v>618.27</v>
      </c>
      <c r="I801" t="s">
        <v>1032</v>
      </c>
      <c r="J801" t="s">
        <v>1037</v>
      </c>
      <c r="K801">
        <v>2</v>
      </c>
      <c r="L801" t="str">
        <f>TEXT(Table1[[#This Row],[Order Date]],"mmm")</f>
        <v>Dec</v>
      </c>
    </row>
    <row r="802" spans="1:12" x14ac:dyDescent="0.25">
      <c r="A802" t="s">
        <v>811</v>
      </c>
      <c r="B802" s="1">
        <v>45582</v>
      </c>
      <c r="C802" t="s">
        <v>1014</v>
      </c>
      <c r="D802" t="s">
        <v>1029</v>
      </c>
      <c r="E802">
        <v>3</v>
      </c>
      <c r="F802">
        <v>337.97</v>
      </c>
      <c r="G802">
        <v>268.37</v>
      </c>
      <c r="H802">
        <v>69.599999999999994</v>
      </c>
      <c r="I802" t="s">
        <v>1033</v>
      </c>
      <c r="J802" t="s">
        <v>1036</v>
      </c>
      <c r="K802">
        <v>1</v>
      </c>
      <c r="L802" t="str">
        <f>TEXT(Table1[[#This Row],[Order Date]],"mmm")</f>
        <v>Oct</v>
      </c>
    </row>
    <row r="803" spans="1:12" x14ac:dyDescent="0.25">
      <c r="A803" t="s">
        <v>812</v>
      </c>
      <c r="B803" s="1">
        <v>45554</v>
      </c>
      <c r="C803" t="s">
        <v>1020</v>
      </c>
      <c r="D803" t="s">
        <v>1027</v>
      </c>
      <c r="E803">
        <v>3</v>
      </c>
      <c r="F803">
        <v>1438.51</v>
      </c>
      <c r="G803">
        <v>1279.58</v>
      </c>
      <c r="H803">
        <v>158.93</v>
      </c>
      <c r="I803" t="s">
        <v>1034</v>
      </c>
      <c r="J803" t="s">
        <v>1036</v>
      </c>
      <c r="K803">
        <v>1</v>
      </c>
      <c r="L803" t="str">
        <f>TEXT(Table1[[#This Row],[Order Date]],"mmm")</f>
        <v>Sep</v>
      </c>
    </row>
    <row r="804" spans="1:12" x14ac:dyDescent="0.25">
      <c r="A804" t="s">
        <v>813</v>
      </c>
      <c r="B804" s="1">
        <v>45649</v>
      </c>
      <c r="C804" t="s">
        <v>1011</v>
      </c>
      <c r="D804" t="s">
        <v>1027</v>
      </c>
      <c r="E804">
        <v>4</v>
      </c>
      <c r="F804">
        <v>1607.36</v>
      </c>
      <c r="G804">
        <v>1064.3399999999999</v>
      </c>
      <c r="H804">
        <v>543.02</v>
      </c>
      <c r="I804" t="s">
        <v>1034</v>
      </c>
      <c r="J804" t="s">
        <v>1037</v>
      </c>
      <c r="K804">
        <v>4</v>
      </c>
      <c r="L804" t="str">
        <f>TEXT(Table1[[#This Row],[Order Date]],"mmm")</f>
        <v>Dec</v>
      </c>
    </row>
    <row r="805" spans="1:12" x14ac:dyDescent="0.25">
      <c r="A805" t="s">
        <v>814</v>
      </c>
      <c r="B805" s="1">
        <v>45380</v>
      </c>
      <c r="C805" t="s">
        <v>1014</v>
      </c>
      <c r="D805" t="s">
        <v>1029</v>
      </c>
      <c r="E805">
        <v>4</v>
      </c>
      <c r="F805">
        <v>1004.62</v>
      </c>
      <c r="G805">
        <v>623.80999999999995</v>
      </c>
      <c r="H805">
        <v>380.81</v>
      </c>
      <c r="I805" t="s">
        <v>1032</v>
      </c>
      <c r="J805" t="s">
        <v>1036</v>
      </c>
      <c r="K805">
        <v>1</v>
      </c>
      <c r="L805" t="str">
        <f>TEXT(Table1[[#This Row],[Order Date]],"mmm")</f>
        <v>Mar</v>
      </c>
    </row>
    <row r="806" spans="1:12" x14ac:dyDescent="0.25">
      <c r="A806" t="s">
        <v>815</v>
      </c>
      <c r="B806" s="1">
        <v>45427</v>
      </c>
      <c r="C806" t="s">
        <v>1023</v>
      </c>
      <c r="D806" t="s">
        <v>1030</v>
      </c>
      <c r="E806">
        <v>5</v>
      </c>
      <c r="F806">
        <v>62.79</v>
      </c>
      <c r="G806">
        <v>40.83</v>
      </c>
      <c r="H806">
        <v>21.96</v>
      </c>
      <c r="I806" t="s">
        <v>1031</v>
      </c>
      <c r="J806" t="s">
        <v>1037</v>
      </c>
      <c r="K806">
        <v>5</v>
      </c>
      <c r="L806" t="str">
        <f>TEXT(Table1[[#This Row],[Order Date]],"mmm")</f>
        <v>May</v>
      </c>
    </row>
    <row r="807" spans="1:12" x14ac:dyDescent="0.25">
      <c r="A807" t="s">
        <v>816</v>
      </c>
      <c r="B807" s="1">
        <v>45458</v>
      </c>
      <c r="C807" t="s">
        <v>1012</v>
      </c>
      <c r="D807" t="s">
        <v>1028</v>
      </c>
      <c r="E807">
        <v>10</v>
      </c>
      <c r="F807">
        <v>1862.97</v>
      </c>
      <c r="G807">
        <v>1521.84</v>
      </c>
      <c r="H807">
        <v>341.13</v>
      </c>
      <c r="I807" t="s">
        <v>1031</v>
      </c>
      <c r="J807" t="s">
        <v>1035</v>
      </c>
      <c r="K807">
        <v>5</v>
      </c>
      <c r="L807" t="str">
        <f>TEXT(Table1[[#This Row],[Order Date]],"mmm")</f>
        <v>Jun</v>
      </c>
    </row>
    <row r="808" spans="1:12" x14ac:dyDescent="0.25">
      <c r="A808" t="s">
        <v>817</v>
      </c>
      <c r="B808" s="1">
        <v>45442</v>
      </c>
      <c r="C808" t="s">
        <v>1021</v>
      </c>
      <c r="D808" t="s">
        <v>1028</v>
      </c>
      <c r="E808">
        <v>6</v>
      </c>
      <c r="F808">
        <v>1551.2</v>
      </c>
      <c r="G808">
        <v>1199.4000000000001</v>
      </c>
      <c r="H808">
        <v>351.8</v>
      </c>
      <c r="I808" t="s">
        <v>1033</v>
      </c>
      <c r="J808" t="s">
        <v>1037</v>
      </c>
      <c r="K808">
        <v>3</v>
      </c>
      <c r="L808" t="str">
        <f>TEXT(Table1[[#This Row],[Order Date]],"mmm")</f>
        <v>May</v>
      </c>
    </row>
    <row r="809" spans="1:12" x14ac:dyDescent="0.25">
      <c r="A809" t="s">
        <v>818</v>
      </c>
      <c r="B809" s="1">
        <v>45382</v>
      </c>
      <c r="C809" t="s">
        <v>1023</v>
      </c>
      <c r="D809" t="s">
        <v>1030</v>
      </c>
      <c r="E809">
        <v>3</v>
      </c>
      <c r="F809">
        <v>1386.3</v>
      </c>
      <c r="G809">
        <v>1078.7</v>
      </c>
      <c r="H809">
        <v>307.60000000000002</v>
      </c>
      <c r="I809" t="s">
        <v>1031</v>
      </c>
      <c r="J809" t="s">
        <v>1035</v>
      </c>
      <c r="K809">
        <v>4</v>
      </c>
      <c r="L809" t="str">
        <f>TEXT(Table1[[#This Row],[Order Date]],"mmm")</f>
        <v>Mar</v>
      </c>
    </row>
    <row r="810" spans="1:12" x14ac:dyDescent="0.25">
      <c r="A810" t="s">
        <v>819</v>
      </c>
      <c r="B810" s="1">
        <v>45609</v>
      </c>
      <c r="C810" t="s">
        <v>1026</v>
      </c>
      <c r="D810" t="s">
        <v>1027</v>
      </c>
      <c r="E810">
        <v>1</v>
      </c>
      <c r="F810">
        <v>292.14</v>
      </c>
      <c r="G810">
        <v>175.59</v>
      </c>
      <c r="H810">
        <v>116.55</v>
      </c>
      <c r="I810" t="s">
        <v>1032</v>
      </c>
      <c r="J810" t="s">
        <v>1036</v>
      </c>
      <c r="K810">
        <v>3</v>
      </c>
      <c r="L810" t="str">
        <f>TEXT(Table1[[#This Row],[Order Date]],"mmm")</f>
        <v>Nov</v>
      </c>
    </row>
    <row r="811" spans="1:12" x14ac:dyDescent="0.25">
      <c r="A811" t="s">
        <v>820</v>
      </c>
      <c r="B811" s="1">
        <v>45543</v>
      </c>
      <c r="C811" t="s">
        <v>1024</v>
      </c>
      <c r="D811" t="s">
        <v>1029</v>
      </c>
      <c r="E811">
        <v>6</v>
      </c>
      <c r="F811">
        <v>789.13</v>
      </c>
      <c r="G811">
        <v>585.67999999999995</v>
      </c>
      <c r="H811">
        <v>203.45</v>
      </c>
      <c r="I811" t="s">
        <v>1033</v>
      </c>
      <c r="J811" t="s">
        <v>1036</v>
      </c>
      <c r="K811">
        <v>1</v>
      </c>
      <c r="L811" t="str">
        <f>TEXT(Table1[[#This Row],[Order Date]],"mmm")</f>
        <v>Sep</v>
      </c>
    </row>
    <row r="812" spans="1:12" x14ac:dyDescent="0.25">
      <c r="A812" t="s">
        <v>821</v>
      </c>
      <c r="B812" s="1">
        <v>45532</v>
      </c>
      <c r="C812" t="s">
        <v>1013</v>
      </c>
      <c r="D812" t="s">
        <v>1027</v>
      </c>
      <c r="E812">
        <v>2</v>
      </c>
      <c r="F812">
        <v>705.95</v>
      </c>
      <c r="G812">
        <v>514.17999999999995</v>
      </c>
      <c r="H812">
        <v>191.77</v>
      </c>
      <c r="I812" t="s">
        <v>1031</v>
      </c>
      <c r="J812" t="s">
        <v>1035</v>
      </c>
      <c r="K812">
        <v>3</v>
      </c>
      <c r="L812" t="str">
        <f>TEXT(Table1[[#This Row],[Order Date]],"mmm")</f>
        <v>Aug</v>
      </c>
    </row>
    <row r="813" spans="1:12" x14ac:dyDescent="0.25">
      <c r="A813" t="s">
        <v>822</v>
      </c>
      <c r="B813" s="1">
        <v>45303</v>
      </c>
      <c r="C813" t="s">
        <v>1015</v>
      </c>
      <c r="D813" t="s">
        <v>1028</v>
      </c>
      <c r="E813">
        <v>4</v>
      </c>
      <c r="F813">
        <v>214.8</v>
      </c>
      <c r="G813">
        <v>145.38999999999999</v>
      </c>
      <c r="H813">
        <v>69.41</v>
      </c>
      <c r="I813" t="s">
        <v>1032</v>
      </c>
      <c r="J813" t="s">
        <v>1035</v>
      </c>
      <c r="K813">
        <v>1</v>
      </c>
      <c r="L813" t="str">
        <f>TEXT(Table1[[#This Row],[Order Date]],"mmm")</f>
        <v>Jan</v>
      </c>
    </row>
    <row r="814" spans="1:12" x14ac:dyDescent="0.25">
      <c r="A814" t="s">
        <v>823</v>
      </c>
      <c r="B814" s="1">
        <v>45385</v>
      </c>
      <c r="C814" t="s">
        <v>1019</v>
      </c>
      <c r="D814" t="s">
        <v>1030</v>
      </c>
      <c r="E814">
        <v>8</v>
      </c>
      <c r="F814">
        <v>3085.69</v>
      </c>
      <c r="G814">
        <v>2683.36</v>
      </c>
      <c r="H814">
        <v>402.33</v>
      </c>
      <c r="I814" t="s">
        <v>1031</v>
      </c>
      <c r="J814" t="s">
        <v>1037</v>
      </c>
      <c r="K814">
        <v>3</v>
      </c>
      <c r="L814" t="str">
        <f>TEXT(Table1[[#This Row],[Order Date]],"mmm")</f>
        <v>Apr</v>
      </c>
    </row>
    <row r="815" spans="1:12" x14ac:dyDescent="0.25">
      <c r="A815" t="s">
        <v>824</v>
      </c>
      <c r="B815" s="1">
        <v>45459</v>
      </c>
      <c r="C815" t="s">
        <v>1017</v>
      </c>
      <c r="D815" t="s">
        <v>1030</v>
      </c>
      <c r="E815">
        <v>8</v>
      </c>
      <c r="F815">
        <v>1879.53</v>
      </c>
      <c r="G815">
        <v>1572.21</v>
      </c>
      <c r="H815">
        <v>307.32</v>
      </c>
      <c r="I815" t="s">
        <v>1034</v>
      </c>
      <c r="J815" t="s">
        <v>1035</v>
      </c>
      <c r="K815">
        <v>3</v>
      </c>
      <c r="L815" t="str">
        <f>TEXT(Table1[[#This Row],[Order Date]],"mmm")</f>
        <v>Jun</v>
      </c>
    </row>
    <row r="816" spans="1:12" x14ac:dyDescent="0.25">
      <c r="A816" t="s">
        <v>825</v>
      </c>
      <c r="B816" s="1">
        <v>45327</v>
      </c>
      <c r="C816" t="s">
        <v>1021</v>
      </c>
      <c r="D816" t="s">
        <v>1028</v>
      </c>
      <c r="E816">
        <v>8</v>
      </c>
      <c r="F816">
        <v>99.82</v>
      </c>
      <c r="G816">
        <v>71.55</v>
      </c>
      <c r="H816">
        <v>28.27</v>
      </c>
      <c r="I816" t="s">
        <v>1032</v>
      </c>
      <c r="J816" t="s">
        <v>1036</v>
      </c>
      <c r="K816">
        <v>2</v>
      </c>
      <c r="L816" t="str">
        <f>TEXT(Table1[[#This Row],[Order Date]],"mmm")</f>
        <v>Feb</v>
      </c>
    </row>
    <row r="817" spans="1:12" x14ac:dyDescent="0.25">
      <c r="A817" t="s">
        <v>826</v>
      </c>
      <c r="B817" s="1">
        <v>45529</v>
      </c>
      <c r="C817" t="s">
        <v>1024</v>
      </c>
      <c r="D817" t="s">
        <v>1029</v>
      </c>
      <c r="E817">
        <v>10</v>
      </c>
      <c r="F817">
        <v>1952.81</v>
      </c>
      <c r="G817">
        <v>1264.71</v>
      </c>
      <c r="H817">
        <v>688.1</v>
      </c>
      <c r="I817" t="s">
        <v>1034</v>
      </c>
      <c r="J817" t="s">
        <v>1036</v>
      </c>
      <c r="K817">
        <v>4</v>
      </c>
      <c r="L817" t="str">
        <f>TEXT(Table1[[#This Row],[Order Date]],"mmm")</f>
        <v>Aug</v>
      </c>
    </row>
    <row r="818" spans="1:12" x14ac:dyDescent="0.25">
      <c r="A818" t="s">
        <v>827</v>
      </c>
      <c r="B818" s="1">
        <v>45373</v>
      </c>
      <c r="C818" t="s">
        <v>1018</v>
      </c>
      <c r="D818" t="s">
        <v>1030</v>
      </c>
      <c r="E818">
        <v>10</v>
      </c>
      <c r="F818">
        <v>4858.5200000000004</v>
      </c>
      <c r="G818">
        <v>3937.23</v>
      </c>
      <c r="H818">
        <v>921.29</v>
      </c>
      <c r="I818" t="s">
        <v>1033</v>
      </c>
      <c r="J818" t="s">
        <v>1037</v>
      </c>
      <c r="K818">
        <v>5</v>
      </c>
      <c r="L818" t="str">
        <f>TEXT(Table1[[#This Row],[Order Date]],"mmm")</f>
        <v>Mar</v>
      </c>
    </row>
    <row r="819" spans="1:12" x14ac:dyDescent="0.25">
      <c r="A819" t="s">
        <v>828</v>
      </c>
      <c r="B819" s="1">
        <v>45452</v>
      </c>
      <c r="C819" t="s">
        <v>1019</v>
      </c>
      <c r="D819" t="s">
        <v>1030</v>
      </c>
      <c r="E819">
        <v>10</v>
      </c>
      <c r="F819">
        <v>4172.59</v>
      </c>
      <c r="G819">
        <v>2853.54</v>
      </c>
      <c r="H819">
        <v>1319.05</v>
      </c>
      <c r="I819" t="s">
        <v>1034</v>
      </c>
      <c r="J819" t="s">
        <v>1036</v>
      </c>
      <c r="K819">
        <v>5</v>
      </c>
      <c r="L819" t="str">
        <f>TEXT(Table1[[#This Row],[Order Date]],"mmm")</f>
        <v>Jun</v>
      </c>
    </row>
    <row r="820" spans="1:12" x14ac:dyDescent="0.25">
      <c r="A820" t="s">
        <v>829</v>
      </c>
      <c r="B820" s="1">
        <v>45526</v>
      </c>
      <c r="C820" t="s">
        <v>1013</v>
      </c>
      <c r="D820" t="s">
        <v>1027</v>
      </c>
      <c r="E820">
        <v>3</v>
      </c>
      <c r="F820">
        <v>1425.66</v>
      </c>
      <c r="G820">
        <v>911.51</v>
      </c>
      <c r="H820">
        <v>514.15</v>
      </c>
      <c r="I820" t="s">
        <v>1033</v>
      </c>
      <c r="J820" t="s">
        <v>1035</v>
      </c>
      <c r="K820">
        <v>4</v>
      </c>
      <c r="L820" t="str">
        <f>TEXT(Table1[[#This Row],[Order Date]],"mmm")</f>
        <v>Aug</v>
      </c>
    </row>
    <row r="821" spans="1:12" x14ac:dyDescent="0.25">
      <c r="A821" t="s">
        <v>830</v>
      </c>
      <c r="B821" s="1">
        <v>45502</v>
      </c>
      <c r="C821" t="s">
        <v>1026</v>
      </c>
      <c r="D821" t="s">
        <v>1027</v>
      </c>
      <c r="E821">
        <v>10</v>
      </c>
      <c r="F821">
        <v>3446.55</v>
      </c>
      <c r="G821">
        <v>2292.94</v>
      </c>
      <c r="H821">
        <v>1153.6099999999999</v>
      </c>
      <c r="I821" t="s">
        <v>1034</v>
      </c>
      <c r="J821" t="s">
        <v>1037</v>
      </c>
      <c r="K821">
        <v>5</v>
      </c>
      <c r="L821" t="str">
        <f>TEXT(Table1[[#This Row],[Order Date]],"mmm")</f>
        <v>Jul</v>
      </c>
    </row>
    <row r="822" spans="1:12" x14ac:dyDescent="0.25">
      <c r="A822" t="s">
        <v>831</v>
      </c>
      <c r="B822" s="1">
        <v>45377</v>
      </c>
      <c r="C822" t="s">
        <v>1012</v>
      </c>
      <c r="D822" t="s">
        <v>1028</v>
      </c>
      <c r="E822">
        <v>2</v>
      </c>
      <c r="F822">
        <v>690.02</v>
      </c>
      <c r="G822">
        <v>467.33</v>
      </c>
      <c r="H822">
        <v>222.69</v>
      </c>
      <c r="I822" t="s">
        <v>1033</v>
      </c>
      <c r="J822" t="s">
        <v>1035</v>
      </c>
      <c r="K822">
        <v>1</v>
      </c>
      <c r="L822" t="str">
        <f>TEXT(Table1[[#This Row],[Order Date]],"mmm")</f>
        <v>Mar</v>
      </c>
    </row>
    <row r="823" spans="1:12" x14ac:dyDescent="0.25">
      <c r="A823" t="s">
        <v>832</v>
      </c>
      <c r="B823" s="1">
        <v>45417</v>
      </c>
      <c r="C823" t="s">
        <v>1014</v>
      </c>
      <c r="D823" t="s">
        <v>1029</v>
      </c>
      <c r="E823">
        <v>10</v>
      </c>
      <c r="F823">
        <v>3369.68</v>
      </c>
      <c r="G823">
        <v>2182.16</v>
      </c>
      <c r="H823">
        <v>1187.52</v>
      </c>
      <c r="I823" t="s">
        <v>1031</v>
      </c>
      <c r="J823" t="s">
        <v>1036</v>
      </c>
      <c r="K823">
        <v>2</v>
      </c>
      <c r="L823" t="str">
        <f>TEXT(Table1[[#This Row],[Order Date]],"mmm")</f>
        <v>May</v>
      </c>
    </row>
    <row r="824" spans="1:12" x14ac:dyDescent="0.25">
      <c r="A824" t="s">
        <v>833</v>
      </c>
      <c r="B824" s="1">
        <v>45642</v>
      </c>
      <c r="C824" t="s">
        <v>1012</v>
      </c>
      <c r="D824" t="s">
        <v>1028</v>
      </c>
      <c r="E824">
        <v>4</v>
      </c>
      <c r="F824">
        <v>1784.2</v>
      </c>
      <c r="G824">
        <v>1196.03</v>
      </c>
      <c r="H824">
        <v>588.16999999999996</v>
      </c>
      <c r="I824" t="s">
        <v>1034</v>
      </c>
      <c r="J824" t="s">
        <v>1035</v>
      </c>
      <c r="K824">
        <v>3</v>
      </c>
      <c r="L824" t="str">
        <f>TEXT(Table1[[#This Row],[Order Date]],"mmm")</f>
        <v>Dec</v>
      </c>
    </row>
    <row r="825" spans="1:12" x14ac:dyDescent="0.25">
      <c r="A825" t="s">
        <v>834</v>
      </c>
      <c r="B825" s="1">
        <v>45298</v>
      </c>
      <c r="C825" t="s">
        <v>1024</v>
      </c>
      <c r="D825" t="s">
        <v>1029</v>
      </c>
      <c r="E825">
        <v>1</v>
      </c>
      <c r="F825">
        <v>117.58</v>
      </c>
      <c r="G825">
        <v>97.25</v>
      </c>
      <c r="H825">
        <v>20.329999999999998</v>
      </c>
      <c r="I825" t="s">
        <v>1031</v>
      </c>
      <c r="J825" t="s">
        <v>1036</v>
      </c>
      <c r="K825">
        <v>4</v>
      </c>
      <c r="L825" t="str">
        <f>TEXT(Table1[[#This Row],[Order Date]],"mmm")</f>
        <v>Jan</v>
      </c>
    </row>
    <row r="826" spans="1:12" x14ac:dyDescent="0.25">
      <c r="A826" t="s">
        <v>835</v>
      </c>
      <c r="B826" s="1">
        <v>45415</v>
      </c>
      <c r="C826" t="s">
        <v>1026</v>
      </c>
      <c r="D826" t="s">
        <v>1027</v>
      </c>
      <c r="E826">
        <v>2</v>
      </c>
      <c r="F826">
        <v>318.95999999999998</v>
      </c>
      <c r="G826">
        <v>195.03</v>
      </c>
      <c r="H826">
        <v>123.93</v>
      </c>
      <c r="I826" t="s">
        <v>1032</v>
      </c>
      <c r="J826" t="s">
        <v>1035</v>
      </c>
      <c r="K826">
        <v>4</v>
      </c>
      <c r="L826" t="str">
        <f>TEXT(Table1[[#This Row],[Order Date]],"mmm")</f>
        <v>May</v>
      </c>
    </row>
    <row r="827" spans="1:12" x14ac:dyDescent="0.25">
      <c r="A827" t="s">
        <v>836</v>
      </c>
      <c r="B827" s="1">
        <v>45435</v>
      </c>
      <c r="C827" t="s">
        <v>1019</v>
      </c>
      <c r="D827" t="s">
        <v>1030</v>
      </c>
      <c r="E827">
        <v>6</v>
      </c>
      <c r="F827">
        <v>591.92999999999995</v>
      </c>
      <c r="G827">
        <v>487.23</v>
      </c>
      <c r="H827">
        <v>104.7</v>
      </c>
      <c r="I827" t="s">
        <v>1033</v>
      </c>
      <c r="J827" t="s">
        <v>1037</v>
      </c>
      <c r="K827">
        <v>1</v>
      </c>
      <c r="L827" t="str">
        <f>TEXT(Table1[[#This Row],[Order Date]],"mmm")</f>
        <v>May</v>
      </c>
    </row>
    <row r="828" spans="1:12" x14ac:dyDescent="0.25">
      <c r="A828" t="s">
        <v>837</v>
      </c>
      <c r="B828" s="1">
        <v>45635</v>
      </c>
      <c r="C828" t="s">
        <v>1014</v>
      </c>
      <c r="D828" t="s">
        <v>1029</v>
      </c>
      <c r="E828">
        <v>7</v>
      </c>
      <c r="F828">
        <v>2885.69</v>
      </c>
      <c r="G828">
        <v>2076.3000000000002</v>
      </c>
      <c r="H828">
        <v>809.39</v>
      </c>
      <c r="I828" t="s">
        <v>1031</v>
      </c>
      <c r="J828" t="s">
        <v>1037</v>
      </c>
      <c r="K828">
        <v>1</v>
      </c>
      <c r="L828" t="str">
        <f>TEXT(Table1[[#This Row],[Order Date]],"mmm")</f>
        <v>Dec</v>
      </c>
    </row>
    <row r="829" spans="1:12" x14ac:dyDescent="0.25">
      <c r="A829" t="s">
        <v>838</v>
      </c>
      <c r="B829" s="1">
        <v>45626</v>
      </c>
      <c r="C829" t="s">
        <v>1020</v>
      </c>
      <c r="D829" t="s">
        <v>1027</v>
      </c>
      <c r="E829">
        <v>7</v>
      </c>
      <c r="F829">
        <v>1599.82</v>
      </c>
      <c r="G829">
        <v>1390.57</v>
      </c>
      <c r="H829">
        <v>209.25</v>
      </c>
      <c r="I829" t="s">
        <v>1033</v>
      </c>
      <c r="J829" t="s">
        <v>1035</v>
      </c>
      <c r="K829">
        <v>4</v>
      </c>
      <c r="L829" t="str">
        <f>TEXT(Table1[[#This Row],[Order Date]],"mmm")</f>
        <v>Nov</v>
      </c>
    </row>
    <row r="830" spans="1:12" x14ac:dyDescent="0.25">
      <c r="A830" t="s">
        <v>839</v>
      </c>
      <c r="B830" s="1">
        <v>45293</v>
      </c>
      <c r="C830" t="s">
        <v>1026</v>
      </c>
      <c r="D830" t="s">
        <v>1027</v>
      </c>
      <c r="E830">
        <v>9</v>
      </c>
      <c r="F830">
        <v>756.81</v>
      </c>
      <c r="G830">
        <v>591.36</v>
      </c>
      <c r="H830">
        <v>165.45</v>
      </c>
      <c r="I830" t="s">
        <v>1031</v>
      </c>
      <c r="J830" t="s">
        <v>1037</v>
      </c>
      <c r="K830">
        <v>2</v>
      </c>
      <c r="L830" t="str">
        <f>TEXT(Table1[[#This Row],[Order Date]],"mmm")</f>
        <v>Jan</v>
      </c>
    </row>
    <row r="831" spans="1:12" x14ac:dyDescent="0.25">
      <c r="A831" t="s">
        <v>840</v>
      </c>
      <c r="B831" s="1">
        <v>45458</v>
      </c>
      <c r="C831" t="s">
        <v>1016</v>
      </c>
      <c r="D831" t="s">
        <v>1029</v>
      </c>
      <c r="E831">
        <v>3</v>
      </c>
      <c r="F831">
        <v>848.37</v>
      </c>
      <c r="G831">
        <v>606.25</v>
      </c>
      <c r="H831">
        <v>242.12</v>
      </c>
      <c r="I831" t="s">
        <v>1031</v>
      </c>
      <c r="J831" t="s">
        <v>1035</v>
      </c>
      <c r="K831">
        <v>3</v>
      </c>
      <c r="L831" t="str">
        <f>TEXT(Table1[[#This Row],[Order Date]],"mmm")</f>
        <v>Jun</v>
      </c>
    </row>
    <row r="832" spans="1:12" x14ac:dyDescent="0.25">
      <c r="A832" t="s">
        <v>841</v>
      </c>
      <c r="B832" s="1">
        <v>45499</v>
      </c>
      <c r="C832" t="s">
        <v>1016</v>
      </c>
      <c r="D832" t="s">
        <v>1029</v>
      </c>
      <c r="E832">
        <v>5</v>
      </c>
      <c r="F832">
        <v>1018.28</v>
      </c>
      <c r="G832">
        <v>894.63</v>
      </c>
      <c r="H832">
        <v>123.65</v>
      </c>
      <c r="I832" t="s">
        <v>1034</v>
      </c>
      <c r="J832" t="s">
        <v>1037</v>
      </c>
      <c r="K832">
        <v>2</v>
      </c>
      <c r="L832" t="str">
        <f>TEXT(Table1[[#This Row],[Order Date]],"mmm")</f>
        <v>Jul</v>
      </c>
    </row>
    <row r="833" spans="1:12" x14ac:dyDescent="0.25">
      <c r="A833" t="s">
        <v>842</v>
      </c>
      <c r="B833" s="1">
        <v>45396</v>
      </c>
      <c r="C833" t="s">
        <v>1013</v>
      </c>
      <c r="D833" t="s">
        <v>1027</v>
      </c>
      <c r="E833">
        <v>8</v>
      </c>
      <c r="F833">
        <v>912.51</v>
      </c>
      <c r="G833">
        <v>626.79999999999995</v>
      </c>
      <c r="H833">
        <v>285.70999999999998</v>
      </c>
      <c r="I833" t="s">
        <v>1034</v>
      </c>
      <c r="J833" t="s">
        <v>1035</v>
      </c>
      <c r="K833">
        <v>3</v>
      </c>
      <c r="L833" t="str">
        <f>TEXT(Table1[[#This Row],[Order Date]],"mmm")</f>
        <v>Apr</v>
      </c>
    </row>
    <row r="834" spans="1:12" x14ac:dyDescent="0.25">
      <c r="A834" t="s">
        <v>843</v>
      </c>
      <c r="B834" s="1">
        <v>45571</v>
      </c>
      <c r="C834" t="s">
        <v>1023</v>
      </c>
      <c r="D834" t="s">
        <v>1030</v>
      </c>
      <c r="E834">
        <v>5</v>
      </c>
      <c r="F834">
        <v>825.33</v>
      </c>
      <c r="G834">
        <v>632.86</v>
      </c>
      <c r="H834">
        <v>192.47</v>
      </c>
      <c r="I834" t="s">
        <v>1032</v>
      </c>
      <c r="J834" t="s">
        <v>1035</v>
      </c>
      <c r="K834">
        <v>5</v>
      </c>
      <c r="L834" t="str">
        <f>TEXT(Table1[[#This Row],[Order Date]],"mmm")</f>
        <v>Oct</v>
      </c>
    </row>
    <row r="835" spans="1:12" x14ac:dyDescent="0.25">
      <c r="A835" t="s">
        <v>844</v>
      </c>
      <c r="B835" s="1">
        <v>45393</v>
      </c>
      <c r="C835" t="s">
        <v>1014</v>
      </c>
      <c r="D835" t="s">
        <v>1029</v>
      </c>
      <c r="E835">
        <v>9</v>
      </c>
      <c r="F835">
        <v>1781.89</v>
      </c>
      <c r="G835">
        <v>1406.27</v>
      </c>
      <c r="H835">
        <v>375.62</v>
      </c>
      <c r="I835" t="s">
        <v>1032</v>
      </c>
      <c r="J835" t="s">
        <v>1037</v>
      </c>
      <c r="K835">
        <v>2</v>
      </c>
      <c r="L835" t="str">
        <f>TEXT(Table1[[#This Row],[Order Date]],"mmm")</f>
        <v>Apr</v>
      </c>
    </row>
    <row r="836" spans="1:12" x14ac:dyDescent="0.25">
      <c r="A836" t="s">
        <v>845</v>
      </c>
      <c r="B836" s="1">
        <v>45353</v>
      </c>
      <c r="C836" t="s">
        <v>1024</v>
      </c>
      <c r="D836" t="s">
        <v>1029</v>
      </c>
      <c r="E836">
        <v>8</v>
      </c>
      <c r="F836">
        <v>3957.13</v>
      </c>
      <c r="G836">
        <v>2721.23</v>
      </c>
      <c r="H836">
        <v>1235.9000000000001</v>
      </c>
      <c r="I836" t="s">
        <v>1031</v>
      </c>
      <c r="J836" t="s">
        <v>1036</v>
      </c>
      <c r="K836">
        <v>2</v>
      </c>
      <c r="L836" t="str">
        <f>TEXT(Table1[[#This Row],[Order Date]],"mmm")</f>
        <v>Mar</v>
      </c>
    </row>
    <row r="837" spans="1:12" x14ac:dyDescent="0.25">
      <c r="A837" t="s">
        <v>846</v>
      </c>
      <c r="B837" s="1">
        <v>45604</v>
      </c>
      <c r="C837" t="s">
        <v>1023</v>
      </c>
      <c r="D837" t="s">
        <v>1030</v>
      </c>
      <c r="E837">
        <v>5</v>
      </c>
      <c r="F837">
        <v>1661.06</v>
      </c>
      <c r="G837">
        <v>1104.9000000000001</v>
      </c>
      <c r="H837">
        <v>556.16</v>
      </c>
      <c r="I837" t="s">
        <v>1031</v>
      </c>
      <c r="J837" t="s">
        <v>1035</v>
      </c>
      <c r="K837">
        <v>5</v>
      </c>
      <c r="L837" t="str">
        <f>TEXT(Table1[[#This Row],[Order Date]],"mmm")</f>
        <v>Nov</v>
      </c>
    </row>
    <row r="838" spans="1:12" x14ac:dyDescent="0.25">
      <c r="A838" t="s">
        <v>847</v>
      </c>
      <c r="B838" s="1">
        <v>45516</v>
      </c>
      <c r="C838" t="s">
        <v>1022</v>
      </c>
      <c r="D838" t="s">
        <v>1028</v>
      </c>
      <c r="E838">
        <v>1</v>
      </c>
      <c r="F838">
        <v>160.88999999999999</v>
      </c>
      <c r="G838">
        <v>103.56</v>
      </c>
      <c r="H838">
        <v>57.33</v>
      </c>
      <c r="I838" t="s">
        <v>1031</v>
      </c>
      <c r="J838" t="s">
        <v>1035</v>
      </c>
      <c r="K838">
        <v>1</v>
      </c>
      <c r="L838" t="str">
        <f>TEXT(Table1[[#This Row],[Order Date]],"mmm")</f>
        <v>Aug</v>
      </c>
    </row>
    <row r="839" spans="1:12" x14ac:dyDescent="0.25">
      <c r="A839" t="s">
        <v>848</v>
      </c>
      <c r="B839" s="1">
        <v>45581</v>
      </c>
      <c r="C839" t="s">
        <v>1023</v>
      </c>
      <c r="D839" t="s">
        <v>1030</v>
      </c>
      <c r="E839">
        <v>7</v>
      </c>
      <c r="F839">
        <v>1388.03</v>
      </c>
      <c r="G839">
        <v>1201.26</v>
      </c>
      <c r="H839">
        <v>186.77</v>
      </c>
      <c r="I839" t="s">
        <v>1031</v>
      </c>
      <c r="J839" t="s">
        <v>1035</v>
      </c>
      <c r="K839">
        <v>1</v>
      </c>
      <c r="L839" t="str">
        <f>TEXT(Table1[[#This Row],[Order Date]],"mmm")</f>
        <v>Oct</v>
      </c>
    </row>
    <row r="840" spans="1:12" x14ac:dyDescent="0.25">
      <c r="A840" t="s">
        <v>849</v>
      </c>
      <c r="B840" s="1">
        <v>45581</v>
      </c>
      <c r="C840" t="s">
        <v>1018</v>
      </c>
      <c r="D840" t="s">
        <v>1030</v>
      </c>
      <c r="E840">
        <v>9</v>
      </c>
      <c r="F840">
        <v>3811.61</v>
      </c>
      <c r="G840">
        <v>3197.57</v>
      </c>
      <c r="H840">
        <v>614.04</v>
      </c>
      <c r="I840" t="s">
        <v>1033</v>
      </c>
      <c r="J840" t="s">
        <v>1036</v>
      </c>
      <c r="K840">
        <v>3</v>
      </c>
      <c r="L840" t="str">
        <f>TEXT(Table1[[#This Row],[Order Date]],"mmm")</f>
        <v>Oct</v>
      </c>
    </row>
    <row r="841" spans="1:12" x14ac:dyDescent="0.25">
      <c r="A841" t="s">
        <v>850</v>
      </c>
      <c r="B841" s="1">
        <v>45386</v>
      </c>
      <c r="C841" t="s">
        <v>1019</v>
      </c>
      <c r="D841" t="s">
        <v>1030</v>
      </c>
      <c r="E841">
        <v>8</v>
      </c>
      <c r="F841">
        <v>2955.5</v>
      </c>
      <c r="G841">
        <v>1897.61</v>
      </c>
      <c r="H841">
        <v>1057.8900000000001</v>
      </c>
      <c r="I841" t="s">
        <v>1031</v>
      </c>
      <c r="J841" t="s">
        <v>1036</v>
      </c>
      <c r="K841">
        <v>5</v>
      </c>
      <c r="L841" t="str">
        <f>TEXT(Table1[[#This Row],[Order Date]],"mmm")</f>
        <v>Apr</v>
      </c>
    </row>
    <row r="842" spans="1:12" x14ac:dyDescent="0.25">
      <c r="A842" t="s">
        <v>851</v>
      </c>
      <c r="B842" s="1">
        <v>45604</v>
      </c>
      <c r="C842" t="s">
        <v>1017</v>
      </c>
      <c r="D842" t="s">
        <v>1030</v>
      </c>
      <c r="E842">
        <v>1</v>
      </c>
      <c r="F842">
        <v>241.31</v>
      </c>
      <c r="G842">
        <v>168.55</v>
      </c>
      <c r="H842">
        <v>72.760000000000005</v>
      </c>
      <c r="I842" t="s">
        <v>1034</v>
      </c>
      <c r="J842" t="s">
        <v>1036</v>
      </c>
      <c r="K842">
        <v>5</v>
      </c>
      <c r="L842" t="str">
        <f>TEXT(Table1[[#This Row],[Order Date]],"mmm")</f>
        <v>Nov</v>
      </c>
    </row>
    <row r="843" spans="1:12" x14ac:dyDescent="0.25">
      <c r="A843" t="s">
        <v>852</v>
      </c>
      <c r="B843" s="1">
        <v>45562</v>
      </c>
      <c r="C843" t="s">
        <v>1025</v>
      </c>
      <c r="D843" t="s">
        <v>1029</v>
      </c>
      <c r="E843">
        <v>7</v>
      </c>
      <c r="F843">
        <v>684.55</v>
      </c>
      <c r="G843">
        <v>596.29</v>
      </c>
      <c r="H843">
        <v>88.26</v>
      </c>
      <c r="I843" t="s">
        <v>1033</v>
      </c>
      <c r="J843" t="s">
        <v>1036</v>
      </c>
      <c r="K843">
        <v>1</v>
      </c>
      <c r="L843" t="str">
        <f>TEXT(Table1[[#This Row],[Order Date]],"mmm")</f>
        <v>Sep</v>
      </c>
    </row>
    <row r="844" spans="1:12" x14ac:dyDescent="0.25">
      <c r="A844" t="s">
        <v>853</v>
      </c>
      <c r="B844" s="1">
        <v>45310</v>
      </c>
      <c r="C844" t="s">
        <v>1021</v>
      </c>
      <c r="D844" t="s">
        <v>1028</v>
      </c>
      <c r="E844">
        <v>2</v>
      </c>
      <c r="F844">
        <v>548.51</v>
      </c>
      <c r="G844">
        <v>357.16</v>
      </c>
      <c r="H844">
        <v>191.35</v>
      </c>
      <c r="I844" t="s">
        <v>1033</v>
      </c>
      <c r="J844" t="s">
        <v>1035</v>
      </c>
      <c r="K844">
        <v>1</v>
      </c>
      <c r="L844" t="str">
        <f>TEXT(Table1[[#This Row],[Order Date]],"mmm")</f>
        <v>Jan</v>
      </c>
    </row>
    <row r="845" spans="1:12" x14ac:dyDescent="0.25">
      <c r="A845" t="s">
        <v>854</v>
      </c>
      <c r="B845" s="1">
        <v>45418</v>
      </c>
      <c r="C845" t="s">
        <v>1014</v>
      </c>
      <c r="D845" t="s">
        <v>1029</v>
      </c>
      <c r="E845">
        <v>3</v>
      </c>
      <c r="F845">
        <v>1293.82</v>
      </c>
      <c r="G845">
        <v>1042.49</v>
      </c>
      <c r="H845">
        <v>251.33</v>
      </c>
      <c r="I845" t="s">
        <v>1031</v>
      </c>
      <c r="J845" t="s">
        <v>1035</v>
      </c>
      <c r="K845">
        <v>5</v>
      </c>
      <c r="L845" t="str">
        <f>TEXT(Table1[[#This Row],[Order Date]],"mmm")</f>
        <v>May</v>
      </c>
    </row>
    <row r="846" spans="1:12" x14ac:dyDescent="0.25">
      <c r="A846" t="s">
        <v>855</v>
      </c>
      <c r="B846" s="1">
        <v>45383</v>
      </c>
      <c r="C846" t="s">
        <v>1018</v>
      </c>
      <c r="D846" t="s">
        <v>1030</v>
      </c>
      <c r="E846">
        <v>6</v>
      </c>
      <c r="F846">
        <v>2273.69</v>
      </c>
      <c r="G846">
        <v>2026.93</v>
      </c>
      <c r="H846">
        <v>246.76</v>
      </c>
      <c r="I846" t="s">
        <v>1034</v>
      </c>
      <c r="J846" t="s">
        <v>1037</v>
      </c>
      <c r="K846">
        <v>4</v>
      </c>
      <c r="L846" t="str">
        <f>TEXT(Table1[[#This Row],[Order Date]],"mmm")</f>
        <v>Apr</v>
      </c>
    </row>
    <row r="847" spans="1:12" x14ac:dyDescent="0.25">
      <c r="A847" t="s">
        <v>856</v>
      </c>
      <c r="B847" s="1">
        <v>45581</v>
      </c>
      <c r="C847" t="s">
        <v>1016</v>
      </c>
      <c r="D847" t="s">
        <v>1029</v>
      </c>
      <c r="E847">
        <v>8</v>
      </c>
      <c r="F847">
        <v>2513.1</v>
      </c>
      <c r="G847">
        <v>1960.69</v>
      </c>
      <c r="H847">
        <v>552.41</v>
      </c>
      <c r="I847" t="s">
        <v>1034</v>
      </c>
      <c r="J847" t="s">
        <v>1036</v>
      </c>
      <c r="K847">
        <v>4</v>
      </c>
      <c r="L847" t="str">
        <f>TEXT(Table1[[#This Row],[Order Date]],"mmm")</f>
        <v>Oct</v>
      </c>
    </row>
    <row r="848" spans="1:12" x14ac:dyDescent="0.25">
      <c r="A848" t="s">
        <v>857</v>
      </c>
      <c r="B848" s="1">
        <v>45587</v>
      </c>
      <c r="C848" t="s">
        <v>1016</v>
      </c>
      <c r="D848" t="s">
        <v>1029</v>
      </c>
      <c r="E848">
        <v>1</v>
      </c>
      <c r="F848">
        <v>424.98</v>
      </c>
      <c r="G848">
        <v>260.47000000000003</v>
      </c>
      <c r="H848">
        <v>164.51</v>
      </c>
      <c r="I848" t="s">
        <v>1031</v>
      </c>
      <c r="J848" t="s">
        <v>1037</v>
      </c>
      <c r="K848">
        <v>5</v>
      </c>
      <c r="L848" t="str">
        <f>TEXT(Table1[[#This Row],[Order Date]],"mmm")</f>
        <v>Oct</v>
      </c>
    </row>
    <row r="849" spans="1:12" x14ac:dyDescent="0.25">
      <c r="A849" t="s">
        <v>858</v>
      </c>
      <c r="B849" s="1">
        <v>45564</v>
      </c>
      <c r="C849" t="s">
        <v>1011</v>
      </c>
      <c r="D849" t="s">
        <v>1027</v>
      </c>
      <c r="E849">
        <v>7</v>
      </c>
      <c r="F849">
        <v>2298.92</v>
      </c>
      <c r="G849">
        <v>1821.7</v>
      </c>
      <c r="H849">
        <v>477.22</v>
      </c>
      <c r="I849" t="s">
        <v>1031</v>
      </c>
      <c r="J849" t="s">
        <v>1037</v>
      </c>
      <c r="K849">
        <v>1</v>
      </c>
      <c r="L849" t="str">
        <f>TEXT(Table1[[#This Row],[Order Date]],"mmm")</f>
        <v>Sep</v>
      </c>
    </row>
    <row r="850" spans="1:12" x14ac:dyDescent="0.25">
      <c r="A850" t="s">
        <v>859</v>
      </c>
      <c r="B850" s="1">
        <v>45570</v>
      </c>
      <c r="C850" t="s">
        <v>1025</v>
      </c>
      <c r="D850" t="s">
        <v>1029</v>
      </c>
      <c r="E850">
        <v>6</v>
      </c>
      <c r="F850">
        <v>1017.33</v>
      </c>
      <c r="G850">
        <v>756.34</v>
      </c>
      <c r="H850">
        <v>260.99</v>
      </c>
      <c r="I850" t="s">
        <v>1032</v>
      </c>
      <c r="J850" t="s">
        <v>1036</v>
      </c>
      <c r="K850">
        <v>1</v>
      </c>
      <c r="L850" t="str">
        <f>TEXT(Table1[[#This Row],[Order Date]],"mmm")</f>
        <v>Oct</v>
      </c>
    </row>
    <row r="851" spans="1:12" x14ac:dyDescent="0.25">
      <c r="A851" t="s">
        <v>860</v>
      </c>
      <c r="B851" s="1">
        <v>45571</v>
      </c>
      <c r="C851" t="s">
        <v>1018</v>
      </c>
      <c r="D851" t="s">
        <v>1030</v>
      </c>
      <c r="E851">
        <v>7</v>
      </c>
      <c r="F851">
        <v>603.21</v>
      </c>
      <c r="G851">
        <v>367.31</v>
      </c>
      <c r="H851">
        <v>235.9</v>
      </c>
      <c r="I851" t="s">
        <v>1034</v>
      </c>
      <c r="J851" t="s">
        <v>1036</v>
      </c>
      <c r="K851">
        <v>4</v>
      </c>
      <c r="L851" t="str">
        <f>TEXT(Table1[[#This Row],[Order Date]],"mmm")</f>
        <v>Oct</v>
      </c>
    </row>
    <row r="852" spans="1:12" x14ac:dyDescent="0.25">
      <c r="A852" t="s">
        <v>861</v>
      </c>
      <c r="B852" s="1">
        <v>45298</v>
      </c>
      <c r="C852" t="s">
        <v>1026</v>
      </c>
      <c r="D852" t="s">
        <v>1027</v>
      </c>
      <c r="E852">
        <v>4</v>
      </c>
      <c r="F852">
        <v>1594.08</v>
      </c>
      <c r="G852">
        <v>1027.69</v>
      </c>
      <c r="H852">
        <v>566.39</v>
      </c>
      <c r="I852" t="s">
        <v>1033</v>
      </c>
      <c r="J852" t="s">
        <v>1035</v>
      </c>
      <c r="K852">
        <v>1</v>
      </c>
      <c r="L852" t="str">
        <f>TEXT(Table1[[#This Row],[Order Date]],"mmm")</f>
        <v>Jan</v>
      </c>
    </row>
    <row r="853" spans="1:12" x14ac:dyDescent="0.25">
      <c r="A853" t="s">
        <v>862</v>
      </c>
      <c r="B853" s="1">
        <v>45433</v>
      </c>
      <c r="C853" t="s">
        <v>1024</v>
      </c>
      <c r="D853" t="s">
        <v>1029</v>
      </c>
      <c r="E853">
        <v>10</v>
      </c>
      <c r="F853">
        <v>913.87</v>
      </c>
      <c r="G853">
        <v>592.39</v>
      </c>
      <c r="H853">
        <v>321.48</v>
      </c>
      <c r="I853" t="s">
        <v>1034</v>
      </c>
      <c r="J853" t="s">
        <v>1036</v>
      </c>
      <c r="K853">
        <v>2</v>
      </c>
      <c r="L853" t="str">
        <f>TEXT(Table1[[#This Row],[Order Date]],"mmm")</f>
        <v>May</v>
      </c>
    </row>
    <row r="854" spans="1:12" x14ac:dyDescent="0.25">
      <c r="A854" t="s">
        <v>863</v>
      </c>
      <c r="B854" s="1">
        <v>45356</v>
      </c>
      <c r="C854" t="s">
        <v>1026</v>
      </c>
      <c r="D854" t="s">
        <v>1027</v>
      </c>
      <c r="E854">
        <v>8</v>
      </c>
      <c r="F854">
        <v>1588.61</v>
      </c>
      <c r="G854">
        <v>1422.08</v>
      </c>
      <c r="H854">
        <v>166.53</v>
      </c>
      <c r="I854" t="s">
        <v>1032</v>
      </c>
      <c r="J854" t="s">
        <v>1035</v>
      </c>
      <c r="K854">
        <v>5</v>
      </c>
      <c r="L854" t="str">
        <f>TEXT(Table1[[#This Row],[Order Date]],"mmm")</f>
        <v>Mar</v>
      </c>
    </row>
    <row r="855" spans="1:12" x14ac:dyDescent="0.25">
      <c r="A855" t="s">
        <v>864</v>
      </c>
      <c r="B855" s="1">
        <v>45443</v>
      </c>
      <c r="C855" t="s">
        <v>1019</v>
      </c>
      <c r="D855" t="s">
        <v>1030</v>
      </c>
      <c r="E855">
        <v>5</v>
      </c>
      <c r="F855">
        <v>137.09</v>
      </c>
      <c r="G855">
        <v>113.23</v>
      </c>
      <c r="H855">
        <v>23.86</v>
      </c>
      <c r="I855" t="s">
        <v>1031</v>
      </c>
      <c r="J855" t="s">
        <v>1037</v>
      </c>
      <c r="K855">
        <v>3</v>
      </c>
      <c r="L855" t="str">
        <f>TEXT(Table1[[#This Row],[Order Date]],"mmm")</f>
        <v>May</v>
      </c>
    </row>
    <row r="856" spans="1:12" x14ac:dyDescent="0.25">
      <c r="A856" t="s">
        <v>865</v>
      </c>
      <c r="B856" s="1">
        <v>45469</v>
      </c>
      <c r="C856" t="s">
        <v>1012</v>
      </c>
      <c r="D856" t="s">
        <v>1028</v>
      </c>
      <c r="E856">
        <v>9</v>
      </c>
      <c r="F856">
        <v>654.04999999999995</v>
      </c>
      <c r="G856">
        <v>396.01</v>
      </c>
      <c r="H856">
        <v>258.04000000000002</v>
      </c>
      <c r="I856" t="s">
        <v>1031</v>
      </c>
      <c r="J856" t="s">
        <v>1036</v>
      </c>
      <c r="K856">
        <v>4</v>
      </c>
      <c r="L856" t="str">
        <f>TEXT(Table1[[#This Row],[Order Date]],"mmm")</f>
        <v>Jun</v>
      </c>
    </row>
    <row r="857" spans="1:12" x14ac:dyDescent="0.25">
      <c r="A857" t="s">
        <v>866</v>
      </c>
      <c r="B857" s="1">
        <v>45628</v>
      </c>
      <c r="C857" t="s">
        <v>1016</v>
      </c>
      <c r="D857" t="s">
        <v>1029</v>
      </c>
      <c r="E857">
        <v>10</v>
      </c>
      <c r="F857">
        <v>480.09</v>
      </c>
      <c r="G857">
        <v>290.83999999999997</v>
      </c>
      <c r="H857">
        <v>189.25</v>
      </c>
      <c r="I857" t="s">
        <v>1032</v>
      </c>
      <c r="J857" t="s">
        <v>1037</v>
      </c>
      <c r="K857">
        <v>4</v>
      </c>
      <c r="L857" t="str">
        <f>TEXT(Table1[[#This Row],[Order Date]],"mmm")</f>
        <v>Dec</v>
      </c>
    </row>
    <row r="858" spans="1:12" x14ac:dyDescent="0.25">
      <c r="A858" t="s">
        <v>867</v>
      </c>
      <c r="B858" s="1">
        <v>45616</v>
      </c>
      <c r="C858" t="s">
        <v>1020</v>
      </c>
      <c r="D858" t="s">
        <v>1027</v>
      </c>
      <c r="E858">
        <v>6</v>
      </c>
      <c r="F858">
        <v>459.58</v>
      </c>
      <c r="G858">
        <v>301.77999999999997</v>
      </c>
      <c r="H858">
        <v>157.80000000000001</v>
      </c>
      <c r="I858" t="s">
        <v>1033</v>
      </c>
      <c r="J858" t="s">
        <v>1037</v>
      </c>
      <c r="K858">
        <v>3</v>
      </c>
      <c r="L858" t="str">
        <f>TEXT(Table1[[#This Row],[Order Date]],"mmm")</f>
        <v>Nov</v>
      </c>
    </row>
    <row r="859" spans="1:12" x14ac:dyDescent="0.25">
      <c r="A859" t="s">
        <v>868</v>
      </c>
      <c r="B859" s="1">
        <v>45605</v>
      </c>
      <c r="C859" t="s">
        <v>1025</v>
      </c>
      <c r="D859" t="s">
        <v>1029</v>
      </c>
      <c r="E859">
        <v>5</v>
      </c>
      <c r="F859">
        <v>2255.6</v>
      </c>
      <c r="G859">
        <v>1708.69</v>
      </c>
      <c r="H859">
        <v>546.91</v>
      </c>
      <c r="I859" t="s">
        <v>1032</v>
      </c>
      <c r="J859" t="s">
        <v>1036</v>
      </c>
      <c r="K859">
        <v>3</v>
      </c>
      <c r="L859" t="str">
        <f>TEXT(Table1[[#This Row],[Order Date]],"mmm")</f>
        <v>Nov</v>
      </c>
    </row>
    <row r="860" spans="1:12" x14ac:dyDescent="0.25">
      <c r="A860" t="s">
        <v>869</v>
      </c>
      <c r="B860" s="1">
        <v>45317</v>
      </c>
      <c r="C860" t="s">
        <v>1015</v>
      </c>
      <c r="D860" t="s">
        <v>1028</v>
      </c>
      <c r="E860">
        <v>2</v>
      </c>
      <c r="F860">
        <v>552.55999999999995</v>
      </c>
      <c r="G860">
        <v>377.45</v>
      </c>
      <c r="H860">
        <v>175.11</v>
      </c>
      <c r="I860" t="s">
        <v>1032</v>
      </c>
      <c r="J860" t="s">
        <v>1035</v>
      </c>
      <c r="K860">
        <v>4</v>
      </c>
      <c r="L860" t="str">
        <f>TEXT(Table1[[#This Row],[Order Date]],"mmm")</f>
        <v>Jan</v>
      </c>
    </row>
    <row r="861" spans="1:12" x14ac:dyDescent="0.25">
      <c r="A861" t="s">
        <v>870</v>
      </c>
      <c r="B861" s="1">
        <v>45437</v>
      </c>
      <c r="C861" t="s">
        <v>1014</v>
      </c>
      <c r="D861" t="s">
        <v>1029</v>
      </c>
      <c r="E861">
        <v>5</v>
      </c>
      <c r="F861">
        <v>415.94</v>
      </c>
      <c r="G861">
        <v>272.47000000000003</v>
      </c>
      <c r="H861">
        <v>143.47</v>
      </c>
      <c r="I861" t="s">
        <v>1032</v>
      </c>
      <c r="J861" t="s">
        <v>1036</v>
      </c>
      <c r="K861">
        <v>3</v>
      </c>
      <c r="L861" t="str">
        <f>TEXT(Table1[[#This Row],[Order Date]],"mmm")</f>
        <v>May</v>
      </c>
    </row>
    <row r="862" spans="1:12" x14ac:dyDescent="0.25">
      <c r="A862" t="s">
        <v>871</v>
      </c>
      <c r="B862" s="1">
        <v>45358</v>
      </c>
      <c r="C862" t="s">
        <v>1025</v>
      </c>
      <c r="D862" t="s">
        <v>1029</v>
      </c>
      <c r="E862">
        <v>4</v>
      </c>
      <c r="F862">
        <v>1939.92</v>
      </c>
      <c r="G862">
        <v>1459.17</v>
      </c>
      <c r="H862">
        <v>480.75</v>
      </c>
      <c r="I862" t="s">
        <v>1034</v>
      </c>
      <c r="J862" t="s">
        <v>1035</v>
      </c>
      <c r="K862">
        <v>4</v>
      </c>
      <c r="L862" t="str">
        <f>TEXT(Table1[[#This Row],[Order Date]],"mmm")</f>
        <v>Mar</v>
      </c>
    </row>
    <row r="863" spans="1:12" x14ac:dyDescent="0.25">
      <c r="A863" t="s">
        <v>872</v>
      </c>
      <c r="B863" s="1">
        <v>45539</v>
      </c>
      <c r="C863" t="s">
        <v>1012</v>
      </c>
      <c r="D863" t="s">
        <v>1028</v>
      </c>
      <c r="E863">
        <v>9</v>
      </c>
      <c r="F863">
        <v>1336.76</v>
      </c>
      <c r="G863">
        <v>1180.3699999999999</v>
      </c>
      <c r="H863">
        <v>156.38999999999999</v>
      </c>
      <c r="I863" t="s">
        <v>1032</v>
      </c>
      <c r="J863" t="s">
        <v>1037</v>
      </c>
      <c r="K863">
        <v>3</v>
      </c>
      <c r="L863" t="str">
        <f>TEXT(Table1[[#This Row],[Order Date]],"mmm")</f>
        <v>Sep</v>
      </c>
    </row>
    <row r="864" spans="1:12" x14ac:dyDescent="0.25">
      <c r="A864" t="s">
        <v>873</v>
      </c>
      <c r="B864" s="1">
        <v>45314</v>
      </c>
      <c r="C864" t="s">
        <v>1017</v>
      </c>
      <c r="D864" t="s">
        <v>1030</v>
      </c>
      <c r="E864">
        <v>2</v>
      </c>
      <c r="F864">
        <v>355.47</v>
      </c>
      <c r="G864">
        <v>301.11</v>
      </c>
      <c r="H864">
        <v>54.36</v>
      </c>
      <c r="I864" t="s">
        <v>1033</v>
      </c>
      <c r="J864" t="s">
        <v>1035</v>
      </c>
      <c r="K864">
        <v>2</v>
      </c>
      <c r="L864" t="str">
        <f>TEXT(Table1[[#This Row],[Order Date]],"mmm")</f>
        <v>Jan</v>
      </c>
    </row>
    <row r="865" spans="1:12" x14ac:dyDescent="0.25">
      <c r="A865" t="s">
        <v>874</v>
      </c>
      <c r="B865" s="1">
        <v>45564</v>
      </c>
      <c r="C865" t="s">
        <v>1017</v>
      </c>
      <c r="D865" t="s">
        <v>1030</v>
      </c>
      <c r="E865">
        <v>3</v>
      </c>
      <c r="F865">
        <v>1457.31</v>
      </c>
      <c r="G865">
        <v>883.49</v>
      </c>
      <c r="H865">
        <v>573.82000000000005</v>
      </c>
      <c r="I865" t="s">
        <v>1032</v>
      </c>
      <c r="J865" t="s">
        <v>1036</v>
      </c>
      <c r="K865">
        <v>5</v>
      </c>
      <c r="L865" t="str">
        <f>TEXT(Table1[[#This Row],[Order Date]],"mmm")</f>
        <v>Sep</v>
      </c>
    </row>
    <row r="866" spans="1:12" x14ac:dyDescent="0.25">
      <c r="A866" t="s">
        <v>875</v>
      </c>
      <c r="B866" s="1">
        <v>45354</v>
      </c>
      <c r="C866" t="s">
        <v>1016</v>
      </c>
      <c r="D866" t="s">
        <v>1029</v>
      </c>
      <c r="E866">
        <v>4</v>
      </c>
      <c r="F866">
        <v>1496.19</v>
      </c>
      <c r="G866">
        <v>1168.97</v>
      </c>
      <c r="H866">
        <v>327.22000000000003</v>
      </c>
      <c r="I866" t="s">
        <v>1033</v>
      </c>
      <c r="J866" t="s">
        <v>1037</v>
      </c>
      <c r="K866">
        <v>2</v>
      </c>
      <c r="L866" t="str">
        <f>TEXT(Table1[[#This Row],[Order Date]],"mmm")</f>
        <v>Mar</v>
      </c>
    </row>
    <row r="867" spans="1:12" x14ac:dyDescent="0.25">
      <c r="A867" t="s">
        <v>876</v>
      </c>
      <c r="B867" s="1">
        <v>45328</v>
      </c>
      <c r="C867" t="s">
        <v>1013</v>
      </c>
      <c r="D867" t="s">
        <v>1027</v>
      </c>
      <c r="E867">
        <v>4</v>
      </c>
      <c r="F867">
        <v>1535.6</v>
      </c>
      <c r="G867">
        <v>923.14</v>
      </c>
      <c r="H867">
        <v>612.46</v>
      </c>
      <c r="I867" t="s">
        <v>1034</v>
      </c>
      <c r="J867" t="s">
        <v>1037</v>
      </c>
      <c r="K867">
        <v>5</v>
      </c>
      <c r="L867" t="str">
        <f>TEXT(Table1[[#This Row],[Order Date]],"mmm")</f>
        <v>Feb</v>
      </c>
    </row>
    <row r="868" spans="1:12" x14ac:dyDescent="0.25">
      <c r="A868" t="s">
        <v>877</v>
      </c>
      <c r="B868" s="1">
        <v>45523</v>
      </c>
      <c r="C868" t="s">
        <v>1018</v>
      </c>
      <c r="D868" t="s">
        <v>1030</v>
      </c>
      <c r="E868">
        <v>7</v>
      </c>
      <c r="F868">
        <v>2524.4499999999998</v>
      </c>
      <c r="G868">
        <v>1883.78</v>
      </c>
      <c r="H868">
        <v>640.66999999999996</v>
      </c>
      <c r="I868" t="s">
        <v>1031</v>
      </c>
      <c r="J868" t="s">
        <v>1036</v>
      </c>
      <c r="K868">
        <v>5</v>
      </c>
      <c r="L868" t="str">
        <f>TEXT(Table1[[#This Row],[Order Date]],"mmm")</f>
        <v>Aug</v>
      </c>
    </row>
    <row r="869" spans="1:12" x14ac:dyDescent="0.25">
      <c r="A869" t="s">
        <v>878</v>
      </c>
      <c r="B869" s="1">
        <v>45469</v>
      </c>
      <c r="C869" t="s">
        <v>1023</v>
      </c>
      <c r="D869" t="s">
        <v>1030</v>
      </c>
      <c r="E869">
        <v>10</v>
      </c>
      <c r="F869">
        <v>1876.94</v>
      </c>
      <c r="G869">
        <v>1575.52</v>
      </c>
      <c r="H869">
        <v>301.42</v>
      </c>
      <c r="I869" t="s">
        <v>1034</v>
      </c>
      <c r="J869" t="s">
        <v>1035</v>
      </c>
      <c r="K869">
        <v>1</v>
      </c>
      <c r="L869" t="str">
        <f>TEXT(Table1[[#This Row],[Order Date]],"mmm")</f>
        <v>Jun</v>
      </c>
    </row>
    <row r="870" spans="1:12" x14ac:dyDescent="0.25">
      <c r="A870" t="s">
        <v>879</v>
      </c>
      <c r="B870" s="1">
        <v>45529</v>
      </c>
      <c r="C870" t="s">
        <v>1016</v>
      </c>
      <c r="D870" t="s">
        <v>1029</v>
      </c>
      <c r="E870">
        <v>3</v>
      </c>
      <c r="F870">
        <v>285.94</v>
      </c>
      <c r="G870">
        <v>175.13</v>
      </c>
      <c r="H870">
        <v>110.81</v>
      </c>
      <c r="I870" t="s">
        <v>1034</v>
      </c>
      <c r="J870" t="s">
        <v>1037</v>
      </c>
      <c r="K870">
        <v>3</v>
      </c>
      <c r="L870" t="str">
        <f>TEXT(Table1[[#This Row],[Order Date]],"mmm")</f>
        <v>Aug</v>
      </c>
    </row>
    <row r="871" spans="1:12" x14ac:dyDescent="0.25">
      <c r="A871" t="s">
        <v>880</v>
      </c>
      <c r="B871" s="1">
        <v>45424</v>
      </c>
      <c r="C871" t="s">
        <v>1026</v>
      </c>
      <c r="D871" t="s">
        <v>1027</v>
      </c>
      <c r="E871">
        <v>5</v>
      </c>
      <c r="F871">
        <v>862.84</v>
      </c>
      <c r="G871">
        <v>735.76</v>
      </c>
      <c r="H871">
        <v>127.08</v>
      </c>
      <c r="I871" t="s">
        <v>1034</v>
      </c>
      <c r="J871" t="s">
        <v>1036</v>
      </c>
      <c r="K871">
        <v>3</v>
      </c>
      <c r="L871" t="str">
        <f>TEXT(Table1[[#This Row],[Order Date]],"mmm")</f>
        <v>May</v>
      </c>
    </row>
    <row r="872" spans="1:12" x14ac:dyDescent="0.25">
      <c r="A872" t="s">
        <v>881</v>
      </c>
      <c r="B872" s="1">
        <v>45542</v>
      </c>
      <c r="C872" t="s">
        <v>1017</v>
      </c>
      <c r="D872" t="s">
        <v>1030</v>
      </c>
      <c r="E872">
        <v>2</v>
      </c>
      <c r="F872">
        <v>322.23</v>
      </c>
      <c r="G872">
        <v>207.48</v>
      </c>
      <c r="H872">
        <v>114.75</v>
      </c>
      <c r="I872" t="s">
        <v>1033</v>
      </c>
      <c r="J872" t="s">
        <v>1035</v>
      </c>
      <c r="K872">
        <v>5</v>
      </c>
      <c r="L872" t="str">
        <f>TEXT(Table1[[#This Row],[Order Date]],"mmm")</f>
        <v>Sep</v>
      </c>
    </row>
    <row r="873" spans="1:12" x14ac:dyDescent="0.25">
      <c r="A873" t="s">
        <v>882</v>
      </c>
      <c r="B873" s="1">
        <v>45442</v>
      </c>
      <c r="C873" t="s">
        <v>1021</v>
      </c>
      <c r="D873" t="s">
        <v>1028</v>
      </c>
      <c r="E873">
        <v>6</v>
      </c>
      <c r="F873">
        <v>705.05</v>
      </c>
      <c r="G873">
        <v>601.05999999999995</v>
      </c>
      <c r="H873">
        <v>103.99</v>
      </c>
      <c r="I873" t="s">
        <v>1033</v>
      </c>
      <c r="J873" t="s">
        <v>1037</v>
      </c>
      <c r="K873">
        <v>3</v>
      </c>
      <c r="L873" t="str">
        <f>TEXT(Table1[[#This Row],[Order Date]],"mmm")</f>
        <v>May</v>
      </c>
    </row>
    <row r="874" spans="1:12" x14ac:dyDescent="0.25">
      <c r="A874" t="s">
        <v>883</v>
      </c>
      <c r="B874" s="1">
        <v>45573</v>
      </c>
      <c r="C874" t="s">
        <v>1016</v>
      </c>
      <c r="D874" t="s">
        <v>1029</v>
      </c>
      <c r="E874">
        <v>6</v>
      </c>
      <c r="F874">
        <v>1973.76</v>
      </c>
      <c r="G874">
        <v>1630.61</v>
      </c>
      <c r="H874">
        <v>343.15</v>
      </c>
      <c r="I874" t="s">
        <v>1031</v>
      </c>
      <c r="J874" t="s">
        <v>1037</v>
      </c>
      <c r="K874">
        <v>1</v>
      </c>
      <c r="L874" t="str">
        <f>TEXT(Table1[[#This Row],[Order Date]],"mmm")</f>
        <v>Oct</v>
      </c>
    </row>
    <row r="875" spans="1:12" x14ac:dyDescent="0.25">
      <c r="A875" t="s">
        <v>884</v>
      </c>
      <c r="B875" s="1">
        <v>45474</v>
      </c>
      <c r="C875" t="s">
        <v>1015</v>
      </c>
      <c r="D875" t="s">
        <v>1028</v>
      </c>
      <c r="E875">
        <v>6</v>
      </c>
      <c r="F875">
        <v>1210.29</v>
      </c>
      <c r="G875">
        <v>853.37</v>
      </c>
      <c r="H875">
        <v>356.92</v>
      </c>
      <c r="I875" t="s">
        <v>1031</v>
      </c>
      <c r="J875" t="s">
        <v>1037</v>
      </c>
      <c r="K875">
        <v>4</v>
      </c>
      <c r="L875" t="str">
        <f>TEXT(Table1[[#This Row],[Order Date]],"mmm")</f>
        <v>Jul</v>
      </c>
    </row>
    <row r="876" spans="1:12" x14ac:dyDescent="0.25">
      <c r="A876" t="s">
        <v>885</v>
      </c>
      <c r="B876" s="1">
        <v>45325</v>
      </c>
      <c r="C876" t="s">
        <v>1013</v>
      </c>
      <c r="D876" t="s">
        <v>1027</v>
      </c>
      <c r="E876">
        <v>7</v>
      </c>
      <c r="F876">
        <v>2442.13</v>
      </c>
      <c r="G876">
        <v>1547.45</v>
      </c>
      <c r="H876">
        <v>894.68</v>
      </c>
      <c r="I876" t="s">
        <v>1034</v>
      </c>
      <c r="J876" t="s">
        <v>1036</v>
      </c>
      <c r="K876">
        <v>1</v>
      </c>
      <c r="L876" t="str">
        <f>TEXT(Table1[[#This Row],[Order Date]],"mmm")</f>
        <v>Feb</v>
      </c>
    </row>
    <row r="877" spans="1:12" x14ac:dyDescent="0.25">
      <c r="A877" t="s">
        <v>886</v>
      </c>
      <c r="B877" s="1">
        <v>45454</v>
      </c>
      <c r="C877" t="s">
        <v>1012</v>
      </c>
      <c r="D877" t="s">
        <v>1028</v>
      </c>
      <c r="E877">
        <v>4</v>
      </c>
      <c r="F877">
        <v>560.47</v>
      </c>
      <c r="G877">
        <v>495.14</v>
      </c>
      <c r="H877">
        <v>65.33</v>
      </c>
      <c r="I877" t="s">
        <v>1032</v>
      </c>
      <c r="J877" t="s">
        <v>1035</v>
      </c>
      <c r="K877">
        <v>1</v>
      </c>
      <c r="L877" t="str">
        <f>TEXT(Table1[[#This Row],[Order Date]],"mmm")</f>
        <v>Jun</v>
      </c>
    </row>
    <row r="878" spans="1:12" x14ac:dyDescent="0.25">
      <c r="A878" t="s">
        <v>887</v>
      </c>
      <c r="B878" s="1">
        <v>45517</v>
      </c>
      <c r="C878" t="s">
        <v>1021</v>
      </c>
      <c r="D878" t="s">
        <v>1028</v>
      </c>
      <c r="E878">
        <v>2</v>
      </c>
      <c r="F878">
        <v>195.75</v>
      </c>
      <c r="G878">
        <v>174.24</v>
      </c>
      <c r="H878">
        <v>21.51</v>
      </c>
      <c r="I878" t="s">
        <v>1033</v>
      </c>
      <c r="J878" t="s">
        <v>1037</v>
      </c>
      <c r="K878">
        <v>2</v>
      </c>
      <c r="L878" t="str">
        <f>TEXT(Table1[[#This Row],[Order Date]],"mmm")</f>
        <v>Aug</v>
      </c>
    </row>
    <row r="879" spans="1:12" x14ac:dyDescent="0.25">
      <c r="A879" t="s">
        <v>888</v>
      </c>
      <c r="B879" s="1">
        <v>45404</v>
      </c>
      <c r="C879" t="s">
        <v>1015</v>
      </c>
      <c r="D879" t="s">
        <v>1028</v>
      </c>
      <c r="E879">
        <v>10</v>
      </c>
      <c r="F879">
        <v>4938.13</v>
      </c>
      <c r="G879">
        <v>3859.99</v>
      </c>
      <c r="H879">
        <v>1078.1400000000001</v>
      </c>
      <c r="I879" t="s">
        <v>1031</v>
      </c>
      <c r="J879" t="s">
        <v>1035</v>
      </c>
      <c r="K879">
        <v>2</v>
      </c>
      <c r="L879" t="str">
        <f>TEXT(Table1[[#This Row],[Order Date]],"mmm")</f>
        <v>Apr</v>
      </c>
    </row>
    <row r="880" spans="1:12" x14ac:dyDescent="0.25">
      <c r="A880" t="s">
        <v>889</v>
      </c>
      <c r="B880" s="1">
        <v>45411</v>
      </c>
      <c r="C880" t="s">
        <v>1022</v>
      </c>
      <c r="D880" t="s">
        <v>1028</v>
      </c>
      <c r="E880">
        <v>3</v>
      </c>
      <c r="F880">
        <v>1277.75</v>
      </c>
      <c r="G880">
        <v>1103.43</v>
      </c>
      <c r="H880">
        <v>174.32</v>
      </c>
      <c r="I880" t="s">
        <v>1031</v>
      </c>
      <c r="J880" t="s">
        <v>1037</v>
      </c>
      <c r="K880">
        <v>1</v>
      </c>
      <c r="L880" t="str">
        <f>TEXT(Table1[[#This Row],[Order Date]],"mmm")</f>
        <v>Apr</v>
      </c>
    </row>
    <row r="881" spans="1:12" x14ac:dyDescent="0.25">
      <c r="A881" t="s">
        <v>890</v>
      </c>
      <c r="B881" s="1">
        <v>45588</v>
      </c>
      <c r="C881" t="s">
        <v>1016</v>
      </c>
      <c r="D881" t="s">
        <v>1029</v>
      </c>
      <c r="E881">
        <v>3</v>
      </c>
      <c r="F881">
        <v>662.18</v>
      </c>
      <c r="G881">
        <v>537.95000000000005</v>
      </c>
      <c r="H881">
        <v>124.23</v>
      </c>
      <c r="I881" t="s">
        <v>1033</v>
      </c>
      <c r="J881" t="s">
        <v>1037</v>
      </c>
      <c r="K881">
        <v>4</v>
      </c>
      <c r="L881" t="str">
        <f>TEXT(Table1[[#This Row],[Order Date]],"mmm")</f>
        <v>Oct</v>
      </c>
    </row>
    <row r="882" spans="1:12" x14ac:dyDescent="0.25">
      <c r="A882" t="s">
        <v>891</v>
      </c>
      <c r="B882" s="1">
        <v>45377</v>
      </c>
      <c r="C882" t="s">
        <v>1022</v>
      </c>
      <c r="D882" t="s">
        <v>1028</v>
      </c>
      <c r="E882">
        <v>9</v>
      </c>
      <c r="F882">
        <v>3324.18</v>
      </c>
      <c r="G882">
        <v>2982.55</v>
      </c>
      <c r="H882">
        <v>341.63</v>
      </c>
      <c r="I882" t="s">
        <v>1034</v>
      </c>
      <c r="J882" t="s">
        <v>1037</v>
      </c>
      <c r="K882">
        <v>1</v>
      </c>
      <c r="L882" t="str">
        <f>TEXT(Table1[[#This Row],[Order Date]],"mmm")</f>
        <v>Mar</v>
      </c>
    </row>
    <row r="883" spans="1:12" x14ac:dyDescent="0.25">
      <c r="A883" t="s">
        <v>892</v>
      </c>
      <c r="B883" s="1">
        <v>45293</v>
      </c>
      <c r="C883" t="s">
        <v>1017</v>
      </c>
      <c r="D883" t="s">
        <v>1030</v>
      </c>
      <c r="E883">
        <v>5</v>
      </c>
      <c r="F883">
        <v>2430.3200000000002</v>
      </c>
      <c r="G883">
        <v>2136.4899999999998</v>
      </c>
      <c r="H883">
        <v>293.83</v>
      </c>
      <c r="I883" t="s">
        <v>1033</v>
      </c>
      <c r="J883" t="s">
        <v>1035</v>
      </c>
      <c r="K883">
        <v>3</v>
      </c>
      <c r="L883" t="str">
        <f>TEXT(Table1[[#This Row],[Order Date]],"mmm")</f>
        <v>Jan</v>
      </c>
    </row>
    <row r="884" spans="1:12" x14ac:dyDescent="0.25">
      <c r="A884" t="s">
        <v>893</v>
      </c>
      <c r="B884" s="1">
        <v>45600</v>
      </c>
      <c r="C884" t="s">
        <v>1020</v>
      </c>
      <c r="D884" t="s">
        <v>1027</v>
      </c>
      <c r="E884">
        <v>1</v>
      </c>
      <c r="F884">
        <v>168.44</v>
      </c>
      <c r="G884">
        <v>110.08</v>
      </c>
      <c r="H884">
        <v>58.36</v>
      </c>
      <c r="I884" t="s">
        <v>1031</v>
      </c>
      <c r="J884" t="s">
        <v>1036</v>
      </c>
      <c r="K884">
        <v>2</v>
      </c>
      <c r="L884" t="str">
        <f>TEXT(Table1[[#This Row],[Order Date]],"mmm")</f>
        <v>Nov</v>
      </c>
    </row>
    <row r="885" spans="1:12" x14ac:dyDescent="0.25">
      <c r="A885" t="s">
        <v>894</v>
      </c>
      <c r="B885" s="1">
        <v>45484</v>
      </c>
      <c r="C885" t="s">
        <v>1019</v>
      </c>
      <c r="D885" t="s">
        <v>1030</v>
      </c>
      <c r="E885">
        <v>3</v>
      </c>
      <c r="F885">
        <v>1054.18</v>
      </c>
      <c r="G885">
        <v>723.83</v>
      </c>
      <c r="H885">
        <v>330.35</v>
      </c>
      <c r="I885" t="s">
        <v>1032</v>
      </c>
      <c r="J885" t="s">
        <v>1037</v>
      </c>
      <c r="K885">
        <v>4</v>
      </c>
      <c r="L885" t="str">
        <f>TEXT(Table1[[#This Row],[Order Date]],"mmm")</f>
        <v>Jul</v>
      </c>
    </row>
    <row r="886" spans="1:12" x14ac:dyDescent="0.25">
      <c r="A886" t="s">
        <v>895</v>
      </c>
      <c r="B886" s="1">
        <v>45497</v>
      </c>
      <c r="C886" t="s">
        <v>1016</v>
      </c>
      <c r="D886" t="s">
        <v>1029</v>
      </c>
      <c r="E886">
        <v>5</v>
      </c>
      <c r="F886">
        <v>1630.7</v>
      </c>
      <c r="G886">
        <v>979.2</v>
      </c>
      <c r="H886">
        <v>651.5</v>
      </c>
      <c r="I886" t="s">
        <v>1031</v>
      </c>
      <c r="J886" t="s">
        <v>1036</v>
      </c>
      <c r="K886">
        <v>1</v>
      </c>
      <c r="L886" t="str">
        <f>TEXT(Table1[[#This Row],[Order Date]],"mmm")</f>
        <v>Jul</v>
      </c>
    </row>
    <row r="887" spans="1:12" x14ac:dyDescent="0.25">
      <c r="A887" t="s">
        <v>896</v>
      </c>
      <c r="B887" s="1">
        <v>45469</v>
      </c>
      <c r="C887" t="s">
        <v>1018</v>
      </c>
      <c r="D887" t="s">
        <v>1030</v>
      </c>
      <c r="E887">
        <v>6</v>
      </c>
      <c r="F887">
        <v>2198.37</v>
      </c>
      <c r="G887">
        <v>1864.48</v>
      </c>
      <c r="H887">
        <v>333.89</v>
      </c>
      <c r="I887" t="s">
        <v>1031</v>
      </c>
      <c r="J887" t="s">
        <v>1035</v>
      </c>
      <c r="K887">
        <v>4</v>
      </c>
      <c r="L887" t="str">
        <f>TEXT(Table1[[#This Row],[Order Date]],"mmm")</f>
        <v>Jun</v>
      </c>
    </row>
    <row r="888" spans="1:12" x14ac:dyDescent="0.25">
      <c r="A888" t="s">
        <v>897</v>
      </c>
      <c r="B888" s="1">
        <v>45561</v>
      </c>
      <c r="C888" t="s">
        <v>1024</v>
      </c>
      <c r="D888" t="s">
        <v>1029</v>
      </c>
      <c r="E888">
        <v>9</v>
      </c>
      <c r="F888">
        <v>3056.87</v>
      </c>
      <c r="G888">
        <v>2555.11</v>
      </c>
      <c r="H888">
        <v>501.76</v>
      </c>
      <c r="I888" t="s">
        <v>1033</v>
      </c>
      <c r="J888" t="s">
        <v>1037</v>
      </c>
      <c r="K888">
        <v>1</v>
      </c>
      <c r="L888" t="str">
        <f>TEXT(Table1[[#This Row],[Order Date]],"mmm")</f>
        <v>Sep</v>
      </c>
    </row>
    <row r="889" spans="1:12" x14ac:dyDescent="0.25">
      <c r="A889" t="s">
        <v>898</v>
      </c>
      <c r="B889" s="1">
        <v>45463</v>
      </c>
      <c r="C889" t="s">
        <v>1011</v>
      </c>
      <c r="D889" t="s">
        <v>1027</v>
      </c>
      <c r="E889">
        <v>2</v>
      </c>
      <c r="F889">
        <v>163.13</v>
      </c>
      <c r="G889">
        <v>129.66999999999999</v>
      </c>
      <c r="H889">
        <v>33.46</v>
      </c>
      <c r="I889" t="s">
        <v>1033</v>
      </c>
      <c r="J889" t="s">
        <v>1036</v>
      </c>
      <c r="K889">
        <v>1</v>
      </c>
      <c r="L889" t="str">
        <f>TEXT(Table1[[#This Row],[Order Date]],"mmm")</f>
        <v>Jun</v>
      </c>
    </row>
    <row r="890" spans="1:12" x14ac:dyDescent="0.25">
      <c r="A890" t="s">
        <v>899</v>
      </c>
      <c r="B890" s="1">
        <v>45433</v>
      </c>
      <c r="C890" t="s">
        <v>1013</v>
      </c>
      <c r="D890" t="s">
        <v>1027</v>
      </c>
      <c r="E890">
        <v>10</v>
      </c>
      <c r="F890">
        <v>2400.92</v>
      </c>
      <c r="G890">
        <v>1714.08</v>
      </c>
      <c r="H890">
        <v>686.84</v>
      </c>
      <c r="I890" t="s">
        <v>1032</v>
      </c>
      <c r="J890" t="s">
        <v>1036</v>
      </c>
      <c r="K890">
        <v>4</v>
      </c>
      <c r="L890" t="str">
        <f>TEXT(Table1[[#This Row],[Order Date]],"mmm")</f>
        <v>May</v>
      </c>
    </row>
    <row r="891" spans="1:12" x14ac:dyDescent="0.25">
      <c r="A891" t="s">
        <v>900</v>
      </c>
      <c r="B891" s="1">
        <v>45587</v>
      </c>
      <c r="C891" t="s">
        <v>1019</v>
      </c>
      <c r="D891" t="s">
        <v>1030</v>
      </c>
      <c r="E891">
        <v>8</v>
      </c>
      <c r="F891">
        <v>1361.26</v>
      </c>
      <c r="G891">
        <v>976.74</v>
      </c>
      <c r="H891">
        <v>384.52</v>
      </c>
      <c r="I891" t="s">
        <v>1034</v>
      </c>
      <c r="J891" t="s">
        <v>1035</v>
      </c>
      <c r="K891">
        <v>3</v>
      </c>
      <c r="L891" t="str">
        <f>TEXT(Table1[[#This Row],[Order Date]],"mmm")</f>
        <v>Oct</v>
      </c>
    </row>
    <row r="892" spans="1:12" x14ac:dyDescent="0.25">
      <c r="A892" t="s">
        <v>901</v>
      </c>
      <c r="B892" s="1">
        <v>45567</v>
      </c>
      <c r="C892" t="s">
        <v>1014</v>
      </c>
      <c r="D892" t="s">
        <v>1029</v>
      </c>
      <c r="E892">
        <v>9</v>
      </c>
      <c r="F892">
        <v>2815.56</v>
      </c>
      <c r="G892">
        <v>2013.5</v>
      </c>
      <c r="H892">
        <v>802.06</v>
      </c>
      <c r="I892" t="s">
        <v>1034</v>
      </c>
      <c r="J892" t="s">
        <v>1036</v>
      </c>
      <c r="K892">
        <v>5</v>
      </c>
      <c r="L892" t="str">
        <f>TEXT(Table1[[#This Row],[Order Date]],"mmm")</f>
        <v>Oct</v>
      </c>
    </row>
    <row r="893" spans="1:12" x14ac:dyDescent="0.25">
      <c r="A893" t="s">
        <v>902</v>
      </c>
      <c r="B893" s="1">
        <v>45393</v>
      </c>
      <c r="C893" t="s">
        <v>1014</v>
      </c>
      <c r="D893" t="s">
        <v>1029</v>
      </c>
      <c r="E893">
        <v>6</v>
      </c>
      <c r="F893">
        <v>685.44</v>
      </c>
      <c r="G893">
        <v>604.47</v>
      </c>
      <c r="H893">
        <v>80.97</v>
      </c>
      <c r="I893" t="s">
        <v>1031</v>
      </c>
      <c r="J893" t="s">
        <v>1035</v>
      </c>
      <c r="K893">
        <v>2</v>
      </c>
      <c r="L893" t="str">
        <f>TEXT(Table1[[#This Row],[Order Date]],"mmm")</f>
        <v>Apr</v>
      </c>
    </row>
    <row r="894" spans="1:12" x14ac:dyDescent="0.25">
      <c r="A894" t="s">
        <v>903</v>
      </c>
      <c r="B894" s="1">
        <v>45296</v>
      </c>
      <c r="C894" t="s">
        <v>1015</v>
      </c>
      <c r="D894" t="s">
        <v>1028</v>
      </c>
      <c r="E894">
        <v>5</v>
      </c>
      <c r="F894">
        <v>273.5</v>
      </c>
      <c r="G894">
        <v>203.78</v>
      </c>
      <c r="H894">
        <v>69.72</v>
      </c>
      <c r="I894" t="s">
        <v>1034</v>
      </c>
      <c r="J894" t="s">
        <v>1035</v>
      </c>
      <c r="K894">
        <v>5</v>
      </c>
      <c r="L894" t="str">
        <f>TEXT(Table1[[#This Row],[Order Date]],"mmm")</f>
        <v>Jan</v>
      </c>
    </row>
    <row r="895" spans="1:12" x14ac:dyDescent="0.25">
      <c r="A895" t="s">
        <v>904</v>
      </c>
      <c r="B895" s="1">
        <v>45480</v>
      </c>
      <c r="C895" t="s">
        <v>1023</v>
      </c>
      <c r="D895" t="s">
        <v>1030</v>
      </c>
      <c r="E895">
        <v>4</v>
      </c>
      <c r="F895">
        <v>942.57</v>
      </c>
      <c r="G895">
        <v>592.79999999999995</v>
      </c>
      <c r="H895">
        <v>349.77</v>
      </c>
      <c r="I895" t="s">
        <v>1032</v>
      </c>
      <c r="J895" t="s">
        <v>1036</v>
      </c>
      <c r="K895">
        <v>2</v>
      </c>
      <c r="L895" t="str">
        <f>TEXT(Table1[[#This Row],[Order Date]],"mmm")</f>
        <v>Jul</v>
      </c>
    </row>
    <row r="896" spans="1:12" x14ac:dyDescent="0.25">
      <c r="A896" t="s">
        <v>905</v>
      </c>
      <c r="B896" s="1">
        <v>45312</v>
      </c>
      <c r="C896" t="s">
        <v>1013</v>
      </c>
      <c r="D896" t="s">
        <v>1027</v>
      </c>
      <c r="E896">
        <v>8</v>
      </c>
      <c r="F896">
        <v>3375.61</v>
      </c>
      <c r="G896">
        <v>2063.19</v>
      </c>
      <c r="H896">
        <v>1312.42</v>
      </c>
      <c r="I896" t="s">
        <v>1031</v>
      </c>
      <c r="J896" t="s">
        <v>1035</v>
      </c>
      <c r="K896">
        <v>5</v>
      </c>
      <c r="L896" t="str">
        <f>TEXT(Table1[[#This Row],[Order Date]],"mmm")</f>
        <v>Jan</v>
      </c>
    </row>
    <row r="897" spans="1:12" x14ac:dyDescent="0.25">
      <c r="A897" t="s">
        <v>906</v>
      </c>
      <c r="B897" s="1">
        <v>45565</v>
      </c>
      <c r="C897" t="s">
        <v>1017</v>
      </c>
      <c r="D897" t="s">
        <v>1030</v>
      </c>
      <c r="E897">
        <v>6</v>
      </c>
      <c r="F897">
        <v>1986.13</v>
      </c>
      <c r="G897">
        <v>1453.06</v>
      </c>
      <c r="H897">
        <v>533.07000000000005</v>
      </c>
      <c r="I897" t="s">
        <v>1033</v>
      </c>
      <c r="J897" t="s">
        <v>1037</v>
      </c>
      <c r="K897">
        <v>5</v>
      </c>
      <c r="L897" t="str">
        <f>TEXT(Table1[[#This Row],[Order Date]],"mmm")</f>
        <v>Sep</v>
      </c>
    </row>
    <row r="898" spans="1:12" x14ac:dyDescent="0.25">
      <c r="A898" t="s">
        <v>907</v>
      </c>
      <c r="B898" s="1">
        <v>45509</v>
      </c>
      <c r="C898" t="s">
        <v>1016</v>
      </c>
      <c r="D898" t="s">
        <v>1029</v>
      </c>
      <c r="E898">
        <v>9</v>
      </c>
      <c r="F898">
        <v>2269.6799999999998</v>
      </c>
      <c r="G898">
        <v>2001.84</v>
      </c>
      <c r="H898">
        <v>267.83999999999997</v>
      </c>
      <c r="I898" t="s">
        <v>1034</v>
      </c>
      <c r="J898" t="s">
        <v>1035</v>
      </c>
      <c r="K898">
        <v>3</v>
      </c>
      <c r="L898" t="str">
        <f>TEXT(Table1[[#This Row],[Order Date]],"mmm")</f>
        <v>Aug</v>
      </c>
    </row>
    <row r="899" spans="1:12" x14ac:dyDescent="0.25">
      <c r="A899" t="s">
        <v>908</v>
      </c>
      <c r="B899" s="1">
        <v>45390</v>
      </c>
      <c r="C899" t="s">
        <v>1025</v>
      </c>
      <c r="D899" t="s">
        <v>1029</v>
      </c>
      <c r="E899">
        <v>6</v>
      </c>
      <c r="F899">
        <v>2377.75</v>
      </c>
      <c r="G899">
        <v>1921.51</v>
      </c>
      <c r="H899">
        <v>456.24</v>
      </c>
      <c r="I899" t="s">
        <v>1031</v>
      </c>
      <c r="J899" t="s">
        <v>1036</v>
      </c>
      <c r="K899">
        <v>4</v>
      </c>
      <c r="L899" t="str">
        <f>TEXT(Table1[[#This Row],[Order Date]],"mmm")</f>
        <v>Apr</v>
      </c>
    </row>
    <row r="900" spans="1:12" x14ac:dyDescent="0.25">
      <c r="A900" t="s">
        <v>909</v>
      </c>
      <c r="B900" s="1">
        <v>45504</v>
      </c>
      <c r="C900" t="s">
        <v>1022</v>
      </c>
      <c r="D900" t="s">
        <v>1028</v>
      </c>
      <c r="E900">
        <v>9</v>
      </c>
      <c r="F900">
        <v>4420.9799999999996</v>
      </c>
      <c r="G900">
        <v>3714.39</v>
      </c>
      <c r="H900">
        <v>706.59</v>
      </c>
      <c r="I900" t="s">
        <v>1034</v>
      </c>
      <c r="J900" t="s">
        <v>1036</v>
      </c>
      <c r="K900">
        <v>1</v>
      </c>
      <c r="L900" t="str">
        <f>TEXT(Table1[[#This Row],[Order Date]],"mmm")</f>
        <v>Jul</v>
      </c>
    </row>
    <row r="901" spans="1:12" x14ac:dyDescent="0.25">
      <c r="A901" t="s">
        <v>910</v>
      </c>
      <c r="B901" s="1">
        <v>45613</v>
      </c>
      <c r="C901" t="s">
        <v>1022</v>
      </c>
      <c r="D901" t="s">
        <v>1028</v>
      </c>
      <c r="E901">
        <v>6</v>
      </c>
      <c r="F901">
        <v>2207.23</v>
      </c>
      <c r="G901">
        <v>1791.27</v>
      </c>
      <c r="H901">
        <v>415.96</v>
      </c>
      <c r="I901" t="s">
        <v>1034</v>
      </c>
      <c r="J901" t="s">
        <v>1037</v>
      </c>
      <c r="K901">
        <v>5</v>
      </c>
      <c r="L901" t="str">
        <f>TEXT(Table1[[#This Row],[Order Date]],"mmm")</f>
        <v>Nov</v>
      </c>
    </row>
    <row r="902" spans="1:12" x14ac:dyDescent="0.25">
      <c r="A902" t="s">
        <v>911</v>
      </c>
      <c r="B902" s="1">
        <v>45641</v>
      </c>
      <c r="C902" t="s">
        <v>1024</v>
      </c>
      <c r="D902" t="s">
        <v>1029</v>
      </c>
      <c r="E902">
        <v>4</v>
      </c>
      <c r="F902">
        <v>1939.69</v>
      </c>
      <c r="G902">
        <v>1611.17</v>
      </c>
      <c r="H902">
        <v>328.52</v>
      </c>
      <c r="I902" t="s">
        <v>1032</v>
      </c>
      <c r="J902" t="s">
        <v>1035</v>
      </c>
      <c r="K902">
        <v>3</v>
      </c>
      <c r="L902" t="str">
        <f>TEXT(Table1[[#This Row],[Order Date]],"mmm")</f>
        <v>Dec</v>
      </c>
    </row>
    <row r="903" spans="1:12" x14ac:dyDescent="0.25">
      <c r="A903" t="s">
        <v>912</v>
      </c>
      <c r="B903" s="1">
        <v>45319</v>
      </c>
      <c r="C903" t="s">
        <v>1020</v>
      </c>
      <c r="D903" t="s">
        <v>1027</v>
      </c>
      <c r="E903">
        <v>8</v>
      </c>
      <c r="F903">
        <v>710.92</v>
      </c>
      <c r="G903">
        <v>460.65</v>
      </c>
      <c r="H903">
        <v>250.27</v>
      </c>
      <c r="I903" t="s">
        <v>1034</v>
      </c>
      <c r="J903" t="s">
        <v>1035</v>
      </c>
      <c r="K903">
        <v>4</v>
      </c>
      <c r="L903" t="str">
        <f>TEXT(Table1[[#This Row],[Order Date]],"mmm")</f>
        <v>Jan</v>
      </c>
    </row>
    <row r="904" spans="1:12" x14ac:dyDescent="0.25">
      <c r="A904" t="s">
        <v>913</v>
      </c>
      <c r="B904" s="1">
        <v>45601</v>
      </c>
      <c r="C904" t="s">
        <v>1026</v>
      </c>
      <c r="D904" t="s">
        <v>1027</v>
      </c>
      <c r="E904">
        <v>3</v>
      </c>
      <c r="F904">
        <v>924.52</v>
      </c>
      <c r="G904">
        <v>698.13</v>
      </c>
      <c r="H904">
        <v>226.39</v>
      </c>
      <c r="I904" t="s">
        <v>1032</v>
      </c>
      <c r="J904" t="s">
        <v>1036</v>
      </c>
      <c r="K904">
        <v>5</v>
      </c>
      <c r="L904" t="str">
        <f>TEXT(Table1[[#This Row],[Order Date]],"mmm")</f>
        <v>Nov</v>
      </c>
    </row>
    <row r="905" spans="1:12" x14ac:dyDescent="0.25">
      <c r="A905" t="s">
        <v>914</v>
      </c>
      <c r="B905" s="1">
        <v>45366</v>
      </c>
      <c r="C905" t="s">
        <v>1014</v>
      </c>
      <c r="D905" t="s">
        <v>1029</v>
      </c>
      <c r="E905">
        <v>9</v>
      </c>
      <c r="F905">
        <v>2580.8200000000002</v>
      </c>
      <c r="G905">
        <v>1940.44</v>
      </c>
      <c r="H905">
        <v>640.38</v>
      </c>
      <c r="I905" t="s">
        <v>1031</v>
      </c>
      <c r="J905" t="s">
        <v>1036</v>
      </c>
      <c r="K905">
        <v>3</v>
      </c>
      <c r="L905" t="str">
        <f>TEXT(Table1[[#This Row],[Order Date]],"mmm")</f>
        <v>Mar</v>
      </c>
    </row>
    <row r="906" spans="1:12" x14ac:dyDescent="0.25">
      <c r="A906" t="s">
        <v>915</v>
      </c>
      <c r="B906" s="1">
        <v>45568</v>
      </c>
      <c r="C906" t="s">
        <v>1013</v>
      </c>
      <c r="D906" t="s">
        <v>1027</v>
      </c>
      <c r="E906">
        <v>4</v>
      </c>
      <c r="F906">
        <v>1784.5</v>
      </c>
      <c r="G906">
        <v>1395.58</v>
      </c>
      <c r="H906">
        <v>388.92</v>
      </c>
      <c r="I906" t="s">
        <v>1032</v>
      </c>
      <c r="J906" t="s">
        <v>1035</v>
      </c>
      <c r="K906">
        <v>3</v>
      </c>
      <c r="L906" t="str">
        <f>TEXT(Table1[[#This Row],[Order Date]],"mmm")</f>
        <v>Oct</v>
      </c>
    </row>
    <row r="907" spans="1:12" x14ac:dyDescent="0.25">
      <c r="A907" t="s">
        <v>916</v>
      </c>
      <c r="B907" s="1">
        <v>45302</v>
      </c>
      <c r="C907" t="s">
        <v>1016</v>
      </c>
      <c r="D907" t="s">
        <v>1029</v>
      </c>
      <c r="E907">
        <v>6</v>
      </c>
      <c r="F907">
        <v>65.58</v>
      </c>
      <c r="G907">
        <v>58.4</v>
      </c>
      <c r="H907">
        <v>7.18</v>
      </c>
      <c r="I907" t="s">
        <v>1034</v>
      </c>
      <c r="J907" t="s">
        <v>1035</v>
      </c>
      <c r="K907">
        <v>3</v>
      </c>
      <c r="L907" t="str">
        <f>TEXT(Table1[[#This Row],[Order Date]],"mmm")</f>
        <v>Jan</v>
      </c>
    </row>
    <row r="908" spans="1:12" x14ac:dyDescent="0.25">
      <c r="A908" t="s">
        <v>917</v>
      </c>
      <c r="B908" s="1">
        <v>45647</v>
      </c>
      <c r="C908" t="s">
        <v>1023</v>
      </c>
      <c r="D908" t="s">
        <v>1030</v>
      </c>
      <c r="E908">
        <v>7</v>
      </c>
      <c r="F908">
        <v>565.63</v>
      </c>
      <c r="G908">
        <v>387.75</v>
      </c>
      <c r="H908">
        <v>177.88</v>
      </c>
      <c r="I908" t="s">
        <v>1031</v>
      </c>
      <c r="J908" t="s">
        <v>1037</v>
      </c>
      <c r="K908">
        <v>4</v>
      </c>
      <c r="L908" t="str">
        <f>TEXT(Table1[[#This Row],[Order Date]],"mmm")</f>
        <v>Dec</v>
      </c>
    </row>
    <row r="909" spans="1:12" x14ac:dyDescent="0.25">
      <c r="A909" t="s">
        <v>918</v>
      </c>
      <c r="B909" s="1">
        <v>45340</v>
      </c>
      <c r="C909" t="s">
        <v>1023</v>
      </c>
      <c r="D909" t="s">
        <v>1030</v>
      </c>
      <c r="E909">
        <v>1</v>
      </c>
      <c r="F909">
        <v>197.73</v>
      </c>
      <c r="G909">
        <v>127.65</v>
      </c>
      <c r="H909">
        <v>70.08</v>
      </c>
      <c r="I909" t="s">
        <v>1031</v>
      </c>
      <c r="J909" t="s">
        <v>1036</v>
      </c>
      <c r="K909">
        <v>2</v>
      </c>
      <c r="L909" t="str">
        <f>TEXT(Table1[[#This Row],[Order Date]],"mmm")</f>
        <v>Feb</v>
      </c>
    </row>
    <row r="910" spans="1:12" x14ac:dyDescent="0.25">
      <c r="A910" t="s">
        <v>919</v>
      </c>
      <c r="B910" s="1">
        <v>45318</v>
      </c>
      <c r="C910" t="s">
        <v>1017</v>
      </c>
      <c r="D910" t="s">
        <v>1030</v>
      </c>
      <c r="E910">
        <v>8</v>
      </c>
      <c r="F910">
        <v>2564.09</v>
      </c>
      <c r="G910">
        <v>1808.85</v>
      </c>
      <c r="H910">
        <v>755.24</v>
      </c>
      <c r="I910" t="s">
        <v>1033</v>
      </c>
      <c r="J910" t="s">
        <v>1035</v>
      </c>
      <c r="K910">
        <v>3</v>
      </c>
      <c r="L910" t="str">
        <f>TEXT(Table1[[#This Row],[Order Date]],"mmm")</f>
        <v>Jan</v>
      </c>
    </row>
    <row r="911" spans="1:12" x14ac:dyDescent="0.25">
      <c r="A911" t="s">
        <v>920</v>
      </c>
      <c r="B911" s="1">
        <v>45547</v>
      </c>
      <c r="C911" t="s">
        <v>1015</v>
      </c>
      <c r="D911" t="s">
        <v>1028</v>
      </c>
      <c r="E911">
        <v>4</v>
      </c>
      <c r="F911">
        <v>492.76</v>
      </c>
      <c r="G911">
        <v>340.08</v>
      </c>
      <c r="H911">
        <v>152.68</v>
      </c>
      <c r="I911" t="s">
        <v>1033</v>
      </c>
      <c r="J911" t="s">
        <v>1035</v>
      </c>
      <c r="K911">
        <v>4</v>
      </c>
      <c r="L911" t="str">
        <f>TEXT(Table1[[#This Row],[Order Date]],"mmm")</f>
        <v>Sep</v>
      </c>
    </row>
    <row r="912" spans="1:12" x14ac:dyDescent="0.25">
      <c r="A912" t="s">
        <v>921</v>
      </c>
      <c r="B912" s="1">
        <v>45513</v>
      </c>
      <c r="C912" t="s">
        <v>1023</v>
      </c>
      <c r="D912" t="s">
        <v>1030</v>
      </c>
      <c r="E912">
        <v>10</v>
      </c>
      <c r="F912">
        <v>1320.93</v>
      </c>
      <c r="G912">
        <v>820.66</v>
      </c>
      <c r="H912">
        <v>500.27</v>
      </c>
      <c r="I912" t="s">
        <v>1034</v>
      </c>
      <c r="J912" t="s">
        <v>1036</v>
      </c>
      <c r="K912">
        <v>1</v>
      </c>
      <c r="L912" t="str">
        <f>TEXT(Table1[[#This Row],[Order Date]],"mmm")</f>
        <v>Aug</v>
      </c>
    </row>
    <row r="913" spans="1:12" x14ac:dyDescent="0.25">
      <c r="A913" t="s">
        <v>922</v>
      </c>
      <c r="B913" s="1">
        <v>45520</v>
      </c>
      <c r="C913" t="s">
        <v>1017</v>
      </c>
      <c r="D913" t="s">
        <v>1030</v>
      </c>
      <c r="E913">
        <v>9</v>
      </c>
      <c r="F913">
        <v>2362.86</v>
      </c>
      <c r="G913">
        <v>1572.2</v>
      </c>
      <c r="H913">
        <v>790.66</v>
      </c>
      <c r="I913" t="s">
        <v>1034</v>
      </c>
      <c r="J913" t="s">
        <v>1036</v>
      </c>
      <c r="K913">
        <v>3</v>
      </c>
      <c r="L913" t="str">
        <f>TEXT(Table1[[#This Row],[Order Date]],"mmm")</f>
        <v>Aug</v>
      </c>
    </row>
    <row r="914" spans="1:12" x14ac:dyDescent="0.25">
      <c r="A914" t="s">
        <v>923</v>
      </c>
      <c r="B914" s="1">
        <v>45564</v>
      </c>
      <c r="C914" t="s">
        <v>1019</v>
      </c>
      <c r="D914" t="s">
        <v>1030</v>
      </c>
      <c r="E914">
        <v>8</v>
      </c>
      <c r="F914">
        <v>3558.61</v>
      </c>
      <c r="G914">
        <v>2492.0500000000002</v>
      </c>
      <c r="H914">
        <v>1066.56</v>
      </c>
      <c r="I914" t="s">
        <v>1031</v>
      </c>
      <c r="J914" t="s">
        <v>1035</v>
      </c>
      <c r="K914">
        <v>5</v>
      </c>
      <c r="L914" t="str">
        <f>TEXT(Table1[[#This Row],[Order Date]],"mmm")</f>
        <v>Sep</v>
      </c>
    </row>
    <row r="915" spans="1:12" x14ac:dyDescent="0.25">
      <c r="A915" t="s">
        <v>924</v>
      </c>
      <c r="B915" s="1">
        <v>45603</v>
      </c>
      <c r="C915" t="s">
        <v>1021</v>
      </c>
      <c r="D915" t="s">
        <v>1028</v>
      </c>
      <c r="E915">
        <v>6</v>
      </c>
      <c r="F915">
        <v>2917.84</v>
      </c>
      <c r="G915">
        <v>2218.3200000000002</v>
      </c>
      <c r="H915">
        <v>699.52</v>
      </c>
      <c r="I915" t="s">
        <v>1032</v>
      </c>
      <c r="J915" t="s">
        <v>1036</v>
      </c>
      <c r="K915">
        <v>3</v>
      </c>
      <c r="L915" t="str">
        <f>TEXT(Table1[[#This Row],[Order Date]],"mmm")</f>
        <v>Nov</v>
      </c>
    </row>
    <row r="916" spans="1:12" x14ac:dyDescent="0.25">
      <c r="A916" t="s">
        <v>925</v>
      </c>
      <c r="B916" s="1">
        <v>45428</v>
      </c>
      <c r="C916" t="s">
        <v>1022</v>
      </c>
      <c r="D916" t="s">
        <v>1028</v>
      </c>
      <c r="E916">
        <v>2</v>
      </c>
      <c r="F916">
        <v>249.78</v>
      </c>
      <c r="G916">
        <v>200.79</v>
      </c>
      <c r="H916">
        <v>48.99</v>
      </c>
      <c r="I916" t="s">
        <v>1034</v>
      </c>
      <c r="J916" t="s">
        <v>1036</v>
      </c>
      <c r="K916">
        <v>3</v>
      </c>
      <c r="L916" t="str">
        <f>TEXT(Table1[[#This Row],[Order Date]],"mmm")</f>
        <v>May</v>
      </c>
    </row>
    <row r="917" spans="1:12" x14ac:dyDescent="0.25">
      <c r="A917" t="s">
        <v>926</v>
      </c>
      <c r="B917" s="1">
        <v>45613</v>
      </c>
      <c r="C917" t="s">
        <v>1021</v>
      </c>
      <c r="D917" t="s">
        <v>1028</v>
      </c>
      <c r="E917">
        <v>8</v>
      </c>
      <c r="F917">
        <v>2707.72</v>
      </c>
      <c r="G917">
        <v>1862.81</v>
      </c>
      <c r="H917">
        <v>844.91</v>
      </c>
      <c r="I917" t="s">
        <v>1034</v>
      </c>
      <c r="J917" t="s">
        <v>1036</v>
      </c>
      <c r="K917">
        <v>1</v>
      </c>
      <c r="L917" t="str">
        <f>TEXT(Table1[[#This Row],[Order Date]],"mmm")</f>
        <v>Nov</v>
      </c>
    </row>
    <row r="918" spans="1:12" x14ac:dyDescent="0.25">
      <c r="A918" t="s">
        <v>927</v>
      </c>
      <c r="B918" s="1">
        <v>45584</v>
      </c>
      <c r="C918" t="s">
        <v>1011</v>
      </c>
      <c r="D918" t="s">
        <v>1027</v>
      </c>
      <c r="E918">
        <v>9</v>
      </c>
      <c r="F918">
        <v>1532.91</v>
      </c>
      <c r="G918">
        <v>1269.6500000000001</v>
      </c>
      <c r="H918">
        <v>263.26</v>
      </c>
      <c r="I918" t="s">
        <v>1031</v>
      </c>
      <c r="J918" t="s">
        <v>1036</v>
      </c>
      <c r="K918">
        <v>4</v>
      </c>
      <c r="L918" t="str">
        <f>TEXT(Table1[[#This Row],[Order Date]],"mmm")</f>
        <v>Oct</v>
      </c>
    </row>
    <row r="919" spans="1:12" x14ac:dyDescent="0.25">
      <c r="A919" t="s">
        <v>928</v>
      </c>
      <c r="B919" s="1">
        <v>45362</v>
      </c>
      <c r="C919" t="s">
        <v>1020</v>
      </c>
      <c r="D919" t="s">
        <v>1027</v>
      </c>
      <c r="E919">
        <v>4</v>
      </c>
      <c r="F919">
        <v>1905.58</v>
      </c>
      <c r="G919">
        <v>1687.66</v>
      </c>
      <c r="H919">
        <v>217.92</v>
      </c>
      <c r="I919" t="s">
        <v>1032</v>
      </c>
      <c r="J919" t="s">
        <v>1036</v>
      </c>
      <c r="K919">
        <v>4</v>
      </c>
      <c r="L919" t="str">
        <f>TEXT(Table1[[#This Row],[Order Date]],"mmm")</f>
        <v>Mar</v>
      </c>
    </row>
    <row r="920" spans="1:12" x14ac:dyDescent="0.25">
      <c r="A920" t="s">
        <v>929</v>
      </c>
      <c r="B920" s="1">
        <v>45543</v>
      </c>
      <c r="C920" t="s">
        <v>1023</v>
      </c>
      <c r="D920" t="s">
        <v>1030</v>
      </c>
      <c r="E920">
        <v>8</v>
      </c>
      <c r="F920">
        <v>3396.71</v>
      </c>
      <c r="G920">
        <v>2628.54</v>
      </c>
      <c r="H920">
        <v>768.17</v>
      </c>
      <c r="I920" t="s">
        <v>1031</v>
      </c>
      <c r="J920" t="s">
        <v>1036</v>
      </c>
      <c r="K920">
        <v>3</v>
      </c>
      <c r="L920" t="str">
        <f>TEXT(Table1[[#This Row],[Order Date]],"mmm")</f>
        <v>Sep</v>
      </c>
    </row>
    <row r="921" spans="1:12" x14ac:dyDescent="0.25">
      <c r="A921" t="s">
        <v>930</v>
      </c>
      <c r="B921" s="1">
        <v>45397</v>
      </c>
      <c r="C921" t="s">
        <v>1017</v>
      </c>
      <c r="D921" t="s">
        <v>1030</v>
      </c>
      <c r="E921">
        <v>4</v>
      </c>
      <c r="F921">
        <v>553.92999999999995</v>
      </c>
      <c r="G921">
        <v>442.23</v>
      </c>
      <c r="H921">
        <v>111.7</v>
      </c>
      <c r="I921" t="s">
        <v>1034</v>
      </c>
      <c r="J921" t="s">
        <v>1035</v>
      </c>
      <c r="K921">
        <v>1</v>
      </c>
      <c r="L921" t="str">
        <f>TEXT(Table1[[#This Row],[Order Date]],"mmm")</f>
        <v>Apr</v>
      </c>
    </row>
    <row r="922" spans="1:12" x14ac:dyDescent="0.25">
      <c r="A922" t="s">
        <v>931</v>
      </c>
      <c r="B922" s="1">
        <v>45457</v>
      </c>
      <c r="C922" t="s">
        <v>1012</v>
      </c>
      <c r="D922" t="s">
        <v>1028</v>
      </c>
      <c r="E922">
        <v>9</v>
      </c>
      <c r="F922">
        <v>824.9</v>
      </c>
      <c r="G922">
        <v>717.26</v>
      </c>
      <c r="H922">
        <v>107.64</v>
      </c>
      <c r="I922" t="s">
        <v>1033</v>
      </c>
      <c r="J922" t="s">
        <v>1036</v>
      </c>
      <c r="K922">
        <v>2</v>
      </c>
      <c r="L922" t="str">
        <f>TEXT(Table1[[#This Row],[Order Date]],"mmm")</f>
        <v>Jun</v>
      </c>
    </row>
    <row r="923" spans="1:12" x14ac:dyDescent="0.25">
      <c r="A923" t="s">
        <v>932</v>
      </c>
      <c r="B923" s="1">
        <v>45450</v>
      </c>
      <c r="C923" t="s">
        <v>1018</v>
      </c>
      <c r="D923" t="s">
        <v>1030</v>
      </c>
      <c r="E923">
        <v>6</v>
      </c>
      <c r="F923">
        <v>1012.68</v>
      </c>
      <c r="G923">
        <v>637.91999999999996</v>
      </c>
      <c r="H923">
        <v>374.76</v>
      </c>
      <c r="I923" t="s">
        <v>1032</v>
      </c>
      <c r="J923" t="s">
        <v>1036</v>
      </c>
      <c r="K923">
        <v>1</v>
      </c>
      <c r="L923" t="str">
        <f>TEXT(Table1[[#This Row],[Order Date]],"mmm")</f>
        <v>Jun</v>
      </c>
    </row>
    <row r="924" spans="1:12" x14ac:dyDescent="0.25">
      <c r="A924" t="s">
        <v>933</v>
      </c>
      <c r="B924" s="1">
        <v>45493</v>
      </c>
      <c r="C924" t="s">
        <v>1013</v>
      </c>
      <c r="D924" t="s">
        <v>1027</v>
      </c>
      <c r="E924">
        <v>9</v>
      </c>
      <c r="F924">
        <v>2695.09</v>
      </c>
      <c r="G924">
        <v>2023.64</v>
      </c>
      <c r="H924">
        <v>671.45</v>
      </c>
      <c r="I924" t="s">
        <v>1034</v>
      </c>
      <c r="J924" t="s">
        <v>1036</v>
      </c>
      <c r="K924">
        <v>1</v>
      </c>
      <c r="L924" t="str">
        <f>TEXT(Table1[[#This Row],[Order Date]],"mmm")</f>
        <v>Jul</v>
      </c>
    </row>
    <row r="925" spans="1:12" x14ac:dyDescent="0.25">
      <c r="A925" t="s">
        <v>934</v>
      </c>
      <c r="B925" s="1">
        <v>45295</v>
      </c>
      <c r="C925" t="s">
        <v>1023</v>
      </c>
      <c r="D925" t="s">
        <v>1030</v>
      </c>
      <c r="E925">
        <v>4</v>
      </c>
      <c r="F925">
        <v>415.48</v>
      </c>
      <c r="G925">
        <v>328.53</v>
      </c>
      <c r="H925">
        <v>86.95</v>
      </c>
      <c r="I925" t="s">
        <v>1031</v>
      </c>
      <c r="J925" t="s">
        <v>1037</v>
      </c>
      <c r="K925">
        <v>3</v>
      </c>
      <c r="L925" t="str">
        <f>TEXT(Table1[[#This Row],[Order Date]],"mmm")</f>
        <v>Jan</v>
      </c>
    </row>
    <row r="926" spans="1:12" x14ac:dyDescent="0.25">
      <c r="A926" t="s">
        <v>935</v>
      </c>
      <c r="B926" s="1">
        <v>45417</v>
      </c>
      <c r="C926" t="s">
        <v>1025</v>
      </c>
      <c r="D926" t="s">
        <v>1029</v>
      </c>
      <c r="E926">
        <v>3</v>
      </c>
      <c r="F926">
        <v>1359.78</v>
      </c>
      <c r="G926">
        <v>1063.31</v>
      </c>
      <c r="H926">
        <v>296.47000000000003</v>
      </c>
      <c r="I926" t="s">
        <v>1031</v>
      </c>
      <c r="J926" t="s">
        <v>1037</v>
      </c>
      <c r="K926">
        <v>1</v>
      </c>
      <c r="L926" t="str">
        <f>TEXT(Table1[[#This Row],[Order Date]],"mmm")</f>
        <v>May</v>
      </c>
    </row>
    <row r="927" spans="1:12" x14ac:dyDescent="0.25">
      <c r="A927" t="s">
        <v>936</v>
      </c>
      <c r="B927" s="1">
        <v>45392</v>
      </c>
      <c r="C927" t="s">
        <v>1024</v>
      </c>
      <c r="D927" t="s">
        <v>1029</v>
      </c>
      <c r="E927">
        <v>9</v>
      </c>
      <c r="F927">
        <v>1930.12</v>
      </c>
      <c r="G927">
        <v>1643.74</v>
      </c>
      <c r="H927">
        <v>286.38</v>
      </c>
      <c r="I927" t="s">
        <v>1034</v>
      </c>
      <c r="J927" t="s">
        <v>1036</v>
      </c>
      <c r="K927">
        <v>5</v>
      </c>
      <c r="L927" t="str">
        <f>TEXT(Table1[[#This Row],[Order Date]],"mmm")</f>
        <v>Apr</v>
      </c>
    </row>
    <row r="928" spans="1:12" x14ac:dyDescent="0.25">
      <c r="A928" t="s">
        <v>937</v>
      </c>
      <c r="B928" s="1">
        <v>45580</v>
      </c>
      <c r="C928" t="s">
        <v>1023</v>
      </c>
      <c r="D928" t="s">
        <v>1030</v>
      </c>
      <c r="E928">
        <v>1</v>
      </c>
      <c r="F928">
        <v>130.88999999999999</v>
      </c>
      <c r="G928">
        <v>109.44</v>
      </c>
      <c r="H928">
        <v>21.45</v>
      </c>
      <c r="I928" t="s">
        <v>1032</v>
      </c>
      <c r="J928" t="s">
        <v>1035</v>
      </c>
      <c r="K928">
        <v>5</v>
      </c>
      <c r="L928" t="str">
        <f>TEXT(Table1[[#This Row],[Order Date]],"mmm")</f>
        <v>Oct</v>
      </c>
    </row>
    <row r="929" spans="1:12" x14ac:dyDescent="0.25">
      <c r="A929" t="s">
        <v>938</v>
      </c>
      <c r="B929" s="1">
        <v>45386</v>
      </c>
      <c r="C929" t="s">
        <v>1012</v>
      </c>
      <c r="D929" t="s">
        <v>1028</v>
      </c>
      <c r="E929">
        <v>7</v>
      </c>
      <c r="F929">
        <v>1098.79</v>
      </c>
      <c r="G929">
        <v>907.68</v>
      </c>
      <c r="H929">
        <v>191.11</v>
      </c>
      <c r="I929" t="s">
        <v>1034</v>
      </c>
      <c r="J929" t="s">
        <v>1036</v>
      </c>
      <c r="K929">
        <v>3</v>
      </c>
      <c r="L929" t="str">
        <f>TEXT(Table1[[#This Row],[Order Date]],"mmm")</f>
        <v>Apr</v>
      </c>
    </row>
    <row r="930" spans="1:12" x14ac:dyDescent="0.25">
      <c r="A930" t="s">
        <v>939</v>
      </c>
      <c r="B930" s="1">
        <v>45602</v>
      </c>
      <c r="C930" t="s">
        <v>1025</v>
      </c>
      <c r="D930" t="s">
        <v>1029</v>
      </c>
      <c r="E930">
        <v>8</v>
      </c>
      <c r="F930">
        <v>922.67</v>
      </c>
      <c r="G930">
        <v>813.08</v>
      </c>
      <c r="H930">
        <v>109.59</v>
      </c>
      <c r="I930" t="s">
        <v>1034</v>
      </c>
      <c r="J930" t="s">
        <v>1037</v>
      </c>
      <c r="K930">
        <v>2</v>
      </c>
      <c r="L930" t="str">
        <f>TEXT(Table1[[#This Row],[Order Date]],"mmm")</f>
        <v>Nov</v>
      </c>
    </row>
    <row r="931" spans="1:12" x14ac:dyDescent="0.25">
      <c r="A931" t="s">
        <v>940</v>
      </c>
      <c r="B931" s="1">
        <v>45302</v>
      </c>
      <c r="C931" t="s">
        <v>1025</v>
      </c>
      <c r="D931" t="s">
        <v>1029</v>
      </c>
      <c r="E931">
        <v>3</v>
      </c>
      <c r="F931">
        <v>228.31</v>
      </c>
      <c r="G931">
        <v>139.86000000000001</v>
      </c>
      <c r="H931">
        <v>88.45</v>
      </c>
      <c r="I931" t="s">
        <v>1033</v>
      </c>
      <c r="J931" t="s">
        <v>1035</v>
      </c>
      <c r="K931">
        <v>2</v>
      </c>
      <c r="L931" t="str">
        <f>TEXT(Table1[[#This Row],[Order Date]],"mmm")</f>
        <v>Jan</v>
      </c>
    </row>
    <row r="932" spans="1:12" x14ac:dyDescent="0.25">
      <c r="A932" t="s">
        <v>941</v>
      </c>
      <c r="B932" s="1">
        <v>45571</v>
      </c>
      <c r="C932" t="s">
        <v>1015</v>
      </c>
      <c r="D932" t="s">
        <v>1028</v>
      </c>
      <c r="E932">
        <v>8</v>
      </c>
      <c r="F932">
        <v>1672.27</v>
      </c>
      <c r="G932">
        <v>1341.44</v>
      </c>
      <c r="H932">
        <v>330.83</v>
      </c>
      <c r="I932" t="s">
        <v>1033</v>
      </c>
      <c r="J932" t="s">
        <v>1035</v>
      </c>
      <c r="K932">
        <v>1</v>
      </c>
      <c r="L932" t="str">
        <f>TEXT(Table1[[#This Row],[Order Date]],"mmm")</f>
        <v>Oct</v>
      </c>
    </row>
    <row r="933" spans="1:12" x14ac:dyDescent="0.25">
      <c r="A933" t="s">
        <v>942</v>
      </c>
      <c r="B933" s="1">
        <v>45304</v>
      </c>
      <c r="C933" t="s">
        <v>1019</v>
      </c>
      <c r="D933" t="s">
        <v>1030</v>
      </c>
      <c r="E933">
        <v>2</v>
      </c>
      <c r="F933">
        <v>312.58999999999997</v>
      </c>
      <c r="G933">
        <v>227.21</v>
      </c>
      <c r="H933">
        <v>85.38</v>
      </c>
      <c r="I933" t="s">
        <v>1034</v>
      </c>
      <c r="J933" t="s">
        <v>1037</v>
      </c>
      <c r="K933">
        <v>3</v>
      </c>
      <c r="L933" t="str">
        <f>TEXT(Table1[[#This Row],[Order Date]],"mmm")</f>
        <v>Jan</v>
      </c>
    </row>
    <row r="934" spans="1:12" x14ac:dyDescent="0.25">
      <c r="A934" t="s">
        <v>943</v>
      </c>
      <c r="B934" s="1">
        <v>45635</v>
      </c>
      <c r="C934" t="s">
        <v>1012</v>
      </c>
      <c r="D934" t="s">
        <v>1028</v>
      </c>
      <c r="E934">
        <v>5</v>
      </c>
      <c r="F934">
        <v>2384.96</v>
      </c>
      <c r="G934">
        <v>1804.33</v>
      </c>
      <c r="H934">
        <v>580.63</v>
      </c>
      <c r="I934" t="s">
        <v>1032</v>
      </c>
      <c r="J934" t="s">
        <v>1037</v>
      </c>
      <c r="K934">
        <v>2</v>
      </c>
      <c r="L934" t="str">
        <f>TEXT(Table1[[#This Row],[Order Date]],"mmm")</f>
        <v>Dec</v>
      </c>
    </row>
    <row r="935" spans="1:12" x14ac:dyDescent="0.25">
      <c r="A935" t="s">
        <v>944</v>
      </c>
      <c r="B935" s="1">
        <v>45346</v>
      </c>
      <c r="C935" t="s">
        <v>1014</v>
      </c>
      <c r="D935" t="s">
        <v>1029</v>
      </c>
      <c r="E935">
        <v>6</v>
      </c>
      <c r="F935">
        <v>522.42999999999995</v>
      </c>
      <c r="G935">
        <v>391.46</v>
      </c>
      <c r="H935">
        <v>130.97</v>
      </c>
      <c r="I935" t="s">
        <v>1034</v>
      </c>
      <c r="J935" t="s">
        <v>1037</v>
      </c>
      <c r="K935">
        <v>4</v>
      </c>
      <c r="L935" t="str">
        <f>TEXT(Table1[[#This Row],[Order Date]],"mmm")</f>
        <v>Feb</v>
      </c>
    </row>
    <row r="936" spans="1:12" x14ac:dyDescent="0.25">
      <c r="A936" t="s">
        <v>945</v>
      </c>
      <c r="B936" s="1">
        <v>45437</v>
      </c>
      <c r="C936" t="s">
        <v>1018</v>
      </c>
      <c r="D936" t="s">
        <v>1030</v>
      </c>
      <c r="E936">
        <v>6</v>
      </c>
      <c r="F936">
        <v>660.67</v>
      </c>
      <c r="G936">
        <v>422.7</v>
      </c>
      <c r="H936">
        <v>237.97</v>
      </c>
      <c r="I936" t="s">
        <v>1032</v>
      </c>
      <c r="J936" t="s">
        <v>1037</v>
      </c>
      <c r="K936">
        <v>4</v>
      </c>
      <c r="L936" t="str">
        <f>TEXT(Table1[[#This Row],[Order Date]],"mmm")</f>
        <v>May</v>
      </c>
    </row>
    <row r="937" spans="1:12" x14ac:dyDescent="0.25">
      <c r="A937" t="s">
        <v>946</v>
      </c>
      <c r="B937" s="1">
        <v>45314</v>
      </c>
      <c r="C937" t="s">
        <v>1020</v>
      </c>
      <c r="D937" t="s">
        <v>1027</v>
      </c>
      <c r="E937">
        <v>1</v>
      </c>
      <c r="F937">
        <v>340.33</v>
      </c>
      <c r="G937">
        <v>301.32</v>
      </c>
      <c r="H937">
        <v>39.01</v>
      </c>
      <c r="I937" t="s">
        <v>1032</v>
      </c>
      <c r="J937" t="s">
        <v>1035</v>
      </c>
      <c r="K937">
        <v>2</v>
      </c>
      <c r="L937" t="str">
        <f>TEXT(Table1[[#This Row],[Order Date]],"mmm")</f>
        <v>Jan</v>
      </c>
    </row>
    <row r="938" spans="1:12" x14ac:dyDescent="0.25">
      <c r="A938" t="s">
        <v>947</v>
      </c>
      <c r="B938" s="1">
        <v>45308</v>
      </c>
      <c r="C938" t="s">
        <v>1014</v>
      </c>
      <c r="D938" t="s">
        <v>1029</v>
      </c>
      <c r="E938">
        <v>7</v>
      </c>
      <c r="F938">
        <v>151.1</v>
      </c>
      <c r="G938">
        <v>102.33</v>
      </c>
      <c r="H938">
        <v>48.77</v>
      </c>
      <c r="I938" t="s">
        <v>1032</v>
      </c>
      <c r="J938" t="s">
        <v>1037</v>
      </c>
      <c r="K938">
        <v>4</v>
      </c>
      <c r="L938" t="str">
        <f>TEXT(Table1[[#This Row],[Order Date]],"mmm")</f>
        <v>Jan</v>
      </c>
    </row>
    <row r="939" spans="1:12" x14ac:dyDescent="0.25">
      <c r="A939" t="s">
        <v>948</v>
      </c>
      <c r="B939" s="1">
        <v>45528</v>
      </c>
      <c r="C939" t="s">
        <v>1017</v>
      </c>
      <c r="D939" t="s">
        <v>1030</v>
      </c>
      <c r="E939">
        <v>1</v>
      </c>
      <c r="F939">
        <v>69.650000000000006</v>
      </c>
      <c r="G939">
        <v>58.71</v>
      </c>
      <c r="H939">
        <v>10.94</v>
      </c>
      <c r="I939" t="s">
        <v>1033</v>
      </c>
      <c r="J939" t="s">
        <v>1036</v>
      </c>
      <c r="K939">
        <v>4</v>
      </c>
      <c r="L939" t="str">
        <f>TEXT(Table1[[#This Row],[Order Date]],"mmm")</f>
        <v>Aug</v>
      </c>
    </row>
    <row r="940" spans="1:12" x14ac:dyDescent="0.25">
      <c r="A940" t="s">
        <v>949</v>
      </c>
      <c r="B940" s="1">
        <v>45415</v>
      </c>
      <c r="C940" t="s">
        <v>1026</v>
      </c>
      <c r="D940" t="s">
        <v>1027</v>
      </c>
      <c r="E940">
        <v>2</v>
      </c>
      <c r="F940">
        <v>873.35</v>
      </c>
      <c r="G940">
        <v>728.28</v>
      </c>
      <c r="H940">
        <v>145.07</v>
      </c>
      <c r="I940" t="s">
        <v>1032</v>
      </c>
      <c r="J940" t="s">
        <v>1035</v>
      </c>
      <c r="K940">
        <v>1</v>
      </c>
      <c r="L940" t="str">
        <f>TEXT(Table1[[#This Row],[Order Date]],"mmm")</f>
        <v>May</v>
      </c>
    </row>
    <row r="941" spans="1:12" x14ac:dyDescent="0.25">
      <c r="A941" t="s">
        <v>950</v>
      </c>
      <c r="B941" s="1">
        <v>45633</v>
      </c>
      <c r="C941" t="s">
        <v>1024</v>
      </c>
      <c r="D941" t="s">
        <v>1029</v>
      </c>
      <c r="E941">
        <v>5</v>
      </c>
      <c r="F941">
        <v>2413.65</v>
      </c>
      <c r="G941">
        <v>1674.7</v>
      </c>
      <c r="H941">
        <v>738.95</v>
      </c>
      <c r="I941" t="s">
        <v>1032</v>
      </c>
      <c r="J941" t="s">
        <v>1037</v>
      </c>
      <c r="K941">
        <v>3</v>
      </c>
      <c r="L941" t="str">
        <f>TEXT(Table1[[#This Row],[Order Date]],"mmm")</f>
        <v>Dec</v>
      </c>
    </row>
    <row r="942" spans="1:12" x14ac:dyDescent="0.25">
      <c r="A942" t="s">
        <v>951</v>
      </c>
      <c r="B942" s="1">
        <v>45314</v>
      </c>
      <c r="C942" t="s">
        <v>1016</v>
      </c>
      <c r="D942" t="s">
        <v>1029</v>
      </c>
      <c r="E942">
        <v>10</v>
      </c>
      <c r="F942">
        <v>998.38</v>
      </c>
      <c r="G942">
        <v>789.73</v>
      </c>
      <c r="H942">
        <v>208.65</v>
      </c>
      <c r="I942" t="s">
        <v>1034</v>
      </c>
      <c r="J942" t="s">
        <v>1035</v>
      </c>
      <c r="K942">
        <v>1</v>
      </c>
      <c r="L942" t="str">
        <f>TEXT(Table1[[#This Row],[Order Date]],"mmm")</f>
        <v>Jan</v>
      </c>
    </row>
    <row r="943" spans="1:12" x14ac:dyDescent="0.25">
      <c r="A943" t="s">
        <v>952</v>
      </c>
      <c r="B943" s="1">
        <v>45363</v>
      </c>
      <c r="C943" t="s">
        <v>1013</v>
      </c>
      <c r="D943" t="s">
        <v>1027</v>
      </c>
      <c r="E943">
        <v>9</v>
      </c>
      <c r="F943">
        <v>3826.7</v>
      </c>
      <c r="G943">
        <v>2658.87</v>
      </c>
      <c r="H943">
        <v>1167.83</v>
      </c>
      <c r="I943" t="s">
        <v>1032</v>
      </c>
      <c r="J943" t="s">
        <v>1037</v>
      </c>
      <c r="K943">
        <v>3</v>
      </c>
      <c r="L943" t="str">
        <f>TEXT(Table1[[#This Row],[Order Date]],"mmm")</f>
        <v>Mar</v>
      </c>
    </row>
    <row r="944" spans="1:12" x14ac:dyDescent="0.25">
      <c r="A944" t="s">
        <v>953</v>
      </c>
      <c r="B944" s="1">
        <v>45452</v>
      </c>
      <c r="C944" t="s">
        <v>1017</v>
      </c>
      <c r="D944" t="s">
        <v>1030</v>
      </c>
      <c r="E944">
        <v>3</v>
      </c>
      <c r="F944">
        <v>84.05</v>
      </c>
      <c r="G944">
        <v>68.42</v>
      </c>
      <c r="H944">
        <v>15.63</v>
      </c>
      <c r="I944" t="s">
        <v>1033</v>
      </c>
      <c r="J944" t="s">
        <v>1036</v>
      </c>
      <c r="K944">
        <v>3</v>
      </c>
      <c r="L944" t="str">
        <f>TEXT(Table1[[#This Row],[Order Date]],"mmm")</f>
        <v>Jun</v>
      </c>
    </row>
    <row r="945" spans="1:12" x14ac:dyDescent="0.25">
      <c r="A945" t="s">
        <v>954</v>
      </c>
      <c r="B945" s="1">
        <v>45630</v>
      </c>
      <c r="C945" t="s">
        <v>1017</v>
      </c>
      <c r="D945" t="s">
        <v>1030</v>
      </c>
      <c r="E945">
        <v>8</v>
      </c>
      <c r="F945">
        <v>3842.69</v>
      </c>
      <c r="G945">
        <v>3005.96</v>
      </c>
      <c r="H945">
        <v>836.73</v>
      </c>
      <c r="I945" t="s">
        <v>1033</v>
      </c>
      <c r="J945" t="s">
        <v>1037</v>
      </c>
      <c r="K945">
        <v>1</v>
      </c>
      <c r="L945" t="str">
        <f>TEXT(Table1[[#This Row],[Order Date]],"mmm")</f>
        <v>Dec</v>
      </c>
    </row>
    <row r="946" spans="1:12" x14ac:dyDescent="0.25">
      <c r="A946" t="s">
        <v>955</v>
      </c>
      <c r="B946" s="1">
        <v>45392</v>
      </c>
      <c r="C946" t="s">
        <v>1020</v>
      </c>
      <c r="D946" t="s">
        <v>1027</v>
      </c>
      <c r="E946">
        <v>6</v>
      </c>
      <c r="F946">
        <v>487.28</v>
      </c>
      <c r="G946">
        <v>373.96</v>
      </c>
      <c r="H946">
        <v>113.32</v>
      </c>
      <c r="I946" t="s">
        <v>1033</v>
      </c>
      <c r="J946" t="s">
        <v>1037</v>
      </c>
      <c r="K946">
        <v>3</v>
      </c>
      <c r="L946" t="str">
        <f>TEXT(Table1[[#This Row],[Order Date]],"mmm")</f>
        <v>Apr</v>
      </c>
    </row>
    <row r="947" spans="1:12" x14ac:dyDescent="0.25">
      <c r="A947" t="s">
        <v>956</v>
      </c>
      <c r="B947" s="1">
        <v>45345</v>
      </c>
      <c r="C947" t="s">
        <v>1015</v>
      </c>
      <c r="D947" t="s">
        <v>1028</v>
      </c>
      <c r="E947">
        <v>4</v>
      </c>
      <c r="F947">
        <v>1014.98</v>
      </c>
      <c r="G947">
        <v>848.95</v>
      </c>
      <c r="H947">
        <v>166.03</v>
      </c>
      <c r="I947" t="s">
        <v>1032</v>
      </c>
      <c r="J947" t="s">
        <v>1037</v>
      </c>
      <c r="K947">
        <v>5</v>
      </c>
      <c r="L947" t="str">
        <f>TEXT(Table1[[#This Row],[Order Date]],"mmm")</f>
        <v>Feb</v>
      </c>
    </row>
    <row r="948" spans="1:12" x14ac:dyDescent="0.25">
      <c r="A948" t="s">
        <v>957</v>
      </c>
      <c r="B948" s="1">
        <v>45589</v>
      </c>
      <c r="C948" t="s">
        <v>1022</v>
      </c>
      <c r="D948" t="s">
        <v>1028</v>
      </c>
      <c r="E948">
        <v>5</v>
      </c>
      <c r="F948">
        <v>1704.61</v>
      </c>
      <c r="G948">
        <v>1380.49</v>
      </c>
      <c r="H948">
        <v>324.12</v>
      </c>
      <c r="I948" t="s">
        <v>1031</v>
      </c>
      <c r="J948" t="s">
        <v>1035</v>
      </c>
      <c r="K948">
        <v>3</v>
      </c>
      <c r="L948" t="str">
        <f>TEXT(Table1[[#This Row],[Order Date]],"mmm")</f>
        <v>Oct</v>
      </c>
    </row>
    <row r="949" spans="1:12" x14ac:dyDescent="0.25">
      <c r="A949" t="s">
        <v>958</v>
      </c>
      <c r="B949" s="1">
        <v>45455</v>
      </c>
      <c r="C949" t="s">
        <v>1017</v>
      </c>
      <c r="D949" t="s">
        <v>1030</v>
      </c>
      <c r="E949">
        <v>8</v>
      </c>
      <c r="F949">
        <v>1602.12</v>
      </c>
      <c r="G949">
        <v>1182.25</v>
      </c>
      <c r="H949">
        <v>419.87</v>
      </c>
      <c r="I949" t="s">
        <v>1032</v>
      </c>
      <c r="J949" t="s">
        <v>1035</v>
      </c>
      <c r="K949">
        <v>3</v>
      </c>
      <c r="L949" t="str">
        <f>TEXT(Table1[[#This Row],[Order Date]],"mmm")</f>
        <v>Jun</v>
      </c>
    </row>
    <row r="950" spans="1:12" x14ac:dyDescent="0.25">
      <c r="A950" t="s">
        <v>959</v>
      </c>
      <c r="B950" s="1">
        <v>45519</v>
      </c>
      <c r="C950" t="s">
        <v>1021</v>
      </c>
      <c r="D950" t="s">
        <v>1028</v>
      </c>
      <c r="E950">
        <v>4</v>
      </c>
      <c r="F950">
        <v>1164.67</v>
      </c>
      <c r="G950">
        <v>738.8</v>
      </c>
      <c r="H950">
        <v>425.87</v>
      </c>
      <c r="I950" t="s">
        <v>1033</v>
      </c>
      <c r="J950" t="s">
        <v>1037</v>
      </c>
      <c r="K950">
        <v>1</v>
      </c>
      <c r="L950" t="str">
        <f>TEXT(Table1[[#This Row],[Order Date]],"mmm")</f>
        <v>Aug</v>
      </c>
    </row>
    <row r="951" spans="1:12" x14ac:dyDescent="0.25">
      <c r="A951" t="s">
        <v>960</v>
      </c>
      <c r="B951" s="1">
        <v>45644</v>
      </c>
      <c r="C951" t="s">
        <v>1016</v>
      </c>
      <c r="D951" t="s">
        <v>1029</v>
      </c>
      <c r="E951">
        <v>4</v>
      </c>
      <c r="F951">
        <v>574.46</v>
      </c>
      <c r="G951">
        <v>369.82</v>
      </c>
      <c r="H951">
        <v>204.64</v>
      </c>
      <c r="I951" t="s">
        <v>1032</v>
      </c>
      <c r="J951" t="s">
        <v>1035</v>
      </c>
      <c r="K951">
        <v>2</v>
      </c>
      <c r="L951" t="str">
        <f>TEXT(Table1[[#This Row],[Order Date]],"mmm")</f>
        <v>Dec</v>
      </c>
    </row>
    <row r="952" spans="1:12" x14ac:dyDescent="0.25">
      <c r="A952" t="s">
        <v>961</v>
      </c>
      <c r="B952" s="1">
        <v>45558</v>
      </c>
      <c r="C952" t="s">
        <v>1022</v>
      </c>
      <c r="D952" t="s">
        <v>1028</v>
      </c>
      <c r="E952">
        <v>6</v>
      </c>
      <c r="F952">
        <v>157.52000000000001</v>
      </c>
      <c r="G952">
        <v>138.44</v>
      </c>
      <c r="H952">
        <v>19.079999999999998</v>
      </c>
      <c r="I952" t="s">
        <v>1034</v>
      </c>
      <c r="J952" t="s">
        <v>1035</v>
      </c>
      <c r="K952">
        <v>1</v>
      </c>
      <c r="L952" t="str">
        <f>TEXT(Table1[[#This Row],[Order Date]],"mmm")</f>
        <v>Sep</v>
      </c>
    </row>
    <row r="953" spans="1:12" x14ac:dyDescent="0.25">
      <c r="A953" t="s">
        <v>962</v>
      </c>
      <c r="B953" s="1">
        <v>45552</v>
      </c>
      <c r="C953" t="s">
        <v>1026</v>
      </c>
      <c r="D953" t="s">
        <v>1027</v>
      </c>
      <c r="E953">
        <v>6</v>
      </c>
      <c r="F953">
        <v>1413.05</v>
      </c>
      <c r="G953">
        <v>945.49</v>
      </c>
      <c r="H953">
        <v>467.56</v>
      </c>
      <c r="I953" t="s">
        <v>1032</v>
      </c>
      <c r="J953" t="s">
        <v>1035</v>
      </c>
      <c r="K953">
        <v>5</v>
      </c>
      <c r="L953" t="str">
        <f>TEXT(Table1[[#This Row],[Order Date]],"mmm")</f>
        <v>Sep</v>
      </c>
    </row>
    <row r="954" spans="1:12" x14ac:dyDescent="0.25">
      <c r="A954" t="s">
        <v>963</v>
      </c>
      <c r="B954" s="1">
        <v>45469</v>
      </c>
      <c r="C954" t="s">
        <v>1022</v>
      </c>
      <c r="D954" t="s">
        <v>1028</v>
      </c>
      <c r="E954">
        <v>3</v>
      </c>
      <c r="F954">
        <v>542.55999999999995</v>
      </c>
      <c r="G954">
        <v>455.57</v>
      </c>
      <c r="H954">
        <v>86.99</v>
      </c>
      <c r="I954" t="s">
        <v>1032</v>
      </c>
      <c r="J954" t="s">
        <v>1035</v>
      </c>
      <c r="K954">
        <v>1</v>
      </c>
      <c r="L954" t="str">
        <f>TEXT(Table1[[#This Row],[Order Date]],"mmm")</f>
        <v>Jun</v>
      </c>
    </row>
    <row r="955" spans="1:12" x14ac:dyDescent="0.25">
      <c r="A955" t="s">
        <v>964</v>
      </c>
      <c r="B955" s="1">
        <v>45580</v>
      </c>
      <c r="C955" t="s">
        <v>1011</v>
      </c>
      <c r="D955" t="s">
        <v>1027</v>
      </c>
      <c r="E955">
        <v>7</v>
      </c>
      <c r="F955">
        <v>2522.35</v>
      </c>
      <c r="G955">
        <v>1738.22</v>
      </c>
      <c r="H955">
        <v>784.13</v>
      </c>
      <c r="I955" t="s">
        <v>1032</v>
      </c>
      <c r="J955" t="s">
        <v>1037</v>
      </c>
      <c r="K955">
        <v>5</v>
      </c>
      <c r="L955" t="str">
        <f>TEXT(Table1[[#This Row],[Order Date]],"mmm")</f>
        <v>Oct</v>
      </c>
    </row>
    <row r="956" spans="1:12" x14ac:dyDescent="0.25">
      <c r="A956" t="s">
        <v>965</v>
      </c>
      <c r="B956" s="1">
        <v>45379</v>
      </c>
      <c r="C956" t="s">
        <v>1016</v>
      </c>
      <c r="D956" t="s">
        <v>1029</v>
      </c>
      <c r="E956">
        <v>7</v>
      </c>
      <c r="F956">
        <v>1154.43</v>
      </c>
      <c r="G956">
        <v>753.44</v>
      </c>
      <c r="H956">
        <v>400.99</v>
      </c>
      <c r="I956" t="s">
        <v>1034</v>
      </c>
      <c r="J956" t="s">
        <v>1036</v>
      </c>
      <c r="K956">
        <v>3</v>
      </c>
      <c r="L956" t="str">
        <f>TEXT(Table1[[#This Row],[Order Date]],"mmm")</f>
        <v>Mar</v>
      </c>
    </row>
    <row r="957" spans="1:12" x14ac:dyDescent="0.25">
      <c r="A957" t="s">
        <v>966</v>
      </c>
      <c r="B957" s="1">
        <v>45637</v>
      </c>
      <c r="C957" t="s">
        <v>1021</v>
      </c>
      <c r="D957" t="s">
        <v>1028</v>
      </c>
      <c r="E957">
        <v>6</v>
      </c>
      <c r="F957">
        <v>1247.56</v>
      </c>
      <c r="G957">
        <v>1012.86</v>
      </c>
      <c r="H957">
        <v>234.7</v>
      </c>
      <c r="I957" t="s">
        <v>1031</v>
      </c>
      <c r="J957" t="s">
        <v>1036</v>
      </c>
      <c r="K957">
        <v>5</v>
      </c>
      <c r="L957" t="str">
        <f>TEXT(Table1[[#This Row],[Order Date]],"mmm")</f>
        <v>Dec</v>
      </c>
    </row>
    <row r="958" spans="1:12" x14ac:dyDescent="0.25">
      <c r="A958" t="s">
        <v>967</v>
      </c>
      <c r="B958" s="1">
        <v>45366</v>
      </c>
      <c r="C958" t="s">
        <v>1015</v>
      </c>
      <c r="D958" t="s">
        <v>1028</v>
      </c>
      <c r="E958">
        <v>2</v>
      </c>
      <c r="F958">
        <v>622.27</v>
      </c>
      <c r="G958">
        <v>509.79</v>
      </c>
      <c r="H958">
        <v>112.48</v>
      </c>
      <c r="I958" t="s">
        <v>1032</v>
      </c>
      <c r="J958" t="s">
        <v>1037</v>
      </c>
      <c r="K958">
        <v>4</v>
      </c>
      <c r="L958" t="str">
        <f>TEXT(Table1[[#This Row],[Order Date]],"mmm")</f>
        <v>Mar</v>
      </c>
    </row>
    <row r="959" spans="1:12" x14ac:dyDescent="0.25">
      <c r="A959" t="s">
        <v>968</v>
      </c>
      <c r="B959" s="1">
        <v>45358</v>
      </c>
      <c r="C959" t="s">
        <v>1014</v>
      </c>
      <c r="D959" t="s">
        <v>1029</v>
      </c>
      <c r="E959">
        <v>8</v>
      </c>
      <c r="F959">
        <v>2472.37</v>
      </c>
      <c r="G959">
        <v>1656.9</v>
      </c>
      <c r="H959">
        <v>815.47</v>
      </c>
      <c r="I959" t="s">
        <v>1034</v>
      </c>
      <c r="J959" t="s">
        <v>1035</v>
      </c>
      <c r="K959">
        <v>2</v>
      </c>
      <c r="L959" t="str">
        <f>TEXT(Table1[[#This Row],[Order Date]],"mmm")</f>
        <v>Mar</v>
      </c>
    </row>
    <row r="960" spans="1:12" x14ac:dyDescent="0.25">
      <c r="A960" t="s">
        <v>969</v>
      </c>
      <c r="B960" s="1">
        <v>45608</v>
      </c>
      <c r="C960" t="s">
        <v>1020</v>
      </c>
      <c r="D960" t="s">
        <v>1027</v>
      </c>
      <c r="E960">
        <v>10</v>
      </c>
      <c r="F960">
        <v>2209.81</v>
      </c>
      <c r="G960">
        <v>1897.29</v>
      </c>
      <c r="H960">
        <v>312.52</v>
      </c>
      <c r="I960" t="s">
        <v>1031</v>
      </c>
      <c r="J960" t="s">
        <v>1037</v>
      </c>
      <c r="K960">
        <v>1</v>
      </c>
      <c r="L960" t="str">
        <f>TEXT(Table1[[#This Row],[Order Date]],"mmm")</f>
        <v>Nov</v>
      </c>
    </row>
    <row r="961" spans="1:12" x14ac:dyDescent="0.25">
      <c r="A961" t="s">
        <v>970</v>
      </c>
      <c r="B961" s="1">
        <v>45529</v>
      </c>
      <c r="C961" t="s">
        <v>1012</v>
      </c>
      <c r="D961" t="s">
        <v>1028</v>
      </c>
      <c r="E961">
        <v>1</v>
      </c>
      <c r="F961">
        <v>121.49</v>
      </c>
      <c r="G961">
        <v>97.86</v>
      </c>
      <c r="H961">
        <v>23.63</v>
      </c>
      <c r="I961" t="s">
        <v>1032</v>
      </c>
      <c r="J961" t="s">
        <v>1037</v>
      </c>
      <c r="K961">
        <v>4</v>
      </c>
      <c r="L961" t="str">
        <f>TEXT(Table1[[#This Row],[Order Date]],"mmm")</f>
        <v>Aug</v>
      </c>
    </row>
    <row r="962" spans="1:12" x14ac:dyDescent="0.25">
      <c r="A962" t="s">
        <v>971</v>
      </c>
      <c r="B962" s="1">
        <v>45327</v>
      </c>
      <c r="C962" t="s">
        <v>1015</v>
      </c>
      <c r="D962" t="s">
        <v>1028</v>
      </c>
      <c r="E962">
        <v>2</v>
      </c>
      <c r="F962">
        <v>632.87</v>
      </c>
      <c r="G962">
        <v>404.36</v>
      </c>
      <c r="H962">
        <v>228.51</v>
      </c>
      <c r="I962" t="s">
        <v>1034</v>
      </c>
      <c r="J962" t="s">
        <v>1035</v>
      </c>
      <c r="K962">
        <v>1</v>
      </c>
      <c r="L962" t="str">
        <f>TEXT(Table1[[#This Row],[Order Date]],"mmm")</f>
        <v>Feb</v>
      </c>
    </row>
    <row r="963" spans="1:12" x14ac:dyDescent="0.25">
      <c r="A963" t="s">
        <v>972</v>
      </c>
      <c r="B963" s="1">
        <v>45496</v>
      </c>
      <c r="C963" t="s">
        <v>1015</v>
      </c>
      <c r="D963" t="s">
        <v>1028</v>
      </c>
      <c r="E963">
        <v>10</v>
      </c>
      <c r="F963">
        <v>4151.0600000000004</v>
      </c>
      <c r="G963">
        <v>2938.61</v>
      </c>
      <c r="H963">
        <v>1212.45</v>
      </c>
      <c r="I963" t="s">
        <v>1032</v>
      </c>
      <c r="J963" t="s">
        <v>1036</v>
      </c>
      <c r="K963">
        <v>3</v>
      </c>
      <c r="L963" t="str">
        <f>TEXT(Table1[[#This Row],[Order Date]],"mmm")</f>
        <v>Jul</v>
      </c>
    </row>
    <row r="964" spans="1:12" x14ac:dyDescent="0.25">
      <c r="A964" t="s">
        <v>973</v>
      </c>
      <c r="B964" s="1">
        <v>45481</v>
      </c>
      <c r="C964" t="s">
        <v>1012</v>
      </c>
      <c r="D964" t="s">
        <v>1028</v>
      </c>
      <c r="E964">
        <v>2</v>
      </c>
      <c r="F964">
        <v>339.59</v>
      </c>
      <c r="G964">
        <v>283.99</v>
      </c>
      <c r="H964">
        <v>55.6</v>
      </c>
      <c r="I964" t="s">
        <v>1034</v>
      </c>
      <c r="J964" t="s">
        <v>1037</v>
      </c>
      <c r="K964">
        <v>5</v>
      </c>
      <c r="L964" t="str">
        <f>TEXT(Table1[[#This Row],[Order Date]],"mmm")</f>
        <v>Jul</v>
      </c>
    </row>
    <row r="965" spans="1:12" x14ac:dyDescent="0.25">
      <c r="A965" t="s">
        <v>974</v>
      </c>
      <c r="B965" s="1">
        <v>45480</v>
      </c>
      <c r="C965" t="s">
        <v>1015</v>
      </c>
      <c r="D965" t="s">
        <v>1028</v>
      </c>
      <c r="E965">
        <v>4</v>
      </c>
      <c r="F965">
        <v>666.23</v>
      </c>
      <c r="G965">
        <v>481.98</v>
      </c>
      <c r="H965">
        <v>184.25</v>
      </c>
      <c r="I965" t="s">
        <v>1033</v>
      </c>
      <c r="J965" t="s">
        <v>1036</v>
      </c>
      <c r="K965">
        <v>5</v>
      </c>
      <c r="L965" t="str">
        <f>TEXT(Table1[[#This Row],[Order Date]],"mmm")</f>
        <v>Jul</v>
      </c>
    </row>
    <row r="966" spans="1:12" x14ac:dyDescent="0.25">
      <c r="A966" t="s">
        <v>975</v>
      </c>
      <c r="B966" s="1">
        <v>45305</v>
      </c>
      <c r="C966" t="s">
        <v>1012</v>
      </c>
      <c r="D966" t="s">
        <v>1028</v>
      </c>
      <c r="E966">
        <v>6</v>
      </c>
      <c r="F966">
        <v>282.52999999999997</v>
      </c>
      <c r="G966">
        <v>237.52</v>
      </c>
      <c r="H966">
        <v>45.01</v>
      </c>
      <c r="I966" t="s">
        <v>1031</v>
      </c>
      <c r="J966" t="s">
        <v>1036</v>
      </c>
      <c r="K966">
        <v>4</v>
      </c>
      <c r="L966" t="str">
        <f>TEXT(Table1[[#This Row],[Order Date]],"mmm")</f>
        <v>Jan</v>
      </c>
    </row>
    <row r="967" spans="1:12" x14ac:dyDescent="0.25">
      <c r="A967" t="s">
        <v>976</v>
      </c>
      <c r="B967" s="1">
        <v>45585</v>
      </c>
      <c r="C967" t="s">
        <v>1011</v>
      </c>
      <c r="D967" t="s">
        <v>1027</v>
      </c>
      <c r="E967">
        <v>7</v>
      </c>
      <c r="F967">
        <v>90.02</v>
      </c>
      <c r="G967">
        <v>60.78</v>
      </c>
      <c r="H967">
        <v>29.24</v>
      </c>
      <c r="I967" t="s">
        <v>1034</v>
      </c>
      <c r="J967" t="s">
        <v>1036</v>
      </c>
      <c r="K967">
        <v>2</v>
      </c>
      <c r="L967" t="str">
        <f>TEXT(Table1[[#This Row],[Order Date]],"mmm")</f>
        <v>Oct</v>
      </c>
    </row>
    <row r="968" spans="1:12" x14ac:dyDescent="0.25">
      <c r="A968" t="s">
        <v>977</v>
      </c>
      <c r="B968" s="1">
        <v>45575</v>
      </c>
      <c r="C968" t="s">
        <v>1011</v>
      </c>
      <c r="D968" t="s">
        <v>1027</v>
      </c>
      <c r="E968">
        <v>5</v>
      </c>
      <c r="F968">
        <v>1702.35</v>
      </c>
      <c r="G968">
        <v>1480.6</v>
      </c>
      <c r="H968">
        <v>221.75</v>
      </c>
      <c r="I968" t="s">
        <v>1032</v>
      </c>
      <c r="J968" t="s">
        <v>1035</v>
      </c>
      <c r="K968">
        <v>1</v>
      </c>
      <c r="L968" t="str">
        <f>TEXT(Table1[[#This Row],[Order Date]],"mmm")</f>
        <v>Oct</v>
      </c>
    </row>
    <row r="969" spans="1:12" x14ac:dyDescent="0.25">
      <c r="A969" t="s">
        <v>978</v>
      </c>
      <c r="B969" s="1">
        <v>45657</v>
      </c>
      <c r="C969" t="s">
        <v>1011</v>
      </c>
      <c r="D969" t="s">
        <v>1027</v>
      </c>
      <c r="E969">
        <v>6</v>
      </c>
      <c r="F969">
        <v>500.72</v>
      </c>
      <c r="G969">
        <v>444.17</v>
      </c>
      <c r="H969">
        <v>56.55</v>
      </c>
      <c r="I969" t="s">
        <v>1034</v>
      </c>
      <c r="J969" t="s">
        <v>1035</v>
      </c>
      <c r="K969">
        <v>5</v>
      </c>
      <c r="L969" t="str">
        <f>TEXT(Table1[[#This Row],[Order Date]],"mmm")</f>
        <v>Dec</v>
      </c>
    </row>
    <row r="970" spans="1:12" x14ac:dyDescent="0.25">
      <c r="A970" t="s">
        <v>979</v>
      </c>
      <c r="B970" s="1">
        <v>45293</v>
      </c>
      <c r="C970" t="s">
        <v>1017</v>
      </c>
      <c r="D970" t="s">
        <v>1030</v>
      </c>
      <c r="E970">
        <v>5</v>
      </c>
      <c r="F970">
        <v>692.96</v>
      </c>
      <c r="G970">
        <v>585.16</v>
      </c>
      <c r="H970">
        <v>107.8</v>
      </c>
      <c r="I970" t="s">
        <v>1032</v>
      </c>
      <c r="J970" t="s">
        <v>1036</v>
      </c>
      <c r="K970">
        <v>5</v>
      </c>
      <c r="L970" t="str">
        <f>TEXT(Table1[[#This Row],[Order Date]],"mmm")</f>
        <v>Jan</v>
      </c>
    </row>
    <row r="971" spans="1:12" x14ac:dyDescent="0.25">
      <c r="A971" t="s">
        <v>980</v>
      </c>
      <c r="B971" s="1">
        <v>45490</v>
      </c>
      <c r="C971" t="s">
        <v>1025</v>
      </c>
      <c r="D971" t="s">
        <v>1029</v>
      </c>
      <c r="E971">
        <v>4</v>
      </c>
      <c r="F971">
        <v>965.21</v>
      </c>
      <c r="G971">
        <v>796.74</v>
      </c>
      <c r="H971">
        <v>168.47</v>
      </c>
      <c r="I971" t="s">
        <v>1032</v>
      </c>
      <c r="J971" t="s">
        <v>1037</v>
      </c>
      <c r="K971">
        <v>5</v>
      </c>
      <c r="L971" t="str">
        <f>TEXT(Table1[[#This Row],[Order Date]],"mmm")</f>
        <v>Jul</v>
      </c>
    </row>
    <row r="972" spans="1:12" x14ac:dyDescent="0.25">
      <c r="A972" t="s">
        <v>981</v>
      </c>
      <c r="B972" s="1">
        <v>45515</v>
      </c>
      <c r="C972" t="s">
        <v>1025</v>
      </c>
      <c r="D972" t="s">
        <v>1029</v>
      </c>
      <c r="E972">
        <v>4</v>
      </c>
      <c r="F972">
        <v>1161.08</v>
      </c>
      <c r="G972">
        <v>845.08</v>
      </c>
      <c r="H972">
        <v>316</v>
      </c>
      <c r="I972" t="s">
        <v>1033</v>
      </c>
      <c r="J972" t="s">
        <v>1035</v>
      </c>
      <c r="K972">
        <v>4</v>
      </c>
      <c r="L972" t="str">
        <f>TEXT(Table1[[#This Row],[Order Date]],"mmm")</f>
        <v>Aug</v>
      </c>
    </row>
    <row r="973" spans="1:12" x14ac:dyDescent="0.25">
      <c r="A973" t="s">
        <v>982</v>
      </c>
      <c r="B973" s="1">
        <v>45645</v>
      </c>
      <c r="C973" t="s">
        <v>1019</v>
      </c>
      <c r="D973" t="s">
        <v>1030</v>
      </c>
      <c r="E973">
        <v>4</v>
      </c>
      <c r="F973">
        <v>1454.63</v>
      </c>
      <c r="G973">
        <v>1078.9100000000001</v>
      </c>
      <c r="H973">
        <v>375.72</v>
      </c>
      <c r="I973" t="s">
        <v>1032</v>
      </c>
      <c r="J973" t="s">
        <v>1037</v>
      </c>
      <c r="K973">
        <v>2</v>
      </c>
      <c r="L973" t="str">
        <f>TEXT(Table1[[#This Row],[Order Date]],"mmm")</f>
        <v>Dec</v>
      </c>
    </row>
    <row r="974" spans="1:12" x14ac:dyDescent="0.25">
      <c r="A974" t="s">
        <v>983</v>
      </c>
      <c r="B974" s="1">
        <v>45438</v>
      </c>
      <c r="C974" t="s">
        <v>1024</v>
      </c>
      <c r="D974" t="s">
        <v>1029</v>
      </c>
      <c r="E974">
        <v>6</v>
      </c>
      <c r="F974">
        <v>2875.1</v>
      </c>
      <c r="G974">
        <v>2193.87</v>
      </c>
      <c r="H974">
        <v>681.23</v>
      </c>
      <c r="I974" t="s">
        <v>1034</v>
      </c>
      <c r="J974" t="s">
        <v>1036</v>
      </c>
      <c r="K974">
        <v>4</v>
      </c>
      <c r="L974" t="str">
        <f>TEXT(Table1[[#This Row],[Order Date]],"mmm")</f>
        <v>May</v>
      </c>
    </row>
    <row r="975" spans="1:12" x14ac:dyDescent="0.25">
      <c r="A975" t="s">
        <v>984</v>
      </c>
      <c r="B975" s="1">
        <v>45653</v>
      </c>
      <c r="C975" t="s">
        <v>1016</v>
      </c>
      <c r="D975" t="s">
        <v>1029</v>
      </c>
      <c r="E975">
        <v>3</v>
      </c>
      <c r="F975">
        <v>219.8</v>
      </c>
      <c r="G975">
        <v>168.96</v>
      </c>
      <c r="H975">
        <v>50.84</v>
      </c>
      <c r="I975" t="s">
        <v>1031</v>
      </c>
      <c r="J975" t="s">
        <v>1035</v>
      </c>
      <c r="K975">
        <v>3</v>
      </c>
      <c r="L975" t="str">
        <f>TEXT(Table1[[#This Row],[Order Date]],"mmm")</f>
        <v>Dec</v>
      </c>
    </row>
    <row r="976" spans="1:12" x14ac:dyDescent="0.25">
      <c r="A976" t="s">
        <v>985</v>
      </c>
      <c r="B976" s="1">
        <v>45594</v>
      </c>
      <c r="C976" t="s">
        <v>1026</v>
      </c>
      <c r="D976" t="s">
        <v>1027</v>
      </c>
      <c r="E976">
        <v>3</v>
      </c>
      <c r="F976">
        <v>782.08</v>
      </c>
      <c r="G976">
        <v>588.91999999999996</v>
      </c>
      <c r="H976">
        <v>193.16</v>
      </c>
      <c r="I976" t="s">
        <v>1031</v>
      </c>
      <c r="J976" t="s">
        <v>1037</v>
      </c>
      <c r="K976">
        <v>2</v>
      </c>
      <c r="L976" t="str">
        <f>TEXT(Table1[[#This Row],[Order Date]],"mmm")</f>
        <v>Oct</v>
      </c>
    </row>
    <row r="977" spans="1:12" x14ac:dyDescent="0.25">
      <c r="A977" t="s">
        <v>986</v>
      </c>
      <c r="B977" s="1">
        <v>45569</v>
      </c>
      <c r="C977" t="s">
        <v>1024</v>
      </c>
      <c r="D977" t="s">
        <v>1029</v>
      </c>
      <c r="E977">
        <v>9</v>
      </c>
      <c r="F977">
        <v>2235.35</v>
      </c>
      <c r="G977">
        <v>1696.21</v>
      </c>
      <c r="H977">
        <v>539.14</v>
      </c>
      <c r="I977" t="s">
        <v>1032</v>
      </c>
      <c r="J977" t="s">
        <v>1035</v>
      </c>
      <c r="K977">
        <v>2</v>
      </c>
      <c r="L977" t="str">
        <f>TEXT(Table1[[#This Row],[Order Date]],"mmm")</f>
        <v>Oct</v>
      </c>
    </row>
    <row r="978" spans="1:12" x14ac:dyDescent="0.25">
      <c r="A978" t="s">
        <v>987</v>
      </c>
      <c r="B978" s="1">
        <v>45469</v>
      </c>
      <c r="C978" t="s">
        <v>1023</v>
      </c>
      <c r="D978" t="s">
        <v>1030</v>
      </c>
      <c r="E978">
        <v>4</v>
      </c>
      <c r="F978">
        <v>1633.36</v>
      </c>
      <c r="G978">
        <v>1274.94</v>
      </c>
      <c r="H978">
        <v>358.42</v>
      </c>
      <c r="I978" t="s">
        <v>1031</v>
      </c>
      <c r="J978" t="s">
        <v>1035</v>
      </c>
      <c r="K978">
        <v>3</v>
      </c>
      <c r="L978" t="str">
        <f>TEXT(Table1[[#This Row],[Order Date]],"mmm")</f>
        <v>Jun</v>
      </c>
    </row>
    <row r="979" spans="1:12" x14ac:dyDescent="0.25">
      <c r="A979" t="s">
        <v>988</v>
      </c>
      <c r="B979" s="1">
        <v>45596</v>
      </c>
      <c r="C979" t="s">
        <v>1024</v>
      </c>
      <c r="D979" t="s">
        <v>1029</v>
      </c>
      <c r="E979">
        <v>4</v>
      </c>
      <c r="F979">
        <v>1443.58</v>
      </c>
      <c r="G979">
        <v>899.74</v>
      </c>
      <c r="H979">
        <v>543.84</v>
      </c>
      <c r="I979" t="s">
        <v>1032</v>
      </c>
      <c r="J979" t="s">
        <v>1036</v>
      </c>
      <c r="K979">
        <v>1</v>
      </c>
      <c r="L979" t="str">
        <f>TEXT(Table1[[#This Row],[Order Date]],"mmm")</f>
        <v>Oct</v>
      </c>
    </row>
    <row r="980" spans="1:12" x14ac:dyDescent="0.25">
      <c r="A980" t="s">
        <v>989</v>
      </c>
      <c r="B980" s="1">
        <v>45467</v>
      </c>
      <c r="C980" t="s">
        <v>1015</v>
      </c>
      <c r="D980" t="s">
        <v>1028</v>
      </c>
      <c r="E980">
        <v>10</v>
      </c>
      <c r="F980">
        <v>4915.41</v>
      </c>
      <c r="G980">
        <v>4104.67</v>
      </c>
      <c r="H980">
        <v>810.74</v>
      </c>
      <c r="I980" t="s">
        <v>1032</v>
      </c>
      <c r="J980" t="s">
        <v>1037</v>
      </c>
      <c r="K980">
        <v>4</v>
      </c>
      <c r="L980" t="str">
        <f>TEXT(Table1[[#This Row],[Order Date]],"mmm")</f>
        <v>Jun</v>
      </c>
    </row>
    <row r="981" spans="1:12" x14ac:dyDescent="0.25">
      <c r="A981" t="s">
        <v>990</v>
      </c>
      <c r="B981" s="1">
        <v>45294</v>
      </c>
      <c r="C981" t="s">
        <v>1025</v>
      </c>
      <c r="D981" t="s">
        <v>1029</v>
      </c>
      <c r="E981">
        <v>10</v>
      </c>
      <c r="F981">
        <v>4246.53</v>
      </c>
      <c r="G981">
        <v>2966.39</v>
      </c>
      <c r="H981">
        <v>1280.1400000000001</v>
      </c>
      <c r="I981" t="s">
        <v>1034</v>
      </c>
      <c r="J981" t="s">
        <v>1035</v>
      </c>
      <c r="K981">
        <v>5</v>
      </c>
      <c r="L981" t="str">
        <f>TEXT(Table1[[#This Row],[Order Date]],"mmm")</f>
        <v>Jan</v>
      </c>
    </row>
    <row r="982" spans="1:12" x14ac:dyDescent="0.25">
      <c r="A982" t="s">
        <v>991</v>
      </c>
      <c r="B982" s="1">
        <v>45550</v>
      </c>
      <c r="C982" t="s">
        <v>1013</v>
      </c>
      <c r="D982" t="s">
        <v>1027</v>
      </c>
      <c r="E982">
        <v>10</v>
      </c>
      <c r="F982">
        <v>560.36</v>
      </c>
      <c r="G982">
        <v>442.14</v>
      </c>
      <c r="H982">
        <v>118.22</v>
      </c>
      <c r="I982" t="s">
        <v>1032</v>
      </c>
      <c r="J982" t="s">
        <v>1036</v>
      </c>
      <c r="K982">
        <v>5</v>
      </c>
      <c r="L982" t="str">
        <f>TEXT(Table1[[#This Row],[Order Date]],"mmm")</f>
        <v>Sep</v>
      </c>
    </row>
    <row r="983" spans="1:12" x14ac:dyDescent="0.25">
      <c r="A983" t="s">
        <v>992</v>
      </c>
      <c r="B983" s="1">
        <v>45638</v>
      </c>
      <c r="C983" t="s">
        <v>1025</v>
      </c>
      <c r="D983" t="s">
        <v>1029</v>
      </c>
      <c r="E983">
        <v>10</v>
      </c>
      <c r="F983">
        <v>2264.2800000000002</v>
      </c>
      <c r="G983">
        <v>1884</v>
      </c>
      <c r="H983">
        <v>380.28</v>
      </c>
      <c r="I983" t="s">
        <v>1034</v>
      </c>
      <c r="J983" t="s">
        <v>1036</v>
      </c>
      <c r="K983">
        <v>4</v>
      </c>
      <c r="L983" t="str">
        <f>TEXT(Table1[[#This Row],[Order Date]],"mmm")</f>
        <v>Dec</v>
      </c>
    </row>
    <row r="984" spans="1:12" x14ac:dyDescent="0.25">
      <c r="A984" t="s">
        <v>993</v>
      </c>
      <c r="B984" s="1">
        <v>45337</v>
      </c>
      <c r="C984" t="s">
        <v>1025</v>
      </c>
      <c r="D984" t="s">
        <v>1029</v>
      </c>
      <c r="E984">
        <v>10</v>
      </c>
      <c r="F984">
        <v>3646.6</v>
      </c>
      <c r="G984">
        <v>3164.77</v>
      </c>
      <c r="H984">
        <v>481.83</v>
      </c>
      <c r="I984" t="s">
        <v>1032</v>
      </c>
      <c r="J984" t="s">
        <v>1037</v>
      </c>
      <c r="K984">
        <v>3</v>
      </c>
      <c r="L984" t="str">
        <f>TEXT(Table1[[#This Row],[Order Date]],"mmm")</f>
        <v>Feb</v>
      </c>
    </row>
    <row r="985" spans="1:12" x14ac:dyDescent="0.25">
      <c r="A985" t="s">
        <v>994</v>
      </c>
      <c r="B985" s="1">
        <v>45309</v>
      </c>
      <c r="C985" t="s">
        <v>1018</v>
      </c>
      <c r="D985" t="s">
        <v>1030</v>
      </c>
      <c r="E985">
        <v>4</v>
      </c>
      <c r="F985">
        <v>879.47</v>
      </c>
      <c r="G985">
        <v>556.77</v>
      </c>
      <c r="H985">
        <v>322.7</v>
      </c>
      <c r="I985" t="s">
        <v>1033</v>
      </c>
      <c r="J985" t="s">
        <v>1037</v>
      </c>
      <c r="K985">
        <v>3</v>
      </c>
      <c r="L985" t="str">
        <f>TEXT(Table1[[#This Row],[Order Date]],"mmm")</f>
        <v>Jan</v>
      </c>
    </row>
    <row r="986" spans="1:12" x14ac:dyDescent="0.25">
      <c r="A986" t="s">
        <v>995</v>
      </c>
      <c r="B986" s="1">
        <v>45470</v>
      </c>
      <c r="C986" t="s">
        <v>1022</v>
      </c>
      <c r="D986" t="s">
        <v>1028</v>
      </c>
      <c r="E986">
        <v>2</v>
      </c>
      <c r="F986">
        <v>703.88</v>
      </c>
      <c r="G986">
        <v>475.64</v>
      </c>
      <c r="H986">
        <v>228.24</v>
      </c>
      <c r="I986" t="s">
        <v>1031</v>
      </c>
      <c r="J986" t="s">
        <v>1036</v>
      </c>
      <c r="K986">
        <v>2</v>
      </c>
      <c r="L986" t="str">
        <f>TEXT(Table1[[#This Row],[Order Date]],"mmm")</f>
        <v>Jun</v>
      </c>
    </row>
    <row r="987" spans="1:12" x14ac:dyDescent="0.25">
      <c r="A987" t="s">
        <v>996</v>
      </c>
      <c r="B987" s="1">
        <v>45556</v>
      </c>
      <c r="C987" t="s">
        <v>1012</v>
      </c>
      <c r="D987" t="s">
        <v>1028</v>
      </c>
      <c r="E987">
        <v>8</v>
      </c>
      <c r="F987">
        <v>1764.77</v>
      </c>
      <c r="G987">
        <v>1157.3699999999999</v>
      </c>
      <c r="H987">
        <v>607.4</v>
      </c>
      <c r="I987" t="s">
        <v>1034</v>
      </c>
      <c r="J987" t="s">
        <v>1037</v>
      </c>
      <c r="K987">
        <v>3</v>
      </c>
      <c r="L987" t="str">
        <f>TEXT(Table1[[#This Row],[Order Date]],"mmm")</f>
        <v>Sep</v>
      </c>
    </row>
    <row r="988" spans="1:12" x14ac:dyDescent="0.25">
      <c r="A988" t="s">
        <v>997</v>
      </c>
      <c r="B988" s="1">
        <v>45298</v>
      </c>
      <c r="C988" t="s">
        <v>1015</v>
      </c>
      <c r="D988" t="s">
        <v>1028</v>
      </c>
      <c r="E988">
        <v>9</v>
      </c>
      <c r="F988">
        <v>1717.57</v>
      </c>
      <c r="G988">
        <v>1091.51</v>
      </c>
      <c r="H988">
        <v>626.05999999999995</v>
      </c>
      <c r="I988" t="s">
        <v>1031</v>
      </c>
      <c r="J988" t="s">
        <v>1035</v>
      </c>
      <c r="K988">
        <v>3</v>
      </c>
      <c r="L988" t="str">
        <f>TEXT(Table1[[#This Row],[Order Date]],"mmm")</f>
        <v>Jan</v>
      </c>
    </row>
    <row r="989" spans="1:12" x14ac:dyDescent="0.25">
      <c r="A989" t="s">
        <v>998</v>
      </c>
      <c r="B989" s="1">
        <v>45332</v>
      </c>
      <c r="C989" t="s">
        <v>1011</v>
      </c>
      <c r="D989" t="s">
        <v>1027</v>
      </c>
      <c r="E989">
        <v>8</v>
      </c>
      <c r="F989">
        <v>923.4</v>
      </c>
      <c r="G989">
        <v>563.17999999999995</v>
      </c>
      <c r="H989">
        <v>360.22</v>
      </c>
      <c r="I989" t="s">
        <v>1031</v>
      </c>
      <c r="J989" t="s">
        <v>1037</v>
      </c>
      <c r="K989">
        <v>1</v>
      </c>
      <c r="L989" t="str">
        <f>TEXT(Table1[[#This Row],[Order Date]],"mmm")</f>
        <v>Feb</v>
      </c>
    </row>
    <row r="990" spans="1:12" x14ac:dyDescent="0.25">
      <c r="A990" t="s">
        <v>999</v>
      </c>
      <c r="B990" s="1">
        <v>45644</v>
      </c>
      <c r="C990" t="s">
        <v>1013</v>
      </c>
      <c r="D990" t="s">
        <v>1027</v>
      </c>
      <c r="E990">
        <v>4</v>
      </c>
      <c r="F990">
        <v>1302.04</v>
      </c>
      <c r="G990">
        <v>913.48</v>
      </c>
      <c r="H990">
        <v>388.56</v>
      </c>
      <c r="I990" t="s">
        <v>1034</v>
      </c>
      <c r="J990" t="s">
        <v>1035</v>
      </c>
      <c r="K990">
        <v>2</v>
      </c>
      <c r="L990" t="str">
        <f>TEXT(Table1[[#This Row],[Order Date]],"mmm")</f>
        <v>Dec</v>
      </c>
    </row>
    <row r="991" spans="1:12" x14ac:dyDescent="0.25">
      <c r="A991" t="s">
        <v>1000</v>
      </c>
      <c r="B991" s="1">
        <v>45403</v>
      </c>
      <c r="C991" t="s">
        <v>1018</v>
      </c>
      <c r="D991" t="s">
        <v>1030</v>
      </c>
      <c r="E991">
        <v>3</v>
      </c>
      <c r="F991">
        <v>887.88</v>
      </c>
      <c r="G991">
        <v>542.42999999999995</v>
      </c>
      <c r="H991">
        <v>345.45</v>
      </c>
      <c r="I991" t="s">
        <v>1034</v>
      </c>
      <c r="J991" t="s">
        <v>1035</v>
      </c>
      <c r="K991">
        <v>4</v>
      </c>
      <c r="L991" t="str">
        <f>TEXT(Table1[[#This Row],[Order Date]],"mmm")</f>
        <v>Apr</v>
      </c>
    </row>
    <row r="992" spans="1:12" x14ac:dyDescent="0.25">
      <c r="A992" t="s">
        <v>1001</v>
      </c>
      <c r="B992" s="1">
        <v>45515</v>
      </c>
      <c r="C992" t="s">
        <v>1017</v>
      </c>
      <c r="D992" t="s">
        <v>1030</v>
      </c>
      <c r="E992">
        <v>6</v>
      </c>
      <c r="F992">
        <v>2757.62</v>
      </c>
      <c r="G992">
        <v>2163.6799999999998</v>
      </c>
      <c r="H992">
        <v>593.94000000000005</v>
      </c>
      <c r="I992" t="s">
        <v>1033</v>
      </c>
      <c r="J992" t="s">
        <v>1036</v>
      </c>
      <c r="K992">
        <v>3</v>
      </c>
      <c r="L992" t="str">
        <f>TEXT(Table1[[#This Row],[Order Date]],"mmm")</f>
        <v>Aug</v>
      </c>
    </row>
    <row r="993" spans="1:12" x14ac:dyDescent="0.25">
      <c r="A993" t="s">
        <v>1002</v>
      </c>
      <c r="B993" s="1">
        <v>45461</v>
      </c>
      <c r="C993" t="s">
        <v>1011</v>
      </c>
      <c r="D993" t="s">
        <v>1027</v>
      </c>
      <c r="E993">
        <v>5</v>
      </c>
      <c r="F993">
        <v>711.1</v>
      </c>
      <c r="G993">
        <v>573.02</v>
      </c>
      <c r="H993">
        <v>138.08000000000001</v>
      </c>
      <c r="I993" t="s">
        <v>1034</v>
      </c>
      <c r="J993" t="s">
        <v>1037</v>
      </c>
      <c r="K993">
        <v>3</v>
      </c>
      <c r="L993" t="str">
        <f>TEXT(Table1[[#This Row],[Order Date]],"mmm")</f>
        <v>Jun</v>
      </c>
    </row>
    <row r="994" spans="1:12" x14ac:dyDescent="0.25">
      <c r="A994" t="s">
        <v>1003</v>
      </c>
      <c r="B994" s="1">
        <v>45470</v>
      </c>
      <c r="C994" t="s">
        <v>1013</v>
      </c>
      <c r="D994" t="s">
        <v>1027</v>
      </c>
      <c r="E994">
        <v>4</v>
      </c>
      <c r="F994">
        <v>1594.47</v>
      </c>
      <c r="G994">
        <v>1193.8499999999999</v>
      </c>
      <c r="H994">
        <v>400.62</v>
      </c>
      <c r="I994" t="s">
        <v>1031</v>
      </c>
      <c r="J994" t="s">
        <v>1036</v>
      </c>
      <c r="K994">
        <v>5</v>
      </c>
      <c r="L994" t="str">
        <f>TEXT(Table1[[#This Row],[Order Date]],"mmm")</f>
        <v>Jun</v>
      </c>
    </row>
    <row r="995" spans="1:12" x14ac:dyDescent="0.25">
      <c r="A995" t="s">
        <v>1004</v>
      </c>
      <c r="B995" s="1">
        <v>45324</v>
      </c>
      <c r="C995" t="s">
        <v>1021</v>
      </c>
      <c r="D995" t="s">
        <v>1028</v>
      </c>
      <c r="E995">
        <v>10</v>
      </c>
      <c r="F995">
        <v>2634.13</v>
      </c>
      <c r="G995">
        <v>1855.99</v>
      </c>
      <c r="H995">
        <v>778.14</v>
      </c>
      <c r="I995" t="s">
        <v>1034</v>
      </c>
      <c r="J995" t="s">
        <v>1036</v>
      </c>
      <c r="K995">
        <v>3</v>
      </c>
      <c r="L995" t="str">
        <f>TEXT(Table1[[#This Row],[Order Date]],"mmm")</f>
        <v>Feb</v>
      </c>
    </row>
    <row r="996" spans="1:12" x14ac:dyDescent="0.25">
      <c r="A996" t="s">
        <v>1005</v>
      </c>
      <c r="B996" s="1">
        <v>45377</v>
      </c>
      <c r="C996" t="s">
        <v>1015</v>
      </c>
      <c r="D996" t="s">
        <v>1028</v>
      </c>
      <c r="E996">
        <v>4</v>
      </c>
      <c r="F996">
        <v>1169.81</v>
      </c>
      <c r="G996">
        <v>1031.22</v>
      </c>
      <c r="H996">
        <v>138.59</v>
      </c>
      <c r="I996" t="s">
        <v>1032</v>
      </c>
      <c r="J996" t="s">
        <v>1036</v>
      </c>
      <c r="K996">
        <v>5</v>
      </c>
      <c r="L996" t="str">
        <f>TEXT(Table1[[#This Row],[Order Date]],"mmm")</f>
        <v>Mar</v>
      </c>
    </row>
    <row r="997" spans="1:12" x14ac:dyDescent="0.25">
      <c r="A997" t="s">
        <v>1006</v>
      </c>
      <c r="B997" s="1">
        <v>45465</v>
      </c>
      <c r="C997" t="s">
        <v>1026</v>
      </c>
      <c r="D997" t="s">
        <v>1027</v>
      </c>
      <c r="E997">
        <v>4</v>
      </c>
      <c r="F997">
        <v>1133.77</v>
      </c>
      <c r="G997">
        <v>700.38</v>
      </c>
      <c r="H997">
        <v>433.39</v>
      </c>
      <c r="I997" t="s">
        <v>1033</v>
      </c>
      <c r="J997" t="s">
        <v>1035</v>
      </c>
      <c r="K997">
        <v>4</v>
      </c>
      <c r="L997" t="str">
        <f>TEXT(Table1[[#This Row],[Order Date]],"mmm")</f>
        <v>Jun</v>
      </c>
    </row>
    <row r="998" spans="1:12" x14ac:dyDescent="0.25">
      <c r="A998" t="s">
        <v>1007</v>
      </c>
      <c r="B998" s="1">
        <v>45375</v>
      </c>
      <c r="C998" t="s">
        <v>1015</v>
      </c>
      <c r="D998" t="s">
        <v>1028</v>
      </c>
      <c r="E998">
        <v>1</v>
      </c>
      <c r="F998">
        <v>287.83</v>
      </c>
      <c r="G998">
        <v>223.22</v>
      </c>
      <c r="H998">
        <v>64.61</v>
      </c>
      <c r="I998" t="s">
        <v>1034</v>
      </c>
      <c r="J998" t="s">
        <v>1036</v>
      </c>
      <c r="K998">
        <v>3</v>
      </c>
      <c r="L998" t="str">
        <f>TEXT(Table1[[#This Row],[Order Date]],"mmm")</f>
        <v>Mar</v>
      </c>
    </row>
    <row r="999" spans="1:12" x14ac:dyDescent="0.25">
      <c r="A999" t="s">
        <v>1008</v>
      </c>
      <c r="B999" s="1">
        <v>45352</v>
      </c>
      <c r="C999" t="s">
        <v>1022</v>
      </c>
      <c r="D999" t="s">
        <v>1028</v>
      </c>
      <c r="E999">
        <v>6</v>
      </c>
      <c r="F999">
        <v>1916.81</v>
      </c>
      <c r="G999">
        <v>1607.09</v>
      </c>
      <c r="H999">
        <v>309.72000000000003</v>
      </c>
      <c r="I999" t="s">
        <v>1034</v>
      </c>
      <c r="J999" t="s">
        <v>1035</v>
      </c>
      <c r="K999">
        <v>1</v>
      </c>
      <c r="L999" t="str">
        <f>TEXT(Table1[[#This Row],[Order Date]],"mmm")</f>
        <v>Mar</v>
      </c>
    </row>
    <row r="1000" spans="1:12" x14ac:dyDescent="0.25">
      <c r="A1000" t="s">
        <v>1009</v>
      </c>
      <c r="B1000" s="1">
        <v>45625</v>
      </c>
      <c r="C1000" t="s">
        <v>1019</v>
      </c>
      <c r="D1000" t="s">
        <v>1030</v>
      </c>
      <c r="E1000">
        <v>8</v>
      </c>
      <c r="F1000">
        <v>350.45</v>
      </c>
      <c r="G1000">
        <v>264.63</v>
      </c>
      <c r="H1000">
        <v>85.82</v>
      </c>
      <c r="I1000" t="s">
        <v>1031</v>
      </c>
      <c r="J1000" t="s">
        <v>1035</v>
      </c>
      <c r="K1000">
        <v>2</v>
      </c>
      <c r="L1000" t="str">
        <f>TEXT(Table1[[#This Row],[Order Date]],"mmm")</f>
        <v>Nov</v>
      </c>
    </row>
    <row r="1001" spans="1:12" x14ac:dyDescent="0.25">
      <c r="A1001" t="s">
        <v>1010</v>
      </c>
      <c r="B1001" s="1">
        <v>45603</v>
      </c>
      <c r="C1001" t="s">
        <v>1019</v>
      </c>
      <c r="D1001" t="s">
        <v>1030</v>
      </c>
      <c r="E1001">
        <v>10</v>
      </c>
      <c r="F1001">
        <v>4396.84</v>
      </c>
      <c r="G1001">
        <v>3539.19</v>
      </c>
      <c r="H1001">
        <v>857.65</v>
      </c>
      <c r="I1001" t="s">
        <v>1034</v>
      </c>
      <c r="J1001" t="s">
        <v>1036</v>
      </c>
      <c r="K1001">
        <v>5</v>
      </c>
      <c r="L1001" t="str">
        <f>TEXT(Table1[[#This Row],[Order Date]],"mmm")</f>
        <v>Nov</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6DAD-73FB-41D4-ADD9-A1DC3A828CF8}">
  <dimension ref="A1:M19"/>
  <sheetViews>
    <sheetView zoomScaleNormal="100" workbookViewId="0">
      <selection activeCell="G9" sqref="G9"/>
    </sheetView>
  </sheetViews>
  <sheetFormatPr defaultRowHeight="15" x14ac:dyDescent="0.25"/>
  <cols>
    <col min="1" max="1" width="15.5703125" bestFit="1" customWidth="1"/>
    <col min="4" max="4" width="16.5703125" bestFit="1" customWidth="1"/>
    <col min="7" max="7" width="15" bestFit="1" customWidth="1"/>
    <col min="10" max="11" width="15.5703125" bestFit="1" customWidth="1"/>
  </cols>
  <sheetData>
    <row r="1" spans="1:13" ht="26.25" x14ac:dyDescent="0.4">
      <c r="I1" s="6" t="s">
        <v>1038</v>
      </c>
      <c r="J1" s="6"/>
      <c r="K1" s="6"/>
      <c r="L1" s="6"/>
    </row>
    <row r="3" spans="1:13" x14ac:dyDescent="0.25">
      <c r="A3" t="s">
        <v>1039</v>
      </c>
      <c r="D3" t="s">
        <v>1040</v>
      </c>
      <c r="G3" t="s">
        <v>1041</v>
      </c>
      <c r="J3" s="3" t="s">
        <v>1042</v>
      </c>
      <c r="K3" t="s">
        <v>1039</v>
      </c>
    </row>
    <row r="4" spans="1:13" x14ac:dyDescent="0.25">
      <c r="A4" s="10">
        <v>1427069.53</v>
      </c>
      <c r="D4" s="10">
        <v>1000</v>
      </c>
      <c r="G4" s="10">
        <v>1072.84222</v>
      </c>
      <c r="J4" s="4" t="s">
        <v>1021</v>
      </c>
      <c r="K4" s="10">
        <v>121680.31</v>
      </c>
    </row>
    <row r="5" spans="1:13" x14ac:dyDescent="0.25">
      <c r="J5" s="4" t="s">
        <v>1025</v>
      </c>
      <c r="K5" s="10">
        <v>104773.45</v>
      </c>
    </row>
    <row r="6" spans="1:13" x14ac:dyDescent="0.25">
      <c r="A6" s="5" t="s">
        <v>1043</v>
      </c>
      <c r="D6" s="5" t="s">
        <v>1044</v>
      </c>
      <c r="J6" s="4" t="s">
        <v>1019</v>
      </c>
      <c r="K6" s="10">
        <v>102405.21</v>
      </c>
    </row>
    <row r="7" spans="1:13" x14ac:dyDescent="0.25">
      <c r="A7" t="str">
        <f>"$ " &amp; ROUNDUP(A4,0)</f>
        <v>$ 1427070</v>
      </c>
      <c r="D7">
        <f>D4</f>
        <v>1000</v>
      </c>
      <c r="G7" s="5" t="s">
        <v>1045</v>
      </c>
      <c r="J7" s="4" t="s">
        <v>1017</v>
      </c>
      <c r="K7" s="10">
        <v>97313.44</v>
      </c>
      <c r="M7" s="5" t="s">
        <v>1046</v>
      </c>
    </row>
    <row r="8" spans="1:13" x14ac:dyDescent="0.25">
      <c r="G8" t="str">
        <f>"$ " &amp;ROUNDUP(G4,0)</f>
        <v>$ 1073</v>
      </c>
      <c r="J8" s="4" t="s">
        <v>1022</v>
      </c>
      <c r="K8" s="10">
        <v>94704.81</v>
      </c>
      <c r="M8" t="str">
        <f>J4</f>
        <v>Non-fiction</v>
      </c>
    </row>
    <row r="9" spans="1:13" x14ac:dyDescent="0.25">
      <c r="J9" s="4" t="s">
        <v>1012</v>
      </c>
      <c r="K9" s="10">
        <v>94085.41</v>
      </c>
    </row>
    <row r="10" spans="1:13" x14ac:dyDescent="0.25">
      <c r="J10" s="4" t="s">
        <v>1015</v>
      </c>
      <c r="K10" s="10">
        <v>94023.31</v>
      </c>
    </row>
    <row r="11" spans="1:13" x14ac:dyDescent="0.25">
      <c r="J11" s="4" t="s">
        <v>1024</v>
      </c>
      <c r="K11" s="10">
        <v>92996.66</v>
      </c>
    </row>
    <row r="12" spans="1:13" x14ac:dyDescent="0.25">
      <c r="J12" s="4" t="s">
        <v>1018</v>
      </c>
      <c r="K12" s="10">
        <v>88421.39</v>
      </c>
    </row>
    <row r="13" spans="1:13" x14ac:dyDescent="0.25">
      <c r="J13" s="4" t="s">
        <v>1023</v>
      </c>
      <c r="K13" s="10">
        <v>88402.59</v>
      </c>
    </row>
    <row r="14" spans="1:13" x14ac:dyDescent="0.25">
      <c r="J14" s="4" t="s">
        <v>1026</v>
      </c>
      <c r="K14" s="10">
        <v>87075.13</v>
      </c>
    </row>
    <row r="15" spans="1:13" x14ac:dyDescent="0.25">
      <c r="J15" s="4" t="s">
        <v>1013</v>
      </c>
      <c r="K15" s="10">
        <v>75845.960000000006</v>
      </c>
    </row>
    <row r="16" spans="1:13" x14ac:dyDescent="0.25">
      <c r="J16" s="4" t="s">
        <v>1014</v>
      </c>
      <c r="K16" s="10">
        <v>75046.899999999994</v>
      </c>
    </row>
    <row r="17" spans="10:11" x14ac:dyDescent="0.25">
      <c r="J17" s="4" t="s">
        <v>1011</v>
      </c>
      <c r="K17" s="10">
        <v>73790.38</v>
      </c>
    </row>
    <row r="18" spans="10:11" x14ac:dyDescent="0.25">
      <c r="J18" s="4" t="s">
        <v>1020</v>
      </c>
      <c r="K18" s="10">
        <v>73682.86</v>
      </c>
    </row>
    <row r="19" spans="10:11" x14ac:dyDescent="0.25">
      <c r="J19" s="4" t="s">
        <v>1016</v>
      </c>
      <c r="K19" s="10">
        <v>62821.72</v>
      </c>
    </row>
  </sheetData>
  <mergeCells count="1">
    <mergeCell ref="I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FBDD1-ADF9-4219-9EB8-37C04199D0BC}">
  <dimension ref="A4:B16"/>
  <sheetViews>
    <sheetView zoomScale="60" zoomScaleNormal="60" workbookViewId="0">
      <selection activeCell="A12" sqref="A12"/>
    </sheetView>
  </sheetViews>
  <sheetFormatPr defaultRowHeight="15" x14ac:dyDescent="0.25"/>
  <cols>
    <col min="1" max="1" width="19.7109375" bestFit="1" customWidth="1"/>
    <col min="2" max="2" width="22.28515625" bestFit="1" customWidth="1"/>
  </cols>
  <sheetData>
    <row r="4" spans="1:2" x14ac:dyDescent="0.25">
      <c r="A4" s="3" t="s">
        <v>1042</v>
      </c>
      <c r="B4" t="s">
        <v>1039</v>
      </c>
    </row>
    <row r="5" spans="1:2" x14ac:dyDescent="0.25">
      <c r="A5" s="4" t="s">
        <v>1047</v>
      </c>
      <c r="B5" s="10">
        <v>132860.32999999999</v>
      </c>
    </row>
    <row r="6" spans="1:2" x14ac:dyDescent="0.25">
      <c r="A6" s="4" t="s">
        <v>1048</v>
      </c>
      <c r="B6" s="10">
        <v>112413.28</v>
      </c>
    </row>
    <row r="7" spans="1:2" x14ac:dyDescent="0.25">
      <c r="A7" s="4" t="s">
        <v>1049</v>
      </c>
      <c r="B7" s="10">
        <v>140354.95000000001</v>
      </c>
    </row>
    <row r="8" spans="1:2" x14ac:dyDescent="0.25">
      <c r="A8" s="4" t="s">
        <v>1050</v>
      </c>
      <c r="B8" s="10">
        <v>134801.18</v>
      </c>
    </row>
    <row r="9" spans="1:2" x14ac:dyDescent="0.25">
      <c r="A9" s="4" t="s">
        <v>1051</v>
      </c>
      <c r="B9" s="10">
        <v>114762.66</v>
      </c>
    </row>
    <row r="10" spans="1:2" x14ac:dyDescent="0.25">
      <c r="A10" s="4" t="s">
        <v>1052</v>
      </c>
      <c r="B10" s="10">
        <v>117825.13</v>
      </c>
    </row>
    <row r="11" spans="1:2" x14ac:dyDescent="0.25">
      <c r="A11" s="4" t="s">
        <v>1053</v>
      </c>
      <c r="B11" s="10">
        <v>109532.26</v>
      </c>
    </row>
    <row r="12" spans="1:2" x14ac:dyDescent="0.25">
      <c r="A12" s="4" t="s">
        <v>1054</v>
      </c>
      <c r="B12" s="10">
        <v>113434.19</v>
      </c>
    </row>
    <row r="13" spans="1:2" x14ac:dyDescent="0.25">
      <c r="A13" s="4" t="s">
        <v>1055</v>
      </c>
      <c r="B13" s="10">
        <v>104951.75</v>
      </c>
    </row>
    <row r="14" spans="1:2" x14ac:dyDescent="0.25">
      <c r="A14" s="4" t="s">
        <v>1056</v>
      </c>
      <c r="B14" s="10">
        <v>131688.69</v>
      </c>
    </row>
    <row r="15" spans="1:2" x14ac:dyDescent="0.25">
      <c r="A15" s="4" t="s">
        <v>1057</v>
      </c>
      <c r="B15" s="10">
        <v>96185.13</v>
      </c>
    </row>
    <row r="16" spans="1:2" x14ac:dyDescent="0.25">
      <c r="A16" s="4" t="s">
        <v>1058</v>
      </c>
      <c r="B16" s="10">
        <v>118259.98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22A2A-868A-4381-ADD0-021888056749}">
  <dimension ref="A3:B7"/>
  <sheetViews>
    <sheetView workbookViewId="0">
      <selection activeCell="L9" sqref="L9"/>
    </sheetView>
  </sheetViews>
  <sheetFormatPr defaultRowHeight="15" x14ac:dyDescent="0.25"/>
  <cols>
    <col min="1" max="1" width="13.140625" bestFit="1" customWidth="1"/>
    <col min="2" max="2" width="15.5703125" bestFit="1" customWidth="1"/>
  </cols>
  <sheetData>
    <row r="3" spans="1:2" x14ac:dyDescent="0.25">
      <c r="A3" s="3" t="s">
        <v>1042</v>
      </c>
      <c r="B3" t="s">
        <v>1039</v>
      </c>
    </row>
    <row r="4" spans="1:2" x14ac:dyDescent="0.25">
      <c r="A4" s="4" t="s">
        <v>1034</v>
      </c>
      <c r="B4" s="10">
        <v>393905.26</v>
      </c>
    </row>
    <row r="5" spans="1:2" x14ac:dyDescent="0.25">
      <c r="A5" s="4" t="s">
        <v>1032</v>
      </c>
      <c r="B5" s="10">
        <v>367826.44</v>
      </c>
    </row>
    <row r="6" spans="1:2" x14ac:dyDescent="0.25">
      <c r="A6" s="4" t="s">
        <v>1033</v>
      </c>
      <c r="B6" s="10">
        <v>304441.37</v>
      </c>
    </row>
    <row r="7" spans="1:2" x14ac:dyDescent="0.25">
      <c r="A7" s="4" t="s">
        <v>1031</v>
      </c>
      <c r="B7" s="10">
        <v>360896.46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744F-9CD6-4B32-994D-FF207D772F95}">
  <dimension ref="A3:B7"/>
  <sheetViews>
    <sheetView workbookViewId="0">
      <selection activeCell="O7" sqref="O7"/>
    </sheetView>
  </sheetViews>
  <sheetFormatPr defaultRowHeight="15" x14ac:dyDescent="0.25"/>
  <cols>
    <col min="1" max="1" width="15.42578125" bestFit="1" customWidth="1"/>
    <col min="2" max="2" width="15.5703125" bestFit="1" customWidth="1"/>
  </cols>
  <sheetData>
    <row r="3" spans="1:2" x14ac:dyDescent="0.25">
      <c r="A3" s="3" t="s">
        <v>1042</v>
      </c>
      <c r="B3" t="s">
        <v>1039</v>
      </c>
    </row>
    <row r="4" spans="1:2" x14ac:dyDescent="0.25">
      <c r="A4" s="4" t="s">
        <v>1028</v>
      </c>
      <c r="B4" s="10">
        <v>404493.84</v>
      </c>
    </row>
    <row r="5" spans="1:2" x14ac:dyDescent="0.25">
      <c r="A5" s="4" t="s">
        <v>1029</v>
      </c>
      <c r="B5" s="10">
        <v>335638.73</v>
      </c>
    </row>
    <row r="6" spans="1:2" x14ac:dyDescent="0.25">
      <c r="A6" s="4" t="s">
        <v>1030</v>
      </c>
      <c r="B6" s="10">
        <v>376542.63</v>
      </c>
    </row>
    <row r="7" spans="1:2" x14ac:dyDescent="0.25">
      <c r="A7" s="4" t="s">
        <v>1027</v>
      </c>
      <c r="B7" s="10">
        <v>310394.33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41A68-3519-4DCF-833D-1F0F8808B839}">
  <dimension ref="A3:B6"/>
  <sheetViews>
    <sheetView workbookViewId="0">
      <selection activeCell="N7" sqref="N7"/>
    </sheetView>
  </sheetViews>
  <sheetFormatPr defaultRowHeight="15" x14ac:dyDescent="0.25"/>
  <cols>
    <col min="1" max="1" width="13.140625" bestFit="1" customWidth="1"/>
    <col min="2" max="2" width="15.5703125" bestFit="1" customWidth="1"/>
  </cols>
  <sheetData>
    <row r="3" spans="1:2" x14ac:dyDescent="0.25">
      <c r="A3" s="3" t="s">
        <v>1042</v>
      </c>
      <c r="B3" t="s">
        <v>1039</v>
      </c>
    </row>
    <row r="4" spans="1:2" x14ac:dyDescent="0.25">
      <c r="A4" s="4" t="s">
        <v>1036</v>
      </c>
      <c r="B4" s="10">
        <v>482106.61</v>
      </c>
    </row>
    <row r="5" spans="1:2" x14ac:dyDescent="0.25">
      <c r="A5" s="4" t="s">
        <v>1037</v>
      </c>
      <c r="B5" s="10">
        <v>450075.72</v>
      </c>
    </row>
    <row r="6" spans="1:2" x14ac:dyDescent="0.25">
      <c r="A6" s="4" t="s">
        <v>1035</v>
      </c>
      <c r="B6" s="10">
        <v>494887.2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9B7A-5254-43A8-992B-302EA323A57C}">
  <dimension ref="A1:V1"/>
  <sheetViews>
    <sheetView showGridLines="0" tabSelected="1" workbookViewId="0">
      <selection activeCell="E36" sqref="E36"/>
    </sheetView>
  </sheetViews>
  <sheetFormatPr defaultRowHeight="15" x14ac:dyDescent="0.25"/>
  <sheetData>
    <row r="1" spans="1:22" ht="26.25" x14ac:dyDescent="0.4">
      <c r="A1" s="7" t="s">
        <v>1059</v>
      </c>
      <c r="B1" s="8"/>
      <c r="C1" s="8"/>
      <c r="D1" s="8"/>
      <c r="E1" s="8"/>
      <c r="F1" s="8"/>
      <c r="G1" s="8"/>
      <c r="H1" s="8"/>
      <c r="I1" s="8"/>
      <c r="J1" s="8"/>
      <c r="K1" s="8"/>
      <c r="L1" s="8"/>
      <c r="M1" s="8"/>
      <c r="N1" s="8"/>
      <c r="O1" s="8"/>
      <c r="P1" s="8"/>
      <c r="Q1" s="8"/>
      <c r="R1" s="8"/>
      <c r="S1" s="8"/>
      <c r="T1" s="8"/>
      <c r="U1" s="8"/>
      <c r="V1" s="9"/>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KPI'S</vt:lpstr>
      <vt:lpstr>Chart 1</vt:lpstr>
      <vt:lpstr>Chart 2</vt:lpstr>
      <vt:lpstr>Chart 3</vt:lpstr>
      <vt:lpstr>Chart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sarthaknade33@gmail.com</cp:lastModifiedBy>
  <dcterms:created xsi:type="dcterms:W3CDTF">2025-05-18T14:21:16Z</dcterms:created>
  <dcterms:modified xsi:type="dcterms:W3CDTF">2025-05-24T11:22:01Z</dcterms:modified>
</cp:coreProperties>
</file>