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ce.semerciler\OneDrive - norm-fasteners.com.tr\Masaüstü\"/>
    </mc:Choice>
  </mc:AlternateContent>
  <bookViews>
    <workbookView xWindow="0" yWindow="0" windowWidth="23040" windowHeight="9156"/>
  </bookViews>
  <sheets>
    <sheet name="ÖZET" sheetId="10" r:id="rId1"/>
    <sheet name="COVİD19-Cinsiyet Karşılaştırmas" sheetId="12" r:id="rId2"/>
    <sheet name="ANAVERİ" sheetId="11" r:id="rId3"/>
  </sheets>
  <calcPr calcId="162913"/>
</workbook>
</file>

<file path=xl/calcChain.xml><?xml version="1.0" encoding="utf-8"?>
<calcChain xmlns="http://schemas.openxmlformats.org/spreadsheetml/2006/main">
  <c r="C40" i="10" l="1"/>
  <c r="D40" i="10"/>
  <c r="B40" i="10"/>
  <c r="E34" i="10"/>
  <c r="E35" i="10"/>
  <c r="E36" i="10"/>
  <c r="E37" i="10"/>
  <c r="E38" i="10"/>
  <c r="E39" i="10"/>
  <c r="E33" i="10"/>
  <c r="E32" i="10"/>
  <c r="E31" i="10"/>
  <c r="E4" i="12"/>
  <c r="E3" i="12"/>
  <c r="E22" i="10"/>
  <c r="E21" i="10"/>
  <c r="E23" i="10" s="1"/>
</calcChain>
</file>

<file path=xl/sharedStrings.xml><?xml version="1.0" encoding="utf-8"?>
<sst xmlns="http://schemas.openxmlformats.org/spreadsheetml/2006/main" count="223" uniqueCount="59">
  <si>
    <t>Ölüm nedeni</t>
  </si>
  <si>
    <t>Toplam</t>
  </si>
  <si>
    <t>Dolaşım sistemi hastalıkları</t>
  </si>
  <si>
    <t xml:space="preserve">İyi huylu ve kötü huylu tümörler </t>
  </si>
  <si>
    <t>Solunum sistemi hastalıkları</t>
  </si>
  <si>
    <t>Sinir sistemi ve duyu organları hastalıkları</t>
  </si>
  <si>
    <t>Dışsal yaralanma nedenleri ve zehirlenmeler</t>
  </si>
  <si>
    <t>Yıl</t>
  </si>
  <si>
    <t>Bilinmeyen</t>
  </si>
  <si>
    <t>Diğer</t>
  </si>
  <si>
    <t>COVID-19</t>
  </si>
  <si>
    <t>İç salgı bezi (endokrin), beslenme ve</t>
  </si>
  <si>
    <t>Genel Toplam</t>
  </si>
  <si>
    <r>
      <rPr>
        <b/>
        <sz val="9"/>
        <color indexed="8"/>
        <rFont val="Arial"/>
        <family val="2"/>
        <charset val="162"/>
      </rPr>
      <t>Yaş grubu</t>
    </r>
    <r>
      <rPr>
        <sz val="9"/>
        <color indexed="8"/>
        <rFont val="Arial"/>
        <family val="2"/>
        <charset val="162"/>
      </rPr>
      <t>-Age group</t>
    </r>
  </si>
  <si>
    <t>Cinsiyet</t>
  </si>
  <si>
    <t>Year</t>
  </si>
  <si>
    <t>Cause of death</t>
  </si>
  <si>
    <t>Sex</t>
  </si>
  <si>
    <t>Total</t>
  </si>
  <si>
    <t>0-14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</si>
  <si>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</si>
  <si>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</si>
  <si>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</si>
  <si>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</si>
  <si>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</si>
  <si>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</si>
  <si>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</si>
  <si>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</si>
  <si>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r>
      <t>Toplam</t>
    </r>
    <r>
      <rPr>
        <sz val="9"/>
        <color indexed="8"/>
        <rFont val="Arial"/>
        <family val="2"/>
        <charset val="162"/>
      </rPr>
      <t>-Total</t>
    </r>
  </si>
  <si>
    <r>
      <t>Erkek</t>
    </r>
    <r>
      <rPr>
        <sz val="9"/>
        <color indexed="8"/>
        <rFont val="Arial"/>
        <family val="2"/>
        <charset val="162"/>
      </rPr>
      <t>-Male</t>
    </r>
  </si>
  <si>
    <r>
      <t>Kadın</t>
    </r>
    <r>
      <rPr>
        <sz val="9"/>
        <color indexed="8"/>
        <rFont val="Arial"/>
        <family val="2"/>
        <charset val="162"/>
      </rPr>
      <t xml:space="preserve">-Female </t>
    </r>
  </si>
  <si>
    <t>Diseases of the circulatory system</t>
  </si>
  <si>
    <t>(malign ve benign neoplazmlar)</t>
  </si>
  <si>
    <t>Neoplasms</t>
  </si>
  <si>
    <t>Diseases of the respiratory system</t>
  </si>
  <si>
    <t xml:space="preserve">Diseases of the nervous system and </t>
  </si>
  <si>
    <t>the sense organs</t>
  </si>
  <si>
    <t>metabolizmayla ilgili hastalıklar</t>
  </si>
  <si>
    <t>Endocrine, nutritional and metabolic diseases</t>
  </si>
  <si>
    <t>External causes of injury and poisoning</t>
  </si>
  <si>
    <t>Other</t>
  </si>
  <si>
    <t xml:space="preserve">Unknown </t>
  </si>
  <si>
    <r>
      <t>2022</t>
    </r>
    <r>
      <rPr>
        <vertAlign val="superscript"/>
        <sz val="9"/>
        <rFont val="Arial"/>
        <family val="2"/>
        <charset val="162"/>
      </rPr>
      <t>(r)</t>
    </r>
  </si>
  <si>
    <r>
      <t>2021</t>
    </r>
    <r>
      <rPr>
        <vertAlign val="superscript"/>
        <sz val="9"/>
        <rFont val="Arial"/>
        <family val="2"/>
        <charset val="162"/>
      </rPr>
      <t>(r)</t>
    </r>
  </si>
  <si>
    <t>Kaynak: Nüfus ve Vatandaşlık İşleri Genel Müdürlüğü</t>
  </si>
  <si>
    <t xml:space="preserve">               Sağlık Bakanlığı</t>
  </si>
  <si>
    <t>Source: General Directorate of Civil Registration and Citizenship Affairs</t>
  </si>
  <si>
    <t xml:space="preserve">              Ministry of Health</t>
  </si>
  <si>
    <t>(r) Ölüm verileri güncel idari kayıtlarla revize edilmiştir.</t>
  </si>
  <si>
    <t>(r) Death data were revised with updated administrative records.</t>
  </si>
  <si>
    <t>- Bilgi yoktur.</t>
  </si>
  <si>
    <t>- Denotes magnitude null.</t>
  </si>
  <si>
    <t>Ölüm Sebebine Göre Ölüm Oranları</t>
  </si>
  <si>
    <t>Cinsiyete Göre Ölüm Oranları</t>
  </si>
  <si>
    <t>Kadın</t>
  </si>
  <si>
    <t>Erkek</t>
  </si>
  <si>
    <t>Seçilmiş ölüm nedeni, cinsiyet ve yaş grubuna göre ölümler, 2021-2023</t>
  </si>
  <si>
    <t>Deaths by selected causes of death, sex and age group, 2021-2023</t>
  </si>
  <si>
    <t>Yaşa Göre Ölüm Oranları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</si>
</sst>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##\ ###\ ##0"/>
    <numFmt numFmtId="165" formatCode="###\ ###\ ###"/>
    <numFmt numFmtId="166" formatCode="##\ ###\ ##0"/>
  </numFmts>
  <fonts count="22" x14ac:knownFonts="1">
    <font>
      <sz val="10"/>
      <name val="Arial"/>
    </font>
    <font>
      <b/>
      <sz val="9"/>
      <name val="Arial"/>
      <family val="2"/>
      <charset val="162"/>
    </font>
    <font>
      <sz val="9"/>
      <color indexed="8"/>
      <name val="Arial"/>
      <family val="2"/>
      <charset val="162"/>
    </font>
    <font>
      <sz val="9"/>
      <name val="Arial"/>
      <family val="2"/>
      <charset val="162"/>
    </font>
    <font>
      <b/>
      <sz val="9"/>
      <color indexed="8"/>
      <name val="Arial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u/>
      <sz val="10"/>
      <color indexed="12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0"/>
      <color theme="1"/>
      <name val="Arial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vertAlign val="superscript"/>
      <sz val="9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7">
    <xf numFmtId="0" fontId="0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9" borderId="0" applyNumberFormat="0" applyBorder="0" applyAlignment="0" applyProtection="0"/>
    <xf numFmtId="0" fontId="6" fillId="2" borderId="0" applyNumberFormat="0" applyBorder="0" applyAlignment="0" applyProtection="0"/>
    <xf numFmtId="0" fontId="8" fillId="10" borderId="1" applyNumberFormat="0" applyAlignment="0" applyProtection="0"/>
    <xf numFmtId="0" fontId="9" fillId="11" borderId="2" applyNumberFormat="0" applyAlignment="0" applyProtection="0"/>
    <xf numFmtId="0" fontId="5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7" fillId="1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9" fillId="0" borderId="0"/>
  </cellStyleXfs>
  <cellXfs count="66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 wrapText="1"/>
    </xf>
    <xf numFmtId="0" fontId="3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Border="1" applyAlignment="1" applyProtection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 applyProtection="1">
      <alignment horizontal="right"/>
    </xf>
    <xf numFmtId="164" fontId="4" fillId="0" borderId="0" xfId="0" applyNumberFormat="1" applyFont="1" applyBorder="1" applyAlignment="1" applyProtection="1">
      <alignment horizontal="right"/>
    </xf>
    <xf numFmtId="164" fontId="3" fillId="0" borderId="0" xfId="0" applyNumberFormat="1" applyFont="1" applyBorder="1" applyAlignment="1" applyProtection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3" xfId="0" applyNumberFormat="1" applyFont="1" applyBorder="1" applyAlignment="1" applyProtection="1">
      <alignment horizontal="right"/>
    </xf>
    <xf numFmtId="0" fontId="0" fillId="0" borderId="0" xfId="0" applyAlignment="1">
      <alignment horizontal="left"/>
    </xf>
    <xf numFmtId="0" fontId="15" fillId="13" borderId="5" xfId="0" applyFont="1" applyFill="1" applyBorder="1" applyAlignment="1">
      <alignment horizontal="left"/>
    </xf>
    <xf numFmtId="0" fontId="15" fillId="13" borderId="4" xfId="0" applyFont="1" applyFill="1" applyBorder="1"/>
    <xf numFmtId="0" fontId="0" fillId="0" borderId="0" xfId="0" applyNumberFormat="1"/>
    <xf numFmtId="0" fontId="15" fillId="13" borderId="5" xfId="0" applyNumberFormat="1" applyFont="1" applyFill="1" applyBorder="1"/>
    <xf numFmtId="0" fontId="16" fillId="0" borderId="0" xfId="0" applyFont="1" applyBorder="1" applyAlignment="1" applyProtection="1">
      <alignment horizontal="left"/>
    </xf>
    <xf numFmtId="0" fontId="10" fillId="0" borderId="0" xfId="0" applyFont="1" applyAlignment="1">
      <alignment horizontal="left"/>
    </xf>
    <xf numFmtId="0" fontId="17" fillId="0" borderId="0" xfId="0" applyFont="1" applyBorder="1" applyAlignment="1" applyProtection="1">
      <alignment horizontal="left"/>
    </xf>
    <xf numFmtId="0" fontId="17" fillId="0" borderId="0" xfId="0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0" fillId="0" borderId="3" xfId="0" applyFont="1" applyBorder="1" applyAlignment="1" applyProtection="1">
      <alignment horizontal="left"/>
    </xf>
    <xf numFmtId="0" fontId="10" fillId="0" borderId="3" xfId="0" applyFont="1" applyBorder="1" applyAlignment="1">
      <alignment horizontal="left"/>
    </xf>
    <xf numFmtId="0" fontId="17" fillId="0" borderId="3" xfId="0" applyFont="1" applyBorder="1" applyAlignment="1" applyProtection="1">
      <alignment horizontal="left"/>
    </xf>
    <xf numFmtId="0" fontId="17" fillId="0" borderId="3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2" fillId="0" borderId="6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 applyProtection="1">
      <alignment horizontal="left"/>
    </xf>
    <xf numFmtId="0" fontId="3" fillId="0" borderId="7" xfId="0" applyFont="1" applyBorder="1" applyAlignment="1" applyProtection="1">
      <alignment horizontal="left" wrapText="1"/>
    </xf>
    <xf numFmtId="0" fontId="3" fillId="0" borderId="7" xfId="0" applyFont="1" applyBorder="1" applyAlignment="1" applyProtection="1">
      <alignment horizontal="right"/>
    </xf>
    <xf numFmtId="165" fontId="4" fillId="0" borderId="0" xfId="0" applyNumberFormat="1" applyFont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right"/>
    </xf>
    <xf numFmtId="165" fontId="4" fillId="0" borderId="3" xfId="0" applyNumberFormat="1" applyFont="1" applyBorder="1" applyAlignment="1" applyProtection="1">
      <alignment horizontal="left"/>
    </xf>
    <xf numFmtId="164" fontId="2" fillId="0" borderId="3" xfId="0" applyNumberFormat="1" applyFont="1" applyBorder="1" applyAlignment="1" applyProtection="1">
      <alignment horizontal="right"/>
    </xf>
    <xf numFmtId="0" fontId="20" fillId="14" borderId="0" xfId="96" applyFont="1" applyFill="1" applyAlignment="1">
      <alignment horizontal="left"/>
    </xf>
    <xf numFmtId="0" fontId="3" fillId="15" borderId="0" xfId="96" applyFont="1" applyFill="1" applyAlignment="1">
      <alignment horizontal="right"/>
    </xf>
    <xf numFmtId="166" fontId="3" fillId="15" borderId="0" xfId="96" applyNumberFormat="1" applyFont="1" applyFill="1" applyAlignment="1">
      <alignment horizontal="right"/>
    </xf>
    <xf numFmtId="0" fontId="3" fillId="0" borderId="0" xfId="96" applyFont="1" applyAlignment="1">
      <alignment vertical="center"/>
    </xf>
    <xf numFmtId="0" fontId="21" fillId="15" borderId="0" xfId="96" applyFont="1" applyFill="1" applyAlignment="1">
      <alignment horizontal="left"/>
    </xf>
    <xf numFmtId="0" fontId="21" fillId="15" borderId="0" xfId="96" applyFont="1" applyFill="1" applyBorder="1" applyAlignment="1">
      <alignment horizontal="left"/>
    </xf>
    <xf numFmtId="0" fontId="20" fillId="0" borderId="0" xfId="96" applyFont="1" applyFill="1" applyAlignment="1">
      <alignment horizontal="left" vertical="top"/>
    </xf>
    <xf numFmtId="0" fontId="3" fillId="14" borderId="0" xfId="0" applyNumberFormat="1" applyFont="1" applyFill="1" applyBorder="1" applyAlignment="1">
      <alignment horizontal="left"/>
    </xf>
    <xf numFmtId="0" fontId="3" fillId="14" borderId="0" xfId="0" applyNumberFormat="1" applyFont="1" applyFill="1" applyBorder="1"/>
    <xf numFmtId="166" fontId="1" fillId="14" borderId="0" xfId="0" applyNumberFormat="1" applyFont="1" applyFill="1" applyAlignment="1">
      <alignment horizontal="right"/>
    </xf>
    <xf numFmtId="166" fontId="3" fillId="14" borderId="0" xfId="0" applyNumberFormat="1" applyFont="1" applyFill="1" applyBorder="1" applyAlignment="1">
      <alignment vertical="top" wrapText="1"/>
    </xf>
    <xf numFmtId="166" fontId="3" fillId="14" borderId="0" xfId="0" applyNumberFormat="1" applyFont="1" applyFill="1" applyBorder="1" applyAlignment="1">
      <alignment horizontal="right" vertical="top" wrapText="1"/>
    </xf>
    <xf numFmtId="0" fontId="1" fillId="14" borderId="0" xfId="0" applyNumberFormat="1" applyFont="1" applyFill="1" applyBorder="1" applyAlignment="1">
      <alignment vertical="top" wrapText="1"/>
    </xf>
    <xf numFmtId="0" fontId="1" fillId="14" borderId="0" xfId="0" applyNumberFormat="1" applyFont="1" applyFill="1" applyBorder="1" applyAlignment="1">
      <alignment horizontal="center" vertical="top" wrapText="1"/>
    </xf>
    <xf numFmtId="0" fontId="21" fillId="0" borderId="0" xfId="96" applyFont="1" applyFill="1" applyAlignment="1">
      <alignment horizontal="left" vertical="top"/>
    </xf>
    <xf numFmtId="49" fontId="1" fillId="14" borderId="0" xfId="0" applyNumberFormat="1" applyFont="1" applyFill="1" applyBorder="1" applyAlignment="1">
      <alignment horizontal="right" vertical="top" wrapText="1"/>
    </xf>
    <xf numFmtId="0" fontId="20" fillId="14" borderId="0" xfId="0" applyNumberFormat="1" applyFont="1" applyFill="1" applyBorder="1" applyAlignment="1">
      <alignment vertical="center"/>
    </xf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right" wrapText="1"/>
    </xf>
    <xf numFmtId="0" fontId="21" fillId="14" borderId="0" xfId="0" quotePrefix="1" applyNumberFormat="1" applyFont="1" applyFill="1" applyAlignment="1">
      <alignment vertical="center"/>
    </xf>
    <xf numFmtId="0" fontId="3" fillId="0" borderId="0" xfId="0" applyFont="1" applyAlignment="1">
      <alignment horizontal="right"/>
    </xf>
    <xf numFmtId="0" fontId="15" fillId="13" borderId="8" xfId="0" applyFont="1" applyFill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164" fontId="0" fillId="0" borderId="0" xfId="0" applyNumberFormat="1"/>
    <xf numFmtId="164" fontId="15" fillId="13" borderId="5" xfId="0" applyNumberFormat="1" applyFont="1" applyFill="1" applyBorder="1"/>
  </cellXfs>
  <cellStyles count="97">
    <cellStyle name="Accent1" xfId="1"/>
    <cellStyle name="Accent2" xfId="2"/>
    <cellStyle name="Accent3" xfId="3"/>
    <cellStyle name="Accent4" xfId="4"/>
    <cellStyle name="Accent5" xfId="5"/>
    <cellStyle name="Accent6" xfId="6"/>
    <cellStyle name="Bad" xfId="7"/>
    <cellStyle name="Calculation" xfId="8"/>
    <cellStyle name="Check Cell" xfId="9"/>
    <cellStyle name="Good" xfId="10"/>
    <cellStyle name="Köprü 2" xfId="11"/>
    <cellStyle name="Köprü 2 2" xfId="12"/>
    <cellStyle name="Neutral" xfId="13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24"/>
    <cellStyle name="Normal 20" xfId="25"/>
    <cellStyle name="Normal 21" xfId="26"/>
    <cellStyle name="Normal 22" xfId="27"/>
    <cellStyle name="Normal 23" xfId="28"/>
    <cellStyle name="Normal 24" xfId="29"/>
    <cellStyle name="Normal 25" xfId="30"/>
    <cellStyle name="Normal 26" xfId="31"/>
    <cellStyle name="Normal 27" xfId="32"/>
    <cellStyle name="Normal 28" xfId="33"/>
    <cellStyle name="Normal 29" xfId="34"/>
    <cellStyle name="Normal 3" xfId="35"/>
    <cellStyle name="Normal 30" xfId="36"/>
    <cellStyle name="Normal 31" xfId="37"/>
    <cellStyle name="Normal 32" xfId="38"/>
    <cellStyle name="Normal 33" xfId="39"/>
    <cellStyle name="Normal 34" xfId="40"/>
    <cellStyle name="Normal 35" xfId="41"/>
    <cellStyle name="Normal 36" xfId="42"/>
    <cellStyle name="Normal 37" xfId="43"/>
    <cellStyle name="Normal 38" xfId="44"/>
    <cellStyle name="Normal 39" xfId="45"/>
    <cellStyle name="Normal 4" xfId="46"/>
    <cellStyle name="Normal 40" xfId="47"/>
    <cellStyle name="Normal 41" xfId="48"/>
    <cellStyle name="Normal 42" xfId="49"/>
    <cellStyle name="Normal 43" xfId="50"/>
    <cellStyle name="Normal 44" xfId="51"/>
    <cellStyle name="Normal 45" xfId="52"/>
    <cellStyle name="Normal 46" xfId="53"/>
    <cellStyle name="Normal 47" xfId="54"/>
    <cellStyle name="Normal 48" xfId="55"/>
    <cellStyle name="Normal 49" xfId="56"/>
    <cellStyle name="Normal 5" xfId="57"/>
    <cellStyle name="Normal 50" xfId="58"/>
    <cellStyle name="Normal 51" xfId="59"/>
    <cellStyle name="Normal 52" xfId="60"/>
    <cellStyle name="Normal 53" xfId="61"/>
    <cellStyle name="Normal 54" xfId="62"/>
    <cellStyle name="Normal 55" xfId="63"/>
    <cellStyle name="Normal 56" xfId="64"/>
    <cellStyle name="Normal 57" xfId="65"/>
    <cellStyle name="Normal 58" xfId="66"/>
    <cellStyle name="Normal 59" xfId="67"/>
    <cellStyle name="Normal 6" xfId="68"/>
    <cellStyle name="Normal 60" xfId="69"/>
    <cellStyle name="Normal 61" xfId="70"/>
    <cellStyle name="Normal 62" xfId="71"/>
    <cellStyle name="Normal 63" xfId="72"/>
    <cellStyle name="Normal 64" xfId="73"/>
    <cellStyle name="Normal 65" xfId="74"/>
    <cellStyle name="Normal 66" xfId="75"/>
    <cellStyle name="Normal 67" xfId="76"/>
    <cellStyle name="Normal 68" xfId="77"/>
    <cellStyle name="Normal 69" xfId="78"/>
    <cellStyle name="Normal 7" xfId="79"/>
    <cellStyle name="Normal 70" xfId="80"/>
    <cellStyle name="Normal 71" xfId="81"/>
    <cellStyle name="Normal 72" xfId="82"/>
    <cellStyle name="Normal 73" xfId="83"/>
    <cellStyle name="Normal 74" xfId="84"/>
    <cellStyle name="Normal 75" xfId="85"/>
    <cellStyle name="Normal 76" xfId="86"/>
    <cellStyle name="Normal 77" xfId="87"/>
    <cellStyle name="Normal 78" xfId="88"/>
    <cellStyle name="Normal 79" xfId="89"/>
    <cellStyle name="Normal 8" xfId="90"/>
    <cellStyle name="Normal 80" xfId="91"/>
    <cellStyle name="Normal 81" xfId="92"/>
    <cellStyle name="Normal 82" xfId="93"/>
    <cellStyle name="Normal 83" xfId="94"/>
    <cellStyle name="Normal 9" xfId="95"/>
    <cellStyle name="Normal_10923_94_1_19.10.2012" xfId="9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Yıllara</a:t>
            </a:r>
            <a:r>
              <a:rPr lang="tr-TR" baseline="0"/>
              <a:t> Göre Ölüm Oranları</a:t>
            </a:r>
          </a:p>
          <a:p>
            <a:pPr>
              <a:defRPr/>
            </a:pP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ÖZET!$B$1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ÖZET!$A$2:$A$12</c15:sqref>
                  </c15:fullRef>
                </c:ext>
              </c:extLst>
              <c:f>ÖZET!$A$2:$A$10</c:f>
              <c:strCache>
                <c:ptCount val="9"/>
                <c:pt idx="0">
                  <c:v>Bilinmeyen</c:v>
                </c:pt>
                <c:pt idx="1">
                  <c:v>COVID-19</c:v>
                </c:pt>
                <c:pt idx="2">
                  <c:v>Dışsal yaralanma nedenleri ve zehirlenmeler</c:v>
                </c:pt>
                <c:pt idx="3">
                  <c:v>Diğer</c:v>
                </c:pt>
                <c:pt idx="4">
                  <c:v>Dolaşım sistemi hastalıkları</c:v>
                </c:pt>
                <c:pt idx="5">
                  <c:v>İç salgı bezi (endokrin), beslenme ve</c:v>
                </c:pt>
                <c:pt idx="6">
                  <c:v>İyi huylu ve kötü huylu tümörler </c:v>
                </c:pt>
                <c:pt idx="7">
                  <c:v>Sinir sistemi ve duyu organları hastalıkları</c:v>
                </c:pt>
                <c:pt idx="8">
                  <c:v>Solunum sistemi hastalıkları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ÖZET!$B$2:$B$12</c15:sqref>
                  </c15:fullRef>
                </c:ext>
              </c:extLst>
              <c:f>ÖZET!$B$2:$B$10</c:f>
              <c:numCache>
                <c:formatCode>General</c:formatCode>
                <c:ptCount val="9"/>
                <c:pt idx="0">
                  <c:v>28605</c:v>
                </c:pt>
                <c:pt idx="1">
                  <c:v>65366</c:v>
                </c:pt>
                <c:pt idx="2">
                  <c:v>18223</c:v>
                </c:pt>
                <c:pt idx="3">
                  <c:v>66923</c:v>
                </c:pt>
                <c:pt idx="4">
                  <c:v>189876</c:v>
                </c:pt>
                <c:pt idx="5">
                  <c:v>23639</c:v>
                </c:pt>
                <c:pt idx="6">
                  <c:v>79290</c:v>
                </c:pt>
                <c:pt idx="7">
                  <c:v>18576</c:v>
                </c:pt>
                <c:pt idx="8">
                  <c:v>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40E3-AE26-7F7C1D79DE7D}"/>
            </c:ext>
          </c:extLst>
        </c:ser>
        <c:ser>
          <c:idx val="1"/>
          <c:order val="1"/>
          <c:tx>
            <c:strRef>
              <c:f>ÖZET!$C$1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ÖZET!$A$2:$A$12</c15:sqref>
                  </c15:fullRef>
                </c:ext>
              </c:extLst>
              <c:f>ÖZET!$A$2:$A$10</c:f>
              <c:strCache>
                <c:ptCount val="9"/>
                <c:pt idx="0">
                  <c:v>Bilinmeyen</c:v>
                </c:pt>
                <c:pt idx="1">
                  <c:v>COVID-19</c:v>
                </c:pt>
                <c:pt idx="2">
                  <c:v>Dışsal yaralanma nedenleri ve zehirlenmeler</c:v>
                </c:pt>
                <c:pt idx="3">
                  <c:v>Diğer</c:v>
                </c:pt>
                <c:pt idx="4">
                  <c:v>Dolaşım sistemi hastalıkları</c:v>
                </c:pt>
                <c:pt idx="5">
                  <c:v>İç salgı bezi (endokrin), beslenme ve</c:v>
                </c:pt>
                <c:pt idx="6">
                  <c:v>İyi huylu ve kötü huylu tümörler </c:v>
                </c:pt>
                <c:pt idx="7">
                  <c:v>Sinir sistemi ve duyu organları hastalıkları</c:v>
                </c:pt>
                <c:pt idx="8">
                  <c:v>Solunum sistemi hastalıkları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ÖZET!$C$2:$C$12</c15:sqref>
                  </c15:fullRef>
                </c:ext>
              </c:extLst>
              <c:f>ÖZET!$C$2:$C$10</c:f>
              <c:numCache>
                <c:formatCode>General</c:formatCode>
                <c:ptCount val="9"/>
                <c:pt idx="0">
                  <c:v>28935</c:v>
                </c:pt>
                <c:pt idx="1">
                  <c:v>22054</c:v>
                </c:pt>
                <c:pt idx="2">
                  <c:v>19566</c:v>
                </c:pt>
                <c:pt idx="3">
                  <c:v>66848</c:v>
                </c:pt>
                <c:pt idx="4">
                  <c:v>180898</c:v>
                </c:pt>
                <c:pt idx="5">
                  <c:v>22948</c:v>
                </c:pt>
                <c:pt idx="6">
                  <c:v>76929</c:v>
                </c:pt>
                <c:pt idx="7">
                  <c:v>18219</c:v>
                </c:pt>
                <c:pt idx="8">
                  <c:v>68872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40E3-AE26-7F7C1D79DE7D}"/>
            </c:ext>
          </c:extLst>
        </c:ser>
        <c:ser>
          <c:idx val="2"/>
          <c:order val="2"/>
          <c:tx>
            <c:strRef>
              <c:f>ÖZET!$D$1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ÖZET!$A$2:$A$12</c15:sqref>
                  </c15:fullRef>
                </c:ext>
              </c:extLst>
              <c:f>ÖZET!$A$2:$A$10</c:f>
              <c:strCache>
                <c:ptCount val="9"/>
                <c:pt idx="0">
                  <c:v>Bilinmeyen</c:v>
                </c:pt>
                <c:pt idx="1">
                  <c:v>COVID-19</c:v>
                </c:pt>
                <c:pt idx="2">
                  <c:v>Dışsal yaralanma nedenleri ve zehirlenmeler</c:v>
                </c:pt>
                <c:pt idx="3">
                  <c:v>Diğer</c:v>
                </c:pt>
                <c:pt idx="4">
                  <c:v>Dolaşım sistemi hastalıkları</c:v>
                </c:pt>
                <c:pt idx="5">
                  <c:v>İç salgı bezi (endokrin), beslenme ve</c:v>
                </c:pt>
                <c:pt idx="6">
                  <c:v>İyi huylu ve kötü huylu tümörler </c:v>
                </c:pt>
                <c:pt idx="7">
                  <c:v>Sinir sistemi ve duyu organları hastalıkları</c:v>
                </c:pt>
                <c:pt idx="8">
                  <c:v>Solunum sistemi hastalıkları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ÖZET!$D$2:$D$12</c15:sqref>
                  </c15:fullRef>
                </c:ext>
              </c:extLst>
              <c:f>ÖZET!$D$2:$D$10</c:f>
              <c:numCache>
                <c:formatCode>General</c:formatCode>
                <c:ptCount val="9"/>
                <c:pt idx="0">
                  <c:v>30007</c:v>
                </c:pt>
                <c:pt idx="1">
                  <c:v>1717</c:v>
                </c:pt>
                <c:pt idx="2">
                  <c:v>64540</c:v>
                </c:pt>
                <c:pt idx="3">
                  <c:v>65856</c:v>
                </c:pt>
                <c:pt idx="4">
                  <c:v>175509</c:v>
                </c:pt>
                <c:pt idx="5">
                  <c:v>22175</c:v>
                </c:pt>
                <c:pt idx="6">
                  <c:v>79076</c:v>
                </c:pt>
                <c:pt idx="7">
                  <c:v>17615</c:v>
                </c:pt>
                <c:pt idx="8">
                  <c:v>69319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1-40E3-AE26-7F7C1D79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898015"/>
        <c:axId val="1990899263"/>
      </c:barChart>
      <c:catAx>
        <c:axId val="19908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899263"/>
        <c:crosses val="autoZero"/>
        <c:auto val="1"/>
        <c:lblAlgn val="ctr"/>
        <c:lblOffset val="100"/>
        <c:noMultiLvlLbl val="0"/>
      </c:catAx>
      <c:valAx>
        <c:axId val="19908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908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Cinsiyete</a:t>
            </a:r>
            <a:r>
              <a:rPr lang="tr-TR" baseline="0"/>
              <a:t> Göre Ölüm Oranları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ÖZET!$A$21</c:f>
              <c:strCache>
                <c:ptCount val="1"/>
                <c:pt idx="0">
                  <c:v>Kadın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ÖZET!$B$20:$E$20</c15:sqref>
                  </c15:fullRef>
                </c:ext>
              </c:extLst>
              <c:f>ÖZET!$B$20:$D$20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ÖZET!$B$21:$E$21</c15:sqref>
                  </c15:fullRef>
                </c:ext>
              </c:extLst>
              <c:f>ÖZET!$B$21:$D$21</c:f>
              <c:numCache>
                <c:formatCode>General</c:formatCode>
                <c:ptCount val="3"/>
                <c:pt idx="0">
                  <c:v>257238</c:v>
                </c:pt>
                <c:pt idx="1">
                  <c:v>229500</c:v>
                </c:pt>
                <c:pt idx="2">
                  <c:v>242173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A-4949-9EBF-D841EDE4F5B6}"/>
            </c:ext>
          </c:extLst>
        </c:ser>
        <c:ser>
          <c:idx val="1"/>
          <c:order val="1"/>
          <c:tx>
            <c:strRef>
              <c:f>ÖZET!$A$22</c:f>
              <c:strCache>
                <c:ptCount val="1"/>
                <c:pt idx="0">
                  <c:v>Erkek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ÖZET!$B$20:$E$20</c15:sqref>
                  </c15:fullRef>
                </c:ext>
              </c:extLst>
              <c:f>ÖZET!$B$20:$D$20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ÖZET!$B$22:$E$22</c15:sqref>
                  </c15:fullRef>
                </c:ext>
              </c:extLst>
              <c:f>ÖZET!$B$22:$D$22</c:f>
              <c:numCache>
                <c:formatCode>General</c:formatCode>
                <c:ptCount val="3"/>
                <c:pt idx="0">
                  <c:v>309386</c:v>
                </c:pt>
                <c:pt idx="1">
                  <c:v>275769</c:v>
                </c:pt>
                <c:pt idx="2">
                  <c:v>283641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A-4949-9EBF-D841EDE4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884543"/>
        <c:axId val="8018924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ÖZET!$A$23</c15:sqref>
                        </c15:formulaRef>
                      </c:ext>
                    </c:extLst>
                    <c:strCache>
                      <c:ptCount val="1"/>
                      <c:pt idx="0">
                        <c:v>Genel Toplam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ÖZET!$B$20:$E$20</c15:sqref>
                        </c15:fullRef>
                        <c15:formulaRef>
                          <c15:sqref>ÖZET!$B$20:$D$20</c15:sqref>
                        </c15:formulaRef>
                      </c:ext>
                    </c:extLst>
                    <c:strCache>
                      <c:ptCount val="3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ÖZET!$B$23:$E$23</c15:sqref>
                        </c15:fullRef>
                        <c15:formulaRef>
                          <c15:sqref>ÖZET!$B$23:$D$23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566624</c:v>
                      </c:pt>
                      <c:pt idx="1">
                        <c:v>505269</c:v>
                      </c:pt>
                      <c:pt idx="2">
                        <c:v>525814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2A-4949-9EBF-D841EDE4F5B6}"/>
                  </c:ext>
                </c:extLst>
              </c15:ser>
            </c15:filteredBarSeries>
          </c:ext>
        </c:extLst>
      </c:barChart>
      <c:catAx>
        <c:axId val="8018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1892447"/>
        <c:crosses val="autoZero"/>
        <c:auto val="1"/>
        <c:lblAlgn val="ctr"/>
        <c:lblOffset val="100"/>
        <c:noMultiLvlLbl val="0"/>
      </c:catAx>
      <c:valAx>
        <c:axId val="8018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18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Yaşa Göre Ölüm Oranları</a:t>
            </a:r>
          </a:p>
          <a:p>
            <a:pPr>
              <a:defRPr/>
            </a:pP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ÖZET!$B$30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ÖZET!$A$31:$A$40</c15:sqref>
                  </c15:fullRef>
                </c:ext>
              </c:extLst>
              <c:f>ÖZET!$A$31:$A$39</c:f>
              <c:strCache>
                <c:ptCount val="9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ÖZET!$B$31:$B$40</c15:sqref>
                  </c15:fullRef>
                </c:ext>
              </c:extLst>
              <c:f>ÖZET!$B$31:$B$39</c:f>
              <c:numCache>
                <c:formatCode>##\ ###\ ###\ ##0</c:formatCode>
                <c:ptCount val="9"/>
                <c:pt idx="0">
                  <c:v>14887</c:v>
                </c:pt>
                <c:pt idx="1">
                  <c:v>5877</c:v>
                </c:pt>
                <c:pt idx="2">
                  <c:v>5877</c:v>
                </c:pt>
                <c:pt idx="3">
                  <c:v>15313</c:v>
                </c:pt>
                <c:pt idx="4">
                  <c:v>15313</c:v>
                </c:pt>
                <c:pt idx="5">
                  <c:v>77297</c:v>
                </c:pt>
                <c:pt idx="6">
                  <c:v>128203</c:v>
                </c:pt>
                <c:pt idx="7">
                  <c:v>158053</c:v>
                </c:pt>
                <c:pt idx="8">
                  <c:v>125574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4-4091-AE00-8C7B24951EBB}"/>
            </c:ext>
          </c:extLst>
        </c:ser>
        <c:ser>
          <c:idx val="1"/>
          <c:order val="1"/>
          <c:tx>
            <c:strRef>
              <c:f>ÖZET!$C$30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ÖZET!$A$31:$A$40</c15:sqref>
                  </c15:fullRef>
                </c:ext>
              </c:extLst>
              <c:f>ÖZET!$A$31:$A$39</c:f>
              <c:strCache>
                <c:ptCount val="9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ÖZET!$C$31:$C$40</c15:sqref>
                  </c15:fullRef>
                </c:ext>
              </c:extLst>
              <c:f>ÖZET!$C$31:$C$39</c:f>
              <c:numCache>
                <c:formatCode>##\ ###\ ###\ ##0</c:formatCode>
                <c:ptCount val="9"/>
                <c:pt idx="0">
                  <c:v>14263</c:v>
                </c:pt>
                <c:pt idx="1">
                  <c:v>6092</c:v>
                </c:pt>
                <c:pt idx="2">
                  <c:v>7393</c:v>
                </c:pt>
                <c:pt idx="3">
                  <c:v>12883</c:v>
                </c:pt>
                <c:pt idx="4">
                  <c:v>26936</c:v>
                </c:pt>
                <c:pt idx="5">
                  <c:v>62866</c:v>
                </c:pt>
                <c:pt idx="6">
                  <c:v>110509</c:v>
                </c:pt>
                <c:pt idx="7">
                  <c:v>142535</c:v>
                </c:pt>
                <c:pt idx="8">
                  <c:v>121792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4-4091-AE00-8C7B24951EBB}"/>
            </c:ext>
          </c:extLst>
        </c:ser>
        <c:ser>
          <c:idx val="2"/>
          <c:order val="2"/>
          <c:tx>
            <c:strRef>
              <c:f>ÖZET!$D$30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ÖZET!$A$31:$A$40</c15:sqref>
                  </c15:fullRef>
                </c:ext>
              </c:extLst>
              <c:f>ÖZET!$A$31:$A$39</c:f>
              <c:strCache>
                <c:ptCount val="9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65-74</c:v>
                </c:pt>
                <c:pt idx="7">
                  <c:v>75-84</c:v>
                </c:pt>
                <c:pt idx="8">
                  <c:v>85+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ÖZET!$D$31:$D$40</c15:sqref>
                  </c15:fullRef>
                </c:ext>
              </c:extLst>
              <c:f>ÖZET!$D$31:$D$39</c:f>
              <c:numCache>
                <c:formatCode>##\ ###\ ###\ ##0</c:formatCode>
                <c:ptCount val="9"/>
                <c:pt idx="0">
                  <c:v>23738</c:v>
                </c:pt>
                <c:pt idx="1">
                  <c:v>13038</c:v>
                </c:pt>
                <c:pt idx="2">
                  <c:v>13119</c:v>
                </c:pt>
                <c:pt idx="3">
                  <c:v>18894</c:v>
                </c:pt>
                <c:pt idx="4">
                  <c:v>33653</c:v>
                </c:pt>
                <c:pt idx="5">
                  <c:v>67752</c:v>
                </c:pt>
                <c:pt idx="6">
                  <c:v>111021</c:v>
                </c:pt>
                <c:pt idx="7">
                  <c:v>134433</c:v>
                </c:pt>
                <c:pt idx="8">
                  <c:v>110166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4-4091-AE00-8C7B2495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412431"/>
        <c:axId val="80341326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ÖZET!$E$30</c15:sqref>
                        </c15:formulaRef>
                      </c:ext>
                    </c:extLst>
                    <c:strCache>
                      <c:ptCount val="1"/>
                      <c:pt idx="0">
                        <c:v>Genel Toplam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ÖZET!$A$31:$A$40</c15:sqref>
                        </c15:fullRef>
                        <c15:formulaRef>
                          <c15:sqref>ÖZET!$A$31:$A$39</c15:sqref>
                        </c15:formulaRef>
                      </c:ext>
                    </c:extLst>
                    <c:strCache>
                      <c:ptCount val="9"/>
                      <c:pt idx="0">
                        <c:v>0-14</c:v>
                      </c:pt>
                      <c:pt idx="1">
                        <c:v>15-24</c:v>
                      </c:pt>
                      <c:pt idx="2">
                        <c:v>25-34</c:v>
                      </c:pt>
                      <c:pt idx="3">
                        <c:v>35-44</c:v>
                      </c:pt>
                      <c:pt idx="4">
                        <c:v>45-54</c:v>
                      </c:pt>
                      <c:pt idx="5">
                        <c:v>55-64</c:v>
                      </c:pt>
                      <c:pt idx="6">
                        <c:v>65-74</c:v>
                      </c:pt>
                      <c:pt idx="7">
                        <c:v>75-84</c:v>
                      </c:pt>
                      <c:pt idx="8">
                        <c:v>85+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ÖZET!$E$31:$E$40</c15:sqref>
                        </c15:fullRef>
                        <c15:formulaRef>
                          <c15:sqref>ÖZET!$E$31:$E$39</c15:sqref>
                        </c15:formulaRef>
                      </c:ext>
                    </c:extLst>
                    <c:numCache>
                      <c:formatCode>##\ ###\ ###\ ##0</c:formatCode>
                      <c:ptCount val="9"/>
                      <c:pt idx="0">
                        <c:v>52888</c:v>
                      </c:pt>
                      <c:pt idx="1">
                        <c:v>25007</c:v>
                      </c:pt>
                      <c:pt idx="2">
                        <c:v>26389</c:v>
                      </c:pt>
                      <c:pt idx="3">
                        <c:v>47090</c:v>
                      </c:pt>
                      <c:pt idx="4">
                        <c:v>75902</c:v>
                      </c:pt>
                      <c:pt idx="5">
                        <c:v>207915</c:v>
                      </c:pt>
                      <c:pt idx="6">
                        <c:v>349733</c:v>
                      </c:pt>
                      <c:pt idx="7">
                        <c:v>435021</c:v>
                      </c:pt>
                      <c:pt idx="8">
                        <c:v>357532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114-4091-AE00-8C7B24951EBB}"/>
                  </c:ext>
                </c:extLst>
              </c15:ser>
            </c15:filteredBarSeries>
          </c:ext>
        </c:extLst>
      </c:barChart>
      <c:catAx>
        <c:axId val="8034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3413263"/>
        <c:crosses val="autoZero"/>
        <c:auto val="1"/>
        <c:lblAlgn val="ctr"/>
        <c:lblOffset val="100"/>
        <c:noMultiLvlLbl val="0"/>
      </c:catAx>
      <c:valAx>
        <c:axId val="8034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34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15240</xdr:rowOff>
    </xdr:from>
    <xdr:to>
      <xdr:col>12</xdr:col>
      <xdr:colOff>297180</xdr:colOff>
      <xdr:row>14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15</xdr:row>
      <xdr:rowOff>137160</xdr:rowOff>
    </xdr:from>
    <xdr:to>
      <xdr:col>10</xdr:col>
      <xdr:colOff>419100</xdr:colOff>
      <xdr:row>26</xdr:row>
      <xdr:rowOff>106680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28</xdr:row>
      <xdr:rowOff>137160</xdr:rowOff>
    </xdr:from>
    <xdr:to>
      <xdr:col>12</xdr:col>
      <xdr:colOff>381000</xdr:colOff>
      <xdr:row>42</xdr:row>
      <xdr:rowOff>53340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" workbookViewId="0">
      <selection activeCell="P25" sqref="P25"/>
    </sheetView>
  </sheetViews>
  <sheetFormatPr defaultRowHeight="13.2" x14ac:dyDescent="0.25"/>
  <cols>
    <col min="1" max="1" width="37.33203125" bestFit="1" customWidth="1"/>
    <col min="2" max="2" width="8.6640625" bestFit="1" customWidth="1"/>
    <col min="5" max="5" width="12.88671875" bestFit="1" customWidth="1"/>
  </cols>
  <sheetData>
    <row r="1" spans="1:5" x14ac:dyDescent="0.25">
      <c r="A1" s="17" t="s">
        <v>52</v>
      </c>
      <c r="B1" s="17">
        <v>2021</v>
      </c>
      <c r="C1" s="17">
        <v>2022</v>
      </c>
      <c r="D1" s="17">
        <v>2023</v>
      </c>
      <c r="E1" s="17" t="s">
        <v>12</v>
      </c>
    </row>
    <row r="2" spans="1:5" x14ac:dyDescent="0.25">
      <c r="A2" s="15" t="s">
        <v>8</v>
      </c>
      <c r="B2" s="18">
        <v>28605</v>
      </c>
      <c r="C2" s="18">
        <v>28935</v>
      </c>
      <c r="D2" s="18">
        <v>30007</v>
      </c>
      <c r="E2" s="18">
        <v>87547</v>
      </c>
    </row>
    <row r="3" spans="1:5" x14ac:dyDescent="0.25">
      <c r="A3" s="15" t="s">
        <v>10</v>
      </c>
      <c r="B3" s="18">
        <v>65366</v>
      </c>
      <c r="C3" s="18">
        <v>22054</v>
      </c>
      <c r="D3" s="18">
        <v>1717</v>
      </c>
      <c r="E3" s="18">
        <v>89137</v>
      </c>
    </row>
    <row r="4" spans="1:5" x14ac:dyDescent="0.25">
      <c r="A4" s="15" t="s">
        <v>6</v>
      </c>
      <c r="B4" s="18">
        <v>18223</v>
      </c>
      <c r="C4" s="18">
        <v>19566</v>
      </c>
      <c r="D4" s="18">
        <v>64540</v>
      </c>
      <c r="E4" s="18">
        <v>102329</v>
      </c>
    </row>
    <row r="5" spans="1:5" x14ac:dyDescent="0.25">
      <c r="A5" s="15" t="s">
        <v>9</v>
      </c>
      <c r="B5" s="18">
        <v>66923</v>
      </c>
      <c r="C5" s="18">
        <v>66848</v>
      </c>
      <c r="D5" s="18">
        <v>65856</v>
      </c>
      <c r="E5" s="18">
        <v>199627</v>
      </c>
    </row>
    <row r="6" spans="1:5" x14ac:dyDescent="0.25">
      <c r="A6" s="15" t="s">
        <v>2</v>
      </c>
      <c r="B6" s="18">
        <v>189876</v>
      </c>
      <c r="C6" s="18">
        <v>180898</v>
      </c>
      <c r="D6" s="18">
        <v>175509</v>
      </c>
      <c r="E6" s="18">
        <v>546283</v>
      </c>
    </row>
    <row r="7" spans="1:5" x14ac:dyDescent="0.25">
      <c r="A7" s="15" t="s">
        <v>11</v>
      </c>
      <c r="B7" s="18">
        <v>23639</v>
      </c>
      <c r="C7" s="18">
        <v>22948</v>
      </c>
      <c r="D7" s="18">
        <v>22175</v>
      </c>
      <c r="E7" s="18">
        <v>68762</v>
      </c>
    </row>
    <row r="8" spans="1:5" x14ac:dyDescent="0.25">
      <c r="A8" s="15" t="s">
        <v>3</v>
      </c>
      <c r="B8" s="18">
        <v>79290</v>
      </c>
      <c r="C8" s="18">
        <v>76929</v>
      </c>
      <c r="D8" s="18">
        <v>79076</v>
      </c>
      <c r="E8" s="18">
        <v>235295</v>
      </c>
    </row>
    <row r="9" spans="1:5" x14ac:dyDescent="0.25">
      <c r="A9" s="15" t="s">
        <v>5</v>
      </c>
      <c r="B9" s="18">
        <v>18576</v>
      </c>
      <c r="C9" s="18">
        <v>18219</v>
      </c>
      <c r="D9" s="18">
        <v>17615</v>
      </c>
      <c r="E9" s="18">
        <v>54410</v>
      </c>
    </row>
    <row r="10" spans="1:5" x14ac:dyDescent="0.25">
      <c r="A10" s="15" t="s">
        <v>4</v>
      </c>
      <c r="B10" s="18">
        <v>76126</v>
      </c>
      <c r="C10" s="18">
        <v>68872</v>
      </c>
      <c r="D10" s="18">
        <v>69319</v>
      </c>
      <c r="E10" s="18">
        <v>214317</v>
      </c>
    </row>
    <row r="11" spans="1:5" x14ac:dyDescent="0.25">
      <c r="A11" s="15" t="s">
        <v>1</v>
      </c>
      <c r="B11" s="18">
        <v>566624</v>
      </c>
      <c r="C11" s="18">
        <v>505269</v>
      </c>
      <c r="D11" s="18">
        <v>525814</v>
      </c>
      <c r="E11" s="18">
        <v>1597707</v>
      </c>
    </row>
    <row r="12" spans="1:5" x14ac:dyDescent="0.25">
      <c r="A12" s="16" t="s">
        <v>12</v>
      </c>
      <c r="B12" s="19">
        <v>1133248</v>
      </c>
      <c r="C12" s="19">
        <v>1010538</v>
      </c>
      <c r="D12" s="19">
        <v>1051628</v>
      </c>
      <c r="E12" s="19">
        <v>3195414</v>
      </c>
    </row>
    <row r="20" spans="1:5" x14ac:dyDescent="0.25">
      <c r="A20" s="17" t="s">
        <v>53</v>
      </c>
      <c r="B20" s="17">
        <v>2021</v>
      </c>
      <c r="C20" s="17">
        <v>2022</v>
      </c>
      <c r="D20" s="17">
        <v>2023</v>
      </c>
      <c r="E20" s="17" t="s">
        <v>12</v>
      </c>
    </row>
    <row r="21" spans="1:5" x14ac:dyDescent="0.25">
      <c r="A21" s="15" t="s">
        <v>54</v>
      </c>
      <c r="B21" s="18">
        <v>257238</v>
      </c>
      <c r="C21" s="18">
        <v>229500</v>
      </c>
      <c r="D21" s="18">
        <v>242173</v>
      </c>
      <c r="E21" s="18">
        <f>B21+C21+D21</f>
        <v>728911</v>
      </c>
    </row>
    <row r="22" spans="1:5" x14ac:dyDescent="0.25">
      <c r="A22" s="15" t="s">
        <v>55</v>
      </c>
      <c r="B22" s="18">
        <v>309386</v>
      </c>
      <c r="C22" s="18">
        <v>275769</v>
      </c>
      <c r="D22" s="18">
        <v>283641</v>
      </c>
      <c r="E22" s="18">
        <f>B22+C22+D22</f>
        <v>868796</v>
      </c>
    </row>
    <row r="23" spans="1:5" x14ac:dyDescent="0.25">
      <c r="A23" s="16" t="s">
        <v>12</v>
      </c>
      <c r="B23" s="19">
        <v>566624</v>
      </c>
      <c r="C23" s="19">
        <v>505269</v>
      </c>
      <c r="D23" s="19">
        <v>525814</v>
      </c>
      <c r="E23" s="19">
        <f>SUM(E21:E22)</f>
        <v>1597707</v>
      </c>
    </row>
    <row r="30" spans="1:5" x14ac:dyDescent="0.25">
      <c r="A30" s="17" t="s">
        <v>58</v>
      </c>
      <c r="B30" s="17">
        <v>2021</v>
      </c>
      <c r="C30" s="17">
        <v>2022</v>
      </c>
      <c r="D30" s="17">
        <v>2023</v>
      </c>
      <c r="E30" s="17" t="s">
        <v>12</v>
      </c>
    </row>
    <row r="31" spans="1:5" x14ac:dyDescent="0.25">
      <c r="A31" s="35" t="s">
        <v>19</v>
      </c>
      <c r="B31" s="11">
        <v>14887</v>
      </c>
      <c r="C31" s="11">
        <v>14263</v>
      </c>
      <c r="D31" s="11">
        <v>23738</v>
      </c>
      <c r="E31" s="64">
        <f>SUM(B31:D31)</f>
        <v>52888</v>
      </c>
    </row>
    <row r="32" spans="1:5" x14ac:dyDescent="0.25">
      <c r="A32" s="35" t="s">
        <v>20</v>
      </c>
      <c r="B32" s="11">
        <v>5877</v>
      </c>
      <c r="C32" s="11">
        <v>6092</v>
      </c>
      <c r="D32" s="11">
        <v>13038</v>
      </c>
      <c r="E32" s="64">
        <f>SUM(B32:D32)</f>
        <v>25007</v>
      </c>
    </row>
    <row r="33" spans="1:5" x14ac:dyDescent="0.25">
      <c r="A33" s="35" t="s">
        <v>21</v>
      </c>
      <c r="B33" s="11">
        <v>5877</v>
      </c>
      <c r="C33" s="11">
        <v>7393</v>
      </c>
      <c r="D33" s="11">
        <v>13119</v>
      </c>
      <c r="E33" s="64">
        <f>SUM(B33:D33)</f>
        <v>26389</v>
      </c>
    </row>
    <row r="34" spans="1:5" x14ac:dyDescent="0.25">
      <c r="A34" s="35" t="s">
        <v>22</v>
      </c>
      <c r="B34" s="11">
        <v>15313</v>
      </c>
      <c r="C34" s="11">
        <v>12883</v>
      </c>
      <c r="D34" s="11">
        <v>18894</v>
      </c>
      <c r="E34" s="64">
        <f t="shared" ref="E34:E39" si="0">SUM(B34:D34)</f>
        <v>47090</v>
      </c>
    </row>
    <row r="35" spans="1:5" x14ac:dyDescent="0.25">
      <c r="A35" s="35" t="s">
        <v>23</v>
      </c>
      <c r="B35" s="11">
        <v>15313</v>
      </c>
      <c r="C35" s="11">
        <v>26936</v>
      </c>
      <c r="D35" s="11">
        <v>33653</v>
      </c>
      <c r="E35" s="64">
        <f t="shared" si="0"/>
        <v>75902</v>
      </c>
    </row>
    <row r="36" spans="1:5" x14ac:dyDescent="0.25">
      <c r="A36" s="35" t="s">
        <v>24</v>
      </c>
      <c r="B36" s="11">
        <v>77297</v>
      </c>
      <c r="C36" s="11">
        <v>62866</v>
      </c>
      <c r="D36" s="11">
        <v>67752</v>
      </c>
      <c r="E36" s="64">
        <f t="shared" si="0"/>
        <v>207915</v>
      </c>
    </row>
    <row r="37" spans="1:5" x14ac:dyDescent="0.25">
      <c r="A37" s="35" t="s">
        <v>25</v>
      </c>
      <c r="B37" s="11">
        <v>128203</v>
      </c>
      <c r="C37" s="11">
        <v>110509</v>
      </c>
      <c r="D37" s="11">
        <v>111021</v>
      </c>
      <c r="E37" s="64">
        <f t="shared" si="0"/>
        <v>349733</v>
      </c>
    </row>
    <row r="38" spans="1:5" x14ac:dyDescent="0.25">
      <c r="A38" s="35" t="s">
        <v>26</v>
      </c>
      <c r="B38" s="11">
        <v>158053</v>
      </c>
      <c r="C38" s="11">
        <v>142535</v>
      </c>
      <c r="D38" s="11">
        <v>134433</v>
      </c>
      <c r="E38" s="64">
        <f t="shared" si="0"/>
        <v>435021</v>
      </c>
    </row>
    <row r="39" spans="1:5" x14ac:dyDescent="0.25">
      <c r="A39" s="35" t="s">
        <v>27</v>
      </c>
      <c r="B39" s="11">
        <v>125574</v>
      </c>
      <c r="C39" s="11">
        <v>121792</v>
      </c>
      <c r="D39" s="11">
        <v>110166</v>
      </c>
      <c r="E39" s="64">
        <f t="shared" si="0"/>
        <v>357532</v>
      </c>
    </row>
    <row r="40" spans="1:5" x14ac:dyDescent="0.25">
      <c r="A40" s="16" t="s">
        <v>12</v>
      </c>
      <c r="B40" s="65">
        <f>SUM(B31:B39)</f>
        <v>546394</v>
      </c>
      <c r="C40" s="65">
        <f t="shared" ref="C40:D40" si="1">SUM(C31:C39)</f>
        <v>505269</v>
      </c>
      <c r="D40" s="65">
        <f t="shared" si="1"/>
        <v>525814</v>
      </c>
      <c r="E40" s="19"/>
    </row>
  </sheetData>
  <pageMargins left="0.7" right="0.7" top="0.75" bottom="0.75" header="0.3" footer="0.3"/>
  <ignoredErrors>
    <ignoredError sqref="B40:D4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3.2" x14ac:dyDescent="0.25"/>
  <cols>
    <col min="1" max="1" width="9.44140625" bestFit="1" customWidth="1"/>
    <col min="2" max="3" width="7" bestFit="1" customWidth="1"/>
    <col min="5" max="5" width="12.88671875" bestFit="1" customWidth="1"/>
  </cols>
  <sheetData>
    <row r="1" spans="1:5" x14ac:dyDescent="0.25">
      <c r="A1" s="61"/>
      <c r="B1" s="61">
        <v>2021</v>
      </c>
      <c r="C1" s="61">
        <v>2022</v>
      </c>
      <c r="D1" s="61">
        <v>2023</v>
      </c>
      <c r="E1" s="61" t="s">
        <v>12</v>
      </c>
    </row>
    <row r="2" spans="1:5" x14ac:dyDescent="0.25">
      <c r="A2" s="62" t="s">
        <v>10</v>
      </c>
      <c r="B2" s="63">
        <v>65366</v>
      </c>
      <c r="C2" s="63">
        <v>22054</v>
      </c>
      <c r="D2" s="63">
        <v>1717</v>
      </c>
      <c r="E2" s="63">
        <v>89137</v>
      </c>
    </row>
    <row r="3" spans="1:5" x14ac:dyDescent="0.25">
      <c r="A3" s="62" t="s">
        <v>54</v>
      </c>
      <c r="B3" s="63">
        <v>257238</v>
      </c>
      <c r="C3" s="63">
        <v>229500</v>
      </c>
      <c r="D3" s="63">
        <v>242173</v>
      </c>
      <c r="E3" s="63">
        <f>B3+C3+D3</f>
        <v>728911</v>
      </c>
    </row>
    <row r="4" spans="1:5" x14ac:dyDescent="0.25">
      <c r="A4" s="62" t="s">
        <v>55</v>
      </c>
      <c r="B4" s="63">
        <v>309386</v>
      </c>
      <c r="C4" s="63">
        <v>275769</v>
      </c>
      <c r="D4" s="63">
        <v>283641</v>
      </c>
      <c r="E4" s="63">
        <f>B4+C4+D4</f>
        <v>868796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selection activeCell="F6" sqref="F6"/>
    </sheetView>
  </sheetViews>
  <sheetFormatPr defaultColWidth="9.109375" defaultRowHeight="11.4" x14ac:dyDescent="0.2"/>
  <cols>
    <col min="1" max="1" width="6.6640625" style="3" customWidth="1"/>
    <col min="2" max="2" width="38.109375" style="3" customWidth="1"/>
    <col min="3" max="3" width="14.88671875" style="3" customWidth="1"/>
    <col min="4" max="13" width="8.6640625" style="60" customWidth="1"/>
    <col min="14" max="16384" width="9.109375" style="3"/>
  </cols>
  <sheetData>
    <row r="1" spans="1:13" s="21" customFormat="1" ht="15" customHeight="1" x14ac:dyDescent="0.25">
      <c r="A1" s="20" t="s">
        <v>56</v>
      </c>
      <c r="C1" s="22"/>
      <c r="D1" s="23"/>
      <c r="E1" s="23"/>
      <c r="F1" s="23"/>
      <c r="G1" s="23"/>
      <c r="H1" s="23"/>
      <c r="I1" s="24"/>
      <c r="J1" s="23"/>
      <c r="K1" s="23"/>
      <c r="L1" s="23"/>
      <c r="M1" s="23"/>
    </row>
    <row r="2" spans="1:13" s="21" customFormat="1" ht="15" customHeight="1" thickBot="1" x14ac:dyDescent="0.3">
      <c r="A2" s="25" t="s">
        <v>57</v>
      </c>
      <c r="B2" s="26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4.4" customHeight="1" x14ac:dyDescent="0.25">
      <c r="B3" s="1"/>
      <c r="C3" s="4"/>
      <c r="D3" s="29"/>
      <c r="E3" s="30" t="s">
        <v>13</v>
      </c>
      <c r="F3" s="30"/>
      <c r="G3" s="30"/>
      <c r="H3" s="30"/>
      <c r="I3" s="30"/>
      <c r="J3" s="30"/>
      <c r="K3" s="30"/>
      <c r="L3" s="30"/>
      <c r="M3" s="30"/>
    </row>
    <row r="4" spans="1:13" ht="14.4" customHeight="1" x14ac:dyDescent="0.25">
      <c r="A4" s="7" t="s">
        <v>7</v>
      </c>
      <c r="B4" s="1" t="s">
        <v>0</v>
      </c>
      <c r="C4" s="31" t="s">
        <v>14</v>
      </c>
      <c r="D4" s="10" t="s">
        <v>1</v>
      </c>
      <c r="E4" s="10"/>
      <c r="F4" s="10"/>
      <c r="G4" s="10"/>
      <c r="H4" s="10"/>
      <c r="I4" s="10"/>
      <c r="J4" s="10"/>
      <c r="K4" s="10"/>
      <c r="L4" s="10"/>
      <c r="M4" s="10"/>
    </row>
    <row r="5" spans="1:13" ht="14.4" customHeight="1" x14ac:dyDescent="0.2">
      <c r="A5" s="32" t="s">
        <v>15</v>
      </c>
      <c r="B5" s="33" t="s">
        <v>16</v>
      </c>
      <c r="C5" s="34" t="s">
        <v>17</v>
      </c>
      <c r="D5" s="35" t="s">
        <v>18</v>
      </c>
      <c r="E5" s="35" t="s">
        <v>19</v>
      </c>
      <c r="F5" s="35" t="s">
        <v>20</v>
      </c>
      <c r="G5" s="35" t="s">
        <v>21</v>
      </c>
      <c r="H5" s="35" t="s">
        <v>22</v>
      </c>
      <c r="I5" s="35" t="s">
        <v>23</v>
      </c>
      <c r="J5" s="35" t="s">
        <v>24</v>
      </c>
      <c r="K5" s="35" t="s">
        <v>25</v>
      </c>
      <c r="L5" s="35" t="s">
        <v>26</v>
      </c>
      <c r="M5" s="35" t="s">
        <v>27</v>
      </c>
    </row>
    <row r="6" spans="1:13" ht="14.4" customHeight="1" x14ac:dyDescent="0.25">
      <c r="A6" s="3">
        <v>2023</v>
      </c>
      <c r="B6" s="1" t="s">
        <v>1</v>
      </c>
      <c r="C6" s="36" t="s">
        <v>28</v>
      </c>
      <c r="D6" s="11">
        <v>525814</v>
      </c>
      <c r="E6" s="11">
        <v>23738</v>
      </c>
      <c r="F6" s="11">
        <v>13038</v>
      </c>
      <c r="G6" s="11">
        <v>13119</v>
      </c>
      <c r="H6" s="11">
        <v>18894</v>
      </c>
      <c r="I6" s="11">
        <v>33653</v>
      </c>
      <c r="J6" s="11">
        <v>67752</v>
      </c>
      <c r="K6" s="11">
        <v>111021</v>
      </c>
      <c r="L6" s="11">
        <v>134433</v>
      </c>
      <c r="M6" s="11">
        <v>110166</v>
      </c>
    </row>
    <row r="7" spans="1:13" ht="14.4" customHeight="1" x14ac:dyDescent="0.25">
      <c r="B7" s="2" t="s">
        <v>18</v>
      </c>
      <c r="C7" s="36" t="s">
        <v>29</v>
      </c>
      <c r="D7" s="11">
        <v>283641</v>
      </c>
      <c r="E7" s="11">
        <v>12741</v>
      </c>
      <c r="F7" s="11">
        <v>7894</v>
      </c>
      <c r="G7" s="11">
        <v>7959</v>
      </c>
      <c r="H7" s="11">
        <v>11192</v>
      </c>
      <c r="I7" s="11">
        <v>21138</v>
      </c>
      <c r="J7" s="11">
        <v>44604</v>
      </c>
      <c r="K7" s="11">
        <v>69108</v>
      </c>
      <c r="L7" s="11">
        <v>67427</v>
      </c>
      <c r="M7" s="11">
        <v>41578</v>
      </c>
    </row>
    <row r="8" spans="1:13" ht="14.4" customHeight="1" x14ac:dyDescent="0.25">
      <c r="B8" s="2"/>
      <c r="C8" s="36" t="s">
        <v>30</v>
      </c>
      <c r="D8" s="11">
        <v>242173</v>
      </c>
      <c r="E8" s="11">
        <v>10997</v>
      </c>
      <c r="F8" s="11">
        <v>5144</v>
      </c>
      <c r="G8" s="11">
        <v>5160</v>
      </c>
      <c r="H8" s="11">
        <v>7702</v>
      </c>
      <c r="I8" s="11">
        <v>12515</v>
      </c>
      <c r="J8" s="11">
        <v>23148</v>
      </c>
      <c r="K8" s="11">
        <v>41913</v>
      </c>
      <c r="L8" s="11">
        <v>67006</v>
      </c>
      <c r="M8" s="11">
        <v>68588</v>
      </c>
    </row>
    <row r="9" spans="1:13" ht="14.4" customHeight="1" x14ac:dyDescent="0.25">
      <c r="B9" s="2"/>
      <c r="C9" s="36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4.4" customHeight="1" x14ac:dyDescent="0.25">
      <c r="B10" s="1" t="s">
        <v>2</v>
      </c>
      <c r="C10" s="36" t="s">
        <v>28</v>
      </c>
      <c r="D10" s="11">
        <v>175509</v>
      </c>
      <c r="E10" s="11">
        <v>487</v>
      </c>
      <c r="F10" s="11">
        <v>352</v>
      </c>
      <c r="G10" s="11">
        <v>737</v>
      </c>
      <c r="H10" s="11">
        <v>2599</v>
      </c>
      <c r="I10" s="11">
        <v>8458</v>
      </c>
      <c r="J10" s="11">
        <v>20456</v>
      </c>
      <c r="K10" s="11">
        <v>38104</v>
      </c>
      <c r="L10" s="11">
        <v>53546</v>
      </c>
      <c r="M10" s="11">
        <v>50770</v>
      </c>
    </row>
    <row r="11" spans="1:13" ht="14.4" customHeight="1" x14ac:dyDescent="0.25">
      <c r="B11" s="2" t="s">
        <v>31</v>
      </c>
      <c r="C11" s="36" t="s">
        <v>29</v>
      </c>
      <c r="D11" s="11">
        <v>88626</v>
      </c>
      <c r="E11" s="37">
        <v>242</v>
      </c>
      <c r="F11" s="37">
        <v>228</v>
      </c>
      <c r="G11" s="37">
        <v>488</v>
      </c>
      <c r="H11" s="37">
        <v>1844</v>
      </c>
      <c r="I11" s="37">
        <v>6154</v>
      </c>
      <c r="J11" s="37">
        <v>14232</v>
      </c>
      <c r="K11" s="37">
        <v>23108</v>
      </c>
      <c r="L11" s="37">
        <v>24864</v>
      </c>
      <c r="M11" s="37">
        <v>17466</v>
      </c>
    </row>
    <row r="12" spans="1:13" ht="14.4" customHeight="1" x14ac:dyDescent="0.25">
      <c r="B12" s="2"/>
      <c r="C12" s="36" t="s">
        <v>30</v>
      </c>
      <c r="D12" s="11">
        <v>86883</v>
      </c>
      <c r="E12" s="37">
        <v>245</v>
      </c>
      <c r="F12" s="37">
        <v>124</v>
      </c>
      <c r="G12" s="37">
        <v>249</v>
      </c>
      <c r="H12" s="37">
        <v>755</v>
      </c>
      <c r="I12" s="37">
        <v>2304</v>
      </c>
      <c r="J12" s="37">
        <v>6224</v>
      </c>
      <c r="K12" s="37">
        <v>14996</v>
      </c>
      <c r="L12" s="37">
        <v>28682</v>
      </c>
      <c r="M12" s="37">
        <v>33304</v>
      </c>
    </row>
    <row r="13" spans="1:13" ht="14.4" customHeight="1" x14ac:dyDescent="0.25">
      <c r="B13" s="2"/>
      <c r="C13" s="36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4" customHeight="1" x14ac:dyDescent="0.25">
      <c r="B14" s="1" t="s">
        <v>3</v>
      </c>
      <c r="C14" s="36" t="s">
        <v>28</v>
      </c>
      <c r="D14" s="11">
        <v>79076</v>
      </c>
      <c r="E14" s="11">
        <v>543</v>
      </c>
      <c r="F14" s="11">
        <v>515</v>
      </c>
      <c r="G14" s="11">
        <v>881</v>
      </c>
      <c r="H14" s="11">
        <v>2748</v>
      </c>
      <c r="I14" s="11">
        <v>7337</v>
      </c>
      <c r="J14" s="11">
        <v>17769</v>
      </c>
      <c r="K14" s="11">
        <v>25050</v>
      </c>
      <c r="L14" s="11">
        <v>17927</v>
      </c>
      <c r="M14" s="11">
        <v>6306</v>
      </c>
    </row>
    <row r="15" spans="1:13" ht="14.4" customHeight="1" x14ac:dyDescent="0.25">
      <c r="B15" s="8" t="s">
        <v>32</v>
      </c>
      <c r="C15" s="36" t="s">
        <v>29</v>
      </c>
      <c r="D15" s="11">
        <v>49835</v>
      </c>
      <c r="E15" s="37">
        <v>299</v>
      </c>
      <c r="F15" s="37">
        <v>319</v>
      </c>
      <c r="G15" s="37">
        <v>453</v>
      </c>
      <c r="H15" s="37">
        <v>1199</v>
      </c>
      <c r="I15" s="37">
        <v>3960</v>
      </c>
      <c r="J15" s="37">
        <v>11728</v>
      </c>
      <c r="K15" s="37">
        <v>17308</v>
      </c>
      <c r="L15" s="37">
        <v>11204</v>
      </c>
      <c r="M15" s="37">
        <v>3365</v>
      </c>
    </row>
    <row r="16" spans="1:13" ht="14.4" customHeight="1" x14ac:dyDescent="0.25">
      <c r="B16" s="2" t="s">
        <v>33</v>
      </c>
      <c r="C16" s="36" t="s">
        <v>30</v>
      </c>
      <c r="D16" s="11">
        <v>29241</v>
      </c>
      <c r="E16" s="37">
        <v>244</v>
      </c>
      <c r="F16" s="37">
        <v>196</v>
      </c>
      <c r="G16" s="37">
        <v>428</v>
      </c>
      <c r="H16" s="37">
        <v>1549</v>
      </c>
      <c r="I16" s="37">
        <v>3377</v>
      </c>
      <c r="J16" s="37">
        <v>6041</v>
      </c>
      <c r="K16" s="37">
        <v>7742</v>
      </c>
      <c r="L16" s="37">
        <v>6723</v>
      </c>
      <c r="M16" s="37">
        <v>2941</v>
      </c>
    </row>
    <row r="17" spans="2:13" ht="14.4" customHeight="1" x14ac:dyDescent="0.25">
      <c r="B17" s="2"/>
      <c r="C17" s="36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2:13" ht="14.4" customHeight="1" x14ac:dyDescent="0.25">
      <c r="B18" s="1" t="s">
        <v>4</v>
      </c>
      <c r="C18" s="36" t="s">
        <v>28</v>
      </c>
      <c r="D18" s="11">
        <v>69319</v>
      </c>
      <c r="E18" s="11">
        <v>580</v>
      </c>
      <c r="F18" s="11">
        <v>284</v>
      </c>
      <c r="G18" s="11">
        <v>315</v>
      </c>
      <c r="H18" s="11">
        <v>683</v>
      </c>
      <c r="I18" s="11">
        <v>2160</v>
      </c>
      <c r="J18" s="11">
        <v>7066</v>
      </c>
      <c r="K18" s="11">
        <v>15731</v>
      </c>
      <c r="L18" s="11">
        <v>22896</v>
      </c>
      <c r="M18" s="11">
        <v>19604</v>
      </c>
    </row>
    <row r="19" spans="2:13" ht="14.4" customHeight="1" x14ac:dyDescent="0.25">
      <c r="B19" s="2" t="s">
        <v>34</v>
      </c>
      <c r="C19" s="36" t="s">
        <v>29</v>
      </c>
      <c r="D19" s="11">
        <v>38760</v>
      </c>
      <c r="E19" s="37">
        <v>282</v>
      </c>
      <c r="F19" s="37">
        <v>173</v>
      </c>
      <c r="G19" s="37">
        <v>189</v>
      </c>
      <c r="H19" s="37">
        <v>404</v>
      </c>
      <c r="I19" s="37">
        <v>1367</v>
      </c>
      <c r="J19" s="37">
        <v>4775</v>
      </c>
      <c r="K19" s="37">
        <v>10445</v>
      </c>
      <c r="L19" s="37">
        <v>12534</v>
      </c>
      <c r="M19" s="37">
        <v>8591</v>
      </c>
    </row>
    <row r="20" spans="2:13" ht="14.4" customHeight="1" x14ac:dyDescent="0.25">
      <c r="B20" s="2"/>
      <c r="C20" s="36" t="s">
        <v>30</v>
      </c>
      <c r="D20" s="11">
        <v>30559</v>
      </c>
      <c r="E20" s="37">
        <v>298</v>
      </c>
      <c r="F20" s="37">
        <v>111</v>
      </c>
      <c r="G20" s="37">
        <v>126</v>
      </c>
      <c r="H20" s="37">
        <v>279</v>
      </c>
      <c r="I20" s="37">
        <v>793</v>
      </c>
      <c r="J20" s="37">
        <v>2291</v>
      </c>
      <c r="K20" s="37">
        <v>5286</v>
      </c>
      <c r="L20" s="37">
        <v>10362</v>
      </c>
      <c r="M20" s="37">
        <v>11013</v>
      </c>
    </row>
    <row r="21" spans="2:13" ht="14.4" customHeight="1" x14ac:dyDescent="0.25">
      <c r="B21" s="2"/>
      <c r="C21" s="36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2:13" ht="14.4" customHeight="1" x14ac:dyDescent="0.25">
      <c r="B22" s="1" t="s">
        <v>5</v>
      </c>
      <c r="C22" s="36" t="s">
        <v>28</v>
      </c>
      <c r="D22" s="11">
        <v>17615</v>
      </c>
      <c r="E22" s="11">
        <v>829</v>
      </c>
      <c r="F22" s="11">
        <v>499</v>
      </c>
      <c r="G22" s="11">
        <v>312</v>
      </c>
      <c r="H22" s="11">
        <v>321</v>
      </c>
      <c r="I22" s="11">
        <v>464</v>
      </c>
      <c r="J22" s="11">
        <v>868</v>
      </c>
      <c r="K22" s="11">
        <v>2103</v>
      </c>
      <c r="L22" s="11">
        <v>5328</v>
      </c>
      <c r="M22" s="11">
        <v>6891</v>
      </c>
    </row>
    <row r="23" spans="2:13" ht="14.4" customHeight="1" x14ac:dyDescent="0.25">
      <c r="B23" s="2" t="s">
        <v>35</v>
      </c>
      <c r="C23" s="36" t="s">
        <v>29</v>
      </c>
      <c r="D23" s="11">
        <v>7554</v>
      </c>
      <c r="E23" s="37">
        <v>452</v>
      </c>
      <c r="F23" s="37">
        <v>321</v>
      </c>
      <c r="G23" s="37">
        <v>198</v>
      </c>
      <c r="H23" s="37">
        <v>200</v>
      </c>
      <c r="I23" s="37">
        <v>290</v>
      </c>
      <c r="J23" s="37">
        <v>506</v>
      </c>
      <c r="K23" s="37">
        <v>1100</v>
      </c>
      <c r="L23" s="37">
        <v>2289</v>
      </c>
      <c r="M23" s="37">
        <v>2198</v>
      </c>
    </row>
    <row r="24" spans="2:13" ht="14.4" customHeight="1" x14ac:dyDescent="0.25">
      <c r="B24" s="4" t="s">
        <v>36</v>
      </c>
      <c r="C24" s="36" t="s">
        <v>30</v>
      </c>
      <c r="D24" s="11">
        <v>10061</v>
      </c>
      <c r="E24" s="37">
        <v>377</v>
      </c>
      <c r="F24" s="37">
        <v>178</v>
      </c>
      <c r="G24" s="37">
        <v>114</v>
      </c>
      <c r="H24" s="37">
        <v>121</v>
      </c>
      <c r="I24" s="37">
        <v>174</v>
      </c>
      <c r="J24" s="37">
        <v>362</v>
      </c>
      <c r="K24" s="37">
        <v>1003</v>
      </c>
      <c r="L24" s="37">
        <v>3039</v>
      </c>
      <c r="M24" s="37">
        <v>4693</v>
      </c>
    </row>
    <row r="25" spans="2:13" ht="14.4" customHeight="1" x14ac:dyDescent="0.25">
      <c r="B25" s="4"/>
      <c r="C25" s="36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2:13" ht="14.4" customHeight="1" x14ac:dyDescent="0.25">
      <c r="B26" s="1" t="s">
        <v>11</v>
      </c>
      <c r="C26" s="36" t="s">
        <v>28</v>
      </c>
      <c r="D26" s="11">
        <v>22175</v>
      </c>
      <c r="E26" s="11">
        <v>294</v>
      </c>
      <c r="F26" s="11">
        <v>72</v>
      </c>
      <c r="G26" s="11">
        <v>102</v>
      </c>
      <c r="H26" s="11">
        <v>285</v>
      </c>
      <c r="I26" s="11">
        <v>962</v>
      </c>
      <c r="J26" s="11">
        <v>2784</v>
      </c>
      <c r="K26" s="11">
        <v>5278</v>
      </c>
      <c r="L26" s="11">
        <v>6840</v>
      </c>
      <c r="M26" s="11">
        <v>5558</v>
      </c>
    </row>
    <row r="27" spans="2:13" ht="14.4" customHeight="1" x14ac:dyDescent="0.25">
      <c r="B27" s="1" t="s">
        <v>37</v>
      </c>
      <c r="C27" s="36" t="s">
        <v>29</v>
      </c>
      <c r="D27" s="11">
        <v>9841</v>
      </c>
      <c r="E27" s="37">
        <v>154</v>
      </c>
      <c r="F27" s="37">
        <v>38</v>
      </c>
      <c r="G27" s="37">
        <v>61</v>
      </c>
      <c r="H27" s="37">
        <v>152</v>
      </c>
      <c r="I27" s="37">
        <v>590</v>
      </c>
      <c r="J27" s="37">
        <v>1626</v>
      </c>
      <c r="K27" s="37">
        <v>2725</v>
      </c>
      <c r="L27" s="37">
        <v>2799</v>
      </c>
      <c r="M27" s="37">
        <v>1696</v>
      </c>
    </row>
    <row r="28" spans="2:13" ht="14.4" customHeight="1" x14ac:dyDescent="0.25">
      <c r="B28" s="2" t="s">
        <v>38</v>
      </c>
      <c r="C28" s="36" t="s">
        <v>30</v>
      </c>
      <c r="D28" s="11">
        <v>12334</v>
      </c>
      <c r="E28" s="37">
        <v>140</v>
      </c>
      <c r="F28" s="37">
        <v>34</v>
      </c>
      <c r="G28" s="37">
        <v>41</v>
      </c>
      <c r="H28" s="37">
        <v>133</v>
      </c>
      <c r="I28" s="37">
        <v>372</v>
      </c>
      <c r="J28" s="37">
        <v>1158</v>
      </c>
      <c r="K28" s="37">
        <v>2553</v>
      </c>
      <c r="L28" s="37">
        <v>4041</v>
      </c>
      <c r="M28" s="37">
        <v>3862</v>
      </c>
    </row>
    <row r="29" spans="2:13" ht="14.4" customHeight="1" x14ac:dyDescent="0.25">
      <c r="B29" s="5"/>
      <c r="C29" s="36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2:13" ht="14.4" customHeight="1" x14ac:dyDescent="0.25">
      <c r="B30" s="1" t="s">
        <v>6</v>
      </c>
      <c r="C30" s="36" t="s">
        <v>28</v>
      </c>
      <c r="D30" s="11">
        <v>64540</v>
      </c>
      <c r="E30" s="11">
        <v>10983</v>
      </c>
      <c r="F30" s="11">
        <v>9220</v>
      </c>
      <c r="G30" s="11">
        <v>8303</v>
      </c>
      <c r="H30" s="11">
        <v>8679</v>
      </c>
      <c r="I30" s="11">
        <v>8056</v>
      </c>
      <c r="J30" s="11">
        <v>7341</v>
      </c>
      <c r="K30" s="11">
        <v>5817</v>
      </c>
      <c r="L30" s="11">
        <v>3804</v>
      </c>
      <c r="M30" s="11">
        <v>2337</v>
      </c>
    </row>
    <row r="31" spans="2:13" ht="14.4" customHeight="1" x14ac:dyDescent="0.25">
      <c r="B31" s="2" t="s">
        <v>39</v>
      </c>
      <c r="C31" s="36" t="s">
        <v>29</v>
      </c>
      <c r="D31" s="11">
        <v>35249</v>
      </c>
      <c r="E31" s="37">
        <v>5706</v>
      </c>
      <c r="F31" s="37">
        <v>5298</v>
      </c>
      <c r="G31" s="37">
        <v>4816</v>
      </c>
      <c r="H31" s="37">
        <v>4907</v>
      </c>
      <c r="I31" s="37">
        <v>4396</v>
      </c>
      <c r="J31" s="37">
        <v>4076</v>
      </c>
      <c r="K31" s="37">
        <v>3218</v>
      </c>
      <c r="L31" s="37">
        <v>1860</v>
      </c>
      <c r="M31" s="37">
        <v>972</v>
      </c>
    </row>
    <row r="32" spans="2:13" ht="14.4" customHeight="1" x14ac:dyDescent="0.25">
      <c r="B32" s="5"/>
      <c r="C32" s="36" t="s">
        <v>30</v>
      </c>
      <c r="D32" s="11">
        <v>29291</v>
      </c>
      <c r="E32" s="37">
        <v>5277</v>
      </c>
      <c r="F32" s="37">
        <v>3922</v>
      </c>
      <c r="G32" s="37">
        <v>3487</v>
      </c>
      <c r="H32" s="37">
        <v>3772</v>
      </c>
      <c r="I32" s="37">
        <v>3660</v>
      </c>
      <c r="J32" s="37">
        <v>3265</v>
      </c>
      <c r="K32" s="37">
        <v>2599</v>
      </c>
      <c r="L32" s="37">
        <v>1944</v>
      </c>
      <c r="M32" s="37">
        <v>1365</v>
      </c>
    </row>
    <row r="33" spans="1:13" ht="14.4" customHeight="1" x14ac:dyDescent="0.25">
      <c r="B33" s="5"/>
      <c r="C33" s="36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4" customHeight="1" x14ac:dyDescent="0.25">
      <c r="B34" s="1" t="s">
        <v>10</v>
      </c>
      <c r="C34" s="36" t="s">
        <v>28</v>
      </c>
      <c r="D34" s="11">
        <v>1717</v>
      </c>
      <c r="E34" s="11">
        <v>3</v>
      </c>
      <c r="F34" s="11">
        <v>3</v>
      </c>
      <c r="G34" s="11">
        <v>8</v>
      </c>
      <c r="H34" s="11">
        <v>17</v>
      </c>
      <c r="I34" s="11">
        <v>56</v>
      </c>
      <c r="J34" s="11">
        <v>153</v>
      </c>
      <c r="K34" s="11">
        <v>380</v>
      </c>
      <c r="L34" s="11">
        <v>603</v>
      </c>
      <c r="M34" s="11">
        <v>494</v>
      </c>
    </row>
    <row r="35" spans="1:13" ht="14.4" customHeight="1" x14ac:dyDescent="0.25">
      <c r="B35" s="2" t="s">
        <v>10</v>
      </c>
      <c r="C35" s="36" t="s">
        <v>29</v>
      </c>
      <c r="D35" s="11">
        <v>978</v>
      </c>
      <c r="E35" s="37">
        <v>2</v>
      </c>
      <c r="F35" s="37">
        <v>2</v>
      </c>
      <c r="G35" s="37">
        <v>3</v>
      </c>
      <c r="H35" s="37">
        <v>6</v>
      </c>
      <c r="I35" s="37">
        <v>31</v>
      </c>
      <c r="J35" s="37">
        <v>94</v>
      </c>
      <c r="K35" s="37">
        <v>239</v>
      </c>
      <c r="L35" s="37">
        <v>358</v>
      </c>
      <c r="M35" s="37">
        <v>243</v>
      </c>
    </row>
    <row r="36" spans="1:13" ht="14.4" customHeight="1" x14ac:dyDescent="0.25">
      <c r="B36" s="2"/>
      <c r="C36" s="36" t="s">
        <v>30</v>
      </c>
      <c r="D36" s="11">
        <v>739</v>
      </c>
      <c r="E36" s="37">
        <v>1</v>
      </c>
      <c r="F36" s="37">
        <v>1</v>
      </c>
      <c r="G36" s="37">
        <v>5</v>
      </c>
      <c r="H36" s="37">
        <v>11</v>
      </c>
      <c r="I36" s="37">
        <v>25</v>
      </c>
      <c r="J36" s="37">
        <v>59</v>
      </c>
      <c r="K36" s="37">
        <v>141</v>
      </c>
      <c r="L36" s="37">
        <v>245</v>
      </c>
      <c r="M36" s="37">
        <v>251</v>
      </c>
    </row>
    <row r="37" spans="1:13" ht="14.4" customHeight="1" x14ac:dyDescent="0.25">
      <c r="B37" s="2"/>
      <c r="C37" s="36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4" customHeight="1" x14ac:dyDescent="0.25">
      <c r="B38" s="1" t="s">
        <v>9</v>
      </c>
      <c r="C38" s="36" t="s">
        <v>28</v>
      </c>
      <c r="D38" s="11">
        <v>65856</v>
      </c>
      <c r="E38" s="11">
        <v>8354</v>
      </c>
      <c r="F38" s="11">
        <v>571</v>
      </c>
      <c r="G38" s="11">
        <v>764</v>
      </c>
      <c r="H38" s="11">
        <v>1491</v>
      </c>
      <c r="I38" s="11">
        <v>3260</v>
      </c>
      <c r="J38" s="11">
        <v>7187</v>
      </c>
      <c r="K38" s="11">
        <v>13089</v>
      </c>
      <c r="L38" s="11">
        <v>17057</v>
      </c>
      <c r="M38" s="11">
        <v>14083</v>
      </c>
    </row>
    <row r="39" spans="1:13" ht="14.4" customHeight="1" x14ac:dyDescent="0.25">
      <c r="B39" s="2" t="s">
        <v>40</v>
      </c>
      <c r="C39" s="36" t="s">
        <v>29</v>
      </c>
      <c r="D39" s="11">
        <v>33585</v>
      </c>
      <c r="E39" s="37">
        <v>4640</v>
      </c>
      <c r="F39" s="37">
        <v>318</v>
      </c>
      <c r="G39" s="37">
        <v>420</v>
      </c>
      <c r="H39" s="37">
        <v>909</v>
      </c>
      <c r="I39" s="37">
        <v>2112</v>
      </c>
      <c r="J39" s="37">
        <v>4531</v>
      </c>
      <c r="K39" s="37">
        <v>7407</v>
      </c>
      <c r="L39" s="37">
        <v>7939</v>
      </c>
      <c r="M39" s="37">
        <v>5309</v>
      </c>
    </row>
    <row r="40" spans="1:13" ht="14.4" customHeight="1" x14ac:dyDescent="0.25">
      <c r="B40" s="9"/>
      <c r="C40" s="36" t="s">
        <v>30</v>
      </c>
      <c r="D40" s="11">
        <v>32271</v>
      </c>
      <c r="E40" s="37">
        <v>3714</v>
      </c>
      <c r="F40" s="37">
        <v>253</v>
      </c>
      <c r="G40" s="37">
        <v>344</v>
      </c>
      <c r="H40" s="37">
        <v>582</v>
      </c>
      <c r="I40" s="37">
        <v>1148</v>
      </c>
      <c r="J40" s="37">
        <v>2656</v>
      </c>
      <c r="K40" s="37">
        <v>5682</v>
      </c>
      <c r="L40" s="37">
        <v>9118</v>
      </c>
      <c r="M40" s="37">
        <v>8774</v>
      </c>
    </row>
    <row r="41" spans="1:13" ht="14.4" customHeight="1" x14ac:dyDescent="0.2">
      <c r="A41" s="9"/>
      <c r="B41" s="2"/>
      <c r="C41" s="5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4" customHeight="1" x14ac:dyDescent="0.25">
      <c r="B42" s="1" t="s">
        <v>8</v>
      </c>
      <c r="C42" s="36" t="s">
        <v>28</v>
      </c>
      <c r="D42" s="11">
        <v>30007</v>
      </c>
      <c r="E42" s="11">
        <v>1665</v>
      </c>
      <c r="F42" s="11">
        <v>1522</v>
      </c>
      <c r="G42" s="11">
        <v>1697</v>
      </c>
      <c r="H42" s="11">
        <v>2071</v>
      </c>
      <c r="I42" s="11">
        <v>2900</v>
      </c>
      <c r="J42" s="11">
        <v>4128</v>
      </c>
      <c r="K42" s="11">
        <v>5469</v>
      </c>
      <c r="L42" s="11">
        <v>6432</v>
      </c>
      <c r="M42" s="11">
        <v>4123</v>
      </c>
    </row>
    <row r="43" spans="1:13" ht="14.4" customHeight="1" x14ac:dyDescent="0.25">
      <c r="B43" s="2" t="s">
        <v>41</v>
      </c>
      <c r="C43" s="36" t="s">
        <v>29</v>
      </c>
      <c r="D43" s="11">
        <v>19213</v>
      </c>
      <c r="E43" s="37">
        <v>964</v>
      </c>
      <c r="F43" s="37">
        <v>1197</v>
      </c>
      <c r="G43" s="37">
        <v>1331</v>
      </c>
      <c r="H43" s="37">
        <v>1571</v>
      </c>
      <c r="I43" s="37">
        <v>2238</v>
      </c>
      <c r="J43" s="37">
        <v>3036</v>
      </c>
      <c r="K43" s="37">
        <v>3558</v>
      </c>
      <c r="L43" s="37">
        <v>3580</v>
      </c>
      <c r="M43" s="37">
        <v>1738</v>
      </c>
    </row>
    <row r="44" spans="1:13" ht="14.4" customHeight="1" x14ac:dyDescent="0.25">
      <c r="B44" s="2"/>
      <c r="C44" s="36" t="s">
        <v>30</v>
      </c>
      <c r="D44" s="11">
        <v>10794</v>
      </c>
      <c r="E44" s="37">
        <v>701</v>
      </c>
      <c r="F44" s="37">
        <v>325</v>
      </c>
      <c r="G44" s="37">
        <v>366</v>
      </c>
      <c r="H44" s="37">
        <v>500</v>
      </c>
      <c r="I44" s="37">
        <v>662</v>
      </c>
      <c r="J44" s="37">
        <v>1092</v>
      </c>
      <c r="K44" s="37">
        <v>1911</v>
      </c>
      <c r="L44" s="37">
        <v>2852</v>
      </c>
      <c r="M44" s="37">
        <v>2385</v>
      </c>
    </row>
    <row r="45" spans="1:13" ht="14.4" customHeight="1" x14ac:dyDescent="0.2">
      <c r="A45" s="9"/>
      <c r="B45" s="2"/>
      <c r="C45" s="5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4" customHeight="1" x14ac:dyDescent="0.25">
      <c r="A46" s="3" t="s">
        <v>42</v>
      </c>
      <c r="B46" s="1" t="s">
        <v>1</v>
      </c>
      <c r="C46" s="36" t="s">
        <v>28</v>
      </c>
      <c r="D46" s="11">
        <v>505269</v>
      </c>
      <c r="E46" s="11">
        <v>14263</v>
      </c>
      <c r="F46" s="11">
        <v>6092</v>
      </c>
      <c r="G46" s="11">
        <v>7393</v>
      </c>
      <c r="H46" s="11">
        <v>12883</v>
      </c>
      <c r="I46" s="11">
        <v>26936</v>
      </c>
      <c r="J46" s="11">
        <v>62866</v>
      </c>
      <c r="K46" s="11">
        <v>110509</v>
      </c>
      <c r="L46" s="11">
        <v>142535</v>
      </c>
      <c r="M46" s="11">
        <v>121792</v>
      </c>
    </row>
    <row r="47" spans="1:13" ht="14.4" customHeight="1" x14ac:dyDescent="0.25">
      <c r="B47" s="2" t="s">
        <v>18</v>
      </c>
      <c r="C47" s="36" t="s">
        <v>29</v>
      </c>
      <c r="D47" s="11">
        <v>275769</v>
      </c>
      <c r="E47" s="11">
        <v>7989</v>
      </c>
      <c r="F47" s="11">
        <v>4271</v>
      </c>
      <c r="G47" s="11">
        <v>5250</v>
      </c>
      <c r="H47" s="11">
        <v>8413</v>
      </c>
      <c r="I47" s="11">
        <v>17898</v>
      </c>
      <c r="J47" s="11">
        <v>42539</v>
      </c>
      <c r="K47" s="11">
        <v>68971</v>
      </c>
      <c r="L47" s="11">
        <v>72980</v>
      </c>
      <c r="M47" s="11">
        <v>47458</v>
      </c>
    </row>
    <row r="48" spans="1:13" ht="14.4" customHeight="1" x14ac:dyDescent="0.25">
      <c r="B48" s="2"/>
      <c r="C48" s="36" t="s">
        <v>30</v>
      </c>
      <c r="D48" s="11">
        <v>229500</v>
      </c>
      <c r="E48" s="11">
        <v>6274</v>
      </c>
      <c r="F48" s="11">
        <v>1821</v>
      </c>
      <c r="G48" s="11">
        <v>2143</v>
      </c>
      <c r="H48" s="11">
        <v>4470</v>
      </c>
      <c r="I48" s="11">
        <v>9038</v>
      </c>
      <c r="J48" s="11">
        <v>20327</v>
      </c>
      <c r="K48" s="11">
        <v>41538</v>
      </c>
      <c r="L48" s="11">
        <v>69555</v>
      </c>
      <c r="M48" s="11">
        <v>74334</v>
      </c>
    </row>
    <row r="49" spans="2:13" ht="14.4" customHeight="1" x14ac:dyDescent="0.25">
      <c r="B49" s="2"/>
      <c r="C49" s="36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 ht="14.4" customHeight="1" x14ac:dyDescent="0.25">
      <c r="B50" s="1" t="s">
        <v>2</v>
      </c>
      <c r="C50" s="36" t="s">
        <v>28</v>
      </c>
      <c r="D50" s="11">
        <v>180898</v>
      </c>
      <c r="E50" s="11">
        <v>487</v>
      </c>
      <c r="F50" s="11">
        <v>405</v>
      </c>
      <c r="G50" s="11">
        <v>757</v>
      </c>
      <c r="H50" s="11">
        <v>2933</v>
      </c>
      <c r="I50" s="11">
        <v>8186</v>
      </c>
      <c r="J50" s="11">
        <v>20289</v>
      </c>
      <c r="K50" s="11">
        <v>37754</v>
      </c>
      <c r="L50" s="11">
        <v>55406</v>
      </c>
      <c r="M50" s="11">
        <v>54681</v>
      </c>
    </row>
    <row r="51" spans="2:13" ht="14.4" customHeight="1" x14ac:dyDescent="0.25">
      <c r="B51" s="2" t="s">
        <v>31</v>
      </c>
      <c r="C51" s="36" t="s">
        <v>29</v>
      </c>
      <c r="D51" s="11">
        <v>91649</v>
      </c>
      <c r="E51" s="37">
        <v>255</v>
      </c>
      <c r="F51" s="37">
        <v>267</v>
      </c>
      <c r="G51" s="37">
        <v>514</v>
      </c>
      <c r="H51" s="37">
        <v>2060</v>
      </c>
      <c r="I51" s="37">
        <v>6005</v>
      </c>
      <c r="J51" s="37">
        <v>14207</v>
      </c>
      <c r="K51" s="37">
        <v>22941</v>
      </c>
      <c r="L51" s="37">
        <v>26113</v>
      </c>
      <c r="M51" s="37">
        <v>19287</v>
      </c>
    </row>
    <row r="52" spans="2:13" ht="14.4" customHeight="1" x14ac:dyDescent="0.25">
      <c r="B52" s="2"/>
      <c r="C52" s="36" t="s">
        <v>30</v>
      </c>
      <c r="D52" s="11">
        <v>89249</v>
      </c>
      <c r="E52" s="37">
        <v>232</v>
      </c>
      <c r="F52" s="37">
        <v>138</v>
      </c>
      <c r="G52" s="37">
        <v>243</v>
      </c>
      <c r="H52" s="37">
        <v>873</v>
      </c>
      <c r="I52" s="37">
        <v>2181</v>
      </c>
      <c r="J52" s="37">
        <v>6082</v>
      </c>
      <c r="K52" s="37">
        <v>14813</v>
      </c>
      <c r="L52" s="37">
        <v>29293</v>
      </c>
      <c r="M52" s="37">
        <v>35394</v>
      </c>
    </row>
    <row r="53" spans="2:13" ht="14.4" customHeight="1" x14ac:dyDescent="0.25">
      <c r="B53" s="2"/>
      <c r="C53" s="36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ht="14.4" customHeight="1" x14ac:dyDescent="0.25">
      <c r="B54" s="1" t="s">
        <v>3</v>
      </c>
      <c r="C54" s="36" t="s">
        <v>28</v>
      </c>
      <c r="D54" s="11">
        <v>76929</v>
      </c>
      <c r="E54" s="11">
        <v>528</v>
      </c>
      <c r="F54" s="11">
        <v>478</v>
      </c>
      <c r="G54" s="11">
        <v>920</v>
      </c>
      <c r="H54" s="11">
        <v>2757</v>
      </c>
      <c r="I54" s="11">
        <v>7058</v>
      </c>
      <c r="J54" s="11">
        <v>17398</v>
      </c>
      <c r="K54" s="11">
        <v>24419</v>
      </c>
      <c r="L54" s="11">
        <v>17214</v>
      </c>
      <c r="M54" s="11">
        <v>6157</v>
      </c>
    </row>
    <row r="55" spans="2:13" ht="14.4" customHeight="1" x14ac:dyDescent="0.25">
      <c r="B55" s="8" t="s">
        <v>32</v>
      </c>
      <c r="C55" s="36" t="s">
        <v>29</v>
      </c>
      <c r="D55" s="11">
        <v>48868</v>
      </c>
      <c r="E55" s="37">
        <v>308</v>
      </c>
      <c r="F55" s="37">
        <v>297</v>
      </c>
      <c r="G55" s="37">
        <v>443</v>
      </c>
      <c r="H55" s="37">
        <v>1261</v>
      </c>
      <c r="I55" s="37">
        <v>3898</v>
      </c>
      <c r="J55" s="37">
        <v>11637</v>
      </c>
      <c r="K55" s="37">
        <v>16753</v>
      </c>
      <c r="L55" s="37">
        <v>10910</v>
      </c>
      <c r="M55" s="37">
        <v>3361</v>
      </c>
    </row>
    <row r="56" spans="2:13" ht="14.4" customHeight="1" x14ac:dyDescent="0.25">
      <c r="B56" s="2" t="s">
        <v>33</v>
      </c>
      <c r="C56" s="36" t="s">
        <v>30</v>
      </c>
      <c r="D56" s="11">
        <v>28061</v>
      </c>
      <c r="E56" s="37">
        <v>220</v>
      </c>
      <c r="F56" s="37">
        <v>181</v>
      </c>
      <c r="G56" s="37">
        <v>477</v>
      </c>
      <c r="H56" s="37">
        <v>1496</v>
      </c>
      <c r="I56" s="37">
        <v>3160</v>
      </c>
      <c r="J56" s="37">
        <v>5761</v>
      </c>
      <c r="K56" s="37">
        <v>7666</v>
      </c>
      <c r="L56" s="37">
        <v>6304</v>
      </c>
      <c r="M56" s="37">
        <v>2796</v>
      </c>
    </row>
    <row r="57" spans="2:13" ht="14.4" customHeight="1" x14ac:dyDescent="0.25">
      <c r="B57" s="2"/>
      <c r="C57" s="36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2:13" ht="14.4" customHeight="1" x14ac:dyDescent="0.25">
      <c r="B58" s="1" t="s">
        <v>4</v>
      </c>
      <c r="C58" s="36" t="s">
        <v>28</v>
      </c>
      <c r="D58" s="11">
        <v>68872</v>
      </c>
      <c r="E58" s="11">
        <v>637</v>
      </c>
      <c r="F58" s="11">
        <v>266</v>
      </c>
      <c r="G58" s="11">
        <v>309</v>
      </c>
      <c r="H58" s="11">
        <v>642</v>
      </c>
      <c r="I58" s="11">
        <v>1995</v>
      </c>
      <c r="J58" s="11">
        <v>6637</v>
      </c>
      <c r="K58" s="11">
        <v>15359</v>
      </c>
      <c r="L58" s="11">
        <v>23309</v>
      </c>
      <c r="M58" s="11">
        <v>19718</v>
      </c>
    </row>
    <row r="59" spans="2:13" ht="14.4" customHeight="1" x14ac:dyDescent="0.25">
      <c r="B59" s="2" t="s">
        <v>34</v>
      </c>
      <c r="C59" s="36" t="s">
        <v>29</v>
      </c>
      <c r="D59" s="11">
        <v>38633</v>
      </c>
      <c r="E59" s="37">
        <v>351</v>
      </c>
      <c r="F59" s="37">
        <v>160</v>
      </c>
      <c r="G59" s="37">
        <v>178</v>
      </c>
      <c r="H59" s="37">
        <v>397</v>
      </c>
      <c r="I59" s="37">
        <v>1253</v>
      </c>
      <c r="J59" s="37">
        <v>4503</v>
      </c>
      <c r="K59" s="37">
        <v>10103</v>
      </c>
      <c r="L59" s="37">
        <v>13004</v>
      </c>
      <c r="M59" s="37">
        <v>8684</v>
      </c>
    </row>
    <row r="60" spans="2:13" ht="14.4" customHeight="1" x14ac:dyDescent="0.25">
      <c r="B60" s="2"/>
      <c r="C60" s="36" t="s">
        <v>30</v>
      </c>
      <c r="D60" s="11">
        <v>30239</v>
      </c>
      <c r="E60" s="37">
        <v>286</v>
      </c>
      <c r="F60" s="37">
        <v>106</v>
      </c>
      <c r="G60" s="37">
        <v>131</v>
      </c>
      <c r="H60" s="37">
        <v>245</v>
      </c>
      <c r="I60" s="37">
        <v>742</v>
      </c>
      <c r="J60" s="37">
        <v>2134</v>
      </c>
      <c r="K60" s="37">
        <v>5256</v>
      </c>
      <c r="L60" s="37">
        <v>10305</v>
      </c>
      <c r="M60" s="37">
        <v>11034</v>
      </c>
    </row>
    <row r="61" spans="2:13" ht="14.4" customHeight="1" x14ac:dyDescent="0.25">
      <c r="B61" s="2"/>
      <c r="C61" s="36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ht="14.4" customHeight="1" x14ac:dyDescent="0.25">
      <c r="B62" s="1" t="s">
        <v>5</v>
      </c>
      <c r="C62" s="36" t="s">
        <v>28</v>
      </c>
      <c r="D62" s="11">
        <v>18219</v>
      </c>
      <c r="E62" s="11">
        <v>866</v>
      </c>
      <c r="F62" s="11">
        <v>488</v>
      </c>
      <c r="G62" s="11">
        <v>326</v>
      </c>
      <c r="H62" s="11">
        <v>381</v>
      </c>
      <c r="I62" s="11">
        <v>480</v>
      </c>
      <c r="J62" s="11">
        <v>869</v>
      </c>
      <c r="K62" s="11">
        <v>2064</v>
      </c>
      <c r="L62" s="11">
        <v>5477</v>
      </c>
      <c r="M62" s="11">
        <v>7268</v>
      </c>
    </row>
    <row r="63" spans="2:13" ht="14.4" customHeight="1" x14ac:dyDescent="0.25">
      <c r="B63" s="2" t="s">
        <v>35</v>
      </c>
      <c r="C63" s="36" t="s">
        <v>29</v>
      </c>
      <c r="D63" s="11">
        <v>7849</v>
      </c>
      <c r="E63" s="37">
        <v>478</v>
      </c>
      <c r="F63" s="37">
        <v>300</v>
      </c>
      <c r="G63" s="37">
        <v>198</v>
      </c>
      <c r="H63" s="37">
        <v>231</v>
      </c>
      <c r="I63" s="37">
        <v>269</v>
      </c>
      <c r="J63" s="37">
        <v>520</v>
      </c>
      <c r="K63" s="37">
        <v>1096</v>
      </c>
      <c r="L63" s="37">
        <v>2429</v>
      </c>
      <c r="M63" s="37">
        <v>2328</v>
      </c>
    </row>
    <row r="64" spans="2:13" ht="14.4" customHeight="1" x14ac:dyDescent="0.25">
      <c r="B64" s="4" t="s">
        <v>36</v>
      </c>
      <c r="C64" s="36" t="s">
        <v>30</v>
      </c>
      <c r="D64" s="11">
        <v>10370</v>
      </c>
      <c r="E64" s="37">
        <v>388</v>
      </c>
      <c r="F64" s="37">
        <v>188</v>
      </c>
      <c r="G64" s="37">
        <v>128</v>
      </c>
      <c r="H64" s="37">
        <v>150</v>
      </c>
      <c r="I64" s="37">
        <v>211</v>
      </c>
      <c r="J64" s="37">
        <v>349</v>
      </c>
      <c r="K64" s="37">
        <v>968</v>
      </c>
      <c r="L64" s="37">
        <v>3048</v>
      </c>
      <c r="M64" s="37">
        <v>4940</v>
      </c>
    </row>
    <row r="65" spans="2:13" ht="14.4" customHeight="1" x14ac:dyDescent="0.25">
      <c r="B65" s="4"/>
      <c r="C65" s="36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2:13" ht="14.4" customHeight="1" x14ac:dyDescent="0.25">
      <c r="B66" s="1" t="s">
        <v>11</v>
      </c>
      <c r="C66" s="36" t="s">
        <v>28</v>
      </c>
      <c r="D66" s="11">
        <v>22948</v>
      </c>
      <c r="E66" s="11">
        <v>322</v>
      </c>
      <c r="F66" s="11">
        <v>76</v>
      </c>
      <c r="G66" s="11">
        <v>85</v>
      </c>
      <c r="H66" s="11">
        <v>245</v>
      </c>
      <c r="I66" s="11">
        <v>880</v>
      </c>
      <c r="J66" s="11">
        <v>2628</v>
      </c>
      <c r="K66" s="11">
        <v>5349</v>
      </c>
      <c r="L66" s="11">
        <v>7251</v>
      </c>
      <c r="M66" s="11">
        <v>6112</v>
      </c>
    </row>
    <row r="67" spans="2:13" ht="14.4" customHeight="1" x14ac:dyDescent="0.25">
      <c r="B67" s="1" t="s">
        <v>37</v>
      </c>
      <c r="C67" s="36" t="s">
        <v>29</v>
      </c>
      <c r="D67" s="11">
        <v>10203</v>
      </c>
      <c r="E67" s="37">
        <v>168</v>
      </c>
      <c r="F67" s="37">
        <v>40</v>
      </c>
      <c r="G67" s="37">
        <v>51</v>
      </c>
      <c r="H67" s="37">
        <v>154</v>
      </c>
      <c r="I67" s="37">
        <v>540</v>
      </c>
      <c r="J67" s="37">
        <v>1541</v>
      </c>
      <c r="K67" s="37">
        <v>2755</v>
      </c>
      <c r="L67" s="37">
        <v>3023</v>
      </c>
      <c r="M67" s="37">
        <v>1931</v>
      </c>
    </row>
    <row r="68" spans="2:13" ht="14.4" customHeight="1" x14ac:dyDescent="0.25">
      <c r="B68" s="2" t="s">
        <v>38</v>
      </c>
      <c r="C68" s="36" t="s">
        <v>30</v>
      </c>
      <c r="D68" s="11">
        <v>12745</v>
      </c>
      <c r="E68" s="37">
        <v>154</v>
      </c>
      <c r="F68" s="37">
        <v>36</v>
      </c>
      <c r="G68" s="37">
        <v>34</v>
      </c>
      <c r="H68" s="37">
        <v>91</v>
      </c>
      <c r="I68" s="37">
        <v>340</v>
      </c>
      <c r="J68" s="37">
        <v>1087</v>
      </c>
      <c r="K68" s="37">
        <v>2594</v>
      </c>
      <c r="L68" s="37">
        <v>4228</v>
      </c>
      <c r="M68" s="37">
        <v>4181</v>
      </c>
    </row>
    <row r="69" spans="2:13" ht="14.4" customHeight="1" x14ac:dyDescent="0.25">
      <c r="B69" s="5"/>
      <c r="C69" s="36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2:13" ht="14.4" customHeight="1" x14ac:dyDescent="0.25">
      <c r="B70" s="1" t="s">
        <v>6</v>
      </c>
      <c r="C70" s="36" t="s">
        <v>28</v>
      </c>
      <c r="D70" s="11">
        <v>19566</v>
      </c>
      <c r="E70" s="11">
        <v>1046</v>
      </c>
      <c r="F70" s="11">
        <v>2692</v>
      </c>
      <c r="G70" s="11">
        <v>2834</v>
      </c>
      <c r="H70" s="11">
        <v>2589</v>
      </c>
      <c r="I70" s="11">
        <v>2383</v>
      </c>
      <c r="J70" s="11">
        <v>2305</v>
      </c>
      <c r="K70" s="11">
        <v>2200</v>
      </c>
      <c r="L70" s="11">
        <v>1889</v>
      </c>
      <c r="M70" s="11">
        <v>1628</v>
      </c>
    </row>
    <row r="71" spans="2:13" ht="14.4" customHeight="1" x14ac:dyDescent="0.25">
      <c r="B71" s="2" t="s">
        <v>39</v>
      </c>
      <c r="C71" s="36" t="s">
        <v>29</v>
      </c>
      <c r="D71" s="11">
        <v>14286</v>
      </c>
      <c r="E71" s="37">
        <v>653</v>
      </c>
      <c r="F71" s="37">
        <v>2052</v>
      </c>
      <c r="G71" s="37">
        <v>2381</v>
      </c>
      <c r="H71" s="37">
        <v>2111</v>
      </c>
      <c r="I71" s="37">
        <v>1922</v>
      </c>
      <c r="J71" s="37">
        <v>1845</v>
      </c>
      <c r="K71" s="37">
        <v>1539</v>
      </c>
      <c r="L71" s="37">
        <v>1073</v>
      </c>
      <c r="M71" s="37">
        <v>710</v>
      </c>
    </row>
    <row r="72" spans="2:13" ht="14.4" customHeight="1" x14ac:dyDescent="0.25">
      <c r="B72" s="5"/>
      <c r="C72" s="36" t="s">
        <v>30</v>
      </c>
      <c r="D72" s="11">
        <v>5280</v>
      </c>
      <c r="E72" s="37">
        <v>393</v>
      </c>
      <c r="F72" s="37">
        <v>640</v>
      </c>
      <c r="G72" s="37">
        <v>453</v>
      </c>
      <c r="H72" s="37">
        <v>478</v>
      </c>
      <c r="I72" s="37">
        <v>461</v>
      </c>
      <c r="J72" s="37">
        <v>460</v>
      </c>
      <c r="K72" s="37">
        <v>661</v>
      </c>
      <c r="L72" s="37">
        <v>816</v>
      </c>
      <c r="M72" s="37">
        <v>918</v>
      </c>
    </row>
    <row r="73" spans="2:13" ht="14.4" customHeight="1" x14ac:dyDescent="0.25">
      <c r="B73" s="5"/>
      <c r="C73" s="36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2:13" ht="14.4" customHeight="1" x14ac:dyDescent="0.25">
      <c r="B74" s="1" t="s">
        <v>10</v>
      </c>
      <c r="C74" s="36" t="s">
        <v>28</v>
      </c>
      <c r="D74" s="11">
        <v>22054</v>
      </c>
      <c r="E74" s="11">
        <v>41</v>
      </c>
      <c r="F74" s="11">
        <v>51</v>
      </c>
      <c r="G74" s="11">
        <v>133</v>
      </c>
      <c r="H74" s="11">
        <v>253</v>
      </c>
      <c r="I74" s="11">
        <v>726</v>
      </c>
      <c r="J74" s="11">
        <v>2132</v>
      </c>
      <c r="K74" s="11">
        <v>4939</v>
      </c>
      <c r="L74" s="11">
        <v>7480</v>
      </c>
      <c r="M74" s="11">
        <v>6299</v>
      </c>
    </row>
    <row r="75" spans="2:13" ht="14.4" customHeight="1" x14ac:dyDescent="0.25">
      <c r="B75" s="2" t="s">
        <v>10</v>
      </c>
      <c r="C75" s="36" t="s">
        <v>29</v>
      </c>
      <c r="D75" s="11">
        <v>12352</v>
      </c>
      <c r="E75" s="37">
        <v>20</v>
      </c>
      <c r="F75" s="37">
        <v>30</v>
      </c>
      <c r="G75" s="37">
        <v>78</v>
      </c>
      <c r="H75" s="37">
        <v>129</v>
      </c>
      <c r="I75" s="37">
        <v>415</v>
      </c>
      <c r="J75" s="37">
        <v>1305</v>
      </c>
      <c r="K75" s="37">
        <v>3044</v>
      </c>
      <c r="L75" s="37">
        <v>4243</v>
      </c>
      <c r="M75" s="37">
        <v>3088</v>
      </c>
    </row>
    <row r="76" spans="2:13" ht="14.4" customHeight="1" x14ac:dyDescent="0.25">
      <c r="B76" s="2"/>
      <c r="C76" s="36" t="s">
        <v>30</v>
      </c>
      <c r="D76" s="11">
        <v>9702</v>
      </c>
      <c r="E76" s="37">
        <v>21</v>
      </c>
      <c r="F76" s="37">
        <v>21</v>
      </c>
      <c r="G76" s="37">
        <v>55</v>
      </c>
      <c r="H76" s="37">
        <v>124</v>
      </c>
      <c r="I76" s="37">
        <v>311</v>
      </c>
      <c r="J76" s="37">
        <v>827</v>
      </c>
      <c r="K76" s="37">
        <v>1895</v>
      </c>
      <c r="L76" s="37">
        <v>3237</v>
      </c>
      <c r="M76" s="37">
        <v>3211</v>
      </c>
    </row>
    <row r="77" spans="2:13" ht="14.4" customHeight="1" x14ac:dyDescent="0.25">
      <c r="B77" s="2"/>
      <c r="C77" s="36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2:13" ht="14.4" customHeight="1" x14ac:dyDescent="0.25">
      <c r="B78" s="1" t="s">
        <v>9</v>
      </c>
      <c r="C78" s="36" t="s">
        <v>28</v>
      </c>
      <c r="D78" s="11">
        <v>66848</v>
      </c>
      <c r="E78" s="11">
        <v>9057</v>
      </c>
      <c r="F78" s="11">
        <v>635</v>
      </c>
      <c r="G78" s="11">
        <v>887</v>
      </c>
      <c r="H78" s="11">
        <v>1584</v>
      </c>
      <c r="I78" s="11">
        <v>3055</v>
      </c>
      <c r="J78" s="11">
        <v>7156</v>
      </c>
      <c r="K78" s="11">
        <v>12832</v>
      </c>
      <c r="L78" s="11">
        <v>17101</v>
      </c>
      <c r="M78" s="11">
        <v>14541</v>
      </c>
    </row>
    <row r="79" spans="2:13" ht="14.4" customHeight="1" x14ac:dyDescent="0.25">
      <c r="B79" s="2" t="s">
        <v>40</v>
      </c>
      <c r="C79" s="36" t="s">
        <v>29</v>
      </c>
      <c r="D79" s="11">
        <v>34344</v>
      </c>
      <c r="E79" s="37">
        <v>5014</v>
      </c>
      <c r="F79" s="37">
        <v>378</v>
      </c>
      <c r="G79" s="37">
        <v>535</v>
      </c>
      <c r="H79" s="37">
        <v>968</v>
      </c>
      <c r="I79" s="37">
        <v>1978</v>
      </c>
      <c r="J79" s="37">
        <v>4520</v>
      </c>
      <c r="K79" s="37">
        <v>7256</v>
      </c>
      <c r="L79" s="37">
        <v>8037</v>
      </c>
      <c r="M79" s="37">
        <v>5658</v>
      </c>
    </row>
    <row r="80" spans="2:13" ht="14.4" customHeight="1" x14ac:dyDescent="0.25">
      <c r="B80" s="9"/>
      <c r="C80" s="36" t="s">
        <v>30</v>
      </c>
      <c r="D80" s="11">
        <v>32504</v>
      </c>
      <c r="E80" s="37">
        <v>4043</v>
      </c>
      <c r="F80" s="37">
        <v>257</v>
      </c>
      <c r="G80" s="37">
        <v>352</v>
      </c>
      <c r="H80" s="37">
        <v>616</v>
      </c>
      <c r="I80" s="37">
        <v>1077</v>
      </c>
      <c r="J80" s="37">
        <v>2636</v>
      </c>
      <c r="K80" s="37">
        <v>5576</v>
      </c>
      <c r="L80" s="37">
        <v>9064</v>
      </c>
      <c r="M80" s="37">
        <v>8883</v>
      </c>
    </row>
    <row r="81" spans="1:13" ht="14.4" customHeight="1" x14ac:dyDescent="0.2">
      <c r="A81" s="9"/>
      <c r="B81" s="2"/>
      <c r="C81" s="5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ht="14.4" customHeight="1" x14ac:dyDescent="0.25">
      <c r="B82" s="1" t="s">
        <v>8</v>
      </c>
      <c r="C82" s="36" t="s">
        <v>28</v>
      </c>
      <c r="D82" s="11">
        <v>28935</v>
      </c>
      <c r="E82" s="11">
        <v>1279</v>
      </c>
      <c r="F82" s="11">
        <v>1001</v>
      </c>
      <c r="G82" s="11">
        <v>1142</v>
      </c>
      <c r="H82" s="11">
        <v>1499</v>
      </c>
      <c r="I82" s="11">
        <v>2173</v>
      </c>
      <c r="J82" s="11">
        <v>3452</v>
      </c>
      <c r="K82" s="11">
        <v>5593</v>
      </c>
      <c r="L82" s="11">
        <v>7408</v>
      </c>
      <c r="M82" s="11">
        <v>5388</v>
      </c>
    </row>
    <row r="83" spans="1:13" ht="14.4" customHeight="1" x14ac:dyDescent="0.25">
      <c r="B83" s="2" t="s">
        <v>41</v>
      </c>
      <c r="C83" s="36" t="s">
        <v>29</v>
      </c>
      <c r="D83" s="11">
        <v>17585</v>
      </c>
      <c r="E83" s="37">
        <v>742</v>
      </c>
      <c r="F83" s="37">
        <v>747</v>
      </c>
      <c r="G83" s="37">
        <v>872</v>
      </c>
      <c r="H83" s="37">
        <v>1102</v>
      </c>
      <c r="I83" s="37">
        <v>1618</v>
      </c>
      <c r="J83" s="37">
        <v>2461</v>
      </c>
      <c r="K83" s="37">
        <v>3484</v>
      </c>
      <c r="L83" s="37">
        <v>4148</v>
      </c>
      <c r="M83" s="37">
        <v>2411</v>
      </c>
    </row>
    <row r="84" spans="1:13" ht="14.4" customHeight="1" x14ac:dyDescent="0.25">
      <c r="B84" s="2"/>
      <c r="C84" s="36" t="s">
        <v>30</v>
      </c>
      <c r="D84" s="11">
        <v>11350</v>
      </c>
      <c r="E84" s="37">
        <v>537</v>
      </c>
      <c r="F84" s="37">
        <v>254</v>
      </c>
      <c r="G84" s="37">
        <v>270</v>
      </c>
      <c r="H84" s="37">
        <v>397</v>
      </c>
      <c r="I84" s="37">
        <v>555</v>
      </c>
      <c r="J84" s="37">
        <v>991</v>
      </c>
      <c r="K84" s="37">
        <v>2109</v>
      </c>
      <c r="L84" s="37">
        <v>3260</v>
      </c>
      <c r="M84" s="37">
        <v>2977</v>
      </c>
    </row>
    <row r="85" spans="1:13" ht="14.4" customHeight="1" x14ac:dyDescent="0.25">
      <c r="B85" s="2"/>
      <c r="C85" s="36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4" customHeight="1" x14ac:dyDescent="0.25">
      <c r="A86" s="3" t="s">
        <v>43</v>
      </c>
      <c r="B86" s="1" t="s">
        <v>1</v>
      </c>
      <c r="C86" s="36" t="s">
        <v>28</v>
      </c>
      <c r="D86" s="11">
        <v>566624</v>
      </c>
      <c r="E86" s="11">
        <v>14887</v>
      </c>
      <c r="F86" s="11">
        <v>5877</v>
      </c>
      <c r="G86" s="11">
        <v>8115</v>
      </c>
      <c r="H86" s="11">
        <v>15313</v>
      </c>
      <c r="I86" s="11">
        <v>33305</v>
      </c>
      <c r="J86" s="11">
        <v>77297</v>
      </c>
      <c r="K86" s="11">
        <v>128203</v>
      </c>
      <c r="L86" s="11">
        <v>158053</v>
      </c>
      <c r="M86" s="11">
        <v>125574</v>
      </c>
    </row>
    <row r="87" spans="1:13" ht="14.4" customHeight="1" x14ac:dyDescent="0.25">
      <c r="B87" s="2" t="s">
        <v>18</v>
      </c>
      <c r="C87" s="36" t="s">
        <v>29</v>
      </c>
      <c r="D87" s="11">
        <v>309386</v>
      </c>
      <c r="E87" s="11">
        <v>8172</v>
      </c>
      <c r="F87" s="11">
        <v>4162</v>
      </c>
      <c r="G87" s="11">
        <v>5580</v>
      </c>
      <c r="H87" s="11">
        <v>9769</v>
      </c>
      <c r="I87" s="11">
        <v>21700</v>
      </c>
      <c r="J87" s="11">
        <v>51559</v>
      </c>
      <c r="K87" s="11">
        <v>78289</v>
      </c>
      <c r="L87" s="11">
        <v>80219</v>
      </c>
      <c r="M87" s="11">
        <v>49936</v>
      </c>
    </row>
    <row r="88" spans="1:13" ht="14.4" customHeight="1" x14ac:dyDescent="0.25">
      <c r="B88" s="2"/>
      <c r="C88" s="36" t="s">
        <v>30</v>
      </c>
      <c r="D88" s="11">
        <v>257238</v>
      </c>
      <c r="E88" s="11">
        <v>6715</v>
      </c>
      <c r="F88" s="11">
        <v>1715</v>
      </c>
      <c r="G88" s="11">
        <v>2535</v>
      </c>
      <c r="H88" s="11">
        <v>5544</v>
      </c>
      <c r="I88" s="11">
        <v>11605</v>
      </c>
      <c r="J88" s="11">
        <v>25738</v>
      </c>
      <c r="K88" s="11">
        <v>49914</v>
      </c>
      <c r="L88" s="11">
        <v>77834</v>
      </c>
      <c r="M88" s="11">
        <v>75638</v>
      </c>
    </row>
    <row r="89" spans="1:13" ht="14.4" customHeight="1" x14ac:dyDescent="0.25">
      <c r="B89" s="2"/>
      <c r="C89" s="36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ht="14.4" customHeight="1" x14ac:dyDescent="0.25">
      <c r="B90" s="1" t="s">
        <v>2</v>
      </c>
      <c r="C90" s="36" t="s">
        <v>28</v>
      </c>
      <c r="D90" s="11">
        <v>189876</v>
      </c>
      <c r="E90" s="11">
        <v>561</v>
      </c>
      <c r="F90" s="11">
        <v>368</v>
      </c>
      <c r="G90" s="11">
        <v>803</v>
      </c>
      <c r="H90" s="11">
        <v>2976</v>
      </c>
      <c r="I90" s="11">
        <v>8558</v>
      </c>
      <c r="J90" s="11">
        <v>21296</v>
      </c>
      <c r="K90" s="11">
        <v>39667</v>
      </c>
      <c r="L90" s="11">
        <v>58604</v>
      </c>
      <c r="M90" s="11">
        <v>57043</v>
      </c>
    </row>
    <row r="91" spans="1:13" ht="14.4" customHeight="1" x14ac:dyDescent="0.25">
      <c r="B91" s="2" t="s">
        <v>31</v>
      </c>
      <c r="C91" s="36" t="s">
        <v>29</v>
      </c>
      <c r="D91" s="11">
        <v>95703</v>
      </c>
      <c r="E91" s="37">
        <v>306</v>
      </c>
      <c r="F91" s="37">
        <v>233</v>
      </c>
      <c r="G91" s="37">
        <v>570</v>
      </c>
      <c r="H91" s="37">
        <v>2064</v>
      </c>
      <c r="I91" s="37">
        <v>6155</v>
      </c>
      <c r="J91" s="37">
        <v>14800</v>
      </c>
      <c r="K91" s="37">
        <v>23719</v>
      </c>
      <c r="L91" s="37">
        <v>27412</v>
      </c>
      <c r="M91" s="37">
        <v>20444</v>
      </c>
    </row>
    <row r="92" spans="1:13" ht="14.4" customHeight="1" x14ac:dyDescent="0.25">
      <c r="B92" s="2"/>
      <c r="C92" s="36" t="s">
        <v>30</v>
      </c>
      <c r="D92" s="11">
        <v>94173</v>
      </c>
      <c r="E92" s="37">
        <v>255</v>
      </c>
      <c r="F92" s="37">
        <v>135</v>
      </c>
      <c r="G92" s="37">
        <v>233</v>
      </c>
      <c r="H92" s="37">
        <v>912</v>
      </c>
      <c r="I92" s="37">
        <v>2403</v>
      </c>
      <c r="J92" s="37">
        <v>6496</v>
      </c>
      <c r="K92" s="37">
        <v>15948</v>
      </c>
      <c r="L92" s="37">
        <v>31192</v>
      </c>
      <c r="M92" s="37">
        <v>36599</v>
      </c>
    </row>
    <row r="93" spans="1:13" ht="14.4" customHeight="1" x14ac:dyDescent="0.25">
      <c r="B93" s="2"/>
      <c r="C93" s="36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4" customHeight="1" x14ac:dyDescent="0.25">
      <c r="B94" s="1" t="s">
        <v>3</v>
      </c>
      <c r="C94" s="36" t="s">
        <v>28</v>
      </c>
      <c r="D94" s="11">
        <v>79290</v>
      </c>
      <c r="E94" s="11">
        <v>586</v>
      </c>
      <c r="F94" s="11">
        <v>479</v>
      </c>
      <c r="G94" s="11">
        <v>877</v>
      </c>
      <c r="H94" s="11">
        <v>2817</v>
      </c>
      <c r="I94" s="11">
        <v>7317</v>
      </c>
      <c r="J94" s="11">
        <v>17940</v>
      </c>
      <c r="K94" s="11">
        <v>24903</v>
      </c>
      <c r="L94" s="11">
        <v>17719</v>
      </c>
      <c r="M94" s="11">
        <v>6652</v>
      </c>
    </row>
    <row r="95" spans="1:13" ht="14.4" customHeight="1" x14ac:dyDescent="0.25">
      <c r="B95" s="8" t="s">
        <v>32</v>
      </c>
      <c r="C95" s="36" t="s">
        <v>29</v>
      </c>
      <c r="D95" s="11">
        <v>50520</v>
      </c>
      <c r="E95" s="37">
        <v>310</v>
      </c>
      <c r="F95" s="37">
        <v>285</v>
      </c>
      <c r="G95" s="37">
        <v>447</v>
      </c>
      <c r="H95" s="37">
        <v>1233</v>
      </c>
      <c r="I95" s="37">
        <v>4054</v>
      </c>
      <c r="J95" s="37">
        <v>12190</v>
      </c>
      <c r="K95" s="37">
        <v>17267</v>
      </c>
      <c r="L95" s="37">
        <v>11121</v>
      </c>
      <c r="M95" s="37">
        <v>3613</v>
      </c>
    </row>
    <row r="96" spans="1:13" ht="14.4" customHeight="1" x14ac:dyDescent="0.25">
      <c r="B96" s="2" t="s">
        <v>33</v>
      </c>
      <c r="C96" s="36" t="s">
        <v>30</v>
      </c>
      <c r="D96" s="11">
        <v>28770</v>
      </c>
      <c r="E96" s="37">
        <v>276</v>
      </c>
      <c r="F96" s="37">
        <v>194</v>
      </c>
      <c r="G96" s="37">
        <v>430</v>
      </c>
      <c r="H96" s="37">
        <v>1584</v>
      </c>
      <c r="I96" s="37">
        <v>3263</v>
      </c>
      <c r="J96" s="37">
        <v>5750</v>
      </c>
      <c r="K96" s="37">
        <v>7636</v>
      </c>
      <c r="L96" s="37">
        <v>6598</v>
      </c>
      <c r="M96" s="37">
        <v>3039</v>
      </c>
    </row>
    <row r="97" spans="2:13" ht="14.4" customHeight="1" x14ac:dyDescent="0.25">
      <c r="B97" s="2"/>
      <c r="C97" s="36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2:13" ht="14.4" customHeight="1" x14ac:dyDescent="0.25">
      <c r="B98" s="1" t="s">
        <v>4</v>
      </c>
      <c r="C98" s="36" t="s">
        <v>28</v>
      </c>
      <c r="D98" s="11">
        <v>76126</v>
      </c>
      <c r="E98" s="11">
        <v>601</v>
      </c>
      <c r="F98" s="11">
        <v>279</v>
      </c>
      <c r="G98" s="11">
        <v>438</v>
      </c>
      <c r="H98" s="11">
        <v>1086</v>
      </c>
      <c r="I98" s="11">
        <v>2998</v>
      </c>
      <c r="J98" s="11">
        <v>8763</v>
      </c>
      <c r="K98" s="11">
        <v>17742</v>
      </c>
      <c r="L98" s="11">
        <v>25008</v>
      </c>
      <c r="M98" s="11">
        <v>19211</v>
      </c>
    </row>
    <row r="99" spans="2:13" ht="14.4" customHeight="1" x14ac:dyDescent="0.25">
      <c r="B99" s="2" t="s">
        <v>34</v>
      </c>
      <c r="C99" s="36" t="s">
        <v>29</v>
      </c>
      <c r="D99" s="11">
        <v>42751</v>
      </c>
      <c r="E99" s="37">
        <v>319</v>
      </c>
      <c r="F99" s="37">
        <v>184</v>
      </c>
      <c r="G99" s="37">
        <v>274</v>
      </c>
      <c r="H99" s="37">
        <v>618</v>
      </c>
      <c r="I99" s="37">
        <v>1907</v>
      </c>
      <c r="J99" s="37">
        <v>5799</v>
      </c>
      <c r="K99" s="37">
        <v>11314</v>
      </c>
      <c r="L99" s="37">
        <v>13604</v>
      </c>
      <c r="M99" s="37">
        <v>8732</v>
      </c>
    </row>
    <row r="100" spans="2:13" ht="14.4" customHeight="1" x14ac:dyDescent="0.25">
      <c r="B100" s="2"/>
      <c r="C100" s="36" t="s">
        <v>30</v>
      </c>
      <c r="D100" s="11">
        <v>33375</v>
      </c>
      <c r="E100" s="37">
        <v>282</v>
      </c>
      <c r="F100" s="37">
        <v>95</v>
      </c>
      <c r="G100" s="37">
        <v>164</v>
      </c>
      <c r="H100" s="37">
        <v>468</v>
      </c>
      <c r="I100" s="37">
        <v>1091</v>
      </c>
      <c r="J100" s="37">
        <v>2964</v>
      </c>
      <c r="K100" s="37">
        <v>6428</v>
      </c>
      <c r="L100" s="37">
        <v>11404</v>
      </c>
      <c r="M100" s="37">
        <v>10479</v>
      </c>
    </row>
    <row r="101" spans="2:13" ht="14.4" customHeight="1" x14ac:dyDescent="0.25">
      <c r="B101" s="2"/>
      <c r="C101" s="36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2:13" ht="14.4" customHeight="1" x14ac:dyDescent="0.25">
      <c r="B102" s="1" t="s">
        <v>5</v>
      </c>
      <c r="C102" s="36" t="s">
        <v>28</v>
      </c>
      <c r="D102" s="11">
        <v>18576</v>
      </c>
      <c r="E102" s="11">
        <v>896</v>
      </c>
      <c r="F102" s="11">
        <v>452</v>
      </c>
      <c r="G102" s="11">
        <v>294</v>
      </c>
      <c r="H102" s="11">
        <v>348</v>
      </c>
      <c r="I102" s="11">
        <v>480</v>
      </c>
      <c r="J102" s="11">
        <v>851</v>
      </c>
      <c r="K102" s="11">
        <v>2094</v>
      </c>
      <c r="L102" s="11">
        <v>5650</v>
      </c>
      <c r="M102" s="11">
        <v>7511</v>
      </c>
    </row>
    <row r="103" spans="2:13" ht="14.4" customHeight="1" x14ac:dyDescent="0.25">
      <c r="B103" s="2" t="s">
        <v>35</v>
      </c>
      <c r="C103" s="36" t="s">
        <v>29</v>
      </c>
      <c r="D103" s="11">
        <v>8115</v>
      </c>
      <c r="E103" s="37">
        <v>476</v>
      </c>
      <c r="F103" s="37">
        <v>285</v>
      </c>
      <c r="G103" s="37">
        <v>189</v>
      </c>
      <c r="H103" s="37">
        <v>212</v>
      </c>
      <c r="I103" s="37">
        <v>256</v>
      </c>
      <c r="J103" s="37">
        <v>502</v>
      </c>
      <c r="K103" s="37">
        <v>1126</v>
      </c>
      <c r="L103" s="37">
        <v>2509</v>
      </c>
      <c r="M103" s="37">
        <v>2560</v>
      </c>
    </row>
    <row r="104" spans="2:13" ht="14.4" customHeight="1" x14ac:dyDescent="0.25">
      <c r="B104" s="4" t="s">
        <v>36</v>
      </c>
      <c r="C104" s="36" t="s">
        <v>30</v>
      </c>
      <c r="D104" s="11">
        <v>10461</v>
      </c>
      <c r="E104" s="37">
        <v>420</v>
      </c>
      <c r="F104" s="37">
        <v>167</v>
      </c>
      <c r="G104" s="37">
        <v>105</v>
      </c>
      <c r="H104" s="37">
        <v>136</v>
      </c>
      <c r="I104" s="37">
        <v>224</v>
      </c>
      <c r="J104" s="37">
        <v>349</v>
      </c>
      <c r="K104" s="37">
        <v>968</v>
      </c>
      <c r="L104" s="37">
        <v>3141</v>
      </c>
      <c r="M104" s="37">
        <v>4951</v>
      </c>
    </row>
    <row r="105" spans="2:13" ht="14.4" customHeight="1" x14ac:dyDescent="0.25">
      <c r="B105" s="4"/>
      <c r="C105" s="36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ht="14.4" customHeight="1" x14ac:dyDescent="0.25">
      <c r="B106" s="1" t="s">
        <v>11</v>
      </c>
      <c r="C106" s="36" t="s">
        <v>28</v>
      </c>
      <c r="D106" s="11">
        <v>23639</v>
      </c>
      <c r="E106" s="11">
        <v>313</v>
      </c>
      <c r="F106" s="11">
        <v>82</v>
      </c>
      <c r="G106" s="11">
        <v>78</v>
      </c>
      <c r="H106" s="11">
        <v>278</v>
      </c>
      <c r="I106" s="11">
        <v>914</v>
      </c>
      <c r="J106" s="11">
        <v>2833</v>
      </c>
      <c r="K106" s="11">
        <v>5825</v>
      </c>
      <c r="L106" s="11">
        <v>7524</v>
      </c>
      <c r="M106" s="11">
        <v>5792</v>
      </c>
    </row>
    <row r="107" spans="2:13" ht="14.4" customHeight="1" x14ac:dyDescent="0.25">
      <c r="B107" s="1" t="s">
        <v>37</v>
      </c>
      <c r="C107" s="36" t="s">
        <v>29</v>
      </c>
      <c r="D107" s="11">
        <v>10528</v>
      </c>
      <c r="E107" s="37">
        <v>173</v>
      </c>
      <c r="F107" s="37">
        <v>45</v>
      </c>
      <c r="G107" s="37">
        <v>44</v>
      </c>
      <c r="H107" s="37">
        <v>161</v>
      </c>
      <c r="I107" s="37">
        <v>552</v>
      </c>
      <c r="J107" s="37">
        <v>1716</v>
      </c>
      <c r="K107" s="37">
        <v>2982</v>
      </c>
      <c r="L107" s="37">
        <v>3022</v>
      </c>
      <c r="M107" s="37">
        <v>1833</v>
      </c>
    </row>
    <row r="108" spans="2:13" ht="14.4" customHeight="1" x14ac:dyDescent="0.25">
      <c r="B108" s="2" t="s">
        <v>38</v>
      </c>
      <c r="C108" s="36" t="s">
        <v>30</v>
      </c>
      <c r="D108" s="11">
        <v>13111</v>
      </c>
      <c r="E108" s="37">
        <v>140</v>
      </c>
      <c r="F108" s="37">
        <v>37</v>
      </c>
      <c r="G108" s="37">
        <v>34</v>
      </c>
      <c r="H108" s="37">
        <v>117</v>
      </c>
      <c r="I108" s="37">
        <v>362</v>
      </c>
      <c r="J108" s="37">
        <v>1117</v>
      </c>
      <c r="K108" s="37">
        <v>2843</v>
      </c>
      <c r="L108" s="37">
        <v>4502</v>
      </c>
      <c r="M108" s="37">
        <v>3959</v>
      </c>
    </row>
    <row r="109" spans="2:13" ht="14.4" customHeight="1" x14ac:dyDescent="0.25">
      <c r="B109" s="5"/>
      <c r="C109" s="36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2:13" ht="14.4" customHeight="1" x14ac:dyDescent="0.25">
      <c r="B110" s="1" t="s">
        <v>6</v>
      </c>
      <c r="C110" s="36" t="s">
        <v>28</v>
      </c>
      <c r="D110" s="11">
        <v>18223</v>
      </c>
      <c r="E110" s="11">
        <v>926</v>
      </c>
      <c r="F110" s="11">
        <v>2362</v>
      </c>
      <c r="G110" s="11">
        <v>2638</v>
      </c>
      <c r="H110" s="11">
        <v>2470</v>
      </c>
      <c r="I110" s="11">
        <v>2258</v>
      </c>
      <c r="J110" s="11">
        <v>2283</v>
      </c>
      <c r="K110" s="11">
        <v>2037</v>
      </c>
      <c r="L110" s="11">
        <v>1733</v>
      </c>
      <c r="M110" s="11">
        <v>1516</v>
      </c>
    </row>
    <row r="111" spans="2:13" ht="14.4" customHeight="1" x14ac:dyDescent="0.25">
      <c r="B111" s="2" t="s">
        <v>39</v>
      </c>
      <c r="C111" s="36" t="s">
        <v>29</v>
      </c>
      <c r="D111" s="11">
        <v>13472</v>
      </c>
      <c r="E111" s="37">
        <v>566</v>
      </c>
      <c r="F111" s="37">
        <v>1864</v>
      </c>
      <c r="G111" s="37">
        <v>2211</v>
      </c>
      <c r="H111" s="37">
        <v>2058</v>
      </c>
      <c r="I111" s="37">
        <v>1850</v>
      </c>
      <c r="J111" s="37">
        <v>1824</v>
      </c>
      <c r="K111" s="37">
        <v>1431</v>
      </c>
      <c r="L111" s="37">
        <v>1034</v>
      </c>
      <c r="M111" s="37">
        <v>634</v>
      </c>
    </row>
    <row r="112" spans="2:13" ht="14.4" customHeight="1" x14ac:dyDescent="0.25">
      <c r="B112" s="5"/>
      <c r="C112" s="36" t="s">
        <v>30</v>
      </c>
      <c r="D112" s="11">
        <v>4751</v>
      </c>
      <c r="E112" s="37">
        <v>360</v>
      </c>
      <c r="F112" s="37">
        <v>498</v>
      </c>
      <c r="G112" s="37">
        <v>427</v>
      </c>
      <c r="H112" s="37">
        <v>412</v>
      </c>
      <c r="I112" s="37">
        <v>408</v>
      </c>
      <c r="J112" s="37">
        <v>459</v>
      </c>
      <c r="K112" s="37">
        <v>606</v>
      </c>
      <c r="L112" s="37">
        <v>699</v>
      </c>
      <c r="M112" s="37">
        <v>882</v>
      </c>
    </row>
    <row r="113" spans="1:13" ht="14.4" customHeight="1" x14ac:dyDescent="0.25">
      <c r="B113" s="5"/>
      <c r="C113" s="36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4" customHeight="1" x14ac:dyDescent="0.25">
      <c r="B114" s="1" t="s">
        <v>10</v>
      </c>
      <c r="C114" s="36" t="s">
        <v>28</v>
      </c>
      <c r="D114" s="11">
        <v>65366</v>
      </c>
      <c r="E114" s="11">
        <v>107</v>
      </c>
      <c r="F114" s="11">
        <v>204</v>
      </c>
      <c r="G114" s="11">
        <v>724</v>
      </c>
      <c r="H114" s="11">
        <v>1996</v>
      </c>
      <c r="I114" s="11">
        <v>4954</v>
      </c>
      <c r="J114" s="11">
        <v>11871</v>
      </c>
      <c r="K114" s="11">
        <v>17026</v>
      </c>
      <c r="L114" s="11">
        <v>18093</v>
      </c>
      <c r="M114" s="11">
        <v>10391</v>
      </c>
    </row>
    <row r="115" spans="1:13" ht="14.4" customHeight="1" x14ac:dyDescent="0.25">
      <c r="B115" s="2" t="s">
        <v>10</v>
      </c>
      <c r="C115" s="36" t="s">
        <v>29</v>
      </c>
      <c r="D115" s="11">
        <v>35778</v>
      </c>
      <c r="E115" s="37">
        <v>50</v>
      </c>
      <c r="F115" s="37">
        <v>98</v>
      </c>
      <c r="G115" s="37">
        <v>331</v>
      </c>
      <c r="H115" s="37">
        <v>1143</v>
      </c>
      <c r="I115" s="37">
        <v>2922</v>
      </c>
      <c r="J115" s="37">
        <v>7233</v>
      </c>
      <c r="K115" s="37">
        <v>9551</v>
      </c>
      <c r="L115" s="37">
        <v>9510</v>
      </c>
      <c r="M115" s="37">
        <v>4940</v>
      </c>
    </row>
    <row r="116" spans="1:13" ht="14.4" customHeight="1" x14ac:dyDescent="0.25">
      <c r="B116" s="2"/>
      <c r="C116" s="36" t="s">
        <v>30</v>
      </c>
      <c r="D116" s="11">
        <v>29588</v>
      </c>
      <c r="E116" s="37">
        <v>57</v>
      </c>
      <c r="F116" s="37">
        <v>106</v>
      </c>
      <c r="G116" s="37">
        <v>393</v>
      </c>
      <c r="H116" s="37">
        <v>853</v>
      </c>
      <c r="I116" s="37">
        <v>2032</v>
      </c>
      <c r="J116" s="37">
        <v>4638</v>
      </c>
      <c r="K116" s="37">
        <v>7475</v>
      </c>
      <c r="L116" s="37">
        <v>8583</v>
      </c>
      <c r="M116" s="37">
        <v>5451</v>
      </c>
    </row>
    <row r="117" spans="1:13" ht="14.4" customHeight="1" x14ac:dyDescent="0.25">
      <c r="B117" s="2"/>
      <c r="C117" s="36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4" customHeight="1" x14ac:dyDescent="0.25">
      <c r="B118" s="1" t="s">
        <v>9</v>
      </c>
      <c r="C118" s="36" t="s">
        <v>28</v>
      </c>
      <c r="D118" s="11">
        <v>66923</v>
      </c>
      <c r="E118" s="11">
        <v>9382</v>
      </c>
      <c r="F118" s="11">
        <v>544</v>
      </c>
      <c r="G118" s="11">
        <v>829</v>
      </c>
      <c r="H118" s="11">
        <v>1522</v>
      </c>
      <c r="I118" s="11">
        <v>3318</v>
      </c>
      <c r="J118" s="11">
        <v>7527</v>
      </c>
      <c r="K118" s="11">
        <v>13082</v>
      </c>
      <c r="L118" s="11">
        <v>16826</v>
      </c>
      <c r="M118" s="11">
        <v>13893</v>
      </c>
    </row>
    <row r="119" spans="1:13" ht="14.4" customHeight="1" x14ac:dyDescent="0.25">
      <c r="B119" s="2" t="s">
        <v>40</v>
      </c>
      <c r="C119" s="36" t="s">
        <v>29</v>
      </c>
      <c r="D119" s="11">
        <v>34715</v>
      </c>
      <c r="E119" s="37">
        <v>5129</v>
      </c>
      <c r="F119" s="37">
        <v>327</v>
      </c>
      <c r="G119" s="37">
        <v>473</v>
      </c>
      <c r="H119" s="37">
        <v>942</v>
      </c>
      <c r="I119" s="37">
        <v>2135</v>
      </c>
      <c r="J119" s="37">
        <v>4716</v>
      </c>
      <c r="K119" s="37">
        <v>7323</v>
      </c>
      <c r="L119" s="37">
        <v>8070</v>
      </c>
      <c r="M119" s="37">
        <v>5600</v>
      </c>
    </row>
    <row r="120" spans="1:13" ht="14.4" customHeight="1" x14ac:dyDescent="0.25">
      <c r="B120" s="9"/>
      <c r="C120" s="36" t="s">
        <v>30</v>
      </c>
      <c r="D120" s="11">
        <v>32208</v>
      </c>
      <c r="E120" s="37">
        <v>4253</v>
      </c>
      <c r="F120" s="37">
        <v>217</v>
      </c>
      <c r="G120" s="37">
        <v>356</v>
      </c>
      <c r="H120" s="37">
        <v>580</v>
      </c>
      <c r="I120" s="37">
        <v>1183</v>
      </c>
      <c r="J120" s="37">
        <v>2811</v>
      </c>
      <c r="K120" s="37">
        <v>5759</v>
      </c>
      <c r="L120" s="37">
        <v>8756</v>
      </c>
      <c r="M120" s="37">
        <v>8293</v>
      </c>
    </row>
    <row r="121" spans="1:13" ht="14.4" customHeight="1" x14ac:dyDescent="0.2">
      <c r="A121" s="9"/>
      <c r="B121" s="2"/>
      <c r="C121" s="5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4" customHeight="1" x14ac:dyDescent="0.25">
      <c r="B122" s="1" t="s">
        <v>8</v>
      </c>
      <c r="C122" s="36" t="s">
        <v>28</v>
      </c>
      <c r="D122" s="11">
        <v>28605</v>
      </c>
      <c r="E122" s="11">
        <v>1515</v>
      </c>
      <c r="F122" s="11">
        <v>1107</v>
      </c>
      <c r="G122" s="11">
        <v>1434</v>
      </c>
      <c r="H122" s="11">
        <v>1820</v>
      </c>
      <c r="I122" s="11">
        <v>2508</v>
      </c>
      <c r="J122" s="11">
        <v>3933</v>
      </c>
      <c r="K122" s="11">
        <v>5827</v>
      </c>
      <c r="L122" s="11">
        <v>6896</v>
      </c>
      <c r="M122" s="11">
        <v>3565</v>
      </c>
    </row>
    <row r="123" spans="1:13" ht="14.4" customHeight="1" x14ac:dyDescent="0.25">
      <c r="B123" s="2" t="s">
        <v>41</v>
      </c>
      <c r="C123" s="36" t="s">
        <v>29</v>
      </c>
      <c r="D123" s="11">
        <v>17804</v>
      </c>
      <c r="E123" s="37">
        <v>843</v>
      </c>
      <c r="F123" s="37">
        <v>841</v>
      </c>
      <c r="G123" s="37">
        <v>1041</v>
      </c>
      <c r="H123" s="37">
        <v>1338</v>
      </c>
      <c r="I123" s="37">
        <v>1869</v>
      </c>
      <c r="J123" s="37">
        <v>2779</v>
      </c>
      <c r="K123" s="37">
        <v>3576</v>
      </c>
      <c r="L123" s="37">
        <v>3937</v>
      </c>
      <c r="M123" s="37">
        <v>1580</v>
      </c>
    </row>
    <row r="124" spans="1:13" ht="14.4" customHeight="1" x14ac:dyDescent="0.25">
      <c r="B124" s="2"/>
      <c r="C124" s="36" t="s">
        <v>30</v>
      </c>
      <c r="D124" s="11">
        <v>10801</v>
      </c>
      <c r="E124" s="37">
        <v>672</v>
      </c>
      <c r="F124" s="37">
        <v>266</v>
      </c>
      <c r="G124" s="37">
        <v>393</v>
      </c>
      <c r="H124" s="37">
        <v>482</v>
      </c>
      <c r="I124" s="37">
        <v>639</v>
      </c>
      <c r="J124" s="37">
        <v>1154</v>
      </c>
      <c r="K124" s="37">
        <v>2251</v>
      </c>
      <c r="L124" s="37">
        <v>2959</v>
      </c>
      <c r="M124" s="37">
        <v>1985</v>
      </c>
    </row>
    <row r="125" spans="1:13" ht="14.4" customHeight="1" x14ac:dyDescent="0.25">
      <c r="B125" s="2"/>
      <c r="C125" s="36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4" customHeight="1" x14ac:dyDescent="0.25">
      <c r="B126" s="1"/>
      <c r="C126" s="36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4.4" customHeight="1" x14ac:dyDescent="0.25">
      <c r="B127" s="2"/>
      <c r="C127" s="36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4.4" customHeight="1" x14ac:dyDescent="0.25">
      <c r="B128" s="2"/>
      <c r="C128" s="36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2:13" ht="14.4" customHeight="1" x14ac:dyDescent="0.25">
      <c r="B129" s="2"/>
      <c r="C129" s="36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2:13" ht="14.4" customHeight="1" x14ac:dyDescent="0.25">
      <c r="B130" s="1"/>
      <c r="C130" s="36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2:13" ht="14.4" customHeight="1" x14ac:dyDescent="0.25">
      <c r="B131" s="2"/>
      <c r="C131" s="36"/>
      <c r="D131" s="11"/>
      <c r="E131" s="37"/>
      <c r="F131" s="37"/>
      <c r="G131" s="37"/>
      <c r="H131" s="37"/>
      <c r="I131" s="37"/>
      <c r="J131" s="37"/>
      <c r="K131" s="37"/>
      <c r="L131" s="37"/>
      <c r="M131" s="37"/>
    </row>
    <row r="132" spans="2:13" ht="14.4" customHeight="1" x14ac:dyDescent="0.25">
      <c r="B132" s="2"/>
      <c r="C132" s="36"/>
      <c r="D132" s="11"/>
      <c r="E132" s="37"/>
      <c r="F132" s="37"/>
      <c r="G132" s="37"/>
      <c r="H132" s="37"/>
      <c r="I132" s="37"/>
      <c r="J132" s="37"/>
      <c r="K132" s="37"/>
      <c r="L132" s="37"/>
      <c r="M132" s="37"/>
    </row>
    <row r="133" spans="2:13" ht="14.4" customHeight="1" x14ac:dyDescent="0.25">
      <c r="B133" s="2"/>
      <c r="C133" s="36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2:13" ht="14.4" customHeight="1" x14ac:dyDescent="0.25">
      <c r="B134" s="1"/>
      <c r="C134" s="36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2:13" ht="14.4" customHeight="1" x14ac:dyDescent="0.25">
      <c r="B135" s="8"/>
      <c r="C135" s="36"/>
      <c r="D135" s="11"/>
      <c r="E135" s="37"/>
      <c r="F135" s="37"/>
      <c r="G135" s="37"/>
      <c r="H135" s="37"/>
      <c r="I135" s="37"/>
      <c r="J135" s="37"/>
      <c r="K135" s="37"/>
      <c r="L135" s="37"/>
      <c r="M135" s="37"/>
    </row>
    <row r="136" spans="2:13" ht="14.4" customHeight="1" x14ac:dyDescent="0.25">
      <c r="B136" s="2"/>
      <c r="C136" s="36"/>
      <c r="D136" s="11"/>
      <c r="E136" s="37"/>
      <c r="F136" s="37"/>
      <c r="G136" s="37"/>
      <c r="H136" s="37"/>
      <c r="I136" s="37"/>
      <c r="J136" s="37"/>
      <c r="K136" s="37"/>
      <c r="L136" s="37"/>
      <c r="M136" s="37"/>
    </row>
    <row r="137" spans="2:13" ht="14.4" customHeight="1" x14ac:dyDescent="0.25">
      <c r="B137" s="2"/>
      <c r="C137" s="36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2:13" ht="14.4" customHeight="1" x14ac:dyDescent="0.25">
      <c r="B138" s="1"/>
      <c r="C138" s="36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2:13" ht="14.4" customHeight="1" x14ac:dyDescent="0.25">
      <c r="B139" s="2"/>
      <c r="C139" s="36"/>
      <c r="D139" s="11"/>
      <c r="E139" s="37"/>
      <c r="F139" s="37"/>
      <c r="G139" s="37"/>
      <c r="H139" s="37"/>
      <c r="I139" s="37"/>
      <c r="J139" s="37"/>
      <c r="K139" s="37"/>
      <c r="L139" s="37"/>
      <c r="M139" s="37"/>
    </row>
    <row r="140" spans="2:13" ht="14.4" customHeight="1" x14ac:dyDescent="0.25">
      <c r="B140" s="2"/>
      <c r="C140" s="36"/>
      <c r="D140" s="11"/>
      <c r="E140" s="37"/>
      <c r="F140" s="37"/>
      <c r="G140" s="37"/>
      <c r="H140" s="37"/>
      <c r="I140" s="37"/>
      <c r="J140" s="37"/>
      <c r="K140" s="37"/>
      <c r="L140" s="37"/>
      <c r="M140" s="37"/>
    </row>
    <row r="141" spans="2:13" ht="14.4" customHeight="1" x14ac:dyDescent="0.25">
      <c r="B141" s="2"/>
      <c r="C141" s="36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2:13" ht="14.4" customHeight="1" x14ac:dyDescent="0.25">
      <c r="B142" s="1"/>
      <c r="C142" s="36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2:13" ht="14.4" customHeight="1" x14ac:dyDescent="0.25">
      <c r="B143" s="2"/>
      <c r="C143" s="36"/>
      <c r="D143" s="11"/>
      <c r="E143" s="37"/>
      <c r="F143" s="37"/>
      <c r="G143" s="37"/>
      <c r="H143" s="37"/>
      <c r="I143" s="37"/>
      <c r="J143" s="37"/>
      <c r="K143" s="37"/>
      <c r="L143" s="37"/>
      <c r="M143" s="37"/>
    </row>
    <row r="144" spans="2:13" ht="14.4" customHeight="1" x14ac:dyDescent="0.25">
      <c r="B144" s="4"/>
      <c r="C144" s="36"/>
      <c r="D144" s="11"/>
      <c r="E144" s="37"/>
      <c r="F144" s="37"/>
      <c r="G144" s="37"/>
      <c r="H144" s="37"/>
      <c r="I144" s="37"/>
      <c r="J144" s="37"/>
      <c r="K144" s="37"/>
      <c r="L144" s="37"/>
      <c r="M144" s="37"/>
    </row>
    <row r="145" spans="2:13" ht="14.4" customHeight="1" x14ac:dyDescent="0.25">
      <c r="B145" s="4"/>
      <c r="C145" s="36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2:13" ht="14.4" customHeight="1" x14ac:dyDescent="0.25">
      <c r="B146" s="1"/>
      <c r="C146" s="36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2:13" ht="14.4" customHeight="1" x14ac:dyDescent="0.25">
      <c r="B147" s="1"/>
      <c r="C147" s="36"/>
      <c r="D147" s="11"/>
      <c r="E147" s="37"/>
      <c r="F147" s="37"/>
      <c r="G147" s="37"/>
      <c r="H147" s="37"/>
      <c r="I147" s="37"/>
      <c r="J147" s="37"/>
      <c r="K147" s="37"/>
      <c r="L147" s="37"/>
      <c r="M147" s="37"/>
    </row>
    <row r="148" spans="2:13" ht="14.4" customHeight="1" x14ac:dyDescent="0.25">
      <c r="B148" s="2"/>
      <c r="C148" s="36"/>
      <c r="D148" s="11"/>
      <c r="E148" s="37"/>
      <c r="F148" s="37"/>
      <c r="G148" s="37"/>
      <c r="H148" s="37"/>
      <c r="I148" s="37"/>
      <c r="J148" s="37"/>
      <c r="K148" s="37"/>
      <c r="L148" s="37"/>
      <c r="M148" s="37"/>
    </row>
    <row r="149" spans="2:13" ht="14.4" customHeight="1" x14ac:dyDescent="0.25">
      <c r="B149" s="5"/>
      <c r="C149" s="36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2:13" ht="14.4" customHeight="1" x14ac:dyDescent="0.25">
      <c r="B150" s="1"/>
      <c r="C150" s="36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2:13" ht="14.4" customHeight="1" x14ac:dyDescent="0.25">
      <c r="B151" s="2"/>
      <c r="C151" s="36"/>
      <c r="D151" s="11"/>
      <c r="E151" s="37"/>
      <c r="F151" s="37"/>
      <c r="G151" s="37"/>
      <c r="H151" s="37"/>
      <c r="I151" s="37"/>
      <c r="J151" s="37"/>
      <c r="K151" s="37"/>
      <c r="L151" s="37"/>
      <c r="M151" s="37"/>
    </row>
    <row r="152" spans="2:13" ht="14.4" customHeight="1" x14ac:dyDescent="0.25">
      <c r="B152" s="5"/>
      <c r="C152" s="36"/>
      <c r="D152" s="11"/>
      <c r="E152" s="37"/>
      <c r="F152" s="37"/>
      <c r="G152" s="37"/>
      <c r="H152" s="37"/>
      <c r="I152" s="37"/>
      <c r="J152" s="37"/>
      <c r="K152" s="37"/>
      <c r="L152" s="37"/>
      <c r="M152" s="37"/>
    </row>
    <row r="153" spans="2:13" ht="14.4" customHeight="1" x14ac:dyDescent="0.25">
      <c r="B153" s="5"/>
      <c r="C153" s="36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2:13" ht="14.4" customHeight="1" x14ac:dyDescent="0.25">
      <c r="B154" s="1"/>
      <c r="C154" s="36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2:13" ht="14.4" customHeight="1" x14ac:dyDescent="0.25">
      <c r="B155" s="2"/>
      <c r="C155" s="36"/>
      <c r="D155" s="11"/>
      <c r="E155" s="37"/>
      <c r="F155" s="37"/>
      <c r="G155" s="37"/>
      <c r="H155" s="37"/>
      <c r="I155" s="37"/>
      <c r="J155" s="37"/>
      <c r="K155" s="37"/>
      <c r="L155" s="37"/>
      <c r="M155" s="37"/>
    </row>
    <row r="156" spans="2:13" ht="14.4" customHeight="1" x14ac:dyDescent="0.25">
      <c r="B156" s="2"/>
      <c r="C156" s="36"/>
      <c r="D156" s="11"/>
      <c r="E156" s="37"/>
      <c r="F156" s="37"/>
      <c r="G156" s="37"/>
      <c r="H156" s="37"/>
      <c r="I156" s="37"/>
      <c r="J156" s="37"/>
      <c r="K156" s="37"/>
      <c r="L156" s="37"/>
      <c r="M156" s="37"/>
    </row>
    <row r="157" spans="2:13" ht="14.4" customHeight="1" x14ac:dyDescent="0.25">
      <c r="B157" s="2"/>
      <c r="C157" s="36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2:13" ht="14.4" customHeight="1" x14ac:dyDescent="0.25">
      <c r="B158" s="1"/>
      <c r="C158" s="36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2:13" ht="14.4" customHeight="1" x14ac:dyDescent="0.25">
      <c r="B159" s="2"/>
      <c r="C159" s="36"/>
      <c r="D159" s="11"/>
      <c r="E159" s="37"/>
      <c r="F159" s="37"/>
      <c r="G159" s="37"/>
      <c r="H159" s="37"/>
      <c r="I159" s="37"/>
      <c r="J159" s="37"/>
      <c r="K159" s="37"/>
      <c r="L159" s="37"/>
      <c r="M159" s="37"/>
    </row>
    <row r="160" spans="2:13" ht="14.4" customHeight="1" x14ac:dyDescent="0.25">
      <c r="B160" s="9"/>
      <c r="C160" s="36"/>
      <c r="D160" s="11"/>
      <c r="E160" s="37"/>
      <c r="F160" s="37"/>
      <c r="G160" s="37"/>
      <c r="H160" s="37"/>
      <c r="I160" s="37"/>
      <c r="J160" s="37"/>
      <c r="K160" s="37"/>
      <c r="L160" s="37"/>
      <c r="M160" s="37"/>
    </row>
    <row r="161" spans="1:13" ht="14.4" customHeight="1" x14ac:dyDescent="0.2">
      <c r="A161" s="9"/>
      <c r="B161" s="2"/>
      <c r="C161" s="5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4" customHeight="1" x14ac:dyDescent="0.25">
      <c r="B162" s="1"/>
      <c r="C162" s="36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 ht="14.4" customHeight="1" x14ac:dyDescent="0.25">
      <c r="B163" s="2"/>
      <c r="C163" s="36"/>
      <c r="D163" s="11"/>
      <c r="E163" s="37"/>
      <c r="F163" s="37"/>
      <c r="G163" s="37"/>
      <c r="H163" s="37"/>
      <c r="I163" s="37"/>
      <c r="J163" s="37"/>
      <c r="K163" s="37"/>
      <c r="L163" s="37"/>
      <c r="M163" s="37"/>
    </row>
    <row r="164" spans="1:13" ht="14.4" customHeight="1" x14ac:dyDescent="0.25">
      <c r="B164" s="2"/>
      <c r="C164" s="36"/>
      <c r="D164" s="11"/>
      <c r="E164" s="37"/>
      <c r="F164" s="37"/>
      <c r="G164" s="37"/>
      <c r="H164" s="37"/>
      <c r="I164" s="37"/>
      <c r="J164" s="37"/>
      <c r="K164" s="37"/>
      <c r="L164" s="37"/>
      <c r="M164" s="37"/>
    </row>
    <row r="165" spans="1:13" ht="14.4" customHeight="1" x14ac:dyDescent="0.2">
      <c r="A165" s="9"/>
      <c r="B165" s="2"/>
      <c r="C165" s="5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4" customHeight="1" x14ac:dyDescent="0.25">
      <c r="B166" s="1"/>
      <c r="C166" s="36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 ht="14.4" customHeight="1" x14ac:dyDescent="0.25">
      <c r="B167" s="2"/>
      <c r="C167" s="36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 ht="14.4" customHeight="1" x14ac:dyDescent="0.25">
      <c r="B168" s="2"/>
      <c r="C168" s="36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 ht="14.4" customHeight="1" x14ac:dyDescent="0.25">
      <c r="B169" s="2"/>
      <c r="C169" s="36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 ht="14.4" customHeight="1" x14ac:dyDescent="0.25">
      <c r="B170" s="1"/>
      <c r="C170" s="36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 ht="14.4" customHeight="1" x14ac:dyDescent="0.25">
      <c r="B171" s="2"/>
      <c r="C171" s="36"/>
      <c r="D171" s="11"/>
      <c r="E171" s="37"/>
      <c r="F171" s="37"/>
      <c r="G171" s="37"/>
      <c r="H171" s="37"/>
      <c r="I171" s="37"/>
      <c r="J171" s="37"/>
      <c r="K171" s="37"/>
      <c r="L171" s="37"/>
      <c r="M171" s="37"/>
    </row>
    <row r="172" spans="1:13" ht="14.4" customHeight="1" x14ac:dyDescent="0.25">
      <c r="B172" s="2"/>
      <c r="C172" s="36"/>
      <c r="D172" s="11"/>
      <c r="E172" s="37"/>
      <c r="F172" s="37"/>
      <c r="G172" s="37"/>
      <c r="H172" s="37"/>
      <c r="I172" s="37"/>
      <c r="J172" s="37"/>
      <c r="K172" s="37"/>
      <c r="L172" s="37"/>
      <c r="M172" s="37"/>
    </row>
    <row r="173" spans="1:13" ht="14.4" customHeight="1" x14ac:dyDescent="0.25">
      <c r="B173" s="2"/>
      <c r="C173" s="36"/>
      <c r="D173" s="11"/>
      <c r="E173" s="37"/>
      <c r="F173" s="37"/>
      <c r="G173" s="37"/>
      <c r="H173" s="37"/>
      <c r="I173" s="37"/>
      <c r="J173" s="37"/>
      <c r="K173" s="37"/>
      <c r="L173" s="37"/>
      <c r="M173" s="37"/>
    </row>
    <row r="174" spans="1:13" ht="14.4" customHeight="1" x14ac:dyDescent="0.25">
      <c r="B174" s="1"/>
      <c r="C174" s="36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 ht="14.4" customHeight="1" x14ac:dyDescent="0.25">
      <c r="B175" s="8"/>
      <c r="C175" s="36"/>
      <c r="D175" s="11"/>
      <c r="E175" s="37"/>
      <c r="F175" s="37"/>
      <c r="G175" s="37"/>
      <c r="H175" s="37"/>
      <c r="I175" s="37"/>
      <c r="J175" s="37"/>
      <c r="K175" s="37"/>
      <c r="L175" s="37"/>
      <c r="M175" s="37"/>
    </row>
    <row r="176" spans="1:13" ht="14.4" customHeight="1" x14ac:dyDescent="0.25">
      <c r="B176" s="2"/>
      <c r="C176" s="36"/>
      <c r="D176" s="11"/>
      <c r="E176" s="37"/>
      <c r="F176" s="37"/>
      <c r="G176" s="37"/>
      <c r="H176" s="37"/>
      <c r="I176" s="37"/>
      <c r="J176" s="37"/>
      <c r="K176" s="37"/>
      <c r="L176" s="37"/>
      <c r="M176" s="37"/>
    </row>
    <row r="177" spans="2:13" ht="14.4" customHeight="1" x14ac:dyDescent="0.25">
      <c r="B177" s="2"/>
      <c r="C177" s="36"/>
      <c r="D177" s="11"/>
      <c r="E177" s="37"/>
      <c r="F177" s="37"/>
      <c r="G177" s="37"/>
      <c r="H177" s="37"/>
      <c r="I177" s="37"/>
      <c r="J177" s="37"/>
      <c r="K177" s="37"/>
      <c r="L177" s="37"/>
      <c r="M177" s="37"/>
    </row>
    <row r="178" spans="2:13" ht="14.4" customHeight="1" x14ac:dyDescent="0.25">
      <c r="B178" s="1"/>
      <c r="C178" s="36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2:13" ht="14.4" customHeight="1" x14ac:dyDescent="0.25">
      <c r="B179" s="2"/>
      <c r="C179" s="36"/>
      <c r="D179" s="11"/>
      <c r="E179" s="37"/>
      <c r="F179" s="37"/>
      <c r="G179" s="37"/>
      <c r="H179" s="37"/>
      <c r="I179" s="37"/>
      <c r="J179" s="37"/>
      <c r="K179" s="37"/>
      <c r="L179" s="37"/>
      <c r="M179" s="37"/>
    </row>
    <row r="180" spans="2:13" ht="14.4" customHeight="1" x14ac:dyDescent="0.25">
      <c r="B180" s="2"/>
      <c r="C180" s="36"/>
      <c r="D180" s="11"/>
      <c r="E180" s="37"/>
      <c r="F180" s="37"/>
      <c r="G180" s="37"/>
      <c r="H180" s="37"/>
      <c r="I180" s="37"/>
      <c r="J180" s="37"/>
      <c r="K180" s="37"/>
      <c r="L180" s="37"/>
      <c r="M180" s="37"/>
    </row>
    <row r="181" spans="2:13" ht="14.4" customHeight="1" x14ac:dyDescent="0.25">
      <c r="B181" s="2"/>
      <c r="C181" s="36"/>
      <c r="D181" s="11"/>
      <c r="E181" s="37"/>
      <c r="F181" s="37"/>
      <c r="G181" s="37"/>
      <c r="H181" s="37"/>
      <c r="I181" s="37"/>
      <c r="J181" s="37"/>
      <c r="K181" s="37"/>
      <c r="L181" s="37"/>
      <c r="M181" s="37"/>
    </row>
    <row r="182" spans="2:13" ht="14.4" customHeight="1" x14ac:dyDescent="0.25">
      <c r="B182" s="1"/>
      <c r="C182" s="36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2:13" ht="14.4" customHeight="1" x14ac:dyDescent="0.25">
      <c r="B183" s="2"/>
      <c r="C183" s="36"/>
      <c r="D183" s="11"/>
      <c r="E183" s="37"/>
      <c r="F183" s="37"/>
      <c r="G183" s="37"/>
      <c r="H183" s="37"/>
      <c r="I183" s="37"/>
      <c r="J183" s="37"/>
      <c r="K183" s="37"/>
      <c r="L183" s="37"/>
      <c r="M183" s="37"/>
    </row>
    <row r="184" spans="2:13" ht="14.4" customHeight="1" x14ac:dyDescent="0.25">
      <c r="B184" s="4"/>
      <c r="C184" s="36"/>
      <c r="D184" s="11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2:13" ht="14.4" customHeight="1" x14ac:dyDescent="0.25">
      <c r="B185" s="4"/>
      <c r="C185" s="36"/>
      <c r="D185" s="11"/>
      <c r="E185" s="37"/>
      <c r="F185" s="37"/>
      <c r="G185" s="37"/>
      <c r="H185" s="37"/>
      <c r="I185" s="37"/>
      <c r="J185" s="37"/>
      <c r="K185" s="37"/>
      <c r="L185" s="37"/>
      <c r="M185" s="37"/>
    </row>
    <row r="186" spans="2:13" ht="14.4" customHeight="1" x14ac:dyDescent="0.25">
      <c r="B186" s="1"/>
      <c r="C186" s="36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2:13" ht="14.4" customHeight="1" x14ac:dyDescent="0.25">
      <c r="B187" s="1"/>
      <c r="C187" s="36"/>
      <c r="D187" s="11"/>
      <c r="E187" s="37"/>
      <c r="F187" s="37"/>
      <c r="G187" s="37"/>
      <c r="H187" s="37"/>
      <c r="I187" s="37"/>
      <c r="J187" s="37"/>
      <c r="K187" s="37"/>
      <c r="L187" s="37"/>
      <c r="M187" s="37"/>
    </row>
    <row r="188" spans="2:13" ht="14.4" customHeight="1" x14ac:dyDescent="0.25">
      <c r="B188" s="2"/>
      <c r="C188" s="36"/>
      <c r="D188" s="11"/>
      <c r="E188" s="37"/>
      <c r="F188" s="37"/>
      <c r="G188" s="37"/>
      <c r="H188" s="37"/>
      <c r="I188" s="37"/>
      <c r="J188" s="37"/>
      <c r="K188" s="37"/>
      <c r="L188" s="37"/>
      <c r="M188" s="37"/>
    </row>
    <row r="189" spans="2:13" ht="14.4" customHeight="1" x14ac:dyDescent="0.25">
      <c r="B189" s="5"/>
      <c r="C189" s="36"/>
      <c r="D189" s="11"/>
      <c r="E189" s="37"/>
      <c r="F189" s="37"/>
      <c r="G189" s="37"/>
      <c r="H189" s="37"/>
      <c r="I189" s="37"/>
      <c r="J189" s="37"/>
      <c r="K189" s="37"/>
      <c r="L189" s="37"/>
      <c r="M189" s="37"/>
    </row>
    <row r="190" spans="2:13" ht="14.4" customHeight="1" x14ac:dyDescent="0.25">
      <c r="B190" s="1"/>
      <c r="C190" s="36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2:13" ht="14.4" customHeight="1" x14ac:dyDescent="0.25">
      <c r="B191" s="2"/>
      <c r="C191" s="36"/>
      <c r="D191" s="11"/>
      <c r="E191" s="37"/>
      <c r="F191" s="37"/>
      <c r="G191" s="37"/>
      <c r="H191" s="37"/>
      <c r="I191" s="37"/>
      <c r="J191" s="37"/>
      <c r="K191" s="37"/>
      <c r="L191" s="37"/>
      <c r="M191" s="37"/>
    </row>
    <row r="192" spans="2:13" ht="14.4" customHeight="1" x14ac:dyDescent="0.25">
      <c r="B192" s="5"/>
      <c r="C192" s="36"/>
      <c r="D192" s="11"/>
      <c r="E192" s="37"/>
      <c r="F192" s="37"/>
      <c r="G192" s="37"/>
      <c r="H192" s="37"/>
      <c r="I192" s="37"/>
      <c r="J192" s="37"/>
      <c r="K192" s="37"/>
      <c r="L192" s="37"/>
      <c r="M192" s="37"/>
    </row>
    <row r="193" spans="2:13" ht="14.4" customHeight="1" x14ac:dyDescent="0.25">
      <c r="B193" s="5"/>
      <c r="C193" s="36"/>
      <c r="D193" s="11"/>
      <c r="E193" s="37"/>
      <c r="F193" s="37"/>
      <c r="G193" s="37"/>
      <c r="H193" s="37"/>
      <c r="I193" s="37"/>
      <c r="J193" s="37"/>
      <c r="K193" s="37"/>
      <c r="L193" s="37"/>
      <c r="M193" s="37"/>
    </row>
    <row r="194" spans="2:13" ht="14.4" customHeight="1" x14ac:dyDescent="0.25">
      <c r="B194" s="1"/>
      <c r="C194" s="36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2:13" ht="14.4" customHeight="1" x14ac:dyDescent="0.25">
      <c r="B195" s="2"/>
      <c r="C195" s="36"/>
      <c r="D195" s="11"/>
      <c r="E195" s="37"/>
      <c r="F195" s="37"/>
      <c r="G195" s="37"/>
      <c r="H195" s="37"/>
      <c r="I195" s="37"/>
      <c r="J195" s="37"/>
      <c r="K195" s="37"/>
      <c r="L195" s="37"/>
      <c r="M195" s="37"/>
    </row>
    <row r="196" spans="2:13" ht="14.4" customHeight="1" x14ac:dyDescent="0.25">
      <c r="B196" s="2"/>
      <c r="C196" s="36"/>
      <c r="D196" s="11"/>
      <c r="E196" s="37"/>
      <c r="F196" s="37"/>
      <c r="G196" s="37"/>
      <c r="H196" s="37"/>
      <c r="I196" s="37"/>
      <c r="J196" s="37"/>
      <c r="K196" s="37"/>
      <c r="L196" s="37"/>
      <c r="M196" s="37"/>
    </row>
    <row r="197" spans="2:13" ht="14.4" customHeight="1" x14ac:dyDescent="0.25">
      <c r="B197" s="5"/>
      <c r="C197" s="36"/>
      <c r="D197" s="11"/>
      <c r="E197" s="37"/>
      <c r="F197" s="37"/>
      <c r="G197" s="37"/>
      <c r="H197" s="37"/>
      <c r="I197" s="37"/>
      <c r="J197" s="37"/>
      <c r="K197" s="37"/>
      <c r="L197" s="37"/>
      <c r="M197" s="37"/>
    </row>
    <row r="198" spans="2:13" ht="14.4" customHeight="1" x14ac:dyDescent="0.25">
      <c r="B198" s="1"/>
      <c r="C198" s="36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2:13" ht="14.4" customHeight="1" x14ac:dyDescent="0.25">
      <c r="B199" s="2"/>
      <c r="C199" s="36"/>
      <c r="D199" s="11"/>
      <c r="E199" s="37"/>
      <c r="F199" s="37"/>
      <c r="G199" s="37"/>
      <c r="H199" s="37"/>
      <c r="I199" s="37"/>
      <c r="J199" s="37"/>
      <c r="K199" s="37"/>
      <c r="L199" s="37"/>
      <c r="M199" s="37"/>
    </row>
    <row r="200" spans="2:13" ht="14.4" customHeight="1" x14ac:dyDescent="0.25">
      <c r="B200" s="2"/>
      <c r="C200" s="36"/>
      <c r="D200" s="11"/>
      <c r="E200" s="37"/>
      <c r="F200" s="37"/>
      <c r="G200" s="37"/>
      <c r="H200" s="37"/>
      <c r="I200" s="37"/>
      <c r="J200" s="37"/>
      <c r="K200" s="37"/>
      <c r="L200" s="37"/>
      <c r="M200" s="37"/>
    </row>
    <row r="201" spans="2:13" ht="14.4" customHeight="1" x14ac:dyDescent="0.25">
      <c r="B201" s="2"/>
      <c r="C201" s="36"/>
      <c r="D201" s="11"/>
      <c r="E201" s="37"/>
      <c r="F201" s="37"/>
      <c r="G201" s="37"/>
      <c r="H201" s="37"/>
      <c r="I201" s="37"/>
      <c r="J201" s="37"/>
      <c r="K201" s="37"/>
      <c r="L201" s="37"/>
      <c r="M201" s="37"/>
    </row>
    <row r="202" spans="2:13" ht="14.4" customHeight="1" x14ac:dyDescent="0.25">
      <c r="B202" s="1"/>
      <c r="C202" s="36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2:13" ht="14.4" customHeight="1" x14ac:dyDescent="0.25">
      <c r="B203" s="2"/>
      <c r="C203" s="36"/>
      <c r="D203" s="11"/>
      <c r="E203" s="37"/>
      <c r="F203" s="37"/>
      <c r="G203" s="37"/>
      <c r="H203" s="37"/>
      <c r="I203" s="37"/>
      <c r="J203" s="37"/>
      <c r="K203" s="37"/>
      <c r="L203" s="37"/>
      <c r="M203" s="37"/>
    </row>
    <row r="204" spans="2:13" ht="14.4" customHeight="1" x14ac:dyDescent="0.25">
      <c r="B204" s="9"/>
      <c r="C204" s="36"/>
      <c r="D204" s="11"/>
      <c r="E204" s="37"/>
      <c r="F204" s="37"/>
      <c r="G204" s="37"/>
      <c r="H204" s="37"/>
      <c r="I204" s="37"/>
      <c r="J204" s="37"/>
      <c r="K204" s="37"/>
      <c r="L204" s="37"/>
      <c r="M204" s="37"/>
    </row>
    <row r="205" spans="2:13" ht="14.4" customHeight="1" x14ac:dyDescent="0.25">
      <c r="B205" s="9"/>
      <c r="C205" s="36"/>
      <c r="D205" s="11"/>
      <c r="E205" s="37"/>
      <c r="F205" s="37"/>
      <c r="G205" s="37"/>
      <c r="H205" s="37"/>
      <c r="I205" s="37"/>
      <c r="J205" s="37"/>
      <c r="K205" s="37"/>
      <c r="L205" s="37"/>
      <c r="M205" s="37"/>
    </row>
    <row r="206" spans="2:13" ht="12.9" customHeight="1" x14ac:dyDescent="0.25">
      <c r="B206" s="1"/>
      <c r="C206" s="36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2:13" ht="12.9" customHeight="1" x14ac:dyDescent="0.25">
      <c r="B207" s="2"/>
      <c r="C207" s="36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2:13" ht="12.9" customHeight="1" x14ac:dyDescent="0.25">
      <c r="B208" s="2"/>
      <c r="C208" s="36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 ht="12.9" customHeight="1" x14ac:dyDescent="0.25">
      <c r="B209" s="2"/>
      <c r="C209" s="36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2.9" customHeight="1" x14ac:dyDescent="0.25">
      <c r="A210" s="9"/>
      <c r="B210" s="1"/>
      <c r="C210" s="36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 ht="12.9" customHeight="1" x14ac:dyDescent="0.25">
      <c r="B211" s="2"/>
      <c r="C211" s="36"/>
      <c r="D211" s="11"/>
      <c r="E211" s="37"/>
      <c r="F211" s="37"/>
      <c r="G211" s="37"/>
      <c r="H211" s="37"/>
      <c r="I211" s="37"/>
      <c r="J211" s="37"/>
      <c r="K211" s="37"/>
      <c r="L211" s="37"/>
      <c r="M211" s="37"/>
    </row>
    <row r="212" spans="1:13" ht="12.9" customHeight="1" x14ac:dyDescent="0.25">
      <c r="B212" s="2"/>
      <c r="C212" s="36"/>
      <c r="D212" s="11"/>
      <c r="E212" s="37"/>
      <c r="F212" s="37"/>
      <c r="G212" s="37"/>
      <c r="H212" s="37"/>
      <c r="I212" s="37"/>
      <c r="J212" s="37"/>
      <c r="K212" s="37"/>
      <c r="L212" s="37"/>
      <c r="M212" s="37"/>
    </row>
    <row r="213" spans="1:13" ht="12.9" customHeight="1" x14ac:dyDescent="0.25">
      <c r="B213" s="2"/>
      <c r="C213" s="36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 ht="12.9" customHeight="1" x14ac:dyDescent="0.25">
      <c r="B214" s="1"/>
      <c r="C214" s="36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 ht="12.9" customHeight="1" x14ac:dyDescent="0.25">
      <c r="B215" s="8"/>
      <c r="C215" s="36"/>
      <c r="D215" s="11"/>
      <c r="E215" s="37"/>
      <c r="F215" s="37"/>
      <c r="G215" s="37"/>
      <c r="H215" s="37"/>
      <c r="I215" s="37"/>
      <c r="J215" s="37"/>
      <c r="K215" s="37"/>
      <c r="L215" s="37"/>
      <c r="M215" s="37"/>
    </row>
    <row r="216" spans="1:13" ht="12.9" customHeight="1" x14ac:dyDescent="0.25">
      <c r="B216" s="2"/>
      <c r="C216" s="36"/>
      <c r="D216" s="11"/>
      <c r="E216" s="37"/>
      <c r="F216" s="37"/>
      <c r="G216" s="37"/>
      <c r="H216" s="37"/>
      <c r="I216" s="37"/>
      <c r="J216" s="37"/>
      <c r="K216" s="37"/>
      <c r="L216" s="37"/>
      <c r="M216" s="37"/>
    </row>
    <row r="217" spans="1:13" ht="12.9" customHeight="1" x14ac:dyDescent="0.25">
      <c r="B217" s="2"/>
      <c r="C217" s="36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 ht="12.9" customHeight="1" x14ac:dyDescent="0.25">
      <c r="B218" s="1"/>
      <c r="C218" s="36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ht="12.9" customHeight="1" x14ac:dyDescent="0.25">
      <c r="B219" s="2"/>
      <c r="C219" s="36"/>
      <c r="D219" s="11"/>
      <c r="E219" s="37"/>
      <c r="F219" s="37"/>
      <c r="G219" s="37"/>
      <c r="H219" s="37"/>
      <c r="I219" s="37"/>
      <c r="J219" s="37"/>
      <c r="K219" s="37"/>
      <c r="L219" s="37"/>
      <c r="M219" s="37"/>
    </row>
    <row r="220" spans="1:13" ht="12.9" customHeight="1" x14ac:dyDescent="0.25">
      <c r="B220" s="2"/>
      <c r="C220" s="36"/>
      <c r="D220" s="11"/>
      <c r="E220" s="37"/>
      <c r="F220" s="37"/>
      <c r="G220" s="37"/>
      <c r="H220" s="37"/>
      <c r="I220" s="37"/>
      <c r="J220" s="37"/>
      <c r="K220" s="37"/>
      <c r="L220" s="37"/>
      <c r="M220" s="37"/>
    </row>
    <row r="221" spans="1:13" ht="12.9" customHeight="1" x14ac:dyDescent="0.25">
      <c r="B221" s="2"/>
      <c r="C221" s="36"/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 ht="12.9" customHeight="1" x14ac:dyDescent="0.25">
      <c r="B222" s="1"/>
      <c r="C222" s="36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ht="12.9" customHeight="1" x14ac:dyDescent="0.25">
      <c r="B223" s="2"/>
      <c r="C223" s="36"/>
      <c r="D223" s="11"/>
      <c r="E223" s="37"/>
      <c r="F223" s="37"/>
      <c r="G223" s="37"/>
      <c r="H223" s="37"/>
      <c r="I223" s="37"/>
      <c r="J223" s="37"/>
      <c r="K223" s="37"/>
      <c r="L223" s="37"/>
      <c r="M223" s="37"/>
    </row>
    <row r="224" spans="1:13" ht="12.9" customHeight="1" x14ac:dyDescent="0.25">
      <c r="B224" s="4"/>
      <c r="C224" s="36"/>
      <c r="D224" s="11"/>
      <c r="E224" s="37"/>
      <c r="F224" s="37"/>
      <c r="G224" s="37"/>
      <c r="H224" s="37"/>
      <c r="I224" s="37"/>
      <c r="J224" s="37"/>
      <c r="K224" s="37"/>
      <c r="L224" s="37"/>
      <c r="M224" s="37"/>
    </row>
    <row r="225" spans="2:13" ht="12.9" customHeight="1" x14ac:dyDescent="0.25">
      <c r="B225" s="4"/>
      <c r="C225" s="36"/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ht="12.9" customHeight="1" x14ac:dyDescent="0.25">
      <c r="B226" s="1"/>
      <c r="C226" s="36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2:13" ht="12.9" customHeight="1" x14ac:dyDescent="0.25">
      <c r="B227" s="1"/>
      <c r="C227" s="36"/>
      <c r="D227" s="11"/>
      <c r="E227" s="37"/>
      <c r="F227" s="37"/>
      <c r="G227" s="37"/>
      <c r="H227" s="37"/>
      <c r="I227" s="37"/>
      <c r="J227" s="37"/>
      <c r="K227" s="37"/>
      <c r="L227" s="37"/>
      <c r="M227" s="37"/>
    </row>
    <row r="228" spans="2:13" ht="12.9" customHeight="1" x14ac:dyDescent="0.25">
      <c r="B228" s="2"/>
      <c r="C228" s="36"/>
      <c r="D228" s="11"/>
      <c r="E228" s="37"/>
      <c r="F228" s="37"/>
      <c r="G228" s="37"/>
      <c r="H228" s="37"/>
      <c r="I228" s="37"/>
      <c r="J228" s="37"/>
      <c r="K228" s="37"/>
      <c r="L228" s="37"/>
      <c r="M228" s="37"/>
    </row>
    <row r="229" spans="2:13" ht="12.9" customHeight="1" x14ac:dyDescent="0.25">
      <c r="B229" s="5"/>
      <c r="C229" s="36"/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ht="12.9" customHeight="1" x14ac:dyDescent="0.25">
      <c r="B230" s="1"/>
      <c r="C230" s="36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2:13" ht="12.9" customHeight="1" x14ac:dyDescent="0.25">
      <c r="B231" s="2"/>
      <c r="C231" s="36"/>
      <c r="D231" s="11"/>
      <c r="E231" s="37"/>
      <c r="F231" s="37"/>
      <c r="G231" s="37"/>
      <c r="H231" s="37"/>
      <c r="I231" s="37"/>
      <c r="J231" s="37"/>
      <c r="K231" s="37"/>
      <c r="L231" s="37"/>
      <c r="M231" s="37"/>
    </row>
    <row r="232" spans="2:13" ht="12.9" customHeight="1" x14ac:dyDescent="0.25">
      <c r="B232" s="5"/>
      <c r="C232" s="36"/>
      <c r="D232" s="11"/>
      <c r="E232" s="37"/>
      <c r="F232" s="37"/>
      <c r="G232" s="37"/>
      <c r="H232" s="37"/>
      <c r="I232" s="37"/>
      <c r="J232" s="37"/>
      <c r="K232" s="37"/>
      <c r="L232" s="37"/>
      <c r="M232" s="37"/>
    </row>
    <row r="233" spans="2:13" ht="10.5" customHeight="1" x14ac:dyDescent="0.25">
      <c r="B233" s="5"/>
      <c r="C233" s="36"/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ht="12" x14ac:dyDescent="0.25">
      <c r="B234" s="1"/>
      <c r="C234" s="36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2:13" ht="12" x14ac:dyDescent="0.25">
      <c r="B235" s="2"/>
      <c r="C235" s="36"/>
      <c r="D235" s="11"/>
      <c r="E235" s="37"/>
      <c r="F235" s="37"/>
      <c r="G235" s="37"/>
      <c r="H235" s="37"/>
      <c r="I235" s="37"/>
      <c r="J235" s="37"/>
      <c r="K235" s="37"/>
      <c r="L235" s="37"/>
      <c r="M235" s="37"/>
    </row>
    <row r="236" spans="2:13" ht="12" x14ac:dyDescent="0.25">
      <c r="B236" s="2"/>
      <c r="C236" s="36"/>
      <c r="D236" s="11"/>
      <c r="E236" s="37"/>
      <c r="F236" s="37"/>
      <c r="G236" s="37"/>
      <c r="H236" s="37"/>
      <c r="I236" s="37"/>
      <c r="J236" s="37"/>
      <c r="K236" s="37"/>
      <c r="L236" s="37"/>
      <c r="M236" s="37"/>
    </row>
    <row r="237" spans="2:13" ht="10.5" customHeight="1" x14ac:dyDescent="0.25">
      <c r="B237" s="5"/>
      <c r="C237" s="36"/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ht="12.9" customHeight="1" x14ac:dyDescent="0.25">
      <c r="B238" s="1"/>
      <c r="C238" s="36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2:13" ht="12.9" customHeight="1" x14ac:dyDescent="0.25">
      <c r="B239" s="2"/>
      <c r="C239" s="36"/>
      <c r="D239" s="11"/>
      <c r="E239" s="37"/>
      <c r="F239" s="37"/>
      <c r="G239" s="37"/>
      <c r="H239" s="37"/>
      <c r="I239" s="37"/>
      <c r="J239" s="37"/>
      <c r="K239" s="37"/>
      <c r="L239" s="37"/>
      <c r="M239" s="37"/>
    </row>
    <row r="240" spans="2:13" ht="12.9" customHeight="1" x14ac:dyDescent="0.25">
      <c r="B240" s="2"/>
      <c r="C240" s="36"/>
      <c r="D240" s="11"/>
      <c r="E240" s="37"/>
      <c r="F240" s="37"/>
      <c r="G240" s="37"/>
      <c r="H240" s="37"/>
      <c r="I240" s="37"/>
      <c r="J240" s="37"/>
      <c r="K240" s="37"/>
      <c r="L240" s="37"/>
      <c r="M240" s="37"/>
    </row>
    <row r="241" spans="1:13" ht="11.25" customHeight="1" x14ac:dyDescent="0.25">
      <c r="B241" s="2"/>
      <c r="C241" s="36"/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1:13" ht="12.9" customHeight="1" x14ac:dyDescent="0.25">
      <c r="B242" s="1"/>
      <c r="C242" s="36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 ht="12.9" customHeight="1" x14ac:dyDescent="0.25">
      <c r="B243" s="2"/>
      <c r="C243" s="36"/>
      <c r="D243" s="11"/>
      <c r="E243" s="37"/>
      <c r="F243" s="37"/>
      <c r="G243" s="37"/>
      <c r="H243" s="37"/>
      <c r="I243" s="37"/>
      <c r="J243" s="37"/>
      <c r="K243" s="37"/>
      <c r="L243" s="37"/>
      <c r="M243" s="37"/>
    </row>
    <row r="244" spans="1:13" ht="12.9" customHeight="1" thickBot="1" x14ac:dyDescent="0.3">
      <c r="A244" s="6"/>
      <c r="B244" s="6"/>
      <c r="C244" s="38"/>
      <c r="D244" s="14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s="43" customFormat="1" ht="12.9" customHeight="1" x14ac:dyDescent="0.2">
      <c r="A245" s="40" t="s">
        <v>44</v>
      </c>
      <c r="B245" s="41"/>
      <c r="C245" s="41"/>
      <c r="D245" s="42"/>
      <c r="E245" s="42"/>
      <c r="F245" s="42"/>
    </row>
    <row r="246" spans="1:13" s="43" customFormat="1" ht="12.9" customHeight="1" x14ac:dyDescent="0.2">
      <c r="A246" s="40" t="s">
        <v>45</v>
      </c>
      <c r="B246" s="41"/>
      <c r="C246" s="41"/>
      <c r="D246" s="42"/>
      <c r="E246" s="42"/>
      <c r="F246" s="42"/>
    </row>
    <row r="247" spans="1:13" s="43" customFormat="1" ht="12.9" customHeight="1" x14ac:dyDescent="0.2">
      <c r="A247" s="44" t="s">
        <v>46</v>
      </c>
      <c r="B247" s="41"/>
      <c r="C247" s="41"/>
      <c r="D247" s="42"/>
      <c r="E247" s="42"/>
      <c r="F247" s="42"/>
    </row>
    <row r="248" spans="1:13" s="43" customFormat="1" ht="12.9" customHeight="1" x14ac:dyDescent="0.2">
      <c r="A248" s="45" t="s">
        <v>47</v>
      </c>
      <c r="B248" s="41"/>
      <c r="C248" s="41"/>
      <c r="D248" s="42"/>
      <c r="E248" s="42"/>
      <c r="F248" s="42"/>
    </row>
    <row r="249" spans="1:13" s="48" customFormat="1" ht="13.5" customHeight="1" x14ac:dyDescent="0.25">
      <c r="A249" s="46" t="s">
        <v>48</v>
      </c>
      <c r="B249" s="47"/>
      <c r="D249" s="49"/>
      <c r="E249" s="50"/>
      <c r="F249" s="51"/>
      <c r="G249" s="52"/>
      <c r="H249" s="53"/>
      <c r="I249" s="52"/>
    </row>
    <row r="250" spans="1:13" s="48" customFormat="1" ht="13.5" customHeight="1" x14ac:dyDescent="0.25">
      <c r="A250" s="54" t="s">
        <v>49</v>
      </c>
      <c r="B250" s="47"/>
      <c r="D250" s="49"/>
      <c r="E250" s="50"/>
      <c r="F250" s="51"/>
      <c r="G250" s="55"/>
      <c r="H250" s="53"/>
      <c r="I250" s="55"/>
    </row>
    <row r="251" spans="1:13" x14ac:dyDescent="0.2">
      <c r="A251" s="56" t="s">
        <v>50</v>
      </c>
      <c r="B251" s="4"/>
      <c r="C251" s="57"/>
      <c r="D251" s="58"/>
      <c r="E251" s="58"/>
      <c r="F251" s="58"/>
      <c r="G251" s="58"/>
      <c r="H251" s="58"/>
      <c r="I251" s="58"/>
      <c r="J251" s="58"/>
      <c r="K251" s="58"/>
      <c r="L251" s="58"/>
      <c r="M251" s="58"/>
    </row>
    <row r="252" spans="1:13" x14ac:dyDescent="0.2">
      <c r="A252" s="59" t="s">
        <v>51</v>
      </c>
    </row>
  </sheetData>
  <mergeCells count="1">
    <mergeCell ref="E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ÖZET</vt:lpstr>
      <vt:lpstr>COVİD19-Cinsiyet Karşılaştırmas</vt:lpstr>
      <vt:lpstr>ANAVERİ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Gökçe SEMERCİLER</dc:creator>
  <cp:lastModifiedBy>Gökçe SEMERCİLER</cp:lastModifiedBy>
  <cp:lastPrinted>2024-06-11T10:36:41Z</cp:lastPrinted>
  <dcterms:created xsi:type="dcterms:W3CDTF">2023-02-20T14:24:10Z</dcterms:created>
  <dcterms:modified xsi:type="dcterms:W3CDTF">2025-04-06T12:52:26Z</dcterms:modified>
</cp:coreProperties>
</file>