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600" windowWidth="19416" windowHeight="10416"/>
  </bookViews>
  <sheets>
    <sheet name="Yazılım" sheetId="7" r:id="rId1"/>
  </sheets>
  <definedNames>
    <definedName name="_xlnm._FilterDatabase" localSheetId="0" hidden="1">Yazılım!$A$4:$B$60</definedName>
    <definedName name="_xlnm.Print_Area" localSheetId="0">Yazılım!$A$2:$K$65</definedName>
    <definedName name="_xlnm.Print_Titles" localSheetId="0">Yazılım!$2:$4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8" i="7" l="1"/>
  <c r="K59" i="7"/>
  <c r="K60" i="7"/>
  <c r="K52" i="7"/>
  <c r="K53" i="7"/>
  <c r="K54" i="7"/>
  <c r="K55" i="7"/>
  <c r="K46" i="7"/>
  <c r="K47" i="7"/>
  <c r="K48" i="7"/>
  <c r="K49" i="7"/>
  <c r="K40" i="7"/>
  <c r="K41" i="7"/>
  <c r="K42" i="7"/>
  <c r="K43" i="7"/>
  <c r="K37" i="7"/>
  <c r="K31" i="7"/>
  <c r="K32" i="7"/>
  <c r="K33" i="7"/>
  <c r="K34" i="7"/>
  <c r="K35" i="7"/>
  <c r="K36" i="7"/>
  <c r="K23" i="7"/>
  <c r="K24" i="7"/>
  <c r="K25" i="7"/>
  <c r="K26" i="7"/>
  <c r="K27" i="7"/>
  <c r="K28" i="7"/>
  <c r="K18" i="7"/>
  <c r="K19" i="7"/>
  <c r="K20" i="7"/>
  <c r="K57" i="7"/>
  <c r="K51" i="7"/>
  <c r="K45" i="7"/>
  <c r="K39" i="7"/>
  <c r="K30" i="7"/>
  <c r="K22" i="7"/>
  <c r="K17" i="7"/>
  <c r="K13" i="7"/>
  <c r="K14" i="7"/>
  <c r="K15" i="7"/>
  <c r="K12" i="7"/>
  <c r="K7" i="7"/>
  <c r="K8" i="7"/>
  <c r="K9" i="7"/>
  <c r="K10" i="7"/>
  <c r="K6" i="7"/>
  <c r="K50" i="7" l="1"/>
  <c r="K44" i="7"/>
  <c r="K38" i="7"/>
  <c r="K29" i="7"/>
  <c r="K21" i="7"/>
  <c r="K16" i="7"/>
  <c r="K11" i="7"/>
  <c r="K5" i="7"/>
  <c r="K56" i="7"/>
  <c r="K1" i="7" l="1"/>
</calcChain>
</file>

<file path=xl/sharedStrings.xml><?xml version="1.0" encoding="utf-8"?>
<sst xmlns="http://schemas.openxmlformats.org/spreadsheetml/2006/main" count="177" uniqueCount="85">
  <si>
    <t>TRL Seviyesi</t>
  </si>
  <si>
    <t>TRL 1 Tanımı</t>
  </si>
  <si>
    <t>TRL 2 Tanımı</t>
  </si>
  <si>
    <t>TRL 3 Tanımı</t>
  </si>
  <si>
    <t>TRL 4 Tanımı</t>
  </si>
  <si>
    <t>TRL 5 Tanımı</t>
  </si>
  <si>
    <t>TRL 6 Tanımı</t>
  </si>
  <si>
    <t>TRL 7 Tanımı</t>
  </si>
  <si>
    <t>TRL 8 Tanımı</t>
  </si>
  <si>
    <t>Başlanmadı</t>
  </si>
  <si>
    <t>Yeni Başlandı</t>
  </si>
  <si>
    <t>Çalışmaların yaklaşık yarısı tamamlandı</t>
  </si>
  <si>
    <t>Çalışmaların büyük bölümü tamamlandı</t>
  </si>
  <si>
    <t>Tamamlandı</t>
  </si>
  <si>
    <t xml:space="preserve">
Başlandı, 
az ilerleme kaydedildi
</t>
  </si>
  <si>
    <t>Tamamlanma Derecesi
(Her satırda yalnızca bir kutucuğa X -Büyük Harf ile- koyunuz)</t>
  </si>
  <si>
    <t>Yürütülen / Yürütülmüş Proje Dahilinde Tamamlanmıştır</t>
  </si>
  <si>
    <t>Yürütülen / Yürütülmüş Proje Dışında Tamamlanmıştır</t>
  </si>
  <si>
    <t>Cevap olarak yalnızca ilgili kutuya Evet yazınız</t>
  </si>
  <si>
    <t>Açıklama**</t>
  </si>
  <si>
    <t>Otomatik Olarak Hesaplanır</t>
  </si>
  <si>
    <t>TÜBİTAK Teknolojik Hazırlık Seviyesi Belirleme Soru Seti</t>
  </si>
  <si>
    <t>THS:</t>
  </si>
  <si>
    <t>Tamamlanma Oranı
(%)</t>
  </si>
  <si>
    <t>TRL 9 Tanımı</t>
  </si>
  <si>
    <r>
      <t xml:space="preserve">Teknoloji Hazırlık Seviyeleri (YAZILIM)
TRL Hesaplama Metodolojisi: Her TRL seviyesinde Ortalama Tamamlanma Yüzdesi Hesaplanır. 
Ortalama Tamamlanma Yüzdesi </t>
    </r>
    <r>
      <rPr>
        <b/>
        <sz val="14"/>
        <color theme="1"/>
        <rFont val="Symbol"/>
        <family val="1"/>
        <charset val="2"/>
      </rPr>
      <t>³</t>
    </r>
    <r>
      <rPr>
        <b/>
        <sz val="14"/>
        <color theme="1"/>
        <rFont val="Calibri"/>
        <family val="2"/>
        <charset val="162"/>
        <scheme val="minor"/>
      </rPr>
      <t xml:space="preserve"> 80 olan son TRL seviyesi, Projenin Teknolojik Hazırlık Seviyesi olarak kabul edilir.*</t>
    </r>
  </si>
  <si>
    <t>Temel Bilimsel Araştırmalar: Yazılım ürününün matematiksel formülasyonları ve temel özelliklerine ilişkin bilimsel bilginin geliştirildiği aşamadır.</t>
  </si>
  <si>
    <t>Yazılım gereksinimleri genel hatlarıyla tanımlandı mı?</t>
  </si>
  <si>
    <t>Hedeflenen yazılım ürününün  temel özellikleri, matematiksel formülasyonu ve genel algoritmasını destekleyen halihazırdaki bilimsel bilgiler elde edildi mi?</t>
  </si>
  <si>
    <t>Yazılım gereksinimlerini ve bu gereksinimleri karşılayabilecek yazılım ürününü  destekleyen/sınayan temel prensipler, bilimsel kurallar ve varsayımlar tanımlandı mı?</t>
  </si>
  <si>
    <t>Destekleyici/sınayıcı temel prensipler, bilimsel kurallar ve varsayımlar gözlemlendi ve doğrulandı mı?</t>
  </si>
  <si>
    <t>Gözlem ve doğrulama/sınama araştırmaları sonucunda yazılım mimarisine ilişkin bilimsel bilgi geliştirildi mi?</t>
  </si>
  <si>
    <t>Temel Bilimsel Araştırmalardan Yazılım Konsepti Tasarımı: Yazılım konseptinin, temel özelliklerinin ve modellemeyle sınanan potansiyel uygulamalarının formüle edildiği aşamadır.</t>
  </si>
  <si>
    <t>Hedeflenen yazılımın potansiyel uygulamaları belirlendi mi?</t>
  </si>
  <si>
    <t xml:space="preserve"> Potansiyel uygulamaların yapılabilirliği (fizibilitesi) doğrulandı mı?</t>
  </si>
  <si>
    <t>Algoritmaların ve yazılım konseptinin temel özellikleri  tanımlandı mı?</t>
  </si>
  <si>
    <t>Yazılımın üzerinde çalışacağı donanım halihazırda mevcut mu?</t>
  </si>
  <si>
    <t xml:space="preserve">Yazılımın kritik performans özelliklerinin doğrulanması amacıyla, entegre edilmemiş yazılım bileşenleri kullanılarak, sınırlı işlevselliğin (limited functionality) geliştirildiği aşamadır. </t>
  </si>
  <si>
    <r>
      <t xml:space="preserve">Yazılımın performans özellikleri ve geliştirilen algoritmalar, modellenen temsili veri setleriyle veya analitik çalışmalarla gerçeklendi mi? </t>
    </r>
    <r>
      <rPr>
        <i/>
        <sz val="12"/>
        <color theme="1"/>
        <rFont val="Calibri"/>
        <family val="2"/>
        <charset val="162"/>
        <scheme val="minor"/>
      </rPr>
      <t>(Verification)</t>
    </r>
  </si>
  <si>
    <t>Yazılıma ilişkin algoritmaların ana hatları dokümante edildi mi?</t>
  </si>
  <si>
    <r>
      <t>İlk yazılım kodlamaları, yazılımın operasyonel gereksinimi karşıladığını gerçekliyor mu?</t>
    </r>
    <r>
      <rPr>
        <i/>
        <sz val="12"/>
        <color theme="1"/>
        <rFont val="Calibri"/>
        <family val="2"/>
        <charset val="162"/>
        <scheme val="minor"/>
      </rPr>
      <t xml:space="preserve"> (Verification)</t>
    </r>
  </si>
  <si>
    <r>
      <t xml:space="preserve">Algoritmaların, temsili (surrogate) bir işlemcide başarılı bir şekilde çalıştığının fiziki gösterimi yapıldı mı? </t>
    </r>
    <r>
      <rPr>
        <i/>
        <sz val="12"/>
        <color theme="1"/>
        <rFont val="Calibri"/>
        <family val="2"/>
        <charset val="162"/>
        <scheme val="minor"/>
      </rPr>
      <t xml:space="preserve"> (Demonstration)</t>
    </r>
  </si>
  <si>
    <t xml:space="preserve">Yazılımın kritik bileşenlerinin entegre edildiği, fonksiyonellik bakımından doğrulandığı, birarada çalışabilirliğin (interoperability) ve sistem mimarisinin geliştirilmeye başlandığı aşamadır.  </t>
  </si>
  <si>
    <t>Veri formatlarının analizi tamamlandı mı?</t>
  </si>
  <si>
    <t>Her bir modülün yazılım mimari modeliyle uyumluluğu sağlandı mı?</t>
  </si>
  <si>
    <r>
      <t xml:space="preserve">Yazılım, yapay tam-ölçek problemleri çözümlüyor veya temsili veri setlerini tam olarak işleyebiliyor mu </t>
    </r>
    <r>
      <rPr>
        <i/>
        <sz val="12"/>
        <color theme="1"/>
        <rFont val="Calibri"/>
        <family val="2"/>
        <charset val="162"/>
        <scheme val="minor"/>
      </rPr>
      <t>(data processing)</t>
    </r>
    <r>
      <rPr>
        <sz val="12"/>
        <color theme="1"/>
        <rFont val="Calibri"/>
        <family val="2"/>
        <charset val="162"/>
        <scheme val="minor"/>
      </rPr>
      <t xml:space="preserve"> ?</t>
    </r>
  </si>
  <si>
    <r>
      <t xml:space="preserve">Tüm işlevlerin veya modüllerin laboratuvar ortamında fiziki gösterimi yapıldı mı? </t>
    </r>
    <r>
      <rPr>
        <i/>
        <sz val="12"/>
        <color theme="1"/>
        <rFont val="Calibri"/>
        <family val="2"/>
        <charset val="162"/>
        <scheme val="minor"/>
      </rPr>
      <t>(Demonstration)</t>
    </r>
  </si>
  <si>
    <r>
      <t xml:space="preserve">İşlevlerin veya modüllerin geçici entegrasyonunun fiziki gösterimi yapıldı mı? </t>
    </r>
    <r>
      <rPr>
        <i/>
        <sz val="12"/>
        <color theme="1"/>
        <rFont val="Calibri"/>
        <family val="2"/>
        <charset val="162"/>
        <scheme val="minor"/>
      </rPr>
      <t>(Demonstration)</t>
    </r>
  </si>
  <si>
    <r>
      <t>Entegre edilen işlevlerin veya modüllerin fonksiyonel olarak doğrulaması yapıldı mı?</t>
    </r>
    <r>
      <rPr>
        <i/>
        <sz val="12"/>
        <color theme="1"/>
        <rFont val="Calibri"/>
        <family val="2"/>
        <charset val="162"/>
        <scheme val="minor"/>
      </rPr>
      <t xml:space="preserve"> (Validation)</t>
    </r>
  </si>
  <si>
    <t>Yazılım mimari modelinin birlikte çalışabilirlik (interoperability), güvenilirlik (reliability), sürdürülebilirlik (maintainability), genişletilebilirlik (extensibility), ölçeklendirilebilirlik (scalability) ve güvenlik (security) konularını içerecek şekilde geliştirilmesine başlandı mı?</t>
  </si>
  <si>
    <t xml:space="preserve">Simüle edilmiş (benzetimli) ortamda, uçtan uca yazılım unsurlarının (işlevler/modüller) entegre edildiği, arayüzlerin geliştirildiği ve fiziki gösteriminin (demonstration) yapıldığı aşamadır. </t>
  </si>
  <si>
    <t>Her bir işlevin/modülün kodlaması tamamlandı mı?</t>
  </si>
  <si>
    <t>Her bir işlevin/modülün hata ayıklaması (debugging) yapıldı mı?</t>
  </si>
  <si>
    <t>Uçtan uca yazılım unsurlarının (işlevler/modüller) simüle edilmiş (benzetimli) ortamla uyumlu  mevcut sistemler/simülasyonlar ile arayüzleri geliştirildi mi?</t>
  </si>
  <si>
    <t>İşlevlerin/modüllerin simüle edilmiş (benzetimli) ortamda entegrasyonunun fiziki gösterimi yapıldı mı? (Demonstration)</t>
  </si>
  <si>
    <t xml:space="preserve">Uçtan uca yazılım sisteminin öngörülen performansı gösterdiği doğrulandı mı? </t>
  </si>
  <si>
    <t>Algoritmalar, operasyonel ortama yerleştirilebilecek özellikteki bir işlemcide çalıştırıldı mı?</t>
  </si>
  <si>
    <t>Yazılım mimarisi tamamlandı mı?</t>
  </si>
  <si>
    <t>Veritabanı yapısı ve arayüzlerin yapısı tamamlandı mı?</t>
  </si>
  <si>
    <t>Yazılım prototipinin tasarlandığı, tam ölçekteki gerçekçi problemler ile test edildiği ve fiziki gösteriminin (demonstration) yapıldığı aşamadır. 
(Yazılımın ön versiyonu - Alpha version)</t>
  </si>
  <si>
    <r>
      <t xml:space="preserve">Yazılımın prototip uygulamalarının, tam ölçekteki gerçekçi problemler üzerinde fiziki gösterimi yapıldı mı? </t>
    </r>
    <r>
      <rPr>
        <i/>
        <sz val="12"/>
        <color theme="1"/>
        <rFont val="Calibri"/>
        <family val="2"/>
        <charset val="162"/>
        <scheme val="minor"/>
      </rPr>
      <t>(Demonstration)</t>
    </r>
  </si>
  <si>
    <t>Yazılım algoritmaları, mevcut donanım/yazılım sistemleri ile entegre edildi mi?</t>
  </si>
  <si>
    <r>
      <t>Yazılım prototipinin "mühendislik fizibilite analizi" tamamlanarak, fizibilitesinin fiziki gösterimi yapıldı mı?</t>
    </r>
    <r>
      <rPr>
        <i/>
        <sz val="12"/>
        <color theme="1"/>
        <rFont val="Calibri"/>
        <family val="2"/>
        <charset val="162"/>
        <scheme val="minor"/>
      </rPr>
      <t xml:space="preserve"> (Demonstration)</t>
    </r>
  </si>
  <si>
    <t>Yazılım geliştirme belgeleri (kullanıcı belgeleri, bakım belgeleri, eğitim belgeleri) hazırlanmaya başlandı mı?</t>
  </si>
  <si>
    <t>Zamanlama kısıtlarının (timing contraints) analizi, tatmin edici sonuçlarla tamamlandı mı?</t>
  </si>
  <si>
    <t>Gerçek (Operasyonel) Ortamda Yazılım Prototipinin Fiziki Gösterimi:  Yazılım prototipinin gerçek (operasyonel) ortamda tüm fonksiyonlarının fiziki gösteriminin (demonstration) yapıldığı aşamadır. 
(Yazılımın çalışır versiyonu - Beta version)</t>
  </si>
  <si>
    <r>
      <t xml:space="preserve">Yazılım prototipi fiziki gösterim </t>
    </r>
    <r>
      <rPr>
        <i/>
        <sz val="12"/>
        <color theme="1"/>
        <rFont val="Calibri"/>
        <family val="2"/>
        <charset val="162"/>
        <scheme val="minor"/>
      </rPr>
      <t>(demonstration)</t>
    </r>
    <r>
      <rPr>
        <sz val="12"/>
        <color theme="1"/>
        <rFont val="Calibri"/>
        <family val="2"/>
        <charset val="162"/>
        <scheme val="minor"/>
      </rPr>
      <t xml:space="preserve"> ve test için gereken tüm kilit işlevlere sahip olacak şekilde geliştirildi mi?</t>
    </r>
  </si>
  <si>
    <t>Operasyonel fizibiliteyi gösteren donanım/yazılım sistemlerinin entegrasyonu başarılı bir şekilde yapıldı mı?</t>
  </si>
  <si>
    <r>
      <t xml:space="preserve">Yazılım hataları </t>
    </r>
    <r>
      <rPr>
        <i/>
        <sz val="12"/>
        <color theme="1"/>
        <rFont val="Calibri"/>
        <family val="2"/>
        <charset val="162"/>
        <scheme val="minor"/>
      </rPr>
      <t>(software bugs)</t>
    </r>
    <r>
      <rPr>
        <sz val="12"/>
        <color theme="1"/>
        <rFont val="Calibri"/>
        <family val="2"/>
        <charset val="162"/>
        <scheme val="minor"/>
      </rPr>
      <t xml:space="preserve"> büyük oranda düzeltildi mi?</t>
    </r>
  </si>
  <si>
    <t>Yazılım geliştirme belgeleri (kullanıcı belgeleri, bakım belgeleri, eğitim belgeleri)  kısmen hazırlandı mı?</t>
  </si>
  <si>
    <t>Entegre edilmiş yazılım prototipinin, gerçek (operasyonel) ortamda fiziki gösterimi yapıldı mı? (Demonstration)</t>
  </si>
  <si>
    <t>Gerçek Ortamda Yazılım Performans Değerlendirmesi ve Belgelendirmesi: Yazılımın geliştirme sürecinin tamamlandığı, belgelendirildiği ve son halinin beklenen koşullar altında çalışır durumda olduğu aşamadır. 
(Yazılımın ilk versiyonu -  v.1.0)</t>
  </si>
  <si>
    <t>Yazılım teknolojisi operasyonel donanım ve yazılım sistemleriyle tam olarak entegre edildi mi?</t>
  </si>
  <si>
    <t>Yazılım hatalarının (software bugs) tamamı ayıklandı mı?</t>
  </si>
  <si>
    <t>Yazılım geliştirme belgeleri (kullanıcı belgeleri, bakım belgeleri, eğitim belgeleri) tamamlandı mı?</t>
  </si>
  <si>
    <t>Yazılımın tüm işlevlerinin, simüle edilmiş (benzetimli) operasyonel senaryolarda başarılı bir şekilde fiziki gösterimi yapıldı mı?  (Demonstration)</t>
  </si>
  <si>
    <t>Metodoloji ve yazılım "Gerçekleme ve Doğrulama"  (Verification and Validation - V&amp;V) tamamlandı mı?</t>
  </si>
  <si>
    <t>Gerçek Ortamda Başarı ile Performans Gösteren Yazılım: Geliştirilen teknoloji/sistemin gerçek ortamında çalışır durumda olduğunun kanıtlandığı aşamadır.</t>
  </si>
  <si>
    <t>Entegre yazılım teknolojisi operasyonel donanım ve yazılım sistemleriyle birlikte çalışır durumda mı?</t>
  </si>
  <si>
    <t>Yazılım teknolojisi gerçek ortamda ve gerçek senaryolarda başarılı şekilde çalışır durumda mı?</t>
  </si>
  <si>
    <t>Yazılım teknolojisi gerçek operasyonel ortamda halihazırda, tekrar edilebilir ve yeniden kullanılabilir şekilde (repeatable and reusable)  mi?</t>
  </si>
  <si>
    <t>Yazılım mühendisliği desteği mevcut ve sürdürülebilir mi?</t>
  </si>
  <si>
    <r>
      <rPr>
        <b/>
        <sz val="14"/>
        <color theme="1"/>
        <rFont val="Calibri"/>
        <family val="2"/>
        <charset val="162"/>
        <scheme val="minor"/>
      </rPr>
      <t>Açıklamalar ve Referanslar</t>
    </r>
    <r>
      <rPr>
        <sz val="14"/>
        <color theme="1"/>
        <rFont val="Calibri"/>
        <family val="2"/>
        <charset val="162"/>
        <scheme val="minor"/>
      </rPr>
      <t xml:space="preserve">
* Hesaplama metodolojisi için yararlanılan kaynak: Setiawan ve Sulaswatty, "Production technology readiness assessment of surfactant in the research center for Chemistry-Indonesian Institute of Sciences", AIP Conference Proceedings, 2017
** Tanımlar ve sorular hazırlanırken aşağıdaki referanslardan faydalanılmıştır:
1. Lavoie and Daim, “Technology Readiness Levels Improving R&amp;D Management: A Grounded Theory Analysis”, PICMET '17: Technology Management for Interconnected World, Portland State University, ABD, 2017
2. “Savunma Sanayii için Teknoloji Hazırlık Seviyesi Kılavuzu”, Savunma Sanayii Müsteşarlığı, Türkiye, 2015
3. “The TRL Scale as a Research &amp; Innovation Policy Tool”, EARTO Recommendations, 2014
4. “TRL Questionnaire”, https://docs.gatesfoundation.org/documents/trl-questions-tool.xlsx, Bill &amp; Melinda Gates Foundation, ABD (Erişim: Ağustos 2018)
5. Homeland Security Studies and Analysis Institute, “Security Science and Technology Readiness Level Calculator (Ver 1.1)”, ABD, 2009
6. US Department of Defense; Defense Research and Engineering (DDR&amp;E), “Technology Readiness Assessment (TRA) Deskbook”, 2009
7. Blanchette et al, "Beyond Technology Readiness Levels for Software: U.S. Army Workshop Report", Software Engineering Institute, Carnegie Mellon University, ABD, 2010
8. William L. Nolte, "Did I Ever Tell You about the Whale: or Measuring Technology Maturity", Information Age Publishing, ABD, 2008
9. "Technology Readiness Levels - TRL, NASA’s contribution to Horizon 2020", https://www.wmahsn.org/storage/resources/documents/EIT_Health_KIC_A_guide_to_TRL-EIT_health.pdf, (Erişim: Ekim 2018)</t>
    </r>
  </si>
  <si>
    <t>EVET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</si>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</sst>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4"/>
      <color theme="1"/>
      <name val="Symbol"/>
      <family val="1"/>
      <charset val="2"/>
    </font>
    <font>
      <i/>
      <sz val="12"/>
      <color theme="1"/>
      <name val="Calibri"/>
      <family val="2"/>
      <charset val="162"/>
      <scheme val="minor"/>
    </font>
    <font>
      <b/>
      <sz val="22"/>
      <color theme="1"/>
      <name val="Calibri"/>
      <family val="2"/>
      <charset val="162"/>
      <scheme val="minor"/>
    </font>
    <font>
      <b/>
      <sz val="22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ck">
        <color rgb="FFFF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1" xfId="0" applyFont="1" applyBorder="1"/>
    <xf numFmtId="0" fontId="3" fillId="0" borderId="0" xfId="0" applyFont="1" applyBorder="1"/>
    <xf numFmtId="0" fontId="5" fillId="2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6" fillId="0" borderId="1" xfId="0" applyFont="1" applyBorder="1"/>
    <xf numFmtId="0" fontId="7" fillId="0" borderId="0" xfId="0" applyFont="1" applyBorder="1"/>
    <xf numFmtId="0" fontId="7" fillId="0" borderId="1" xfId="0" applyFont="1" applyBorder="1"/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0" fontId="2" fillId="0" borderId="0" xfId="0" applyFont="1" applyBorder="1"/>
    <xf numFmtId="0" fontId="2" fillId="0" borderId="1" xfId="0" applyFont="1" applyBorder="1"/>
    <xf numFmtId="0" fontId="6" fillId="0" borderId="1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5" fillId="2" borderId="14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left" wrapText="1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1869961</xdr:colOff>
      <xdr:row>0</xdr:row>
      <xdr:rowOff>54429</xdr:rowOff>
    </xdr:from>
    <xdr:to>
      <xdr:col>1</xdr:col>
      <xdr:colOff>7167562</xdr:colOff>
      <xdr:row>0</xdr:row>
      <xdr:rowOff>4202716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4399" y="54429"/>
          <a:ext cx="5297601" cy="4148287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74"/>
  <sheetViews>
    <sheetView tabSelected="1" zoomScale="60" zoomScaleNormal="60" workbookViewId="0">
      <selection activeCell="F49" sqref="F49"/>
    </sheetView>
  </sheetViews>
  <sheetFormatPr defaultColWidth="9.109375" defaultRowHeight="38.4" customHeight="1" x14ac:dyDescent="0.35"/>
  <cols>
    <col min="1" max="1" width="18.33203125" style="6" customWidth="1"/>
    <col min="2" max="2" width="151" style="25" customWidth="1"/>
    <col min="3" max="4" width="21.109375" style="19" customWidth="1"/>
    <col min="5" max="5" width="14.88671875" style="19" customWidth="1"/>
    <col min="6" max="10" width="13.6640625" style="19" customWidth="1"/>
    <col min="11" max="11" width="17.5546875" style="19" customWidth="1"/>
    <col min="12" max="42" width="9.109375" style="19"/>
    <col min="43" max="16384" width="9.109375" style="20"/>
  </cols>
  <sheetData>
    <row r="1" spans="1:43" s="1" customFormat="1" ht="331.5" customHeight="1" thickTop="1" thickBot="1" x14ac:dyDescent="0.4">
      <c r="A1" s="40"/>
      <c r="B1" s="41"/>
      <c r="C1" s="32" t="s">
        <v>21</v>
      </c>
      <c r="D1" s="32"/>
      <c r="E1" s="32"/>
      <c r="F1" s="32"/>
      <c r="G1" s="32"/>
      <c r="H1" s="32"/>
      <c r="I1" s="32"/>
      <c r="J1" s="17" t="s">
        <v>22</v>
      </c>
      <c r="K1" s="18">
        <f>IF(K5&lt;80,0,IF(K11&lt;80,1,IF(K16&lt;80,2,IF(K21&lt;80,3,IF(K29&lt;80,4,IF(K38&lt;80,5,IF(K44&lt;80,6,IF(K50&lt;80,7,IF(K56&lt;80,8,9)))))))))</f>
        <v>9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ht="78" customHeight="1" thickTop="1" x14ac:dyDescent="0.3">
      <c r="A2" s="34" t="s">
        <v>25</v>
      </c>
      <c r="B2" s="42"/>
      <c r="C2" s="42"/>
      <c r="D2" s="43"/>
      <c r="E2" s="35" t="s">
        <v>15</v>
      </c>
      <c r="F2" s="35"/>
      <c r="G2" s="35"/>
      <c r="H2" s="35"/>
      <c r="I2" s="35"/>
      <c r="J2" s="36"/>
      <c r="K2" s="30" t="s">
        <v>20</v>
      </c>
    </row>
    <row r="3" spans="1:43" ht="38.4" customHeight="1" x14ac:dyDescent="0.3">
      <c r="A3" s="21"/>
      <c r="B3" s="15"/>
      <c r="C3" s="33" t="s">
        <v>18</v>
      </c>
      <c r="D3" s="33"/>
      <c r="E3" s="22">
        <v>0</v>
      </c>
      <c r="F3" s="11">
        <v>1</v>
      </c>
      <c r="G3" s="11">
        <v>2</v>
      </c>
      <c r="H3" s="11">
        <v>3</v>
      </c>
      <c r="I3" s="11">
        <v>4</v>
      </c>
      <c r="J3" s="11">
        <v>5</v>
      </c>
      <c r="K3" s="31"/>
    </row>
    <row r="4" spans="1:43" s="8" customFormat="1" ht="106.5" customHeight="1" x14ac:dyDescent="0.35">
      <c r="A4" s="3" t="s">
        <v>0</v>
      </c>
      <c r="B4" s="3" t="s">
        <v>19</v>
      </c>
      <c r="C4" s="23" t="s">
        <v>16</v>
      </c>
      <c r="D4" s="23" t="s">
        <v>17</v>
      </c>
      <c r="E4" s="12" t="s">
        <v>9</v>
      </c>
      <c r="F4" s="12" t="s">
        <v>10</v>
      </c>
      <c r="G4" s="12" t="s">
        <v>14</v>
      </c>
      <c r="H4" s="12" t="s">
        <v>11</v>
      </c>
      <c r="I4" s="12" t="s">
        <v>12</v>
      </c>
      <c r="J4" s="12" t="s">
        <v>13</v>
      </c>
      <c r="K4" s="3" t="s">
        <v>23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3" ht="48" customHeight="1" x14ac:dyDescent="0.3">
      <c r="A5" s="4" t="s">
        <v>1</v>
      </c>
      <c r="B5" s="14" t="s">
        <v>26</v>
      </c>
      <c r="C5" s="16"/>
      <c r="D5" s="16"/>
      <c r="E5" s="9"/>
      <c r="F5" s="9"/>
      <c r="G5" s="9"/>
      <c r="H5" s="9"/>
      <c r="I5" s="9"/>
      <c r="J5" s="9"/>
      <c r="K5" s="9">
        <f>(SUM(K6:K10))/5</f>
        <v>96</v>
      </c>
    </row>
    <row r="6" spans="1:43" ht="38.4" customHeight="1" x14ac:dyDescent="0.3">
      <c r="A6" s="37">
        <v>1</v>
      </c>
      <c r="B6" s="10" t="s">
        <v>27</v>
      </c>
      <c r="C6" s="26" t="s">
        <v>83</v>
      </c>
      <c r="D6" s="26"/>
      <c r="E6" s="27"/>
      <c r="F6" s="27"/>
      <c r="G6" s="27"/>
      <c r="H6" s="27"/>
      <c r="I6" s="27" t="s">
        <v>84</v>
      </c>
      <c r="J6" s="27"/>
      <c r="K6" s="10">
        <f t="shared" ref="K6:K20" si="0">IF(E6="X",0,IF(F6="X",20,IF(G6="X",40,IF(H6="X",60,IF(I6="X",80,IF(J6="X",100))))))</f>
        <v>80</v>
      </c>
    </row>
    <row r="7" spans="1:43" ht="38.4" customHeight="1" x14ac:dyDescent="0.3">
      <c r="A7" s="38"/>
      <c r="B7" s="10" t="s">
        <v>28</v>
      </c>
      <c r="C7" s="26" t="s">
        <v>83</v>
      </c>
      <c r="D7" s="26"/>
      <c r="E7" s="27"/>
      <c r="F7" s="27"/>
      <c r="G7" s="27"/>
      <c r="H7" s="27"/>
      <c r="I7" s="27"/>
      <c r="J7" s="27" t="s">
        <v>84</v>
      </c>
      <c r="K7" s="10">
        <f t="shared" si="0"/>
        <v>100</v>
      </c>
    </row>
    <row r="8" spans="1:43" ht="38.4" customHeight="1" x14ac:dyDescent="0.3">
      <c r="A8" s="38"/>
      <c r="B8" s="10" t="s">
        <v>29</v>
      </c>
      <c r="C8" s="26" t="s">
        <v>83</v>
      </c>
      <c r="D8" s="26"/>
      <c r="E8" s="27"/>
      <c r="F8" s="29"/>
      <c r="G8" s="29"/>
      <c r="H8" s="29"/>
      <c r="I8" s="29"/>
      <c r="J8" s="27" t="s">
        <v>84</v>
      </c>
      <c r="K8" s="10">
        <f t="shared" si="0"/>
        <v>100</v>
      </c>
    </row>
    <row r="9" spans="1:43" ht="38.4" customHeight="1" x14ac:dyDescent="0.3">
      <c r="A9" s="38"/>
      <c r="B9" s="10" t="s">
        <v>30</v>
      </c>
      <c r="C9" s="26" t="s">
        <v>83</v>
      </c>
      <c r="D9" s="26"/>
      <c r="E9" s="27"/>
      <c r="F9" s="29"/>
      <c r="G9" s="29"/>
      <c r="H9" s="29"/>
      <c r="I9" s="29"/>
      <c r="J9" s="27" t="s">
        <v>84</v>
      </c>
      <c r="K9" s="10">
        <f t="shared" si="0"/>
        <v>100</v>
      </c>
    </row>
    <row r="10" spans="1:43" ht="38.4" customHeight="1" x14ac:dyDescent="0.3">
      <c r="A10" s="44"/>
      <c r="B10" s="10" t="s">
        <v>31</v>
      </c>
      <c r="C10" s="26" t="s">
        <v>83</v>
      </c>
      <c r="D10" s="26"/>
      <c r="E10" s="27"/>
      <c r="F10" s="29"/>
      <c r="G10" s="29"/>
      <c r="H10" s="29"/>
      <c r="I10" s="29"/>
      <c r="J10" s="27" t="s">
        <v>84</v>
      </c>
      <c r="K10" s="10">
        <f t="shared" si="0"/>
        <v>100</v>
      </c>
    </row>
    <row r="11" spans="1:43" ht="57" customHeight="1" x14ac:dyDescent="0.3">
      <c r="A11" s="4" t="s">
        <v>2</v>
      </c>
      <c r="B11" s="14" t="s">
        <v>32</v>
      </c>
      <c r="C11" s="16"/>
      <c r="D11" s="16"/>
      <c r="E11" s="9"/>
      <c r="F11" s="9"/>
      <c r="G11" s="9"/>
      <c r="H11" s="9"/>
      <c r="I11" s="9"/>
      <c r="J11" s="9"/>
      <c r="K11" s="9">
        <f>(SUM(K12:K15))/4</f>
        <v>80</v>
      </c>
    </row>
    <row r="12" spans="1:43" ht="38.4" customHeight="1" x14ac:dyDescent="0.3">
      <c r="A12" s="37">
        <v>2</v>
      </c>
      <c r="B12" s="10" t="s">
        <v>33</v>
      </c>
      <c r="C12" s="26" t="s">
        <v>83</v>
      </c>
      <c r="D12" s="26"/>
      <c r="E12" s="27"/>
      <c r="F12" s="27"/>
      <c r="G12" s="27"/>
      <c r="H12" s="27"/>
      <c r="I12" s="27" t="s">
        <v>84</v>
      </c>
      <c r="J12" s="27"/>
      <c r="K12" s="10">
        <f t="shared" si="0"/>
        <v>80</v>
      </c>
    </row>
    <row r="13" spans="1:43" ht="38.4" customHeight="1" x14ac:dyDescent="0.3">
      <c r="A13" s="38"/>
      <c r="B13" s="10" t="s">
        <v>34</v>
      </c>
      <c r="C13" s="26" t="s">
        <v>83</v>
      </c>
      <c r="D13" s="26"/>
      <c r="E13" s="27"/>
      <c r="F13" s="27"/>
      <c r="G13" s="27"/>
      <c r="H13" s="27"/>
      <c r="I13" s="27" t="s">
        <v>84</v>
      </c>
      <c r="J13" s="27"/>
      <c r="K13" s="10">
        <f t="shared" si="0"/>
        <v>80</v>
      </c>
    </row>
    <row r="14" spans="1:43" ht="38.4" customHeight="1" x14ac:dyDescent="0.3">
      <c r="A14" s="38"/>
      <c r="B14" s="10" t="s">
        <v>35</v>
      </c>
      <c r="C14" s="26" t="s">
        <v>83</v>
      </c>
      <c r="D14" s="26"/>
      <c r="E14" s="27"/>
      <c r="F14" s="27"/>
      <c r="G14" s="27"/>
      <c r="H14" s="27"/>
      <c r="I14" s="27" t="s">
        <v>84</v>
      </c>
      <c r="J14" s="27"/>
      <c r="K14" s="10">
        <f t="shared" si="0"/>
        <v>80</v>
      </c>
    </row>
    <row r="15" spans="1:43" ht="38.4" customHeight="1" x14ac:dyDescent="0.3">
      <c r="A15" s="38"/>
      <c r="B15" s="10" t="s">
        <v>36</v>
      </c>
      <c r="C15" s="26" t="s">
        <v>83</v>
      </c>
      <c r="D15" s="26"/>
      <c r="E15" s="27"/>
      <c r="F15" s="29"/>
      <c r="G15" s="29"/>
      <c r="H15" s="29"/>
      <c r="I15" s="27" t="s">
        <v>84</v>
      </c>
      <c r="J15" s="28"/>
      <c r="K15" s="10">
        <f t="shared" si="0"/>
        <v>80</v>
      </c>
    </row>
    <row r="16" spans="1:43" ht="55.5" customHeight="1" x14ac:dyDescent="0.3">
      <c r="A16" s="4" t="s">
        <v>3</v>
      </c>
      <c r="B16" s="14" t="s">
        <v>37</v>
      </c>
      <c r="C16" s="16"/>
      <c r="D16" s="16"/>
      <c r="E16" s="9"/>
      <c r="F16" s="9"/>
      <c r="G16" s="9"/>
      <c r="H16" s="9"/>
      <c r="I16" s="9"/>
      <c r="J16" s="9"/>
      <c r="K16" s="9">
        <f>(SUM(K17:K20))/4</f>
        <v>80</v>
      </c>
    </row>
    <row r="17" spans="1:11" ht="45.75" customHeight="1" x14ac:dyDescent="0.3">
      <c r="A17" s="37">
        <v>3</v>
      </c>
      <c r="B17" s="10" t="s">
        <v>38</v>
      </c>
      <c r="C17" s="26" t="s">
        <v>83</v>
      </c>
      <c r="D17" s="26"/>
      <c r="E17" s="27"/>
      <c r="F17" s="27"/>
      <c r="G17" s="27"/>
      <c r="H17" s="27"/>
      <c r="I17" s="27" t="s">
        <v>84</v>
      </c>
      <c r="J17" s="27"/>
      <c r="K17" s="10">
        <f t="shared" si="0"/>
        <v>80</v>
      </c>
    </row>
    <row r="18" spans="1:11" s="19" customFormat="1" ht="38.4" customHeight="1" x14ac:dyDescent="0.3">
      <c r="A18" s="38"/>
      <c r="B18" s="10" t="s">
        <v>39</v>
      </c>
      <c r="C18" s="26" t="s">
        <v>83</v>
      </c>
      <c r="D18" s="26"/>
      <c r="E18" s="27"/>
      <c r="F18" s="27"/>
      <c r="G18" s="27"/>
      <c r="H18" s="27"/>
      <c r="I18" s="27" t="s">
        <v>84</v>
      </c>
      <c r="J18" s="27"/>
      <c r="K18" s="10">
        <f t="shared" si="0"/>
        <v>80</v>
      </c>
    </row>
    <row r="19" spans="1:11" s="19" customFormat="1" ht="38.4" customHeight="1" x14ac:dyDescent="0.3">
      <c r="A19" s="38"/>
      <c r="B19" s="10" t="s">
        <v>40</v>
      </c>
      <c r="C19" s="26" t="s">
        <v>83</v>
      </c>
      <c r="D19" s="26"/>
      <c r="E19" s="27"/>
      <c r="F19" s="27"/>
      <c r="G19" s="27"/>
      <c r="H19" s="27"/>
      <c r="I19" s="27" t="s">
        <v>84</v>
      </c>
      <c r="J19" s="27"/>
      <c r="K19" s="10">
        <f t="shared" si="0"/>
        <v>80</v>
      </c>
    </row>
    <row r="20" spans="1:11" s="19" customFormat="1" ht="38.4" customHeight="1" x14ac:dyDescent="0.3">
      <c r="A20" s="38"/>
      <c r="B20" s="10" t="s">
        <v>41</v>
      </c>
      <c r="C20" s="26" t="s">
        <v>83</v>
      </c>
      <c r="D20" s="26"/>
      <c r="E20" s="27"/>
      <c r="F20" s="29"/>
      <c r="G20" s="29"/>
      <c r="H20" s="29"/>
      <c r="I20" s="27" t="s">
        <v>84</v>
      </c>
      <c r="J20" s="28"/>
      <c r="K20" s="10">
        <f t="shared" si="0"/>
        <v>80</v>
      </c>
    </row>
    <row r="21" spans="1:11" s="19" customFormat="1" ht="97.5" customHeight="1" x14ac:dyDescent="0.3">
      <c r="A21" s="4" t="s">
        <v>4</v>
      </c>
      <c r="B21" s="14" t="s">
        <v>42</v>
      </c>
      <c r="C21" s="16"/>
      <c r="D21" s="16"/>
      <c r="E21" s="9"/>
      <c r="F21" s="9"/>
      <c r="G21" s="9"/>
      <c r="H21" s="9"/>
      <c r="I21" s="9"/>
      <c r="J21" s="9"/>
      <c r="K21" s="9">
        <f>(SUM(K22:K28))/7</f>
        <v>80</v>
      </c>
    </row>
    <row r="22" spans="1:11" s="19" customFormat="1" ht="38.4" customHeight="1" x14ac:dyDescent="0.3">
      <c r="A22" s="37">
        <v>4</v>
      </c>
      <c r="B22" s="10" t="s">
        <v>43</v>
      </c>
      <c r="C22" s="26" t="s">
        <v>83</v>
      </c>
      <c r="D22" s="26"/>
      <c r="E22" s="27"/>
      <c r="F22" s="27"/>
      <c r="G22" s="27"/>
      <c r="H22" s="27"/>
      <c r="I22" s="27" t="s">
        <v>84</v>
      </c>
      <c r="J22" s="27"/>
      <c r="K22" s="10">
        <f t="shared" ref="K22:K28" si="1">IF(E22="X",0,IF(F22="X",20,IF(G22="X",40,IF(H22="X",60,IF(I22="X",80,IF(J22="X",100))))))</f>
        <v>80</v>
      </c>
    </row>
    <row r="23" spans="1:11" s="19" customFormat="1" ht="38.4" customHeight="1" x14ac:dyDescent="0.3">
      <c r="A23" s="38"/>
      <c r="B23" s="10" t="s">
        <v>44</v>
      </c>
      <c r="C23" s="26" t="s">
        <v>83</v>
      </c>
      <c r="D23" s="26"/>
      <c r="E23" s="27"/>
      <c r="F23" s="27"/>
      <c r="G23" s="27"/>
      <c r="H23" s="27"/>
      <c r="I23" s="27" t="s">
        <v>84</v>
      </c>
      <c r="J23" s="27"/>
      <c r="K23" s="10">
        <f t="shared" si="1"/>
        <v>80</v>
      </c>
    </row>
    <row r="24" spans="1:11" s="19" customFormat="1" ht="38.4" customHeight="1" x14ac:dyDescent="0.3">
      <c r="A24" s="38"/>
      <c r="B24" s="10" t="s">
        <v>45</v>
      </c>
      <c r="C24" s="26" t="s">
        <v>83</v>
      </c>
      <c r="D24" s="26"/>
      <c r="E24" s="27"/>
      <c r="F24" s="29"/>
      <c r="G24" s="29"/>
      <c r="H24" s="29"/>
      <c r="I24" s="27" t="s">
        <v>84</v>
      </c>
      <c r="J24" s="28"/>
      <c r="K24" s="10">
        <f t="shared" si="1"/>
        <v>80</v>
      </c>
    </row>
    <row r="25" spans="1:11" s="19" customFormat="1" ht="38.4" customHeight="1" x14ac:dyDescent="0.3">
      <c r="A25" s="38"/>
      <c r="B25" s="10" t="s">
        <v>46</v>
      </c>
      <c r="C25" s="26" t="s">
        <v>83</v>
      </c>
      <c r="D25" s="26"/>
      <c r="E25" s="27"/>
      <c r="F25" s="29"/>
      <c r="G25" s="29"/>
      <c r="H25" s="29"/>
      <c r="I25" s="27" t="s">
        <v>84</v>
      </c>
      <c r="J25" s="28"/>
      <c r="K25" s="10">
        <f t="shared" si="1"/>
        <v>80</v>
      </c>
    </row>
    <row r="26" spans="1:11" s="19" customFormat="1" ht="38.4" customHeight="1" x14ac:dyDescent="0.3">
      <c r="A26" s="38"/>
      <c r="B26" s="10" t="s">
        <v>47</v>
      </c>
      <c r="C26" s="26" t="s">
        <v>83</v>
      </c>
      <c r="D26" s="26"/>
      <c r="E26" s="27"/>
      <c r="F26" s="27"/>
      <c r="G26" s="27"/>
      <c r="H26" s="27"/>
      <c r="I26" s="27" t="s">
        <v>84</v>
      </c>
      <c r="J26" s="27"/>
      <c r="K26" s="10">
        <f t="shared" si="1"/>
        <v>80</v>
      </c>
    </row>
    <row r="27" spans="1:11" s="19" customFormat="1" ht="38.4" customHeight="1" x14ac:dyDescent="0.3">
      <c r="A27" s="38"/>
      <c r="B27" s="10" t="s">
        <v>48</v>
      </c>
      <c r="C27" s="26" t="s">
        <v>83</v>
      </c>
      <c r="D27" s="26"/>
      <c r="E27" s="27"/>
      <c r="F27" s="27"/>
      <c r="G27" s="27"/>
      <c r="H27" s="27"/>
      <c r="I27" s="27" t="s">
        <v>84</v>
      </c>
      <c r="J27" s="27"/>
      <c r="K27" s="10">
        <f t="shared" si="1"/>
        <v>80</v>
      </c>
    </row>
    <row r="28" spans="1:11" s="19" customFormat="1" ht="38.4" customHeight="1" x14ac:dyDescent="0.3">
      <c r="A28" s="44"/>
      <c r="B28" s="10" t="s">
        <v>49</v>
      </c>
      <c r="C28" s="26" t="s">
        <v>83</v>
      </c>
      <c r="D28" s="26"/>
      <c r="E28" s="27"/>
      <c r="F28" s="27"/>
      <c r="G28" s="27"/>
      <c r="H28" s="27"/>
      <c r="I28" s="27" t="s">
        <v>84</v>
      </c>
      <c r="J28" s="27"/>
      <c r="K28" s="10">
        <f t="shared" si="1"/>
        <v>80</v>
      </c>
    </row>
    <row r="29" spans="1:11" s="19" customFormat="1" ht="85.5" customHeight="1" x14ac:dyDescent="0.3">
      <c r="A29" s="4" t="s">
        <v>5</v>
      </c>
      <c r="B29" s="14" t="s">
        <v>50</v>
      </c>
      <c r="C29" s="16"/>
      <c r="D29" s="16"/>
      <c r="E29" s="9"/>
      <c r="F29" s="9"/>
      <c r="G29" s="9"/>
      <c r="H29" s="9"/>
      <c r="I29" s="9"/>
      <c r="J29" s="9"/>
      <c r="K29" s="9">
        <f>(SUM(K30:K37))/8</f>
        <v>80</v>
      </c>
    </row>
    <row r="30" spans="1:11" s="19" customFormat="1" ht="38.4" customHeight="1" x14ac:dyDescent="0.3">
      <c r="A30" s="37">
        <v>5</v>
      </c>
      <c r="B30" s="10" t="s">
        <v>51</v>
      </c>
      <c r="C30" s="26" t="s">
        <v>83</v>
      </c>
      <c r="D30" s="26"/>
      <c r="E30" s="27"/>
      <c r="F30" s="27"/>
      <c r="G30" s="27"/>
      <c r="H30" s="27"/>
      <c r="I30" s="27" t="s">
        <v>84</v>
      </c>
      <c r="J30" s="27"/>
      <c r="K30" s="10">
        <f t="shared" ref="K30:K37" si="2">IF(E30="X",0,IF(F30="X",20,IF(G30="X",40,IF(H30="X",60,IF(I30="X",80,IF(J30="X",100))))))</f>
        <v>80</v>
      </c>
    </row>
    <row r="31" spans="1:11" s="19" customFormat="1" ht="38.4" customHeight="1" x14ac:dyDescent="0.3">
      <c r="A31" s="38"/>
      <c r="B31" s="10" t="s">
        <v>52</v>
      </c>
      <c r="C31" s="26" t="s">
        <v>83</v>
      </c>
      <c r="D31" s="26"/>
      <c r="E31" s="27"/>
      <c r="F31" s="27"/>
      <c r="G31" s="27"/>
      <c r="H31" s="27"/>
      <c r="I31" s="27" t="s">
        <v>84</v>
      </c>
      <c r="J31" s="27"/>
      <c r="K31" s="10">
        <f t="shared" si="2"/>
        <v>80</v>
      </c>
    </row>
    <row r="32" spans="1:11" s="19" customFormat="1" ht="38.4" customHeight="1" x14ac:dyDescent="0.3">
      <c r="A32" s="38"/>
      <c r="B32" s="10" t="s">
        <v>53</v>
      </c>
      <c r="C32" s="26" t="s">
        <v>83</v>
      </c>
      <c r="D32" s="26"/>
      <c r="E32" s="27"/>
      <c r="F32" s="27"/>
      <c r="G32" s="27"/>
      <c r="H32" s="27"/>
      <c r="I32" s="27" t="s">
        <v>84</v>
      </c>
      <c r="J32" s="27"/>
      <c r="K32" s="10">
        <f t="shared" si="2"/>
        <v>80</v>
      </c>
    </row>
    <row r="33" spans="1:11" s="19" customFormat="1" ht="38.4" customHeight="1" x14ac:dyDescent="0.3">
      <c r="A33" s="38"/>
      <c r="B33" s="10" t="s">
        <v>54</v>
      </c>
      <c r="C33" s="26" t="s">
        <v>83</v>
      </c>
      <c r="D33" s="26"/>
      <c r="E33" s="27"/>
      <c r="F33" s="27"/>
      <c r="G33" s="27"/>
      <c r="H33" s="27"/>
      <c r="I33" s="27" t="s">
        <v>84</v>
      </c>
      <c r="J33" s="27"/>
      <c r="K33" s="10">
        <f t="shared" si="2"/>
        <v>80</v>
      </c>
    </row>
    <row r="34" spans="1:11" s="19" customFormat="1" ht="38.4" customHeight="1" x14ac:dyDescent="0.3">
      <c r="A34" s="38"/>
      <c r="B34" s="10" t="s">
        <v>55</v>
      </c>
      <c r="C34" s="26" t="s">
        <v>83</v>
      </c>
      <c r="D34" s="26"/>
      <c r="E34" s="27"/>
      <c r="F34" s="27"/>
      <c r="G34" s="27"/>
      <c r="H34" s="27"/>
      <c r="I34" s="27" t="s">
        <v>84</v>
      </c>
      <c r="J34" s="27"/>
      <c r="K34" s="10">
        <f t="shared" si="2"/>
        <v>80</v>
      </c>
    </row>
    <row r="35" spans="1:11" s="19" customFormat="1" ht="38.4" customHeight="1" x14ac:dyDescent="0.3">
      <c r="A35" s="38"/>
      <c r="B35" s="10" t="s">
        <v>56</v>
      </c>
      <c r="C35" s="26" t="s">
        <v>83</v>
      </c>
      <c r="D35" s="26"/>
      <c r="E35" s="27"/>
      <c r="F35" s="27"/>
      <c r="G35" s="27"/>
      <c r="H35" s="27"/>
      <c r="I35" s="27" t="s">
        <v>84</v>
      </c>
      <c r="J35" s="27"/>
      <c r="K35" s="10">
        <f t="shared" si="2"/>
        <v>80</v>
      </c>
    </row>
    <row r="36" spans="1:11" s="19" customFormat="1" ht="38.4" customHeight="1" x14ac:dyDescent="0.3">
      <c r="A36" s="38"/>
      <c r="B36" s="10" t="s">
        <v>57</v>
      </c>
      <c r="C36" s="26" t="s">
        <v>83</v>
      </c>
      <c r="D36" s="26"/>
      <c r="E36" s="27"/>
      <c r="F36" s="27"/>
      <c r="G36" s="27"/>
      <c r="H36" s="27"/>
      <c r="I36" s="27" t="s">
        <v>84</v>
      </c>
      <c r="J36" s="27"/>
      <c r="K36" s="10">
        <f t="shared" si="2"/>
        <v>80</v>
      </c>
    </row>
    <row r="37" spans="1:11" s="19" customFormat="1" ht="38.4" customHeight="1" x14ac:dyDescent="0.3">
      <c r="A37" s="44"/>
      <c r="B37" s="10" t="s">
        <v>58</v>
      </c>
      <c r="C37" s="26" t="s">
        <v>83</v>
      </c>
      <c r="D37" s="26"/>
      <c r="E37" s="27"/>
      <c r="F37" s="29"/>
      <c r="G37" s="29"/>
      <c r="H37" s="29"/>
      <c r="I37" s="27" t="s">
        <v>84</v>
      </c>
      <c r="J37" s="28"/>
      <c r="K37" s="10">
        <f t="shared" si="2"/>
        <v>80</v>
      </c>
    </row>
    <row r="38" spans="1:11" s="19" customFormat="1" ht="54.75" customHeight="1" x14ac:dyDescent="0.3">
      <c r="A38" s="4" t="s">
        <v>6</v>
      </c>
      <c r="B38" s="14" t="s">
        <v>59</v>
      </c>
      <c r="C38" s="16"/>
      <c r="D38" s="16"/>
      <c r="E38" s="9"/>
      <c r="F38" s="9"/>
      <c r="G38" s="9"/>
      <c r="H38" s="9"/>
      <c r="I38" s="9"/>
      <c r="J38" s="9"/>
      <c r="K38" s="9">
        <f>(SUM(K39:K43))/5</f>
        <v>80</v>
      </c>
    </row>
    <row r="39" spans="1:11" s="19" customFormat="1" ht="38.4" customHeight="1" x14ac:dyDescent="0.3">
      <c r="A39" s="37">
        <v>6</v>
      </c>
      <c r="B39" s="10" t="s">
        <v>60</v>
      </c>
      <c r="C39" s="26" t="s">
        <v>83</v>
      </c>
      <c r="D39" s="26"/>
      <c r="E39" s="27"/>
      <c r="F39" s="27"/>
      <c r="G39" s="27"/>
      <c r="H39" s="27"/>
      <c r="I39" s="27" t="s">
        <v>84</v>
      </c>
      <c r="J39" s="27"/>
      <c r="K39" s="10">
        <f t="shared" ref="K39:K43" si="3">IF(E39="X",0,IF(F39="X",20,IF(G39="X",40,IF(H39="X",60,IF(I39="X",80,IF(J39="X",100))))))</f>
        <v>80</v>
      </c>
    </row>
    <row r="40" spans="1:11" s="19" customFormat="1" ht="38.4" customHeight="1" x14ac:dyDescent="0.3">
      <c r="A40" s="38"/>
      <c r="B40" s="10" t="s">
        <v>61</v>
      </c>
      <c r="C40" s="26" t="s">
        <v>83</v>
      </c>
      <c r="D40" s="26"/>
      <c r="E40" s="27"/>
      <c r="F40" s="27"/>
      <c r="G40" s="27"/>
      <c r="H40" s="27"/>
      <c r="I40" s="27" t="s">
        <v>84</v>
      </c>
      <c r="J40" s="27"/>
      <c r="K40" s="10">
        <f t="shared" si="3"/>
        <v>80</v>
      </c>
    </row>
    <row r="41" spans="1:11" s="19" customFormat="1" ht="38.4" customHeight="1" x14ac:dyDescent="0.3">
      <c r="A41" s="38"/>
      <c r="B41" s="10" t="s">
        <v>62</v>
      </c>
      <c r="C41" s="26" t="s">
        <v>83</v>
      </c>
      <c r="D41" s="26"/>
      <c r="E41" s="27"/>
      <c r="F41" s="27"/>
      <c r="G41" s="27"/>
      <c r="H41" s="27"/>
      <c r="I41" s="27" t="s">
        <v>84</v>
      </c>
      <c r="J41" s="27"/>
      <c r="K41" s="10">
        <f t="shared" si="3"/>
        <v>80</v>
      </c>
    </row>
    <row r="42" spans="1:11" s="19" customFormat="1" ht="38.4" customHeight="1" x14ac:dyDescent="0.3">
      <c r="A42" s="38"/>
      <c r="B42" s="10" t="s">
        <v>63</v>
      </c>
      <c r="C42" s="26" t="s">
        <v>83</v>
      </c>
      <c r="D42" s="26"/>
      <c r="E42" s="27"/>
      <c r="F42" s="27"/>
      <c r="G42" s="27"/>
      <c r="H42" s="27"/>
      <c r="I42" s="27" t="s">
        <v>84</v>
      </c>
      <c r="J42" s="27"/>
      <c r="K42" s="10">
        <f t="shared" si="3"/>
        <v>80</v>
      </c>
    </row>
    <row r="43" spans="1:11" s="19" customFormat="1" ht="38.4" customHeight="1" x14ac:dyDescent="0.3">
      <c r="A43" s="44"/>
      <c r="B43" s="10" t="s">
        <v>64</v>
      </c>
      <c r="C43" s="26" t="s">
        <v>83</v>
      </c>
      <c r="D43" s="26"/>
      <c r="E43" s="27"/>
      <c r="F43" s="29"/>
      <c r="G43" s="29"/>
      <c r="H43" s="29"/>
      <c r="I43" s="27" t="s">
        <v>84</v>
      </c>
      <c r="J43" s="28"/>
      <c r="K43" s="10">
        <f t="shared" si="3"/>
        <v>80</v>
      </c>
    </row>
    <row r="44" spans="1:11" s="19" customFormat="1" ht="73.5" customHeight="1" x14ac:dyDescent="0.3">
      <c r="A44" s="4" t="s">
        <v>7</v>
      </c>
      <c r="B44" s="14" t="s">
        <v>65</v>
      </c>
      <c r="C44" s="16"/>
      <c r="D44" s="16"/>
      <c r="E44" s="9"/>
      <c r="F44" s="9"/>
      <c r="G44" s="9"/>
      <c r="H44" s="9"/>
      <c r="I44" s="9"/>
      <c r="J44" s="9"/>
      <c r="K44" s="13">
        <f>(SUM(K45:K49))/5</f>
        <v>80</v>
      </c>
    </row>
    <row r="45" spans="1:11" s="19" customFormat="1" ht="38.4" customHeight="1" x14ac:dyDescent="0.3">
      <c r="A45" s="37">
        <v>7</v>
      </c>
      <c r="B45" s="10" t="s">
        <v>66</v>
      </c>
      <c r="C45" s="26" t="s">
        <v>83</v>
      </c>
      <c r="D45" s="26"/>
      <c r="E45" s="27"/>
      <c r="F45" s="27"/>
      <c r="G45" s="27"/>
      <c r="H45" s="27"/>
      <c r="I45" s="27" t="s">
        <v>84</v>
      </c>
      <c r="J45" s="27"/>
      <c r="K45" s="10">
        <f t="shared" ref="K45:K49" si="4">IF(E45="X",0,IF(F45="X",20,IF(G45="X",40,IF(H45="X",60,IF(I45="X",80,IF(J45="X",100))))))</f>
        <v>80</v>
      </c>
    </row>
    <row r="46" spans="1:11" s="19" customFormat="1" ht="38.4" customHeight="1" x14ac:dyDescent="0.3">
      <c r="A46" s="38"/>
      <c r="B46" s="10" t="s">
        <v>67</v>
      </c>
      <c r="C46" s="26" t="s">
        <v>83</v>
      </c>
      <c r="D46" s="26"/>
      <c r="E46" s="27"/>
      <c r="F46" s="27"/>
      <c r="G46" s="27"/>
      <c r="H46" s="27"/>
      <c r="I46" s="27" t="s">
        <v>84</v>
      </c>
      <c r="J46" s="27"/>
      <c r="K46" s="10">
        <f t="shared" si="4"/>
        <v>80</v>
      </c>
    </row>
    <row r="47" spans="1:11" s="19" customFormat="1" ht="38.4" customHeight="1" x14ac:dyDescent="0.3">
      <c r="A47" s="38"/>
      <c r="B47" s="10" t="s">
        <v>68</v>
      </c>
      <c r="C47" s="26" t="s">
        <v>83</v>
      </c>
      <c r="D47" s="26"/>
      <c r="E47" s="27"/>
      <c r="F47" s="27"/>
      <c r="G47" s="27"/>
      <c r="H47" s="27"/>
      <c r="I47" s="27" t="s">
        <v>84</v>
      </c>
      <c r="J47" s="27"/>
      <c r="K47" s="10">
        <f t="shared" si="4"/>
        <v>80</v>
      </c>
    </row>
    <row r="48" spans="1:11" s="19" customFormat="1" ht="38.4" customHeight="1" x14ac:dyDescent="0.3">
      <c r="A48" s="38"/>
      <c r="B48" s="10" t="s">
        <v>69</v>
      </c>
      <c r="C48" s="26" t="s">
        <v>83</v>
      </c>
      <c r="D48" s="26"/>
      <c r="E48" s="27"/>
      <c r="F48" s="27"/>
      <c r="G48" s="27"/>
      <c r="H48" s="27"/>
      <c r="I48" s="27" t="s">
        <v>84</v>
      </c>
      <c r="J48" s="27"/>
      <c r="K48" s="10">
        <f t="shared" si="4"/>
        <v>80</v>
      </c>
    </row>
    <row r="49" spans="1:42" s="19" customFormat="1" ht="38.4" customHeight="1" x14ac:dyDescent="0.3">
      <c r="A49" s="44"/>
      <c r="B49" s="10" t="s">
        <v>70</v>
      </c>
      <c r="C49" s="26" t="s">
        <v>83</v>
      </c>
      <c r="D49" s="26"/>
      <c r="E49" s="27"/>
      <c r="F49" s="27"/>
      <c r="G49" s="27"/>
      <c r="H49" s="27"/>
      <c r="I49" s="27" t="s">
        <v>84</v>
      </c>
      <c r="J49" s="27"/>
      <c r="K49" s="10">
        <f t="shared" si="4"/>
        <v>80</v>
      </c>
    </row>
    <row r="50" spans="1:42" ht="75" customHeight="1" x14ac:dyDescent="0.3">
      <c r="A50" s="4" t="s">
        <v>8</v>
      </c>
      <c r="B50" s="14" t="s">
        <v>71</v>
      </c>
      <c r="C50" s="16"/>
      <c r="D50" s="16"/>
      <c r="E50" s="9"/>
      <c r="F50" s="9"/>
      <c r="G50" s="9"/>
      <c r="H50" s="9"/>
      <c r="I50" s="9"/>
      <c r="J50" s="9"/>
      <c r="K50" s="9">
        <f>(SUM(K51:K55))/5</f>
        <v>80</v>
      </c>
    </row>
    <row r="51" spans="1:42" ht="38.4" customHeight="1" x14ac:dyDescent="0.3">
      <c r="A51" s="37">
        <v>8</v>
      </c>
      <c r="B51" s="10" t="s">
        <v>72</v>
      </c>
      <c r="C51" s="26" t="s">
        <v>83</v>
      </c>
      <c r="D51" s="26"/>
      <c r="E51" s="27"/>
      <c r="F51" s="27"/>
      <c r="G51" s="27"/>
      <c r="H51" s="27"/>
      <c r="I51" s="27" t="s">
        <v>84</v>
      </c>
      <c r="J51" s="27"/>
      <c r="K51" s="10">
        <f t="shared" ref="K51:K55" si="5">IF(E51="X",0,IF(F51="X",20,IF(G51="X",40,IF(H51="X",60,IF(I51="X",80,IF(J51="X",100))))))</f>
        <v>80</v>
      </c>
    </row>
    <row r="52" spans="1:42" ht="38.4" customHeight="1" x14ac:dyDescent="0.3">
      <c r="A52" s="38"/>
      <c r="B52" s="10" t="s">
        <v>73</v>
      </c>
      <c r="C52" s="26" t="s">
        <v>83</v>
      </c>
      <c r="D52" s="26"/>
      <c r="E52" s="27"/>
      <c r="F52" s="27"/>
      <c r="G52" s="27"/>
      <c r="H52" s="27"/>
      <c r="I52" s="27" t="s">
        <v>84</v>
      </c>
      <c r="J52" s="27"/>
      <c r="K52" s="10">
        <f t="shared" si="5"/>
        <v>80</v>
      </c>
    </row>
    <row r="53" spans="1:42" ht="38.4" customHeight="1" x14ac:dyDescent="0.3">
      <c r="A53" s="38"/>
      <c r="B53" s="10" t="s">
        <v>74</v>
      </c>
      <c r="C53" s="26" t="s">
        <v>83</v>
      </c>
      <c r="D53" s="26"/>
      <c r="E53" s="27"/>
      <c r="F53" s="27"/>
      <c r="G53" s="27"/>
      <c r="H53" s="27"/>
      <c r="I53" s="27" t="s">
        <v>84</v>
      </c>
      <c r="J53" s="27"/>
      <c r="K53" s="10">
        <f t="shared" si="5"/>
        <v>80</v>
      </c>
    </row>
    <row r="54" spans="1:42" ht="38.4" customHeight="1" x14ac:dyDescent="0.3">
      <c r="A54" s="38"/>
      <c r="B54" s="10" t="s">
        <v>75</v>
      </c>
      <c r="C54" s="26" t="s">
        <v>83</v>
      </c>
      <c r="D54" s="26"/>
      <c r="E54" s="27"/>
      <c r="F54" s="27"/>
      <c r="G54" s="27"/>
      <c r="H54" s="27"/>
      <c r="I54" s="27" t="s">
        <v>84</v>
      </c>
      <c r="J54" s="27"/>
      <c r="K54" s="10">
        <f t="shared" si="5"/>
        <v>80</v>
      </c>
    </row>
    <row r="55" spans="1:42" ht="38.4" customHeight="1" x14ac:dyDescent="0.3">
      <c r="A55" s="38"/>
      <c r="B55" s="10" t="s">
        <v>76</v>
      </c>
      <c r="C55" s="26" t="s">
        <v>83</v>
      </c>
      <c r="D55" s="26"/>
      <c r="E55" s="27"/>
      <c r="F55" s="29"/>
      <c r="G55" s="29"/>
      <c r="H55" s="29"/>
      <c r="I55" s="27" t="s">
        <v>84</v>
      </c>
      <c r="J55" s="28"/>
      <c r="K55" s="10">
        <f t="shared" si="5"/>
        <v>80</v>
      </c>
    </row>
    <row r="56" spans="1:42" s="24" customFormat="1" ht="51.75" customHeight="1" x14ac:dyDescent="0.3">
      <c r="A56" s="4" t="s">
        <v>24</v>
      </c>
      <c r="B56" s="14" t="s">
        <v>77</v>
      </c>
      <c r="C56" s="16"/>
      <c r="D56" s="16"/>
      <c r="E56" s="9"/>
      <c r="F56" s="9"/>
      <c r="G56" s="9"/>
      <c r="H56" s="9"/>
      <c r="I56" s="9"/>
      <c r="J56" s="9"/>
      <c r="K56" s="9">
        <f>(SUM(K57:K60))/4</f>
        <v>80</v>
      </c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</row>
    <row r="57" spans="1:42" ht="38.4" customHeight="1" x14ac:dyDescent="0.3">
      <c r="A57" s="37">
        <v>9</v>
      </c>
      <c r="B57" s="10" t="s">
        <v>78</v>
      </c>
      <c r="C57" s="26" t="s">
        <v>83</v>
      </c>
      <c r="D57" s="26"/>
      <c r="E57" s="27"/>
      <c r="F57" s="27"/>
      <c r="G57" s="27"/>
      <c r="H57" s="27"/>
      <c r="I57" s="27" t="s">
        <v>84</v>
      </c>
      <c r="J57" s="27"/>
      <c r="K57" s="10">
        <f t="shared" ref="K57:K60" si="6">IF(E57="X",0,IF(F57="X",20,IF(G57="X",40,IF(H57="X",60,IF(I57="X",80,IF(J57="X",100))))))</f>
        <v>80</v>
      </c>
    </row>
    <row r="58" spans="1:42" ht="38.4" customHeight="1" x14ac:dyDescent="0.3">
      <c r="A58" s="38"/>
      <c r="B58" s="10" t="s">
        <v>79</v>
      </c>
      <c r="C58" s="26" t="s">
        <v>83</v>
      </c>
      <c r="D58" s="26"/>
      <c r="E58" s="27"/>
      <c r="F58" s="27"/>
      <c r="G58" s="27"/>
      <c r="H58" s="27"/>
      <c r="I58" s="27" t="s">
        <v>84</v>
      </c>
      <c r="J58" s="27"/>
      <c r="K58" s="10">
        <f t="shared" si="6"/>
        <v>80</v>
      </c>
    </row>
    <row r="59" spans="1:42" ht="38.4" customHeight="1" x14ac:dyDescent="0.3">
      <c r="A59" s="38"/>
      <c r="B59" s="10" t="s">
        <v>80</v>
      </c>
      <c r="C59" s="26" t="s">
        <v>83</v>
      </c>
      <c r="D59" s="26"/>
      <c r="E59" s="27"/>
      <c r="F59" s="27"/>
      <c r="G59" s="27"/>
      <c r="H59" s="27"/>
      <c r="I59" s="27" t="s">
        <v>84</v>
      </c>
      <c r="J59" s="27"/>
      <c r="K59" s="10">
        <f t="shared" si="6"/>
        <v>80</v>
      </c>
    </row>
    <row r="60" spans="1:42" ht="38.4" customHeight="1" x14ac:dyDescent="0.3">
      <c r="A60" s="44"/>
      <c r="B60" s="10" t="s">
        <v>81</v>
      </c>
      <c r="C60" s="26" t="s">
        <v>83</v>
      </c>
      <c r="D60" s="26"/>
      <c r="E60" s="27"/>
      <c r="F60" s="27"/>
      <c r="G60" s="27"/>
      <c r="H60" s="27"/>
      <c r="I60" s="27" t="s">
        <v>84</v>
      </c>
      <c r="J60" s="27"/>
      <c r="K60" s="10">
        <f t="shared" si="6"/>
        <v>80</v>
      </c>
    </row>
    <row r="61" spans="1:42" s="19" customFormat="1" ht="58.2" customHeight="1" x14ac:dyDescent="0.35">
      <c r="A61" s="39"/>
      <c r="B61" s="39"/>
    </row>
    <row r="62" spans="1:42" s="19" customFormat="1" ht="38.4" customHeight="1" x14ac:dyDescent="0.3">
      <c r="A62" s="45" t="s">
        <v>82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</row>
    <row r="63" spans="1:42" s="19" customFormat="1" ht="38.4" customHeight="1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</row>
    <row r="64" spans="1:42" s="19" customFormat="1" ht="38.4" customHeight="1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</row>
    <row r="65" spans="1:11" s="19" customFormat="1" ht="126.75" customHeight="1" x14ac:dyDescent="0.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</row>
    <row r="66" spans="1:11" s="19" customFormat="1" ht="38.4" customHeight="1" x14ac:dyDescent="0.35">
      <c r="A66" s="5"/>
    </row>
    <row r="67" spans="1:11" s="19" customFormat="1" ht="38.4" customHeight="1" x14ac:dyDescent="0.35">
      <c r="A67" s="5"/>
    </row>
    <row r="68" spans="1:11" s="19" customFormat="1" ht="38.4" customHeight="1" x14ac:dyDescent="0.35">
      <c r="A68" s="5"/>
    </row>
    <row r="69" spans="1:11" s="19" customFormat="1" ht="38.4" customHeight="1" x14ac:dyDescent="0.35">
      <c r="A69" s="5"/>
    </row>
    <row r="70" spans="1:11" s="19" customFormat="1" ht="38.4" customHeight="1" x14ac:dyDescent="0.35">
      <c r="A70" s="5"/>
    </row>
    <row r="71" spans="1:11" s="19" customFormat="1" ht="38.4" customHeight="1" x14ac:dyDescent="0.35">
      <c r="A71" s="5"/>
    </row>
    <row r="72" spans="1:11" s="19" customFormat="1" ht="38.4" customHeight="1" x14ac:dyDescent="0.35">
      <c r="A72" s="5"/>
    </row>
    <row r="73" spans="1:11" s="19" customFormat="1" ht="38.4" customHeight="1" x14ac:dyDescent="0.35">
      <c r="A73" s="5"/>
    </row>
    <row r="74" spans="1:11" s="19" customFormat="1" ht="38.4" customHeight="1" x14ac:dyDescent="0.35">
      <c r="A74" s="5"/>
    </row>
    <row r="75" spans="1:11" s="19" customFormat="1" ht="38.4" customHeight="1" x14ac:dyDescent="0.35">
      <c r="A75" s="5"/>
    </row>
    <row r="76" spans="1:11" s="19" customFormat="1" ht="38.4" customHeight="1" x14ac:dyDescent="0.35">
      <c r="A76" s="5"/>
    </row>
    <row r="77" spans="1:11" s="19" customFormat="1" ht="38.4" customHeight="1" x14ac:dyDescent="0.35">
      <c r="A77" s="5"/>
    </row>
    <row r="78" spans="1:11" s="19" customFormat="1" ht="38.4" customHeight="1" x14ac:dyDescent="0.35">
      <c r="A78" s="5"/>
    </row>
    <row r="79" spans="1:11" s="19" customFormat="1" ht="38.4" customHeight="1" x14ac:dyDescent="0.35">
      <c r="A79" s="5"/>
    </row>
    <row r="80" spans="1:11" s="19" customFormat="1" ht="38.4" customHeight="1" x14ac:dyDescent="0.35">
      <c r="A80" s="5"/>
    </row>
    <row r="81" spans="1:1" s="19" customFormat="1" ht="38.4" customHeight="1" x14ac:dyDescent="0.35">
      <c r="A81" s="5"/>
    </row>
    <row r="82" spans="1:1" s="19" customFormat="1" ht="38.4" customHeight="1" x14ac:dyDescent="0.35">
      <c r="A82" s="5"/>
    </row>
    <row r="83" spans="1:1" s="19" customFormat="1" ht="38.4" customHeight="1" x14ac:dyDescent="0.35">
      <c r="A83" s="5"/>
    </row>
    <row r="84" spans="1:1" s="19" customFormat="1" ht="38.4" customHeight="1" x14ac:dyDescent="0.35">
      <c r="A84" s="5"/>
    </row>
    <row r="85" spans="1:1" s="19" customFormat="1" ht="38.4" customHeight="1" x14ac:dyDescent="0.35">
      <c r="A85" s="5"/>
    </row>
    <row r="86" spans="1:1" s="19" customFormat="1" ht="38.4" customHeight="1" x14ac:dyDescent="0.35">
      <c r="A86" s="5"/>
    </row>
    <row r="87" spans="1:1" s="19" customFormat="1" ht="38.4" customHeight="1" x14ac:dyDescent="0.35">
      <c r="A87" s="5"/>
    </row>
    <row r="88" spans="1:1" s="19" customFormat="1" ht="38.4" customHeight="1" x14ac:dyDescent="0.35">
      <c r="A88" s="5"/>
    </row>
    <row r="89" spans="1:1" s="19" customFormat="1" ht="38.4" customHeight="1" x14ac:dyDescent="0.35">
      <c r="A89" s="5"/>
    </row>
    <row r="90" spans="1:1" s="19" customFormat="1" ht="38.4" customHeight="1" x14ac:dyDescent="0.35">
      <c r="A90" s="5"/>
    </row>
    <row r="91" spans="1:1" s="19" customFormat="1" ht="38.4" customHeight="1" x14ac:dyDescent="0.35">
      <c r="A91" s="5"/>
    </row>
    <row r="92" spans="1:1" s="19" customFormat="1" ht="38.4" customHeight="1" x14ac:dyDescent="0.35">
      <c r="A92" s="5"/>
    </row>
    <row r="93" spans="1:1" s="19" customFormat="1" ht="38.4" customHeight="1" x14ac:dyDescent="0.35">
      <c r="A93" s="5"/>
    </row>
    <row r="94" spans="1:1" s="19" customFormat="1" ht="38.4" customHeight="1" x14ac:dyDescent="0.35">
      <c r="A94" s="5"/>
    </row>
    <row r="95" spans="1:1" s="19" customFormat="1" ht="38.4" customHeight="1" x14ac:dyDescent="0.35">
      <c r="A95" s="5"/>
    </row>
    <row r="96" spans="1:1" s="19" customFormat="1" ht="38.4" customHeight="1" x14ac:dyDescent="0.35">
      <c r="A96" s="5"/>
    </row>
    <row r="97" spans="1:1" s="19" customFormat="1" ht="38.4" customHeight="1" x14ac:dyDescent="0.35">
      <c r="A97" s="5"/>
    </row>
    <row r="98" spans="1:1" s="19" customFormat="1" ht="38.4" customHeight="1" x14ac:dyDescent="0.35">
      <c r="A98" s="5"/>
    </row>
    <row r="99" spans="1:1" s="19" customFormat="1" ht="38.4" customHeight="1" x14ac:dyDescent="0.35">
      <c r="A99" s="5"/>
    </row>
    <row r="100" spans="1:1" s="19" customFormat="1" ht="38.4" customHeight="1" x14ac:dyDescent="0.35">
      <c r="A100" s="5"/>
    </row>
    <row r="101" spans="1:1" s="19" customFormat="1" ht="38.4" customHeight="1" x14ac:dyDescent="0.35">
      <c r="A101" s="5"/>
    </row>
    <row r="102" spans="1:1" s="19" customFormat="1" ht="38.4" customHeight="1" x14ac:dyDescent="0.35">
      <c r="A102" s="5"/>
    </row>
    <row r="103" spans="1:1" s="19" customFormat="1" ht="38.4" customHeight="1" x14ac:dyDescent="0.35">
      <c r="A103" s="5"/>
    </row>
    <row r="104" spans="1:1" s="19" customFormat="1" ht="38.4" customHeight="1" x14ac:dyDescent="0.35">
      <c r="A104" s="5"/>
    </row>
    <row r="105" spans="1:1" s="19" customFormat="1" ht="38.4" customHeight="1" x14ac:dyDescent="0.35">
      <c r="A105" s="5"/>
    </row>
    <row r="106" spans="1:1" s="19" customFormat="1" ht="38.4" customHeight="1" x14ac:dyDescent="0.35">
      <c r="A106" s="5"/>
    </row>
    <row r="107" spans="1:1" s="19" customFormat="1" ht="38.4" customHeight="1" x14ac:dyDescent="0.35">
      <c r="A107" s="5"/>
    </row>
    <row r="108" spans="1:1" s="19" customFormat="1" ht="38.4" customHeight="1" x14ac:dyDescent="0.35">
      <c r="A108" s="5"/>
    </row>
    <row r="109" spans="1:1" s="19" customFormat="1" ht="38.4" customHeight="1" x14ac:dyDescent="0.35">
      <c r="A109" s="5"/>
    </row>
    <row r="110" spans="1:1" s="19" customFormat="1" ht="38.4" customHeight="1" x14ac:dyDescent="0.35">
      <c r="A110" s="5"/>
    </row>
    <row r="111" spans="1:1" s="19" customFormat="1" ht="38.4" customHeight="1" x14ac:dyDescent="0.35">
      <c r="A111" s="5"/>
    </row>
    <row r="112" spans="1:1" s="19" customFormat="1" ht="38.4" customHeight="1" x14ac:dyDescent="0.35">
      <c r="A112" s="5"/>
    </row>
    <row r="113" spans="1:1" s="19" customFormat="1" ht="38.4" customHeight="1" x14ac:dyDescent="0.35">
      <c r="A113" s="5"/>
    </row>
    <row r="114" spans="1:1" s="19" customFormat="1" ht="38.4" customHeight="1" x14ac:dyDescent="0.35">
      <c r="A114" s="5"/>
    </row>
    <row r="115" spans="1:1" s="19" customFormat="1" ht="38.4" customHeight="1" x14ac:dyDescent="0.35">
      <c r="A115" s="5"/>
    </row>
    <row r="116" spans="1:1" s="19" customFormat="1" ht="38.4" customHeight="1" x14ac:dyDescent="0.35">
      <c r="A116" s="5"/>
    </row>
    <row r="117" spans="1:1" s="19" customFormat="1" ht="38.4" customHeight="1" x14ac:dyDescent="0.35">
      <c r="A117" s="5"/>
    </row>
    <row r="118" spans="1:1" s="19" customFormat="1" ht="38.4" customHeight="1" x14ac:dyDescent="0.35">
      <c r="A118" s="5"/>
    </row>
    <row r="119" spans="1:1" s="19" customFormat="1" ht="38.4" customHeight="1" x14ac:dyDescent="0.35">
      <c r="A119" s="5"/>
    </row>
    <row r="120" spans="1:1" s="19" customFormat="1" ht="38.4" customHeight="1" x14ac:dyDescent="0.35">
      <c r="A120" s="5"/>
    </row>
    <row r="121" spans="1:1" s="19" customFormat="1" ht="38.4" customHeight="1" x14ac:dyDescent="0.35">
      <c r="A121" s="5"/>
    </row>
    <row r="122" spans="1:1" s="19" customFormat="1" ht="38.4" customHeight="1" x14ac:dyDescent="0.35">
      <c r="A122" s="5"/>
    </row>
    <row r="123" spans="1:1" s="19" customFormat="1" ht="38.4" customHeight="1" x14ac:dyDescent="0.35">
      <c r="A123" s="5"/>
    </row>
    <row r="124" spans="1:1" s="19" customFormat="1" ht="38.4" customHeight="1" x14ac:dyDescent="0.35">
      <c r="A124" s="5"/>
    </row>
    <row r="125" spans="1:1" s="19" customFormat="1" ht="38.4" customHeight="1" x14ac:dyDescent="0.35">
      <c r="A125" s="5"/>
    </row>
    <row r="126" spans="1:1" s="19" customFormat="1" ht="38.4" customHeight="1" x14ac:dyDescent="0.35">
      <c r="A126" s="5"/>
    </row>
    <row r="127" spans="1:1" s="19" customFormat="1" ht="38.4" customHeight="1" x14ac:dyDescent="0.35">
      <c r="A127" s="5"/>
    </row>
    <row r="128" spans="1:1" s="19" customFormat="1" ht="38.4" customHeight="1" x14ac:dyDescent="0.35">
      <c r="A128" s="5"/>
    </row>
    <row r="129" spans="1:1" s="19" customFormat="1" ht="38.4" customHeight="1" x14ac:dyDescent="0.35">
      <c r="A129" s="5"/>
    </row>
    <row r="130" spans="1:1" s="19" customFormat="1" ht="38.4" customHeight="1" x14ac:dyDescent="0.35">
      <c r="A130" s="5"/>
    </row>
    <row r="131" spans="1:1" s="19" customFormat="1" ht="38.4" customHeight="1" x14ac:dyDescent="0.35">
      <c r="A131" s="5"/>
    </row>
    <row r="132" spans="1:1" s="19" customFormat="1" ht="38.4" customHeight="1" x14ac:dyDescent="0.35">
      <c r="A132" s="5"/>
    </row>
    <row r="133" spans="1:1" s="19" customFormat="1" ht="38.4" customHeight="1" x14ac:dyDescent="0.35">
      <c r="A133" s="5"/>
    </row>
    <row r="134" spans="1:1" s="19" customFormat="1" ht="38.4" customHeight="1" x14ac:dyDescent="0.35">
      <c r="A134" s="5"/>
    </row>
    <row r="135" spans="1:1" s="19" customFormat="1" ht="38.4" customHeight="1" x14ac:dyDescent="0.35">
      <c r="A135" s="5"/>
    </row>
    <row r="136" spans="1:1" s="19" customFormat="1" ht="38.4" customHeight="1" x14ac:dyDescent="0.35">
      <c r="A136" s="5"/>
    </row>
    <row r="137" spans="1:1" s="19" customFormat="1" ht="38.4" customHeight="1" x14ac:dyDescent="0.35">
      <c r="A137" s="5"/>
    </row>
    <row r="138" spans="1:1" s="19" customFormat="1" ht="38.4" customHeight="1" x14ac:dyDescent="0.35">
      <c r="A138" s="5"/>
    </row>
    <row r="139" spans="1:1" s="19" customFormat="1" ht="38.4" customHeight="1" x14ac:dyDescent="0.35">
      <c r="A139" s="5"/>
    </row>
    <row r="140" spans="1:1" s="19" customFormat="1" ht="38.4" customHeight="1" x14ac:dyDescent="0.35">
      <c r="A140" s="5"/>
    </row>
    <row r="141" spans="1:1" s="19" customFormat="1" ht="38.4" customHeight="1" x14ac:dyDescent="0.35">
      <c r="A141" s="5"/>
    </row>
    <row r="142" spans="1:1" s="19" customFormat="1" ht="38.4" customHeight="1" x14ac:dyDescent="0.35">
      <c r="A142" s="5"/>
    </row>
    <row r="143" spans="1:1" s="19" customFormat="1" ht="38.4" customHeight="1" x14ac:dyDescent="0.35">
      <c r="A143" s="5"/>
    </row>
    <row r="144" spans="1:1" s="19" customFormat="1" ht="38.4" customHeight="1" x14ac:dyDescent="0.35">
      <c r="A144" s="5"/>
    </row>
    <row r="145" spans="1:1" s="19" customFormat="1" ht="38.4" customHeight="1" x14ac:dyDescent="0.35">
      <c r="A145" s="5"/>
    </row>
    <row r="146" spans="1:1" s="19" customFormat="1" ht="38.4" customHeight="1" x14ac:dyDescent="0.35">
      <c r="A146" s="5"/>
    </row>
    <row r="147" spans="1:1" s="19" customFormat="1" ht="38.4" customHeight="1" x14ac:dyDescent="0.35">
      <c r="A147" s="5"/>
    </row>
    <row r="148" spans="1:1" s="19" customFormat="1" ht="38.4" customHeight="1" x14ac:dyDescent="0.35">
      <c r="A148" s="5"/>
    </row>
    <row r="149" spans="1:1" s="19" customFormat="1" ht="38.4" customHeight="1" x14ac:dyDescent="0.35">
      <c r="A149" s="5"/>
    </row>
    <row r="150" spans="1:1" s="19" customFormat="1" ht="38.4" customHeight="1" x14ac:dyDescent="0.35">
      <c r="A150" s="5"/>
    </row>
    <row r="151" spans="1:1" s="19" customFormat="1" ht="38.4" customHeight="1" x14ac:dyDescent="0.35">
      <c r="A151" s="5"/>
    </row>
    <row r="152" spans="1:1" s="19" customFormat="1" ht="38.4" customHeight="1" x14ac:dyDescent="0.35">
      <c r="A152" s="5"/>
    </row>
    <row r="153" spans="1:1" s="19" customFormat="1" ht="38.4" customHeight="1" x14ac:dyDescent="0.35">
      <c r="A153" s="5"/>
    </row>
    <row r="154" spans="1:1" s="19" customFormat="1" ht="38.4" customHeight="1" x14ac:dyDescent="0.35">
      <c r="A154" s="5"/>
    </row>
    <row r="155" spans="1:1" s="19" customFormat="1" ht="38.4" customHeight="1" x14ac:dyDescent="0.35">
      <c r="A155" s="5"/>
    </row>
    <row r="156" spans="1:1" s="19" customFormat="1" ht="38.4" customHeight="1" x14ac:dyDescent="0.35">
      <c r="A156" s="5"/>
    </row>
    <row r="157" spans="1:1" s="19" customFormat="1" ht="38.4" customHeight="1" x14ac:dyDescent="0.35">
      <c r="A157" s="5"/>
    </row>
    <row r="158" spans="1:1" s="19" customFormat="1" ht="38.4" customHeight="1" x14ac:dyDescent="0.35">
      <c r="A158" s="5"/>
    </row>
    <row r="159" spans="1:1" s="19" customFormat="1" ht="38.4" customHeight="1" x14ac:dyDescent="0.35">
      <c r="A159" s="5"/>
    </row>
    <row r="160" spans="1:1" s="19" customFormat="1" ht="38.4" customHeight="1" x14ac:dyDescent="0.35">
      <c r="A160" s="5"/>
    </row>
    <row r="161" spans="1:1" s="19" customFormat="1" ht="38.4" customHeight="1" x14ac:dyDescent="0.35">
      <c r="A161" s="5"/>
    </row>
    <row r="162" spans="1:1" s="19" customFormat="1" ht="38.4" customHeight="1" x14ac:dyDescent="0.35">
      <c r="A162" s="5"/>
    </row>
    <row r="163" spans="1:1" s="19" customFormat="1" ht="38.4" customHeight="1" x14ac:dyDescent="0.35">
      <c r="A163" s="5"/>
    </row>
    <row r="164" spans="1:1" s="19" customFormat="1" ht="38.4" customHeight="1" x14ac:dyDescent="0.35">
      <c r="A164" s="5"/>
    </row>
    <row r="165" spans="1:1" s="19" customFormat="1" ht="38.4" customHeight="1" x14ac:dyDescent="0.35">
      <c r="A165" s="5"/>
    </row>
    <row r="166" spans="1:1" s="19" customFormat="1" ht="38.4" customHeight="1" x14ac:dyDescent="0.35">
      <c r="A166" s="5"/>
    </row>
    <row r="167" spans="1:1" s="19" customFormat="1" ht="38.4" customHeight="1" x14ac:dyDescent="0.35">
      <c r="A167" s="5"/>
    </row>
    <row r="168" spans="1:1" s="19" customFormat="1" ht="38.4" customHeight="1" x14ac:dyDescent="0.35">
      <c r="A168" s="5"/>
    </row>
    <row r="169" spans="1:1" s="19" customFormat="1" ht="38.4" customHeight="1" x14ac:dyDescent="0.35">
      <c r="A169" s="5"/>
    </row>
    <row r="170" spans="1:1" s="19" customFormat="1" ht="38.4" customHeight="1" x14ac:dyDescent="0.35">
      <c r="A170" s="5"/>
    </row>
    <row r="171" spans="1:1" s="19" customFormat="1" ht="38.4" customHeight="1" x14ac:dyDescent="0.35">
      <c r="A171" s="5"/>
    </row>
    <row r="172" spans="1:1" s="19" customFormat="1" ht="38.4" customHeight="1" x14ac:dyDescent="0.35">
      <c r="A172" s="5"/>
    </row>
    <row r="173" spans="1:1" s="19" customFormat="1" ht="38.4" customHeight="1" x14ac:dyDescent="0.35">
      <c r="A173" s="5"/>
    </row>
    <row r="174" spans="1:1" s="19" customFormat="1" ht="38.4" customHeight="1" x14ac:dyDescent="0.35">
      <c r="A174" s="5"/>
    </row>
    <row r="175" spans="1:1" s="19" customFormat="1" ht="38.4" customHeight="1" x14ac:dyDescent="0.35">
      <c r="A175" s="5"/>
    </row>
    <row r="176" spans="1:1" s="19" customFormat="1" ht="38.4" customHeight="1" x14ac:dyDescent="0.35">
      <c r="A176" s="5"/>
    </row>
    <row r="177" spans="1:1" s="19" customFormat="1" ht="38.4" customHeight="1" x14ac:dyDescent="0.35">
      <c r="A177" s="5"/>
    </row>
    <row r="178" spans="1:1" s="19" customFormat="1" ht="38.4" customHeight="1" x14ac:dyDescent="0.35">
      <c r="A178" s="5"/>
    </row>
    <row r="179" spans="1:1" s="19" customFormat="1" ht="38.4" customHeight="1" x14ac:dyDescent="0.35">
      <c r="A179" s="5"/>
    </row>
    <row r="180" spans="1:1" s="19" customFormat="1" ht="38.4" customHeight="1" x14ac:dyDescent="0.35">
      <c r="A180" s="5"/>
    </row>
    <row r="181" spans="1:1" s="19" customFormat="1" ht="38.4" customHeight="1" x14ac:dyDescent="0.35">
      <c r="A181" s="5"/>
    </row>
    <row r="182" spans="1:1" s="19" customFormat="1" ht="38.4" customHeight="1" x14ac:dyDescent="0.35">
      <c r="A182" s="5"/>
    </row>
    <row r="183" spans="1:1" s="19" customFormat="1" ht="38.4" customHeight="1" x14ac:dyDescent="0.35">
      <c r="A183" s="5"/>
    </row>
    <row r="184" spans="1:1" s="19" customFormat="1" ht="38.4" customHeight="1" x14ac:dyDescent="0.35">
      <c r="A184" s="5"/>
    </row>
    <row r="185" spans="1:1" s="19" customFormat="1" ht="38.4" customHeight="1" x14ac:dyDescent="0.35">
      <c r="A185" s="5"/>
    </row>
    <row r="186" spans="1:1" s="19" customFormat="1" ht="38.4" customHeight="1" x14ac:dyDescent="0.35">
      <c r="A186" s="5"/>
    </row>
    <row r="187" spans="1:1" s="19" customFormat="1" ht="38.4" customHeight="1" x14ac:dyDescent="0.35">
      <c r="A187" s="5"/>
    </row>
    <row r="188" spans="1:1" s="19" customFormat="1" ht="38.4" customHeight="1" x14ac:dyDescent="0.35">
      <c r="A188" s="5"/>
    </row>
    <row r="189" spans="1:1" s="19" customFormat="1" ht="38.4" customHeight="1" x14ac:dyDescent="0.35">
      <c r="A189" s="5"/>
    </row>
    <row r="190" spans="1:1" s="19" customFormat="1" ht="38.4" customHeight="1" x14ac:dyDescent="0.35">
      <c r="A190" s="5"/>
    </row>
    <row r="191" spans="1:1" s="19" customFormat="1" ht="38.4" customHeight="1" x14ac:dyDescent="0.35">
      <c r="A191" s="5"/>
    </row>
    <row r="192" spans="1:1" s="19" customFormat="1" ht="38.4" customHeight="1" x14ac:dyDescent="0.35">
      <c r="A192" s="5"/>
    </row>
    <row r="193" spans="1:1" s="19" customFormat="1" ht="38.4" customHeight="1" x14ac:dyDescent="0.35">
      <c r="A193" s="5"/>
    </row>
    <row r="194" spans="1:1" s="19" customFormat="1" ht="38.4" customHeight="1" x14ac:dyDescent="0.35">
      <c r="A194" s="5"/>
    </row>
    <row r="195" spans="1:1" s="19" customFormat="1" ht="38.4" customHeight="1" x14ac:dyDescent="0.35">
      <c r="A195" s="5"/>
    </row>
    <row r="196" spans="1:1" s="19" customFormat="1" ht="38.4" customHeight="1" x14ac:dyDescent="0.35">
      <c r="A196" s="5"/>
    </row>
    <row r="197" spans="1:1" s="19" customFormat="1" ht="38.4" customHeight="1" x14ac:dyDescent="0.35">
      <c r="A197" s="5"/>
    </row>
    <row r="198" spans="1:1" s="19" customFormat="1" ht="38.4" customHeight="1" x14ac:dyDescent="0.35">
      <c r="A198" s="5"/>
    </row>
    <row r="199" spans="1:1" s="19" customFormat="1" ht="38.4" customHeight="1" x14ac:dyDescent="0.35">
      <c r="A199" s="5"/>
    </row>
    <row r="200" spans="1:1" s="19" customFormat="1" ht="38.4" customHeight="1" x14ac:dyDescent="0.35">
      <c r="A200" s="5"/>
    </row>
    <row r="201" spans="1:1" s="19" customFormat="1" ht="38.4" customHeight="1" x14ac:dyDescent="0.35">
      <c r="A201" s="5"/>
    </row>
    <row r="202" spans="1:1" s="19" customFormat="1" ht="38.4" customHeight="1" x14ac:dyDescent="0.35">
      <c r="A202" s="5"/>
    </row>
    <row r="203" spans="1:1" s="19" customFormat="1" ht="38.4" customHeight="1" x14ac:dyDescent="0.35">
      <c r="A203" s="5"/>
    </row>
    <row r="204" spans="1:1" s="19" customFormat="1" ht="38.4" customHeight="1" x14ac:dyDescent="0.35">
      <c r="A204" s="5"/>
    </row>
    <row r="205" spans="1:1" s="19" customFormat="1" ht="38.4" customHeight="1" x14ac:dyDescent="0.35">
      <c r="A205" s="5"/>
    </row>
    <row r="206" spans="1:1" s="19" customFormat="1" ht="38.4" customHeight="1" x14ac:dyDescent="0.35">
      <c r="A206" s="5"/>
    </row>
    <row r="207" spans="1:1" s="19" customFormat="1" ht="38.4" customHeight="1" x14ac:dyDescent="0.35">
      <c r="A207" s="5"/>
    </row>
    <row r="208" spans="1:1" s="19" customFormat="1" ht="38.4" customHeight="1" x14ac:dyDescent="0.35">
      <c r="A208" s="5"/>
    </row>
    <row r="209" spans="1:1" s="19" customFormat="1" ht="38.4" customHeight="1" x14ac:dyDescent="0.35">
      <c r="A209" s="5"/>
    </row>
    <row r="210" spans="1:1" s="19" customFormat="1" ht="38.4" customHeight="1" x14ac:dyDescent="0.35">
      <c r="A210" s="5"/>
    </row>
    <row r="211" spans="1:1" s="19" customFormat="1" ht="38.4" customHeight="1" x14ac:dyDescent="0.35">
      <c r="A211" s="5"/>
    </row>
    <row r="212" spans="1:1" s="19" customFormat="1" ht="38.4" customHeight="1" x14ac:dyDescent="0.35">
      <c r="A212" s="5"/>
    </row>
    <row r="213" spans="1:1" s="19" customFormat="1" ht="38.4" customHeight="1" x14ac:dyDescent="0.35">
      <c r="A213" s="5"/>
    </row>
    <row r="214" spans="1:1" s="19" customFormat="1" ht="38.4" customHeight="1" x14ac:dyDescent="0.35">
      <c r="A214" s="5"/>
    </row>
    <row r="215" spans="1:1" s="19" customFormat="1" ht="38.4" customHeight="1" x14ac:dyDescent="0.35">
      <c r="A215" s="5"/>
    </row>
    <row r="216" spans="1:1" s="19" customFormat="1" ht="38.4" customHeight="1" x14ac:dyDescent="0.35">
      <c r="A216" s="5"/>
    </row>
    <row r="217" spans="1:1" s="19" customFormat="1" ht="38.4" customHeight="1" x14ac:dyDescent="0.35">
      <c r="A217" s="5"/>
    </row>
    <row r="218" spans="1:1" s="19" customFormat="1" ht="38.4" customHeight="1" x14ac:dyDescent="0.35">
      <c r="A218" s="5"/>
    </row>
    <row r="219" spans="1:1" s="19" customFormat="1" ht="38.4" customHeight="1" x14ac:dyDescent="0.35">
      <c r="A219" s="5"/>
    </row>
    <row r="220" spans="1:1" s="19" customFormat="1" ht="38.4" customHeight="1" x14ac:dyDescent="0.35">
      <c r="A220" s="5"/>
    </row>
    <row r="221" spans="1:1" s="19" customFormat="1" ht="38.4" customHeight="1" x14ac:dyDescent="0.35">
      <c r="A221" s="5"/>
    </row>
    <row r="222" spans="1:1" s="19" customFormat="1" ht="38.4" customHeight="1" x14ac:dyDescent="0.35">
      <c r="A222" s="5"/>
    </row>
    <row r="223" spans="1:1" s="19" customFormat="1" ht="38.4" customHeight="1" x14ac:dyDescent="0.35">
      <c r="A223" s="5"/>
    </row>
    <row r="224" spans="1:1" s="19" customFormat="1" ht="38.4" customHeight="1" x14ac:dyDescent="0.35">
      <c r="A224" s="5"/>
    </row>
    <row r="225" spans="1:1" s="19" customFormat="1" ht="38.4" customHeight="1" x14ac:dyDescent="0.35">
      <c r="A225" s="5"/>
    </row>
    <row r="226" spans="1:1" s="19" customFormat="1" ht="38.4" customHeight="1" x14ac:dyDescent="0.35">
      <c r="A226" s="5"/>
    </row>
    <row r="227" spans="1:1" s="19" customFormat="1" ht="38.4" customHeight="1" x14ac:dyDescent="0.35">
      <c r="A227" s="5"/>
    </row>
    <row r="228" spans="1:1" s="19" customFormat="1" ht="38.4" customHeight="1" x14ac:dyDescent="0.35">
      <c r="A228" s="5"/>
    </row>
    <row r="229" spans="1:1" s="19" customFormat="1" ht="38.4" customHeight="1" x14ac:dyDescent="0.35">
      <c r="A229" s="5"/>
    </row>
    <row r="230" spans="1:1" s="19" customFormat="1" ht="38.4" customHeight="1" x14ac:dyDescent="0.35">
      <c r="A230" s="5"/>
    </row>
    <row r="231" spans="1:1" s="19" customFormat="1" ht="38.4" customHeight="1" x14ac:dyDescent="0.35">
      <c r="A231" s="5"/>
    </row>
    <row r="232" spans="1:1" s="19" customFormat="1" ht="38.4" customHeight="1" x14ac:dyDescent="0.35">
      <c r="A232" s="5"/>
    </row>
    <row r="233" spans="1:1" s="19" customFormat="1" ht="38.4" customHeight="1" x14ac:dyDescent="0.35">
      <c r="A233" s="5"/>
    </row>
    <row r="234" spans="1:1" s="19" customFormat="1" ht="38.4" customHeight="1" x14ac:dyDescent="0.35">
      <c r="A234" s="5"/>
    </row>
    <row r="235" spans="1:1" s="19" customFormat="1" ht="38.4" customHeight="1" x14ac:dyDescent="0.35">
      <c r="A235" s="5"/>
    </row>
    <row r="236" spans="1:1" s="19" customFormat="1" ht="38.4" customHeight="1" x14ac:dyDescent="0.35">
      <c r="A236" s="5"/>
    </row>
    <row r="237" spans="1:1" s="19" customFormat="1" ht="38.4" customHeight="1" x14ac:dyDescent="0.35">
      <c r="A237" s="5"/>
    </row>
    <row r="238" spans="1:1" s="19" customFormat="1" ht="38.4" customHeight="1" x14ac:dyDescent="0.35">
      <c r="A238" s="5"/>
    </row>
    <row r="239" spans="1:1" s="19" customFormat="1" ht="38.4" customHeight="1" x14ac:dyDescent="0.35">
      <c r="A239" s="5"/>
    </row>
    <row r="240" spans="1:1" s="19" customFormat="1" ht="38.4" customHeight="1" x14ac:dyDescent="0.35">
      <c r="A240" s="5"/>
    </row>
    <row r="241" spans="1:1" s="19" customFormat="1" ht="38.4" customHeight="1" x14ac:dyDescent="0.35">
      <c r="A241" s="5"/>
    </row>
    <row r="242" spans="1:1" s="19" customFormat="1" ht="38.4" customHeight="1" x14ac:dyDescent="0.35">
      <c r="A242" s="5"/>
    </row>
    <row r="243" spans="1:1" s="19" customFormat="1" ht="38.4" customHeight="1" x14ac:dyDescent="0.35">
      <c r="A243" s="5"/>
    </row>
    <row r="244" spans="1:1" s="19" customFormat="1" ht="38.4" customHeight="1" x14ac:dyDescent="0.35">
      <c r="A244" s="5"/>
    </row>
    <row r="245" spans="1:1" s="19" customFormat="1" ht="38.4" customHeight="1" x14ac:dyDescent="0.35">
      <c r="A245" s="5"/>
    </row>
    <row r="246" spans="1:1" s="19" customFormat="1" ht="38.4" customHeight="1" x14ac:dyDescent="0.35">
      <c r="A246" s="5"/>
    </row>
    <row r="247" spans="1:1" s="19" customFormat="1" ht="38.4" customHeight="1" x14ac:dyDescent="0.35">
      <c r="A247" s="5"/>
    </row>
    <row r="248" spans="1:1" s="19" customFormat="1" ht="38.4" customHeight="1" x14ac:dyDescent="0.35">
      <c r="A248" s="5"/>
    </row>
    <row r="249" spans="1:1" s="19" customFormat="1" ht="38.4" customHeight="1" x14ac:dyDescent="0.35">
      <c r="A249" s="5"/>
    </row>
    <row r="250" spans="1:1" s="19" customFormat="1" ht="38.4" customHeight="1" x14ac:dyDescent="0.35">
      <c r="A250" s="5"/>
    </row>
    <row r="251" spans="1:1" s="19" customFormat="1" ht="38.4" customHeight="1" x14ac:dyDescent="0.35">
      <c r="A251" s="5"/>
    </row>
    <row r="252" spans="1:1" s="19" customFormat="1" ht="38.4" customHeight="1" x14ac:dyDescent="0.35">
      <c r="A252" s="5"/>
    </row>
    <row r="253" spans="1:1" s="19" customFormat="1" ht="38.4" customHeight="1" x14ac:dyDescent="0.35">
      <c r="A253" s="5"/>
    </row>
    <row r="254" spans="1:1" s="19" customFormat="1" ht="38.4" customHeight="1" x14ac:dyDescent="0.35">
      <c r="A254" s="5"/>
    </row>
    <row r="255" spans="1:1" s="19" customFormat="1" ht="38.4" customHeight="1" x14ac:dyDescent="0.35">
      <c r="A255" s="5"/>
    </row>
    <row r="256" spans="1:1" s="19" customFormat="1" ht="38.4" customHeight="1" x14ac:dyDescent="0.35">
      <c r="A256" s="5"/>
    </row>
    <row r="257" spans="1:1" s="19" customFormat="1" ht="38.4" customHeight="1" x14ac:dyDescent="0.35">
      <c r="A257" s="5"/>
    </row>
    <row r="258" spans="1:1" s="19" customFormat="1" ht="38.4" customHeight="1" x14ac:dyDescent="0.35">
      <c r="A258" s="5"/>
    </row>
    <row r="259" spans="1:1" s="19" customFormat="1" ht="38.4" customHeight="1" x14ac:dyDescent="0.35">
      <c r="A259" s="5"/>
    </row>
    <row r="260" spans="1:1" s="19" customFormat="1" ht="38.4" customHeight="1" x14ac:dyDescent="0.35">
      <c r="A260" s="5"/>
    </row>
    <row r="261" spans="1:1" s="19" customFormat="1" ht="38.4" customHeight="1" x14ac:dyDescent="0.35">
      <c r="A261" s="5"/>
    </row>
    <row r="262" spans="1:1" s="19" customFormat="1" ht="38.4" customHeight="1" x14ac:dyDescent="0.35">
      <c r="A262" s="5"/>
    </row>
    <row r="263" spans="1:1" s="19" customFormat="1" ht="38.4" customHeight="1" x14ac:dyDescent="0.35">
      <c r="A263" s="5"/>
    </row>
    <row r="264" spans="1:1" s="19" customFormat="1" ht="38.4" customHeight="1" x14ac:dyDescent="0.35">
      <c r="A264" s="5"/>
    </row>
    <row r="265" spans="1:1" s="19" customFormat="1" ht="38.4" customHeight="1" x14ac:dyDescent="0.35">
      <c r="A265" s="5"/>
    </row>
    <row r="266" spans="1:1" s="19" customFormat="1" ht="38.4" customHeight="1" x14ac:dyDescent="0.35">
      <c r="A266" s="5"/>
    </row>
    <row r="267" spans="1:1" s="19" customFormat="1" ht="38.4" customHeight="1" x14ac:dyDescent="0.35">
      <c r="A267" s="5"/>
    </row>
    <row r="268" spans="1:1" s="19" customFormat="1" ht="38.4" customHeight="1" x14ac:dyDescent="0.35">
      <c r="A268" s="5"/>
    </row>
    <row r="269" spans="1:1" s="19" customFormat="1" ht="38.4" customHeight="1" x14ac:dyDescent="0.35">
      <c r="A269" s="5"/>
    </row>
    <row r="270" spans="1:1" s="19" customFormat="1" ht="38.4" customHeight="1" x14ac:dyDescent="0.35">
      <c r="A270" s="5"/>
    </row>
    <row r="271" spans="1:1" s="19" customFormat="1" ht="38.4" customHeight="1" x14ac:dyDescent="0.35">
      <c r="A271" s="5"/>
    </row>
    <row r="272" spans="1:1" s="19" customFormat="1" ht="38.4" customHeight="1" x14ac:dyDescent="0.35">
      <c r="A272" s="5"/>
    </row>
    <row r="273" spans="1:1" s="19" customFormat="1" ht="38.4" customHeight="1" x14ac:dyDescent="0.35">
      <c r="A273" s="5"/>
    </row>
    <row r="274" spans="1:1" s="19" customFormat="1" ht="38.4" customHeight="1" x14ac:dyDescent="0.35">
      <c r="A274" s="5"/>
    </row>
    <row r="275" spans="1:1" s="19" customFormat="1" ht="38.4" customHeight="1" x14ac:dyDescent="0.35">
      <c r="A275" s="5"/>
    </row>
    <row r="276" spans="1:1" s="19" customFormat="1" ht="38.4" customHeight="1" x14ac:dyDescent="0.35">
      <c r="A276" s="5"/>
    </row>
    <row r="277" spans="1:1" s="19" customFormat="1" ht="38.4" customHeight="1" x14ac:dyDescent="0.35">
      <c r="A277" s="5"/>
    </row>
    <row r="278" spans="1:1" s="19" customFormat="1" ht="38.4" customHeight="1" x14ac:dyDescent="0.35">
      <c r="A278" s="5"/>
    </row>
    <row r="279" spans="1:1" s="19" customFormat="1" ht="38.4" customHeight="1" x14ac:dyDescent="0.35">
      <c r="A279" s="5"/>
    </row>
    <row r="280" spans="1:1" s="19" customFormat="1" ht="38.4" customHeight="1" x14ac:dyDescent="0.35">
      <c r="A280" s="5"/>
    </row>
    <row r="281" spans="1:1" s="19" customFormat="1" ht="38.4" customHeight="1" x14ac:dyDescent="0.35">
      <c r="A281" s="5"/>
    </row>
    <row r="282" spans="1:1" s="19" customFormat="1" ht="38.4" customHeight="1" x14ac:dyDescent="0.35">
      <c r="A282" s="5"/>
    </row>
    <row r="283" spans="1:1" s="19" customFormat="1" ht="38.4" customHeight="1" x14ac:dyDescent="0.35">
      <c r="A283" s="5"/>
    </row>
    <row r="284" spans="1:1" s="19" customFormat="1" ht="38.4" customHeight="1" x14ac:dyDescent="0.35">
      <c r="A284" s="5"/>
    </row>
    <row r="285" spans="1:1" s="19" customFormat="1" ht="38.4" customHeight="1" x14ac:dyDescent="0.35">
      <c r="A285" s="5"/>
    </row>
    <row r="286" spans="1:1" s="19" customFormat="1" ht="38.4" customHeight="1" x14ac:dyDescent="0.35">
      <c r="A286" s="5"/>
    </row>
    <row r="287" spans="1:1" s="19" customFormat="1" ht="38.4" customHeight="1" x14ac:dyDescent="0.35">
      <c r="A287" s="5"/>
    </row>
    <row r="288" spans="1:1" s="19" customFormat="1" ht="38.4" customHeight="1" x14ac:dyDescent="0.35">
      <c r="A288" s="5"/>
    </row>
    <row r="289" spans="1:1" s="19" customFormat="1" ht="38.4" customHeight="1" x14ac:dyDescent="0.35">
      <c r="A289" s="5"/>
    </row>
    <row r="290" spans="1:1" s="19" customFormat="1" ht="38.4" customHeight="1" x14ac:dyDescent="0.35">
      <c r="A290" s="5"/>
    </row>
    <row r="291" spans="1:1" s="19" customFormat="1" ht="38.4" customHeight="1" x14ac:dyDescent="0.35">
      <c r="A291" s="5"/>
    </row>
    <row r="292" spans="1:1" s="19" customFormat="1" ht="38.4" customHeight="1" x14ac:dyDescent="0.35">
      <c r="A292" s="5"/>
    </row>
    <row r="293" spans="1:1" s="19" customFormat="1" ht="38.4" customHeight="1" x14ac:dyDescent="0.35">
      <c r="A293" s="5"/>
    </row>
    <row r="294" spans="1:1" s="19" customFormat="1" ht="38.4" customHeight="1" x14ac:dyDescent="0.35">
      <c r="A294" s="5"/>
    </row>
    <row r="295" spans="1:1" s="19" customFormat="1" ht="38.4" customHeight="1" x14ac:dyDescent="0.35">
      <c r="A295" s="5"/>
    </row>
    <row r="296" spans="1:1" s="19" customFormat="1" ht="38.4" customHeight="1" x14ac:dyDescent="0.35">
      <c r="A296" s="5"/>
    </row>
    <row r="297" spans="1:1" s="19" customFormat="1" ht="38.4" customHeight="1" x14ac:dyDescent="0.35">
      <c r="A297" s="5"/>
    </row>
    <row r="298" spans="1:1" s="19" customFormat="1" ht="38.4" customHeight="1" x14ac:dyDescent="0.35">
      <c r="A298" s="5"/>
    </row>
    <row r="299" spans="1:1" s="19" customFormat="1" ht="38.4" customHeight="1" x14ac:dyDescent="0.35">
      <c r="A299" s="5"/>
    </row>
    <row r="300" spans="1:1" s="19" customFormat="1" ht="38.4" customHeight="1" x14ac:dyDescent="0.35">
      <c r="A300" s="5"/>
    </row>
    <row r="301" spans="1:1" s="19" customFormat="1" ht="38.4" customHeight="1" x14ac:dyDescent="0.35">
      <c r="A301" s="5"/>
    </row>
    <row r="302" spans="1:1" s="19" customFormat="1" ht="38.4" customHeight="1" x14ac:dyDescent="0.35">
      <c r="A302" s="5"/>
    </row>
    <row r="303" spans="1:1" s="19" customFormat="1" ht="38.4" customHeight="1" x14ac:dyDescent="0.35">
      <c r="A303" s="5"/>
    </row>
    <row r="304" spans="1:1" s="19" customFormat="1" ht="38.4" customHeight="1" x14ac:dyDescent="0.35">
      <c r="A304" s="5"/>
    </row>
    <row r="305" spans="1:1" s="19" customFormat="1" ht="38.4" customHeight="1" x14ac:dyDescent="0.35">
      <c r="A305" s="5"/>
    </row>
    <row r="306" spans="1:1" s="19" customFormat="1" ht="38.4" customHeight="1" x14ac:dyDescent="0.35">
      <c r="A306" s="5"/>
    </row>
    <row r="307" spans="1:1" s="19" customFormat="1" ht="38.4" customHeight="1" x14ac:dyDescent="0.35">
      <c r="A307" s="5"/>
    </row>
    <row r="308" spans="1:1" s="19" customFormat="1" ht="38.4" customHeight="1" x14ac:dyDescent="0.35">
      <c r="A308" s="5"/>
    </row>
    <row r="309" spans="1:1" s="19" customFormat="1" ht="38.4" customHeight="1" x14ac:dyDescent="0.35">
      <c r="A309" s="5"/>
    </row>
    <row r="310" spans="1:1" s="19" customFormat="1" ht="38.4" customHeight="1" x14ac:dyDescent="0.35">
      <c r="A310" s="5"/>
    </row>
    <row r="311" spans="1:1" s="19" customFormat="1" ht="38.4" customHeight="1" x14ac:dyDescent="0.35">
      <c r="A311" s="5"/>
    </row>
    <row r="312" spans="1:1" s="19" customFormat="1" ht="38.4" customHeight="1" x14ac:dyDescent="0.35">
      <c r="A312" s="5"/>
    </row>
    <row r="313" spans="1:1" s="19" customFormat="1" ht="38.4" customHeight="1" x14ac:dyDescent="0.35">
      <c r="A313" s="5"/>
    </row>
    <row r="314" spans="1:1" s="19" customFormat="1" ht="38.4" customHeight="1" x14ac:dyDescent="0.35">
      <c r="A314" s="5"/>
    </row>
    <row r="315" spans="1:1" s="19" customFormat="1" ht="38.4" customHeight="1" x14ac:dyDescent="0.35">
      <c r="A315" s="5"/>
    </row>
    <row r="316" spans="1:1" s="19" customFormat="1" ht="38.4" customHeight="1" x14ac:dyDescent="0.35">
      <c r="A316" s="5"/>
    </row>
    <row r="317" spans="1:1" s="19" customFormat="1" ht="38.4" customHeight="1" x14ac:dyDescent="0.35">
      <c r="A317" s="5"/>
    </row>
    <row r="318" spans="1:1" s="19" customFormat="1" ht="38.4" customHeight="1" x14ac:dyDescent="0.35">
      <c r="A318" s="5"/>
    </row>
    <row r="319" spans="1:1" s="19" customFormat="1" ht="38.4" customHeight="1" x14ac:dyDescent="0.35">
      <c r="A319" s="5"/>
    </row>
    <row r="320" spans="1:1" s="19" customFormat="1" ht="38.4" customHeight="1" x14ac:dyDescent="0.35">
      <c r="A320" s="5"/>
    </row>
    <row r="321" spans="1:1" s="19" customFormat="1" ht="38.4" customHeight="1" x14ac:dyDescent="0.35">
      <c r="A321" s="5"/>
    </row>
    <row r="322" spans="1:1" s="19" customFormat="1" ht="38.4" customHeight="1" x14ac:dyDescent="0.35">
      <c r="A322" s="5"/>
    </row>
    <row r="323" spans="1:1" s="19" customFormat="1" ht="38.4" customHeight="1" x14ac:dyDescent="0.35">
      <c r="A323" s="5"/>
    </row>
    <row r="324" spans="1:1" s="19" customFormat="1" ht="38.4" customHeight="1" x14ac:dyDescent="0.35">
      <c r="A324" s="5"/>
    </row>
    <row r="325" spans="1:1" s="19" customFormat="1" ht="38.4" customHeight="1" x14ac:dyDescent="0.35">
      <c r="A325" s="5"/>
    </row>
    <row r="326" spans="1:1" s="19" customFormat="1" ht="38.4" customHeight="1" x14ac:dyDescent="0.35">
      <c r="A326" s="5"/>
    </row>
    <row r="327" spans="1:1" s="19" customFormat="1" ht="38.4" customHeight="1" x14ac:dyDescent="0.35">
      <c r="A327" s="5"/>
    </row>
    <row r="328" spans="1:1" s="19" customFormat="1" ht="38.4" customHeight="1" x14ac:dyDescent="0.35">
      <c r="A328" s="5"/>
    </row>
    <row r="329" spans="1:1" s="19" customFormat="1" ht="38.4" customHeight="1" x14ac:dyDescent="0.35">
      <c r="A329" s="5"/>
    </row>
    <row r="330" spans="1:1" s="19" customFormat="1" ht="38.4" customHeight="1" x14ac:dyDescent="0.35">
      <c r="A330" s="5"/>
    </row>
    <row r="331" spans="1:1" s="19" customFormat="1" ht="38.4" customHeight="1" x14ac:dyDescent="0.35">
      <c r="A331" s="5"/>
    </row>
    <row r="332" spans="1:1" s="19" customFormat="1" ht="38.4" customHeight="1" x14ac:dyDescent="0.35">
      <c r="A332" s="5"/>
    </row>
    <row r="333" spans="1:1" s="19" customFormat="1" ht="38.4" customHeight="1" x14ac:dyDescent="0.35">
      <c r="A333" s="5"/>
    </row>
    <row r="334" spans="1:1" s="19" customFormat="1" ht="38.4" customHeight="1" x14ac:dyDescent="0.35">
      <c r="A334" s="5"/>
    </row>
    <row r="335" spans="1:1" s="19" customFormat="1" ht="38.4" customHeight="1" x14ac:dyDescent="0.35">
      <c r="A335" s="5"/>
    </row>
    <row r="336" spans="1:1" s="19" customFormat="1" ht="38.4" customHeight="1" x14ac:dyDescent="0.35">
      <c r="A336" s="5"/>
    </row>
    <row r="337" spans="1:1" s="19" customFormat="1" ht="38.4" customHeight="1" x14ac:dyDescent="0.35">
      <c r="A337" s="5"/>
    </row>
    <row r="338" spans="1:1" s="19" customFormat="1" ht="38.4" customHeight="1" x14ac:dyDescent="0.35">
      <c r="A338" s="5"/>
    </row>
    <row r="339" spans="1:1" s="19" customFormat="1" ht="38.4" customHeight="1" x14ac:dyDescent="0.35">
      <c r="A339" s="5"/>
    </row>
    <row r="340" spans="1:1" s="19" customFormat="1" ht="38.4" customHeight="1" x14ac:dyDescent="0.35">
      <c r="A340" s="5"/>
    </row>
    <row r="341" spans="1:1" s="19" customFormat="1" ht="38.4" customHeight="1" x14ac:dyDescent="0.35">
      <c r="A341" s="5"/>
    </row>
    <row r="342" spans="1:1" s="19" customFormat="1" ht="38.4" customHeight="1" x14ac:dyDescent="0.35">
      <c r="A342" s="5"/>
    </row>
    <row r="343" spans="1:1" s="19" customFormat="1" ht="38.4" customHeight="1" x14ac:dyDescent="0.35">
      <c r="A343" s="5"/>
    </row>
    <row r="344" spans="1:1" s="19" customFormat="1" ht="38.4" customHeight="1" x14ac:dyDescent="0.35">
      <c r="A344" s="5"/>
    </row>
    <row r="345" spans="1:1" s="19" customFormat="1" ht="38.4" customHeight="1" x14ac:dyDescent="0.35">
      <c r="A345" s="5"/>
    </row>
    <row r="346" spans="1:1" s="19" customFormat="1" ht="38.4" customHeight="1" x14ac:dyDescent="0.35">
      <c r="A346" s="5"/>
    </row>
    <row r="347" spans="1:1" s="19" customFormat="1" ht="38.4" customHeight="1" x14ac:dyDescent="0.35">
      <c r="A347" s="5"/>
    </row>
    <row r="348" spans="1:1" s="19" customFormat="1" ht="38.4" customHeight="1" x14ac:dyDescent="0.35">
      <c r="A348" s="5"/>
    </row>
    <row r="349" spans="1:1" s="19" customFormat="1" ht="38.4" customHeight="1" x14ac:dyDescent="0.35">
      <c r="A349" s="5"/>
    </row>
    <row r="350" spans="1:1" s="19" customFormat="1" ht="38.4" customHeight="1" x14ac:dyDescent="0.35">
      <c r="A350" s="5"/>
    </row>
    <row r="351" spans="1:1" s="19" customFormat="1" ht="38.4" customHeight="1" x14ac:dyDescent="0.35">
      <c r="A351" s="5"/>
    </row>
    <row r="352" spans="1:1" s="19" customFormat="1" ht="38.4" customHeight="1" x14ac:dyDescent="0.35">
      <c r="A352" s="5"/>
    </row>
    <row r="353" spans="1:1" s="19" customFormat="1" ht="38.4" customHeight="1" x14ac:dyDescent="0.35">
      <c r="A353" s="5"/>
    </row>
    <row r="354" spans="1:1" s="19" customFormat="1" ht="38.4" customHeight="1" x14ac:dyDescent="0.35">
      <c r="A354" s="5"/>
    </row>
    <row r="355" spans="1:1" s="19" customFormat="1" ht="38.4" customHeight="1" x14ac:dyDescent="0.35">
      <c r="A355" s="5"/>
    </row>
    <row r="356" spans="1:1" s="19" customFormat="1" ht="38.4" customHeight="1" x14ac:dyDescent="0.35">
      <c r="A356" s="5"/>
    </row>
    <row r="357" spans="1:1" s="19" customFormat="1" ht="38.4" customHeight="1" x14ac:dyDescent="0.35">
      <c r="A357" s="5"/>
    </row>
    <row r="358" spans="1:1" s="19" customFormat="1" ht="38.4" customHeight="1" x14ac:dyDescent="0.35">
      <c r="A358" s="5"/>
    </row>
    <row r="359" spans="1:1" s="19" customFormat="1" ht="38.4" customHeight="1" x14ac:dyDescent="0.35">
      <c r="A359" s="5"/>
    </row>
    <row r="360" spans="1:1" s="19" customFormat="1" ht="38.4" customHeight="1" x14ac:dyDescent="0.35">
      <c r="A360" s="5"/>
    </row>
    <row r="361" spans="1:1" s="19" customFormat="1" ht="38.4" customHeight="1" x14ac:dyDescent="0.35">
      <c r="A361" s="5"/>
    </row>
    <row r="362" spans="1:1" s="19" customFormat="1" ht="38.4" customHeight="1" x14ac:dyDescent="0.35">
      <c r="A362" s="5"/>
    </row>
    <row r="363" spans="1:1" s="19" customFormat="1" ht="38.4" customHeight="1" x14ac:dyDescent="0.35">
      <c r="A363" s="5"/>
    </row>
    <row r="364" spans="1:1" s="19" customFormat="1" ht="38.4" customHeight="1" x14ac:dyDescent="0.35">
      <c r="A364" s="5"/>
    </row>
    <row r="365" spans="1:1" s="19" customFormat="1" ht="38.4" customHeight="1" x14ac:dyDescent="0.35">
      <c r="A365" s="5"/>
    </row>
    <row r="366" spans="1:1" s="19" customFormat="1" ht="38.4" customHeight="1" x14ac:dyDescent="0.35">
      <c r="A366" s="5"/>
    </row>
    <row r="367" spans="1:1" s="19" customFormat="1" ht="38.4" customHeight="1" x14ac:dyDescent="0.35">
      <c r="A367" s="5"/>
    </row>
    <row r="368" spans="1:1" s="19" customFormat="1" ht="38.4" customHeight="1" x14ac:dyDescent="0.35">
      <c r="A368" s="5"/>
    </row>
    <row r="369" spans="1:1" s="19" customFormat="1" ht="38.4" customHeight="1" x14ac:dyDescent="0.35">
      <c r="A369" s="5"/>
    </row>
    <row r="370" spans="1:1" s="19" customFormat="1" ht="38.4" customHeight="1" x14ac:dyDescent="0.35">
      <c r="A370" s="5"/>
    </row>
    <row r="371" spans="1:1" s="19" customFormat="1" ht="38.4" customHeight="1" x14ac:dyDescent="0.35">
      <c r="A371" s="5"/>
    </row>
    <row r="372" spans="1:1" s="19" customFormat="1" ht="38.4" customHeight="1" x14ac:dyDescent="0.35">
      <c r="A372" s="5"/>
    </row>
    <row r="373" spans="1:1" s="19" customFormat="1" ht="38.4" customHeight="1" x14ac:dyDescent="0.35">
      <c r="A373" s="5"/>
    </row>
    <row r="374" spans="1:1" s="19" customFormat="1" ht="38.4" customHeight="1" x14ac:dyDescent="0.35">
      <c r="A374" s="5"/>
    </row>
    <row r="375" spans="1:1" s="19" customFormat="1" ht="38.4" customHeight="1" x14ac:dyDescent="0.35">
      <c r="A375" s="5"/>
    </row>
    <row r="376" spans="1:1" s="19" customFormat="1" ht="38.4" customHeight="1" x14ac:dyDescent="0.35">
      <c r="A376" s="5"/>
    </row>
    <row r="377" spans="1:1" s="19" customFormat="1" ht="38.4" customHeight="1" x14ac:dyDescent="0.35">
      <c r="A377" s="5"/>
    </row>
    <row r="378" spans="1:1" s="19" customFormat="1" ht="38.4" customHeight="1" x14ac:dyDescent="0.35">
      <c r="A378" s="5"/>
    </row>
    <row r="379" spans="1:1" s="19" customFormat="1" ht="38.4" customHeight="1" x14ac:dyDescent="0.35">
      <c r="A379" s="5"/>
    </row>
    <row r="380" spans="1:1" s="19" customFormat="1" ht="38.4" customHeight="1" x14ac:dyDescent="0.35">
      <c r="A380" s="5"/>
    </row>
    <row r="381" spans="1:1" s="19" customFormat="1" ht="38.4" customHeight="1" x14ac:dyDescent="0.35">
      <c r="A381" s="5"/>
    </row>
    <row r="382" spans="1:1" s="19" customFormat="1" ht="38.4" customHeight="1" x14ac:dyDescent="0.35">
      <c r="A382" s="5"/>
    </row>
    <row r="383" spans="1:1" s="19" customFormat="1" ht="38.4" customHeight="1" x14ac:dyDescent="0.35">
      <c r="A383" s="5"/>
    </row>
    <row r="384" spans="1:1" s="19" customFormat="1" ht="38.4" customHeight="1" x14ac:dyDescent="0.35">
      <c r="A384" s="5"/>
    </row>
    <row r="385" spans="1:1" s="19" customFormat="1" ht="38.4" customHeight="1" x14ac:dyDescent="0.35">
      <c r="A385" s="5"/>
    </row>
    <row r="386" spans="1:1" s="19" customFormat="1" ht="38.4" customHeight="1" x14ac:dyDescent="0.35">
      <c r="A386" s="5"/>
    </row>
    <row r="387" spans="1:1" s="19" customFormat="1" ht="38.4" customHeight="1" x14ac:dyDescent="0.35">
      <c r="A387" s="5"/>
    </row>
    <row r="388" spans="1:1" s="19" customFormat="1" ht="38.4" customHeight="1" x14ac:dyDescent="0.35">
      <c r="A388" s="5"/>
    </row>
    <row r="389" spans="1:1" s="19" customFormat="1" ht="38.4" customHeight="1" x14ac:dyDescent="0.35">
      <c r="A389" s="5"/>
    </row>
    <row r="390" spans="1:1" s="19" customFormat="1" ht="38.4" customHeight="1" x14ac:dyDescent="0.35">
      <c r="A390" s="5"/>
    </row>
    <row r="391" spans="1:1" s="19" customFormat="1" ht="38.4" customHeight="1" x14ac:dyDescent="0.35">
      <c r="A391" s="5"/>
    </row>
    <row r="392" spans="1:1" s="19" customFormat="1" ht="38.4" customHeight="1" x14ac:dyDescent="0.35">
      <c r="A392" s="5"/>
    </row>
    <row r="393" spans="1:1" s="19" customFormat="1" ht="38.4" customHeight="1" x14ac:dyDescent="0.35">
      <c r="A393" s="5"/>
    </row>
    <row r="394" spans="1:1" s="19" customFormat="1" ht="38.4" customHeight="1" x14ac:dyDescent="0.35">
      <c r="A394" s="5"/>
    </row>
    <row r="395" spans="1:1" s="19" customFormat="1" ht="38.4" customHeight="1" x14ac:dyDescent="0.35">
      <c r="A395" s="5"/>
    </row>
    <row r="396" spans="1:1" s="19" customFormat="1" ht="38.4" customHeight="1" x14ac:dyDescent="0.35">
      <c r="A396" s="5"/>
    </row>
    <row r="397" spans="1:1" s="19" customFormat="1" ht="38.4" customHeight="1" x14ac:dyDescent="0.35">
      <c r="A397" s="5"/>
    </row>
    <row r="398" spans="1:1" s="19" customFormat="1" ht="38.4" customHeight="1" x14ac:dyDescent="0.35">
      <c r="A398" s="5"/>
    </row>
    <row r="399" spans="1:1" s="19" customFormat="1" ht="38.4" customHeight="1" x14ac:dyDescent="0.35">
      <c r="A399" s="5"/>
    </row>
    <row r="400" spans="1:1" s="19" customFormat="1" ht="38.4" customHeight="1" x14ac:dyDescent="0.35">
      <c r="A400" s="5"/>
    </row>
    <row r="401" spans="1:1" s="19" customFormat="1" ht="38.4" customHeight="1" x14ac:dyDescent="0.35">
      <c r="A401" s="5"/>
    </row>
    <row r="402" spans="1:1" s="19" customFormat="1" ht="38.4" customHeight="1" x14ac:dyDescent="0.35">
      <c r="A402" s="5"/>
    </row>
    <row r="403" spans="1:1" s="19" customFormat="1" ht="38.4" customHeight="1" x14ac:dyDescent="0.35">
      <c r="A403" s="5"/>
    </row>
    <row r="404" spans="1:1" s="19" customFormat="1" ht="38.4" customHeight="1" x14ac:dyDescent="0.35">
      <c r="A404" s="5"/>
    </row>
    <row r="405" spans="1:1" s="19" customFormat="1" ht="38.4" customHeight="1" x14ac:dyDescent="0.35">
      <c r="A405" s="5"/>
    </row>
    <row r="406" spans="1:1" s="19" customFormat="1" ht="38.4" customHeight="1" x14ac:dyDescent="0.35">
      <c r="A406" s="5"/>
    </row>
    <row r="407" spans="1:1" s="19" customFormat="1" ht="38.4" customHeight="1" x14ac:dyDescent="0.35">
      <c r="A407" s="5"/>
    </row>
    <row r="408" spans="1:1" s="19" customFormat="1" ht="38.4" customHeight="1" x14ac:dyDescent="0.35">
      <c r="A408" s="5"/>
    </row>
    <row r="409" spans="1:1" s="19" customFormat="1" ht="38.4" customHeight="1" x14ac:dyDescent="0.35">
      <c r="A409" s="5"/>
    </row>
    <row r="410" spans="1:1" s="19" customFormat="1" ht="38.4" customHeight="1" x14ac:dyDescent="0.35">
      <c r="A410" s="5"/>
    </row>
    <row r="411" spans="1:1" s="19" customFormat="1" ht="38.4" customHeight="1" x14ac:dyDescent="0.35">
      <c r="A411" s="5"/>
    </row>
    <row r="412" spans="1:1" s="19" customFormat="1" ht="38.4" customHeight="1" x14ac:dyDescent="0.35">
      <c r="A412" s="5"/>
    </row>
    <row r="413" spans="1:1" s="19" customFormat="1" ht="38.4" customHeight="1" x14ac:dyDescent="0.35">
      <c r="A413" s="5"/>
    </row>
    <row r="414" spans="1:1" s="19" customFormat="1" ht="38.4" customHeight="1" x14ac:dyDescent="0.35">
      <c r="A414" s="5"/>
    </row>
    <row r="415" spans="1:1" s="19" customFormat="1" ht="38.4" customHeight="1" x14ac:dyDescent="0.35">
      <c r="A415" s="5"/>
    </row>
    <row r="416" spans="1:1" s="19" customFormat="1" ht="38.4" customHeight="1" x14ac:dyDescent="0.35">
      <c r="A416" s="5"/>
    </row>
    <row r="417" spans="1:1" s="19" customFormat="1" ht="38.4" customHeight="1" x14ac:dyDescent="0.35">
      <c r="A417" s="5"/>
    </row>
    <row r="418" spans="1:1" s="19" customFormat="1" ht="38.4" customHeight="1" x14ac:dyDescent="0.35">
      <c r="A418" s="5"/>
    </row>
    <row r="419" spans="1:1" s="19" customFormat="1" ht="38.4" customHeight="1" x14ac:dyDescent="0.35">
      <c r="A419" s="5"/>
    </row>
    <row r="420" spans="1:1" s="19" customFormat="1" ht="38.4" customHeight="1" x14ac:dyDescent="0.35">
      <c r="A420" s="5"/>
    </row>
    <row r="421" spans="1:1" s="19" customFormat="1" ht="38.4" customHeight="1" x14ac:dyDescent="0.35">
      <c r="A421" s="5"/>
    </row>
    <row r="422" spans="1:1" s="19" customFormat="1" ht="38.4" customHeight="1" x14ac:dyDescent="0.35">
      <c r="A422" s="5"/>
    </row>
    <row r="423" spans="1:1" s="19" customFormat="1" ht="38.4" customHeight="1" x14ac:dyDescent="0.35">
      <c r="A423" s="5"/>
    </row>
    <row r="424" spans="1:1" s="19" customFormat="1" ht="38.4" customHeight="1" x14ac:dyDescent="0.35">
      <c r="A424" s="5"/>
    </row>
    <row r="425" spans="1:1" s="19" customFormat="1" ht="38.4" customHeight="1" x14ac:dyDescent="0.35">
      <c r="A425" s="5"/>
    </row>
    <row r="426" spans="1:1" s="19" customFormat="1" ht="38.4" customHeight="1" x14ac:dyDescent="0.35">
      <c r="A426" s="5"/>
    </row>
    <row r="427" spans="1:1" s="19" customFormat="1" ht="38.4" customHeight="1" x14ac:dyDescent="0.35">
      <c r="A427" s="5"/>
    </row>
    <row r="428" spans="1:1" s="19" customFormat="1" ht="38.4" customHeight="1" x14ac:dyDescent="0.35">
      <c r="A428" s="5"/>
    </row>
    <row r="429" spans="1:1" s="19" customFormat="1" ht="38.4" customHeight="1" x14ac:dyDescent="0.35">
      <c r="A429" s="5"/>
    </row>
    <row r="430" spans="1:1" s="19" customFormat="1" ht="38.4" customHeight="1" x14ac:dyDescent="0.35">
      <c r="A430" s="5"/>
    </row>
    <row r="431" spans="1:1" s="19" customFormat="1" ht="38.4" customHeight="1" x14ac:dyDescent="0.35">
      <c r="A431" s="5"/>
    </row>
    <row r="432" spans="1:1" s="19" customFormat="1" ht="38.4" customHeight="1" x14ac:dyDescent="0.35">
      <c r="A432" s="5"/>
    </row>
    <row r="433" spans="1:1" s="19" customFormat="1" ht="38.4" customHeight="1" x14ac:dyDescent="0.35">
      <c r="A433" s="5"/>
    </row>
    <row r="434" spans="1:1" s="19" customFormat="1" ht="38.4" customHeight="1" x14ac:dyDescent="0.35">
      <c r="A434" s="5"/>
    </row>
    <row r="435" spans="1:1" s="19" customFormat="1" ht="38.4" customHeight="1" x14ac:dyDescent="0.35">
      <c r="A435" s="5"/>
    </row>
    <row r="436" spans="1:1" s="19" customFormat="1" ht="38.4" customHeight="1" x14ac:dyDescent="0.35">
      <c r="A436" s="5"/>
    </row>
    <row r="437" spans="1:1" s="19" customFormat="1" ht="38.4" customHeight="1" x14ac:dyDescent="0.35">
      <c r="A437" s="5"/>
    </row>
    <row r="438" spans="1:1" s="19" customFormat="1" ht="38.4" customHeight="1" x14ac:dyDescent="0.35">
      <c r="A438" s="5"/>
    </row>
    <row r="439" spans="1:1" s="19" customFormat="1" ht="38.4" customHeight="1" x14ac:dyDescent="0.35">
      <c r="A439" s="5"/>
    </row>
    <row r="440" spans="1:1" s="19" customFormat="1" ht="38.4" customHeight="1" x14ac:dyDescent="0.35">
      <c r="A440" s="5"/>
    </row>
    <row r="441" spans="1:1" s="19" customFormat="1" ht="38.4" customHeight="1" x14ac:dyDescent="0.35">
      <c r="A441" s="5"/>
    </row>
    <row r="442" spans="1:1" s="19" customFormat="1" ht="38.4" customHeight="1" x14ac:dyDescent="0.35">
      <c r="A442" s="5"/>
    </row>
    <row r="443" spans="1:1" s="19" customFormat="1" ht="38.4" customHeight="1" x14ac:dyDescent="0.35">
      <c r="A443" s="5"/>
    </row>
    <row r="444" spans="1:1" s="19" customFormat="1" ht="38.4" customHeight="1" x14ac:dyDescent="0.35">
      <c r="A444" s="5"/>
    </row>
    <row r="445" spans="1:1" s="19" customFormat="1" ht="38.4" customHeight="1" x14ac:dyDescent="0.35">
      <c r="A445" s="5"/>
    </row>
    <row r="446" spans="1:1" s="19" customFormat="1" ht="38.4" customHeight="1" x14ac:dyDescent="0.35">
      <c r="A446" s="5"/>
    </row>
    <row r="447" spans="1:1" s="19" customFormat="1" ht="38.4" customHeight="1" x14ac:dyDescent="0.35">
      <c r="A447" s="5"/>
    </row>
    <row r="448" spans="1:1" s="19" customFormat="1" ht="38.4" customHeight="1" x14ac:dyDescent="0.35">
      <c r="A448" s="5"/>
    </row>
    <row r="449" spans="1:1" s="19" customFormat="1" ht="38.4" customHeight="1" x14ac:dyDescent="0.35">
      <c r="A449" s="5"/>
    </row>
    <row r="450" spans="1:1" s="19" customFormat="1" ht="38.4" customHeight="1" x14ac:dyDescent="0.35">
      <c r="A450" s="5"/>
    </row>
    <row r="451" spans="1:1" s="19" customFormat="1" ht="38.4" customHeight="1" x14ac:dyDescent="0.35">
      <c r="A451" s="5"/>
    </row>
    <row r="452" spans="1:1" s="19" customFormat="1" ht="38.4" customHeight="1" x14ac:dyDescent="0.35">
      <c r="A452" s="5"/>
    </row>
    <row r="453" spans="1:1" s="19" customFormat="1" ht="38.4" customHeight="1" x14ac:dyDescent="0.35">
      <c r="A453" s="5"/>
    </row>
    <row r="454" spans="1:1" s="19" customFormat="1" ht="38.4" customHeight="1" x14ac:dyDescent="0.35">
      <c r="A454" s="5"/>
    </row>
    <row r="455" spans="1:1" s="19" customFormat="1" ht="38.4" customHeight="1" x14ac:dyDescent="0.35">
      <c r="A455" s="5"/>
    </row>
    <row r="456" spans="1:1" s="19" customFormat="1" ht="38.4" customHeight="1" x14ac:dyDescent="0.35">
      <c r="A456" s="5"/>
    </row>
    <row r="457" spans="1:1" s="19" customFormat="1" ht="38.4" customHeight="1" x14ac:dyDescent="0.35">
      <c r="A457" s="5"/>
    </row>
    <row r="458" spans="1:1" s="19" customFormat="1" ht="38.4" customHeight="1" x14ac:dyDescent="0.35">
      <c r="A458" s="5"/>
    </row>
    <row r="459" spans="1:1" s="19" customFormat="1" ht="38.4" customHeight="1" x14ac:dyDescent="0.35">
      <c r="A459" s="5"/>
    </row>
    <row r="460" spans="1:1" s="19" customFormat="1" ht="38.4" customHeight="1" x14ac:dyDescent="0.35">
      <c r="A460" s="5"/>
    </row>
    <row r="461" spans="1:1" s="19" customFormat="1" ht="38.4" customHeight="1" x14ac:dyDescent="0.35">
      <c r="A461" s="5"/>
    </row>
    <row r="462" spans="1:1" s="19" customFormat="1" ht="38.4" customHeight="1" x14ac:dyDescent="0.35">
      <c r="A462" s="5"/>
    </row>
    <row r="463" spans="1:1" s="19" customFormat="1" ht="38.4" customHeight="1" x14ac:dyDescent="0.35">
      <c r="A463" s="5"/>
    </row>
    <row r="464" spans="1:1" s="19" customFormat="1" ht="38.4" customHeight="1" x14ac:dyDescent="0.35">
      <c r="A464" s="5"/>
    </row>
    <row r="465" spans="1:1" s="19" customFormat="1" ht="38.4" customHeight="1" x14ac:dyDescent="0.35">
      <c r="A465" s="5"/>
    </row>
    <row r="466" spans="1:1" s="19" customFormat="1" ht="38.4" customHeight="1" x14ac:dyDescent="0.35">
      <c r="A466" s="5"/>
    </row>
    <row r="467" spans="1:1" s="19" customFormat="1" ht="38.4" customHeight="1" x14ac:dyDescent="0.35">
      <c r="A467" s="5"/>
    </row>
    <row r="468" spans="1:1" s="19" customFormat="1" ht="38.4" customHeight="1" x14ac:dyDescent="0.35">
      <c r="A468" s="5"/>
    </row>
    <row r="469" spans="1:1" s="19" customFormat="1" ht="38.4" customHeight="1" x14ac:dyDescent="0.35">
      <c r="A469" s="5"/>
    </row>
    <row r="470" spans="1:1" s="19" customFormat="1" ht="38.4" customHeight="1" x14ac:dyDescent="0.35">
      <c r="A470" s="5"/>
    </row>
    <row r="471" spans="1:1" s="19" customFormat="1" ht="38.4" customHeight="1" x14ac:dyDescent="0.35">
      <c r="A471" s="5"/>
    </row>
    <row r="472" spans="1:1" s="19" customFormat="1" ht="38.4" customHeight="1" x14ac:dyDescent="0.35">
      <c r="A472" s="5"/>
    </row>
    <row r="473" spans="1:1" s="19" customFormat="1" ht="38.4" customHeight="1" x14ac:dyDescent="0.35">
      <c r="A473" s="5"/>
    </row>
    <row r="474" spans="1:1" s="19" customFormat="1" ht="38.4" customHeight="1" x14ac:dyDescent="0.35">
      <c r="A474" s="5"/>
    </row>
    <row r="475" spans="1:1" s="19" customFormat="1" ht="38.4" customHeight="1" x14ac:dyDescent="0.35">
      <c r="A475" s="5"/>
    </row>
    <row r="476" spans="1:1" s="19" customFormat="1" ht="38.4" customHeight="1" x14ac:dyDescent="0.35">
      <c r="A476" s="5"/>
    </row>
    <row r="477" spans="1:1" s="19" customFormat="1" ht="38.4" customHeight="1" x14ac:dyDescent="0.35">
      <c r="A477" s="5"/>
    </row>
    <row r="478" spans="1:1" s="19" customFormat="1" ht="38.4" customHeight="1" x14ac:dyDescent="0.35">
      <c r="A478" s="5"/>
    </row>
    <row r="479" spans="1:1" s="19" customFormat="1" ht="38.4" customHeight="1" x14ac:dyDescent="0.35">
      <c r="A479" s="5"/>
    </row>
    <row r="480" spans="1:1" s="19" customFormat="1" ht="38.4" customHeight="1" x14ac:dyDescent="0.35">
      <c r="A480" s="5"/>
    </row>
    <row r="481" spans="1:1" s="19" customFormat="1" ht="38.4" customHeight="1" x14ac:dyDescent="0.35">
      <c r="A481" s="5"/>
    </row>
    <row r="482" spans="1:1" s="19" customFormat="1" ht="38.4" customHeight="1" x14ac:dyDescent="0.35">
      <c r="A482" s="5"/>
    </row>
    <row r="483" spans="1:1" s="19" customFormat="1" ht="38.4" customHeight="1" x14ac:dyDescent="0.35">
      <c r="A483" s="5"/>
    </row>
    <row r="484" spans="1:1" s="19" customFormat="1" ht="38.4" customHeight="1" x14ac:dyDescent="0.35">
      <c r="A484" s="5"/>
    </row>
    <row r="485" spans="1:1" s="19" customFormat="1" ht="38.4" customHeight="1" x14ac:dyDescent="0.35">
      <c r="A485" s="5"/>
    </row>
    <row r="486" spans="1:1" s="19" customFormat="1" ht="38.4" customHeight="1" x14ac:dyDescent="0.35">
      <c r="A486" s="5"/>
    </row>
    <row r="487" spans="1:1" s="19" customFormat="1" ht="38.4" customHeight="1" x14ac:dyDescent="0.35">
      <c r="A487" s="5"/>
    </row>
    <row r="488" spans="1:1" s="19" customFormat="1" ht="38.4" customHeight="1" x14ac:dyDescent="0.35">
      <c r="A488" s="5"/>
    </row>
    <row r="489" spans="1:1" s="19" customFormat="1" ht="38.4" customHeight="1" x14ac:dyDescent="0.35">
      <c r="A489" s="5"/>
    </row>
    <row r="490" spans="1:1" s="19" customFormat="1" ht="38.4" customHeight="1" x14ac:dyDescent="0.35">
      <c r="A490" s="5"/>
    </row>
    <row r="491" spans="1:1" s="19" customFormat="1" ht="38.4" customHeight="1" x14ac:dyDescent="0.35">
      <c r="A491" s="5"/>
    </row>
    <row r="492" spans="1:1" s="19" customFormat="1" ht="38.4" customHeight="1" x14ac:dyDescent="0.35">
      <c r="A492" s="5"/>
    </row>
    <row r="493" spans="1:1" s="19" customFormat="1" ht="38.4" customHeight="1" x14ac:dyDescent="0.35">
      <c r="A493" s="5"/>
    </row>
    <row r="494" spans="1:1" s="19" customFormat="1" ht="38.4" customHeight="1" x14ac:dyDescent="0.35">
      <c r="A494" s="5"/>
    </row>
    <row r="495" spans="1:1" s="19" customFormat="1" ht="38.4" customHeight="1" x14ac:dyDescent="0.35">
      <c r="A495" s="5"/>
    </row>
    <row r="496" spans="1:1" s="19" customFormat="1" ht="38.4" customHeight="1" x14ac:dyDescent="0.35">
      <c r="A496" s="5"/>
    </row>
    <row r="497" spans="1:1" s="19" customFormat="1" ht="38.4" customHeight="1" x14ac:dyDescent="0.35">
      <c r="A497" s="5"/>
    </row>
    <row r="498" spans="1:1" s="19" customFormat="1" ht="38.4" customHeight="1" x14ac:dyDescent="0.35">
      <c r="A498" s="5"/>
    </row>
    <row r="499" spans="1:1" s="19" customFormat="1" ht="38.4" customHeight="1" x14ac:dyDescent="0.35">
      <c r="A499" s="5"/>
    </row>
    <row r="500" spans="1:1" s="19" customFormat="1" ht="38.4" customHeight="1" x14ac:dyDescent="0.35">
      <c r="A500" s="5"/>
    </row>
    <row r="501" spans="1:1" s="19" customFormat="1" ht="38.4" customHeight="1" x14ac:dyDescent="0.35">
      <c r="A501" s="5"/>
    </row>
    <row r="502" spans="1:1" s="19" customFormat="1" ht="38.4" customHeight="1" x14ac:dyDescent="0.35">
      <c r="A502" s="5"/>
    </row>
    <row r="503" spans="1:1" s="19" customFormat="1" ht="38.4" customHeight="1" x14ac:dyDescent="0.35">
      <c r="A503" s="5"/>
    </row>
    <row r="504" spans="1:1" s="19" customFormat="1" ht="38.4" customHeight="1" x14ac:dyDescent="0.35">
      <c r="A504" s="5"/>
    </row>
    <row r="505" spans="1:1" s="19" customFormat="1" ht="38.4" customHeight="1" x14ac:dyDescent="0.35">
      <c r="A505" s="5"/>
    </row>
    <row r="506" spans="1:1" s="19" customFormat="1" ht="38.4" customHeight="1" x14ac:dyDescent="0.35">
      <c r="A506" s="5"/>
    </row>
    <row r="507" spans="1:1" s="19" customFormat="1" ht="38.4" customHeight="1" x14ac:dyDescent="0.35">
      <c r="A507" s="5"/>
    </row>
    <row r="508" spans="1:1" s="19" customFormat="1" ht="38.4" customHeight="1" x14ac:dyDescent="0.35">
      <c r="A508" s="5"/>
    </row>
    <row r="509" spans="1:1" s="19" customFormat="1" ht="38.4" customHeight="1" x14ac:dyDescent="0.35">
      <c r="A509" s="5"/>
    </row>
    <row r="510" spans="1:1" s="19" customFormat="1" ht="38.4" customHeight="1" x14ac:dyDescent="0.35">
      <c r="A510" s="5"/>
    </row>
    <row r="511" spans="1:1" s="19" customFormat="1" ht="38.4" customHeight="1" x14ac:dyDescent="0.35">
      <c r="A511" s="5"/>
    </row>
    <row r="512" spans="1:1" s="19" customFormat="1" ht="38.4" customHeight="1" x14ac:dyDescent="0.35">
      <c r="A512" s="5"/>
    </row>
    <row r="513" spans="1:1" s="19" customFormat="1" ht="38.4" customHeight="1" x14ac:dyDescent="0.35">
      <c r="A513" s="5"/>
    </row>
    <row r="514" spans="1:1" s="19" customFormat="1" ht="38.4" customHeight="1" x14ac:dyDescent="0.35">
      <c r="A514" s="5"/>
    </row>
    <row r="515" spans="1:1" s="19" customFormat="1" ht="38.4" customHeight="1" x14ac:dyDescent="0.35">
      <c r="A515" s="5"/>
    </row>
    <row r="516" spans="1:1" s="19" customFormat="1" ht="38.4" customHeight="1" x14ac:dyDescent="0.35">
      <c r="A516" s="5"/>
    </row>
    <row r="517" spans="1:1" s="19" customFormat="1" ht="38.4" customHeight="1" x14ac:dyDescent="0.35">
      <c r="A517" s="5"/>
    </row>
    <row r="518" spans="1:1" s="19" customFormat="1" ht="38.4" customHeight="1" x14ac:dyDescent="0.35">
      <c r="A518" s="5"/>
    </row>
    <row r="519" spans="1:1" s="19" customFormat="1" ht="38.4" customHeight="1" x14ac:dyDescent="0.35">
      <c r="A519" s="5"/>
    </row>
    <row r="520" spans="1:1" s="19" customFormat="1" ht="38.4" customHeight="1" x14ac:dyDescent="0.35">
      <c r="A520" s="5"/>
    </row>
    <row r="521" spans="1:1" s="19" customFormat="1" ht="38.4" customHeight="1" x14ac:dyDescent="0.35">
      <c r="A521" s="5"/>
    </row>
    <row r="522" spans="1:1" s="19" customFormat="1" ht="38.4" customHeight="1" x14ac:dyDescent="0.35">
      <c r="A522" s="5"/>
    </row>
    <row r="523" spans="1:1" s="19" customFormat="1" ht="38.4" customHeight="1" x14ac:dyDescent="0.35">
      <c r="A523" s="5"/>
    </row>
    <row r="524" spans="1:1" s="19" customFormat="1" ht="38.4" customHeight="1" x14ac:dyDescent="0.35">
      <c r="A524" s="5"/>
    </row>
    <row r="525" spans="1:1" s="19" customFormat="1" ht="38.4" customHeight="1" x14ac:dyDescent="0.35">
      <c r="A525" s="5"/>
    </row>
    <row r="526" spans="1:1" s="19" customFormat="1" ht="38.4" customHeight="1" x14ac:dyDescent="0.35">
      <c r="A526" s="5"/>
    </row>
    <row r="527" spans="1:1" s="19" customFormat="1" ht="38.4" customHeight="1" x14ac:dyDescent="0.35">
      <c r="A527" s="5"/>
    </row>
    <row r="528" spans="1:1" s="19" customFormat="1" ht="38.4" customHeight="1" x14ac:dyDescent="0.35">
      <c r="A528" s="5"/>
    </row>
    <row r="529" spans="1:1" s="19" customFormat="1" ht="38.4" customHeight="1" x14ac:dyDescent="0.35">
      <c r="A529" s="5"/>
    </row>
    <row r="530" spans="1:1" s="19" customFormat="1" ht="38.4" customHeight="1" x14ac:dyDescent="0.35">
      <c r="A530" s="5"/>
    </row>
    <row r="531" spans="1:1" s="19" customFormat="1" ht="38.4" customHeight="1" x14ac:dyDescent="0.35">
      <c r="A531" s="5"/>
    </row>
    <row r="532" spans="1:1" s="19" customFormat="1" ht="38.4" customHeight="1" x14ac:dyDescent="0.35">
      <c r="A532" s="5"/>
    </row>
    <row r="533" spans="1:1" s="19" customFormat="1" ht="38.4" customHeight="1" x14ac:dyDescent="0.35">
      <c r="A533" s="5"/>
    </row>
    <row r="534" spans="1:1" s="19" customFormat="1" ht="38.4" customHeight="1" x14ac:dyDescent="0.35">
      <c r="A534" s="5"/>
    </row>
    <row r="535" spans="1:1" s="19" customFormat="1" ht="38.4" customHeight="1" x14ac:dyDescent="0.35">
      <c r="A535" s="5"/>
    </row>
    <row r="536" spans="1:1" s="19" customFormat="1" ht="38.4" customHeight="1" x14ac:dyDescent="0.35">
      <c r="A536" s="5"/>
    </row>
    <row r="537" spans="1:1" s="19" customFormat="1" ht="38.4" customHeight="1" x14ac:dyDescent="0.35">
      <c r="A537" s="5"/>
    </row>
    <row r="538" spans="1:1" s="19" customFormat="1" ht="38.4" customHeight="1" x14ac:dyDescent="0.35">
      <c r="A538" s="5"/>
    </row>
    <row r="539" spans="1:1" s="19" customFormat="1" ht="38.4" customHeight="1" x14ac:dyDescent="0.35">
      <c r="A539" s="5"/>
    </row>
    <row r="540" spans="1:1" s="19" customFormat="1" ht="38.4" customHeight="1" x14ac:dyDescent="0.35">
      <c r="A540" s="5"/>
    </row>
    <row r="541" spans="1:1" s="19" customFormat="1" ht="38.4" customHeight="1" x14ac:dyDescent="0.35">
      <c r="A541" s="5"/>
    </row>
    <row r="542" spans="1:1" s="19" customFormat="1" ht="38.4" customHeight="1" x14ac:dyDescent="0.35">
      <c r="A542" s="5"/>
    </row>
    <row r="543" spans="1:1" s="19" customFormat="1" ht="38.4" customHeight="1" x14ac:dyDescent="0.35">
      <c r="A543" s="5"/>
    </row>
    <row r="544" spans="1:1" s="19" customFormat="1" ht="38.4" customHeight="1" x14ac:dyDescent="0.35">
      <c r="A544" s="5"/>
    </row>
    <row r="545" spans="1:1" s="19" customFormat="1" ht="38.4" customHeight="1" x14ac:dyDescent="0.35">
      <c r="A545" s="5"/>
    </row>
    <row r="546" spans="1:1" s="19" customFormat="1" ht="38.4" customHeight="1" x14ac:dyDescent="0.35">
      <c r="A546" s="5"/>
    </row>
    <row r="547" spans="1:1" s="19" customFormat="1" ht="38.4" customHeight="1" x14ac:dyDescent="0.35">
      <c r="A547" s="5"/>
    </row>
    <row r="548" spans="1:1" s="19" customFormat="1" ht="38.4" customHeight="1" x14ac:dyDescent="0.35">
      <c r="A548" s="5"/>
    </row>
    <row r="549" spans="1:1" s="19" customFormat="1" ht="38.4" customHeight="1" x14ac:dyDescent="0.35">
      <c r="A549" s="5"/>
    </row>
    <row r="550" spans="1:1" s="19" customFormat="1" ht="38.4" customHeight="1" x14ac:dyDescent="0.35">
      <c r="A550" s="5"/>
    </row>
    <row r="551" spans="1:1" s="19" customFormat="1" ht="38.4" customHeight="1" x14ac:dyDescent="0.35">
      <c r="A551" s="5"/>
    </row>
    <row r="552" spans="1:1" s="19" customFormat="1" ht="38.4" customHeight="1" x14ac:dyDescent="0.35">
      <c r="A552" s="5"/>
    </row>
    <row r="553" spans="1:1" s="19" customFormat="1" ht="38.4" customHeight="1" x14ac:dyDescent="0.35">
      <c r="A553" s="5"/>
    </row>
    <row r="554" spans="1:1" s="19" customFormat="1" ht="38.4" customHeight="1" x14ac:dyDescent="0.35">
      <c r="A554" s="5"/>
    </row>
    <row r="555" spans="1:1" s="19" customFormat="1" ht="38.4" customHeight="1" x14ac:dyDescent="0.35">
      <c r="A555" s="5"/>
    </row>
    <row r="556" spans="1:1" s="19" customFormat="1" ht="38.4" customHeight="1" x14ac:dyDescent="0.35">
      <c r="A556" s="5"/>
    </row>
    <row r="557" spans="1:1" s="19" customFormat="1" ht="38.4" customHeight="1" x14ac:dyDescent="0.35">
      <c r="A557" s="5"/>
    </row>
    <row r="558" spans="1:1" s="19" customFormat="1" ht="38.4" customHeight="1" x14ac:dyDescent="0.35">
      <c r="A558" s="5"/>
    </row>
    <row r="559" spans="1:1" s="19" customFormat="1" ht="38.4" customHeight="1" x14ac:dyDescent="0.35">
      <c r="A559" s="5"/>
    </row>
    <row r="560" spans="1:1" s="19" customFormat="1" ht="38.4" customHeight="1" x14ac:dyDescent="0.35">
      <c r="A560" s="5"/>
    </row>
    <row r="561" spans="1:1" s="19" customFormat="1" ht="38.4" customHeight="1" x14ac:dyDescent="0.35">
      <c r="A561" s="5"/>
    </row>
    <row r="562" spans="1:1" s="19" customFormat="1" ht="38.4" customHeight="1" x14ac:dyDescent="0.35">
      <c r="A562" s="5"/>
    </row>
    <row r="563" spans="1:1" s="19" customFormat="1" ht="38.4" customHeight="1" x14ac:dyDescent="0.35">
      <c r="A563" s="5"/>
    </row>
    <row r="564" spans="1:1" s="19" customFormat="1" ht="38.4" customHeight="1" x14ac:dyDescent="0.35">
      <c r="A564" s="5"/>
    </row>
    <row r="565" spans="1:1" s="19" customFormat="1" ht="38.4" customHeight="1" x14ac:dyDescent="0.35">
      <c r="A565" s="5"/>
    </row>
    <row r="566" spans="1:1" s="19" customFormat="1" ht="38.4" customHeight="1" x14ac:dyDescent="0.35">
      <c r="A566" s="5"/>
    </row>
    <row r="567" spans="1:1" s="19" customFormat="1" ht="38.4" customHeight="1" x14ac:dyDescent="0.35">
      <c r="A567" s="5"/>
    </row>
    <row r="568" spans="1:1" s="19" customFormat="1" ht="38.4" customHeight="1" x14ac:dyDescent="0.35">
      <c r="A568" s="5"/>
    </row>
    <row r="569" spans="1:1" s="19" customFormat="1" ht="38.4" customHeight="1" x14ac:dyDescent="0.35">
      <c r="A569" s="5"/>
    </row>
    <row r="570" spans="1:1" s="19" customFormat="1" ht="38.4" customHeight="1" x14ac:dyDescent="0.35">
      <c r="A570" s="5"/>
    </row>
    <row r="571" spans="1:1" s="19" customFormat="1" ht="38.4" customHeight="1" x14ac:dyDescent="0.35">
      <c r="A571" s="5"/>
    </row>
    <row r="572" spans="1:1" s="19" customFormat="1" ht="38.4" customHeight="1" x14ac:dyDescent="0.35">
      <c r="A572" s="5"/>
    </row>
    <row r="573" spans="1:1" s="19" customFormat="1" ht="38.4" customHeight="1" x14ac:dyDescent="0.35">
      <c r="A573" s="5"/>
    </row>
    <row r="574" spans="1:1" s="19" customFormat="1" ht="38.4" customHeight="1" x14ac:dyDescent="0.35">
      <c r="A574" s="5"/>
    </row>
    <row r="575" spans="1:1" s="19" customFormat="1" ht="38.4" customHeight="1" x14ac:dyDescent="0.35">
      <c r="A575" s="5"/>
    </row>
    <row r="576" spans="1:1" s="19" customFormat="1" ht="38.4" customHeight="1" x14ac:dyDescent="0.35">
      <c r="A576" s="5"/>
    </row>
    <row r="577" spans="1:1" s="19" customFormat="1" ht="38.4" customHeight="1" x14ac:dyDescent="0.35">
      <c r="A577" s="5"/>
    </row>
    <row r="578" spans="1:1" s="19" customFormat="1" ht="38.4" customHeight="1" x14ac:dyDescent="0.35">
      <c r="A578" s="5"/>
    </row>
    <row r="579" spans="1:1" s="19" customFormat="1" ht="38.4" customHeight="1" x14ac:dyDescent="0.35">
      <c r="A579" s="5"/>
    </row>
    <row r="580" spans="1:1" s="19" customFormat="1" ht="38.4" customHeight="1" x14ac:dyDescent="0.35">
      <c r="A580" s="5"/>
    </row>
    <row r="581" spans="1:1" s="19" customFormat="1" ht="38.4" customHeight="1" x14ac:dyDescent="0.35">
      <c r="A581" s="5"/>
    </row>
    <row r="582" spans="1:1" s="19" customFormat="1" ht="38.4" customHeight="1" x14ac:dyDescent="0.35">
      <c r="A582" s="5"/>
    </row>
    <row r="583" spans="1:1" s="19" customFormat="1" ht="38.4" customHeight="1" x14ac:dyDescent="0.35">
      <c r="A583" s="5"/>
    </row>
    <row r="584" spans="1:1" s="19" customFormat="1" ht="38.4" customHeight="1" x14ac:dyDescent="0.35">
      <c r="A584" s="5"/>
    </row>
    <row r="585" spans="1:1" s="19" customFormat="1" ht="38.4" customHeight="1" x14ac:dyDescent="0.35">
      <c r="A585" s="5"/>
    </row>
    <row r="586" spans="1:1" s="19" customFormat="1" ht="38.4" customHeight="1" x14ac:dyDescent="0.35">
      <c r="A586" s="5"/>
    </row>
    <row r="587" spans="1:1" s="19" customFormat="1" ht="38.4" customHeight="1" x14ac:dyDescent="0.35">
      <c r="A587" s="5"/>
    </row>
    <row r="588" spans="1:1" s="19" customFormat="1" ht="38.4" customHeight="1" x14ac:dyDescent="0.35">
      <c r="A588" s="5"/>
    </row>
    <row r="589" spans="1:1" s="19" customFormat="1" ht="38.4" customHeight="1" x14ac:dyDescent="0.35">
      <c r="A589" s="5"/>
    </row>
    <row r="590" spans="1:1" s="19" customFormat="1" ht="38.4" customHeight="1" x14ac:dyDescent="0.35">
      <c r="A590" s="5"/>
    </row>
    <row r="591" spans="1:1" s="19" customFormat="1" ht="38.4" customHeight="1" x14ac:dyDescent="0.35">
      <c r="A591" s="5"/>
    </row>
    <row r="592" spans="1:1" s="19" customFormat="1" ht="38.4" customHeight="1" x14ac:dyDescent="0.35">
      <c r="A592" s="5"/>
    </row>
    <row r="593" spans="1:1" s="19" customFormat="1" ht="38.4" customHeight="1" x14ac:dyDescent="0.35">
      <c r="A593" s="5"/>
    </row>
    <row r="594" spans="1:1" s="19" customFormat="1" ht="38.4" customHeight="1" x14ac:dyDescent="0.35">
      <c r="A594" s="5"/>
    </row>
    <row r="595" spans="1:1" s="19" customFormat="1" ht="38.4" customHeight="1" x14ac:dyDescent="0.35">
      <c r="A595" s="5"/>
    </row>
    <row r="596" spans="1:1" s="19" customFormat="1" ht="38.4" customHeight="1" x14ac:dyDescent="0.35">
      <c r="A596" s="5"/>
    </row>
    <row r="597" spans="1:1" s="19" customFormat="1" ht="38.4" customHeight="1" x14ac:dyDescent="0.35">
      <c r="A597" s="5"/>
    </row>
    <row r="598" spans="1:1" s="19" customFormat="1" ht="38.4" customHeight="1" x14ac:dyDescent="0.35">
      <c r="A598" s="5"/>
    </row>
    <row r="599" spans="1:1" s="19" customFormat="1" ht="38.4" customHeight="1" x14ac:dyDescent="0.35">
      <c r="A599" s="5"/>
    </row>
    <row r="600" spans="1:1" s="19" customFormat="1" ht="38.4" customHeight="1" x14ac:dyDescent="0.35">
      <c r="A600" s="5"/>
    </row>
    <row r="601" spans="1:1" s="19" customFormat="1" ht="38.4" customHeight="1" x14ac:dyDescent="0.35">
      <c r="A601" s="5"/>
    </row>
    <row r="602" spans="1:1" s="19" customFormat="1" ht="38.4" customHeight="1" x14ac:dyDescent="0.35">
      <c r="A602" s="5"/>
    </row>
    <row r="603" spans="1:1" s="19" customFormat="1" ht="38.4" customHeight="1" x14ac:dyDescent="0.35">
      <c r="A603" s="5"/>
    </row>
    <row r="604" spans="1:1" s="19" customFormat="1" ht="38.4" customHeight="1" x14ac:dyDescent="0.35">
      <c r="A604" s="5"/>
    </row>
    <row r="605" spans="1:1" s="19" customFormat="1" ht="38.4" customHeight="1" x14ac:dyDescent="0.35">
      <c r="A605" s="5"/>
    </row>
    <row r="606" spans="1:1" s="19" customFormat="1" ht="38.4" customHeight="1" x14ac:dyDescent="0.35">
      <c r="A606" s="5"/>
    </row>
    <row r="607" spans="1:1" s="19" customFormat="1" ht="38.4" customHeight="1" x14ac:dyDescent="0.35">
      <c r="A607" s="5"/>
    </row>
    <row r="608" spans="1:1" s="19" customFormat="1" ht="38.4" customHeight="1" x14ac:dyDescent="0.35">
      <c r="A608" s="5"/>
    </row>
    <row r="609" spans="1:1" s="19" customFormat="1" ht="38.4" customHeight="1" x14ac:dyDescent="0.35">
      <c r="A609" s="5"/>
    </row>
    <row r="610" spans="1:1" s="19" customFormat="1" ht="38.4" customHeight="1" x14ac:dyDescent="0.35">
      <c r="A610" s="5"/>
    </row>
    <row r="611" spans="1:1" s="19" customFormat="1" ht="38.4" customHeight="1" x14ac:dyDescent="0.35">
      <c r="A611" s="5"/>
    </row>
    <row r="612" spans="1:1" s="19" customFormat="1" ht="38.4" customHeight="1" x14ac:dyDescent="0.35">
      <c r="A612" s="5"/>
    </row>
    <row r="613" spans="1:1" s="19" customFormat="1" ht="38.4" customHeight="1" x14ac:dyDescent="0.35">
      <c r="A613" s="5"/>
    </row>
    <row r="614" spans="1:1" s="19" customFormat="1" ht="38.4" customHeight="1" x14ac:dyDescent="0.35">
      <c r="A614" s="5"/>
    </row>
    <row r="615" spans="1:1" s="19" customFormat="1" ht="38.4" customHeight="1" x14ac:dyDescent="0.35">
      <c r="A615" s="5"/>
    </row>
    <row r="616" spans="1:1" s="19" customFormat="1" ht="38.4" customHeight="1" x14ac:dyDescent="0.35">
      <c r="A616" s="5"/>
    </row>
    <row r="617" spans="1:1" s="19" customFormat="1" ht="38.4" customHeight="1" x14ac:dyDescent="0.35">
      <c r="A617" s="5"/>
    </row>
    <row r="618" spans="1:1" s="19" customFormat="1" ht="38.4" customHeight="1" x14ac:dyDescent="0.35">
      <c r="A618" s="5"/>
    </row>
    <row r="619" spans="1:1" s="19" customFormat="1" ht="38.4" customHeight="1" x14ac:dyDescent="0.35">
      <c r="A619" s="5"/>
    </row>
    <row r="620" spans="1:1" s="19" customFormat="1" ht="38.4" customHeight="1" x14ac:dyDescent="0.35">
      <c r="A620" s="5"/>
    </row>
    <row r="621" spans="1:1" s="19" customFormat="1" ht="38.4" customHeight="1" x14ac:dyDescent="0.35">
      <c r="A621" s="5"/>
    </row>
    <row r="622" spans="1:1" s="19" customFormat="1" ht="38.4" customHeight="1" x14ac:dyDescent="0.35">
      <c r="A622" s="5"/>
    </row>
    <row r="623" spans="1:1" s="19" customFormat="1" ht="38.4" customHeight="1" x14ac:dyDescent="0.35">
      <c r="A623" s="5"/>
    </row>
    <row r="624" spans="1:1" s="19" customFormat="1" ht="38.4" customHeight="1" x14ac:dyDescent="0.35">
      <c r="A624" s="5"/>
    </row>
    <row r="625" spans="1:1" s="19" customFormat="1" ht="38.4" customHeight="1" x14ac:dyDescent="0.35">
      <c r="A625" s="5"/>
    </row>
    <row r="626" spans="1:1" s="19" customFormat="1" ht="38.4" customHeight="1" x14ac:dyDescent="0.35">
      <c r="A626" s="5"/>
    </row>
    <row r="627" spans="1:1" s="19" customFormat="1" ht="38.4" customHeight="1" x14ac:dyDescent="0.35">
      <c r="A627" s="5"/>
    </row>
    <row r="628" spans="1:1" s="19" customFormat="1" ht="38.4" customHeight="1" x14ac:dyDescent="0.35">
      <c r="A628" s="5"/>
    </row>
    <row r="629" spans="1:1" s="19" customFormat="1" ht="38.4" customHeight="1" x14ac:dyDescent="0.35">
      <c r="A629" s="5"/>
    </row>
    <row r="630" spans="1:1" s="19" customFormat="1" ht="38.4" customHeight="1" x14ac:dyDescent="0.35">
      <c r="A630" s="5"/>
    </row>
    <row r="631" spans="1:1" s="19" customFormat="1" ht="38.4" customHeight="1" x14ac:dyDescent="0.35">
      <c r="A631" s="5"/>
    </row>
    <row r="632" spans="1:1" s="19" customFormat="1" ht="38.4" customHeight="1" x14ac:dyDescent="0.35">
      <c r="A632" s="5"/>
    </row>
    <row r="633" spans="1:1" s="19" customFormat="1" ht="38.4" customHeight="1" x14ac:dyDescent="0.35">
      <c r="A633" s="5"/>
    </row>
    <row r="634" spans="1:1" s="19" customFormat="1" ht="38.4" customHeight="1" x14ac:dyDescent="0.35">
      <c r="A634" s="5"/>
    </row>
    <row r="635" spans="1:1" s="19" customFormat="1" ht="38.4" customHeight="1" x14ac:dyDescent="0.35">
      <c r="A635" s="5"/>
    </row>
    <row r="636" spans="1:1" s="19" customFormat="1" ht="38.4" customHeight="1" x14ac:dyDescent="0.35">
      <c r="A636" s="5"/>
    </row>
    <row r="637" spans="1:1" s="19" customFormat="1" ht="38.4" customHeight="1" x14ac:dyDescent="0.35">
      <c r="A637" s="5"/>
    </row>
    <row r="638" spans="1:1" s="19" customFormat="1" ht="38.4" customHeight="1" x14ac:dyDescent="0.35">
      <c r="A638" s="5"/>
    </row>
    <row r="639" spans="1:1" s="19" customFormat="1" ht="38.4" customHeight="1" x14ac:dyDescent="0.35">
      <c r="A639" s="5"/>
    </row>
    <row r="640" spans="1:1" s="19" customFormat="1" ht="38.4" customHeight="1" x14ac:dyDescent="0.35">
      <c r="A640" s="5"/>
    </row>
    <row r="641" spans="1:1" s="19" customFormat="1" ht="38.4" customHeight="1" x14ac:dyDescent="0.35">
      <c r="A641" s="5"/>
    </row>
    <row r="642" spans="1:1" s="19" customFormat="1" ht="38.4" customHeight="1" x14ac:dyDescent="0.35">
      <c r="A642" s="5"/>
    </row>
    <row r="643" spans="1:1" s="19" customFormat="1" ht="38.4" customHeight="1" x14ac:dyDescent="0.35">
      <c r="A643" s="5"/>
    </row>
    <row r="644" spans="1:1" s="19" customFormat="1" ht="38.4" customHeight="1" x14ac:dyDescent="0.35">
      <c r="A644" s="5"/>
    </row>
    <row r="645" spans="1:1" s="19" customFormat="1" ht="38.4" customHeight="1" x14ac:dyDescent="0.35">
      <c r="A645" s="5"/>
    </row>
    <row r="646" spans="1:1" s="19" customFormat="1" ht="38.4" customHeight="1" x14ac:dyDescent="0.35">
      <c r="A646" s="5"/>
    </row>
    <row r="647" spans="1:1" s="19" customFormat="1" ht="38.4" customHeight="1" x14ac:dyDescent="0.35">
      <c r="A647" s="5"/>
    </row>
    <row r="648" spans="1:1" s="19" customFormat="1" ht="38.4" customHeight="1" x14ac:dyDescent="0.35">
      <c r="A648" s="5"/>
    </row>
    <row r="649" spans="1:1" s="19" customFormat="1" ht="38.4" customHeight="1" x14ac:dyDescent="0.35">
      <c r="A649" s="5"/>
    </row>
    <row r="650" spans="1:1" s="19" customFormat="1" ht="38.4" customHeight="1" x14ac:dyDescent="0.35">
      <c r="A650" s="5"/>
    </row>
    <row r="651" spans="1:1" s="19" customFormat="1" ht="38.4" customHeight="1" x14ac:dyDescent="0.35">
      <c r="A651" s="5"/>
    </row>
    <row r="652" spans="1:1" s="19" customFormat="1" ht="38.4" customHeight="1" x14ac:dyDescent="0.35">
      <c r="A652" s="5"/>
    </row>
    <row r="653" spans="1:1" s="19" customFormat="1" ht="38.4" customHeight="1" x14ac:dyDescent="0.35">
      <c r="A653" s="5"/>
    </row>
    <row r="654" spans="1:1" s="19" customFormat="1" ht="38.4" customHeight="1" x14ac:dyDescent="0.35">
      <c r="A654" s="5"/>
    </row>
    <row r="655" spans="1:1" s="19" customFormat="1" ht="38.4" customHeight="1" x14ac:dyDescent="0.35">
      <c r="A655" s="5"/>
    </row>
    <row r="656" spans="1:1" s="19" customFormat="1" ht="38.4" customHeight="1" x14ac:dyDescent="0.35">
      <c r="A656" s="5"/>
    </row>
    <row r="657" spans="1:1" s="19" customFormat="1" ht="38.4" customHeight="1" x14ac:dyDescent="0.35">
      <c r="A657" s="5"/>
    </row>
    <row r="658" spans="1:1" s="19" customFormat="1" ht="38.4" customHeight="1" x14ac:dyDescent="0.35">
      <c r="A658" s="5"/>
    </row>
    <row r="659" spans="1:1" s="19" customFormat="1" ht="38.4" customHeight="1" x14ac:dyDescent="0.35">
      <c r="A659" s="5"/>
    </row>
    <row r="660" spans="1:1" s="19" customFormat="1" ht="38.4" customHeight="1" x14ac:dyDescent="0.35">
      <c r="A660" s="5"/>
    </row>
    <row r="661" spans="1:1" s="19" customFormat="1" ht="38.4" customHeight="1" x14ac:dyDescent="0.35">
      <c r="A661" s="5"/>
    </row>
    <row r="662" spans="1:1" s="19" customFormat="1" ht="38.4" customHeight="1" x14ac:dyDescent="0.35">
      <c r="A662" s="5"/>
    </row>
    <row r="663" spans="1:1" s="19" customFormat="1" ht="38.4" customHeight="1" x14ac:dyDescent="0.35">
      <c r="A663" s="5"/>
    </row>
    <row r="664" spans="1:1" s="19" customFormat="1" ht="38.4" customHeight="1" x14ac:dyDescent="0.35">
      <c r="A664" s="5"/>
    </row>
    <row r="665" spans="1:1" s="19" customFormat="1" ht="38.4" customHeight="1" x14ac:dyDescent="0.35">
      <c r="A665" s="5"/>
    </row>
    <row r="666" spans="1:1" s="19" customFormat="1" ht="38.4" customHeight="1" x14ac:dyDescent="0.35">
      <c r="A666" s="5"/>
    </row>
    <row r="667" spans="1:1" s="19" customFormat="1" ht="38.4" customHeight="1" x14ac:dyDescent="0.35">
      <c r="A667" s="5"/>
    </row>
    <row r="668" spans="1:1" s="19" customFormat="1" ht="38.4" customHeight="1" x14ac:dyDescent="0.35">
      <c r="A668" s="5"/>
    </row>
    <row r="669" spans="1:1" s="19" customFormat="1" ht="38.4" customHeight="1" x14ac:dyDescent="0.35">
      <c r="A669" s="5"/>
    </row>
    <row r="670" spans="1:1" s="19" customFormat="1" ht="38.4" customHeight="1" x14ac:dyDescent="0.35">
      <c r="A670" s="5"/>
    </row>
    <row r="671" spans="1:1" s="19" customFormat="1" ht="38.4" customHeight="1" x14ac:dyDescent="0.35">
      <c r="A671" s="5"/>
    </row>
    <row r="672" spans="1:1" s="19" customFormat="1" ht="38.4" customHeight="1" x14ac:dyDescent="0.35">
      <c r="A672" s="5"/>
    </row>
    <row r="673" spans="1:1" s="19" customFormat="1" ht="38.4" customHeight="1" x14ac:dyDescent="0.35">
      <c r="A673" s="5"/>
    </row>
    <row r="674" spans="1:1" s="19" customFormat="1" ht="38.4" customHeight="1" x14ac:dyDescent="0.35">
      <c r="A674" s="5"/>
    </row>
    <row r="675" spans="1:1" s="19" customFormat="1" ht="38.4" customHeight="1" x14ac:dyDescent="0.35">
      <c r="A675" s="5"/>
    </row>
    <row r="676" spans="1:1" s="19" customFormat="1" ht="38.4" customHeight="1" x14ac:dyDescent="0.35">
      <c r="A676" s="5"/>
    </row>
    <row r="677" spans="1:1" s="19" customFormat="1" ht="38.4" customHeight="1" x14ac:dyDescent="0.35">
      <c r="A677" s="5"/>
    </row>
    <row r="678" spans="1:1" s="19" customFormat="1" ht="38.4" customHeight="1" x14ac:dyDescent="0.35">
      <c r="A678" s="5"/>
    </row>
    <row r="679" spans="1:1" s="19" customFormat="1" ht="38.4" customHeight="1" x14ac:dyDescent="0.35">
      <c r="A679" s="5"/>
    </row>
    <row r="680" spans="1:1" s="19" customFormat="1" ht="38.4" customHeight="1" x14ac:dyDescent="0.35">
      <c r="A680" s="5"/>
    </row>
    <row r="681" spans="1:1" s="19" customFormat="1" ht="38.4" customHeight="1" x14ac:dyDescent="0.35">
      <c r="A681" s="5"/>
    </row>
    <row r="682" spans="1:1" s="19" customFormat="1" ht="38.4" customHeight="1" x14ac:dyDescent="0.35">
      <c r="A682" s="5"/>
    </row>
    <row r="683" spans="1:1" s="19" customFormat="1" ht="38.4" customHeight="1" x14ac:dyDescent="0.35">
      <c r="A683" s="5"/>
    </row>
    <row r="684" spans="1:1" s="19" customFormat="1" ht="38.4" customHeight="1" x14ac:dyDescent="0.35">
      <c r="A684" s="5"/>
    </row>
    <row r="685" spans="1:1" s="19" customFormat="1" ht="38.4" customHeight="1" x14ac:dyDescent="0.35">
      <c r="A685" s="5"/>
    </row>
    <row r="686" spans="1:1" s="19" customFormat="1" ht="38.4" customHeight="1" x14ac:dyDescent="0.35">
      <c r="A686" s="5"/>
    </row>
    <row r="687" spans="1:1" s="19" customFormat="1" ht="38.4" customHeight="1" x14ac:dyDescent="0.35">
      <c r="A687" s="5"/>
    </row>
    <row r="688" spans="1:1" s="19" customFormat="1" ht="38.4" customHeight="1" x14ac:dyDescent="0.35">
      <c r="A688" s="5"/>
    </row>
    <row r="689" spans="1:1" s="19" customFormat="1" ht="38.4" customHeight="1" x14ac:dyDescent="0.35">
      <c r="A689" s="5"/>
    </row>
    <row r="690" spans="1:1" s="19" customFormat="1" ht="38.4" customHeight="1" x14ac:dyDescent="0.35">
      <c r="A690" s="5"/>
    </row>
    <row r="691" spans="1:1" s="19" customFormat="1" ht="38.4" customHeight="1" x14ac:dyDescent="0.35">
      <c r="A691" s="5"/>
    </row>
    <row r="692" spans="1:1" s="19" customFormat="1" ht="38.4" customHeight="1" x14ac:dyDescent="0.35">
      <c r="A692" s="5"/>
    </row>
    <row r="693" spans="1:1" s="19" customFormat="1" ht="38.4" customHeight="1" x14ac:dyDescent="0.35">
      <c r="A693" s="5"/>
    </row>
    <row r="694" spans="1:1" s="19" customFormat="1" ht="38.4" customHeight="1" x14ac:dyDescent="0.35">
      <c r="A694" s="5"/>
    </row>
    <row r="695" spans="1:1" s="19" customFormat="1" ht="38.4" customHeight="1" x14ac:dyDescent="0.35">
      <c r="A695" s="5"/>
    </row>
    <row r="696" spans="1:1" s="19" customFormat="1" ht="38.4" customHeight="1" x14ac:dyDescent="0.35">
      <c r="A696" s="5"/>
    </row>
    <row r="697" spans="1:1" s="19" customFormat="1" ht="38.4" customHeight="1" x14ac:dyDescent="0.35">
      <c r="A697" s="5"/>
    </row>
    <row r="698" spans="1:1" s="19" customFormat="1" ht="38.4" customHeight="1" x14ac:dyDescent="0.35">
      <c r="A698" s="5"/>
    </row>
    <row r="699" spans="1:1" s="19" customFormat="1" ht="38.4" customHeight="1" x14ac:dyDescent="0.35">
      <c r="A699" s="5"/>
    </row>
    <row r="700" spans="1:1" s="19" customFormat="1" ht="38.4" customHeight="1" x14ac:dyDescent="0.35">
      <c r="A700" s="5"/>
    </row>
    <row r="701" spans="1:1" s="19" customFormat="1" ht="38.4" customHeight="1" x14ac:dyDescent="0.35">
      <c r="A701" s="5"/>
    </row>
    <row r="702" spans="1:1" s="19" customFormat="1" ht="38.4" customHeight="1" x14ac:dyDescent="0.35">
      <c r="A702" s="5"/>
    </row>
    <row r="703" spans="1:1" s="19" customFormat="1" ht="38.4" customHeight="1" x14ac:dyDescent="0.35">
      <c r="A703" s="5"/>
    </row>
    <row r="704" spans="1:1" s="19" customFormat="1" ht="38.4" customHeight="1" x14ac:dyDescent="0.35">
      <c r="A704" s="5"/>
    </row>
    <row r="705" spans="1:1" s="19" customFormat="1" ht="38.4" customHeight="1" x14ac:dyDescent="0.35">
      <c r="A705" s="5"/>
    </row>
    <row r="706" spans="1:1" s="19" customFormat="1" ht="38.4" customHeight="1" x14ac:dyDescent="0.35">
      <c r="A706" s="5"/>
    </row>
    <row r="707" spans="1:1" s="19" customFormat="1" ht="38.4" customHeight="1" x14ac:dyDescent="0.35">
      <c r="A707" s="5"/>
    </row>
    <row r="708" spans="1:1" s="19" customFormat="1" ht="38.4" customHeight="1" x14ac:dyDescent="0.35">
      <c r="A708" s="5"/>
    </row>
    <row r="709" spans="1:1" s="19" customFormat="1" ht="38.4" customHeight="1" x14ac:dyDescent="0.35">
      <c r="A709" s="5"/>
    </row>
    <row r="710" spans="1:1" s="19" customFormat="1" ht="38.4" customHeight="1" x14ac:dyDescent="0.35">
      <c r="A710" s="5"/>
    </row>
    <row r="711" spans="1:1" s="19" customFormat="1" ht="38.4" customHeight="1" x14ac:dyDescent="0.35">
      <c r="A711" s="5"/>
    </row>
    <row r="712" spans="1:1" s="19" customFormat="1" ht="38.4" customHeight="1" x14ac:dyDescent="0.35">
      <c r="A712" s="5"/>
    </row>
    <row r="713" spans="1:1" s="19" customFormat="1" ht="38.4" customHeight="1" x14ac:dyDescent="0.35">
      <c r="A713" s="5"/>
    </row>
    <row r="714" spans="1:1" s="19" customFormat="1" ht="38.4" customHeight="1" x14ac:dyDescent="0.35">
      <c r="A714" s="5"/>
    </row>
    <row r="715" spans="1:1" s="19" customFormat="1" ht="38.4" customHeight="1" x14ac:dyDescent="0.35">
      <c r="A715" s="5"/>
    </row>
    <row r="716" spans="1:1" s="19" customFormat="1" ht="38.4" customHeight="1" x14ac:dyDescent="0.35">
      <c r="A716" s="5"/>
    </row>
    <row r="717" spans="1:1" s="19" customFormat="1" ht="38.4" customHeight="1" x14ac:dyDescent="0.35">
      <c r="A717" s="5"/>
    </row>
    <row r="718" spans="1:1" s="19" customFormat="1" ht="38.4" customHeight="1" x14ac:dyDescent="0.35">
      <c r="A718" s="5"/>
    </row>
    <row r="719" spans="1:1" s="19" customFormat="1" ht="38.4" customHeight="1" x14ac:dyDescent="0.35">
      <c r="A719" s="5"/>
    </row>
    <row r="720" spans="1:1" s="19" customFormat="1" ht="38.4" customHeight="1" x14ac:dyDescent="0.35">
      <c r="A720" s="5"/>
    </row>
    <row r="721" spans="1:1" s="19" customFormat="1" ht="38.4" customHeight="1" x14ac:dyDescent="0.35">
      <c r="A721" s="5"/>
    </row>
    <row r="722" spans="1:1" s="19" customFormat="1" ht="38.4" customHeight="1" x14ac:dyDescent="0.35">
      <c r="A722" s="5"/>
    </row>
    <row r="723" spans="1:1" s="19" customFormat="1" ht="38.4" customHeight="1" x14ac:dyDescent="0.35">
      <c r="A723" s="5"/>
    </row>
    <row r="724" spans="1:1" s="19" customFormat="1" ht="38.4" customHeight="1" x14ac:dyDescent="0.35">
      <c r="A724" s="5"/>
    </row>
    <row r="725" spans="1:1" s="19" customFormat="1" ht="38.4" customHeight="1" x14ac:dyDescent="0.35">
      <c r="A725" s="5"/>
    </row>
    <row r="726" spans="1:1" s="19" customFormat="1" ht="38.4" customHeight="1" x14ac:dyDescent="0.35">
      <c r="A726" s="5"/>
    </row>
    <row r="727" spans="1:1" s="19" customFormat="1" ht="38.4" customHeight="1" x14ac:dyDescent="0.35">
      <c r="A727" s="5"/>
    </row>
    <row r="728" spans="1:1" s="19" customFormat="1" ht="38.4" customHeight="1" x14ac:dyDescent="0.35">
      <c r="A728" s="5"/>
    </row>
    <row r="729" spans="1:1" s="19" customFormat="1" ht="38.4" customHeight="1" x14ac:dyDescent="0.35">
      <c r="A729" s="5"/>
    </row>
    <row r="730" spans="1:1" s="19" customFormat="1" ht="38.4" customHeight="1" x14ac:dyDescent="0.35">
      <c r="A730" s="5"/>
    </row>
    <row r="731" spans="1:1" s="19" customFormat="1" ht="38.4" customHeight="1" x14ac:dyDescent="0.35">
      <c r="A731" s="5"/>
    </row>
    <row r="732" spans="1:1" s="19" customFormat="1" ht="38.4" customHeight="1" x14ac:dyDescent="0.35">
      <c r="A732" s="5"/>
    </row>
    <row r="733" spans="1:1" s="19" customFormat="1" ht="38.4" customHeight="1" x14ac:dyDescent="0.35">
      <c r="A733" s="5"/>
    </row>
    <row r="734" spans="1:1" s="19" customFormat="1" ht="38.4" customHeight="1" x14ac:dyDescent="0.35">
      <c r="A734" s="5"/>
    </row>
    <row r="735" spans="1:1" s="19" customFormat="1" ht="38.4" customHeight="1" x14ac:dyDescent="0.35">
      <c r="A735" s="5"/>
    </row>
    <row r="736" spans="1:1" s="19" customFormat="1" ht="38.4" customHeight="1" x14ac:dyDescent="0.35">
      <c r="A736" s="5"/>
    </row>
    <row r="737" spans="1:1" s="19" customFormat="1" ht="38.4" customHeight="1" x14ac:dyDescent="0.35">
      <c r="A737" s="5"/>
    </row>
    <row r="738" spans="1:1" s="19" customFormat="1" ht="38.4" customHeight="1" x14ac:dyDescent="0.35">
      <c r="A738" s="5"/>
    </row>
    <row r="739" spans="1:1" s="19" customFormat="1" ht="38.4" customHeight="1" x14ac:dyDescent="0.35">
      <c r="A739" s="5"/>
    </row>
    <row r="740" spans="1:1" s="19" customFormat="1" ht="38.4" customHeight="1" x14ac:dyDescent="0.35">
      <c r="A740" s="5"/>
    </row>
    <row r="741" spans="1:1" s="19" customFormat="1" ht="38.4" customHeight="1" x14ac:dyDescent="0.35">
      <c r="A741" s="5"/>
    </row>
    <row r="742" spans="1:1" s="19" customFormat="1" ht="38.4" customHeight="1" x14ac:dyDescent="0.35">
      <c r="A742" s="5"/>
    </row>
    <row r="743" spans="1:1" s="19" customFormat="1" ht="38.4" customHeight="1" x14ac:dyDescent="0.35">
      <c r="A743" s="5"/>
    </row>
    <row r="744" spans="1:1" s="19" customFormat="1" ht="38.4" customHeight="1" x14ac:dyDescent="0.35">
      <c r="A744" s="5"/>
    </row>
    <row r="745" spans="1:1" s="19" customFormat="1" ht="38.4" customHeight="1" x14ac:dyDescent="0.35">
      <c r="A745" s="5"/>
    </row>
    <row r="746" spans="1:1" s="19" customFormat="1" ht="38.4" customHeight="1" x14ac:dyDescent="0.35">
      <c r="A746" s="5"/>
    </row>
    <row r="747" spans="1:1" s="19" customFormat="1" ht="38.4" customHeight="1" x14ac:dyDescent="0.35">
      <c r="A747" s="5"/>
    </row>
    <row r="748" spans="1:1" s="19" customFormat="1" ht="38.4" customHeight="1" x14ac:dyDescent="0.35">
      <c r="A748" s="5"/>
    </row>
    <row r="749" spans="1:1" s="19" customFormat="1" ht="38.4" customHeight="1" x14ac:dyDescent="0.35">
      <c r="A749" s="5"/>
    </row>
    <row r="750" spans="1:1" s="19" customFormat="1" ht="38.4" customHeight="1" x14ac:dyDescent="0.35">
      <c r="A750" s="5"/>
    </row>
    <row r="751" spans="1:1" s="19" customFormat="1" ht="38.4" customHeight="1" x14ac:dyDescent="0.35">
      <c r="A751" s="5"/>
    </row>
    <row r="752" spans="1:1" s="19" customFormat="1" ht="38.4" customHeight="1" x14ac:dyDescent="0.35">
      <c r="A752" s="5"/>
    </row>
    <row r="753" spans="1:1" s="19" customFormat="1" ht="38.4" customHeight="1" x14ac:dyDescent="0.35">
      <c r="A753" s="5"/>
    </row>
    <row r="754" spans="1:1" s="19" customFormat="1" ht="38.4" customHeight="1" x14ac:dyDescent="0.35">
      <c r="A754" s="5"/>
    </row>
    <row r="755" spans="1:1" s="19" customFormat="1" ht="38.4" customHeight="1" x14ac:dyDescent="0.35">
      <c r="A755" s="5"/>
    </row>
    <row r="756" spans="1:1" s="19" customFormat="1" ht="38.4" customHeight="1" x14ac:dyDescent="0.35">
      <c r="A756" s="5"/>
    </row>
    <row r="757" spans="1:1" s="19" customFormat="1" ht="38.4" customHeight="1" x14ac:dyDescent="0.35">
      <c r="A757" s="5"/>
    </row>
    <row r="758" spans="1:1" s="19" customFormat="1" ht="38.4" customHeight="1" x14ac:dyDescent="0.35">
      <c r="A758" s="5"/>
    </row>
    <row r="759" spans="1:1" s="19" customFormat="1" ht="38.4" customHeight="1" x14ac:dyDescent="0.35">
      <c r="A759" s="5"/>
    </row>
    <row r="760" spans="1:1" s="19" customFormat="1" ht="38.4" customHeight="1" x14ac:dyDescent="0.35">
      <c r="A760" s="5"/>
    </row>
    <row r="761" spans="1:1" s="19" customFormat="1" ht="38.4" customHeight="1" x14ac:dyDescent="0.35">
      <c r="A761" s="5"/>
    </row>
    <row r="762" spans="1:1" s="19" customFormat="1" ht="38.4" customHeight="1" x14ac:dyDescent="0.35">
      <c r="A762" s="5"/>
    </row>
    <row r="763" spans="1:1" s="19" customFormat="1" ht="38.4" customHeight="1" x14ac:dyDescent="0.35">
      <c r="A763" s="5"/>
    </row>
    <row r="764" spans="1:1" s="19" customFormat="1" ht="38.4" customHeight="1" x14ac:dyDescent="0.35">
      <c r="A764" s="5"/>
    </row>
    <row r="765" spans="1:1" s="19" customFormat="1" ht="38.4" customHeight="1" x14ac:dyDescent="0.35">
      <c r="A765" s="5"/>
    </row>
    <row r="766" spans="1:1" s="19" customFormat="1" ht="38.4" customHeight="1" x14ac:dyDescent="0.35">
      <c r="A766" s="5"/>
    </row>
    <row r="767" spans="1:1" s="19" customFormat="1" ht="38.4" customHeight="1" x14ac:dyDescent="0.35">
      <c r="A767" s="5"/>
    </row>
    <row r="768" spans="1:1" s="19" customFormat="1" ht="38.4" customHeight="1" x14ac:dyDescent="0.35">
      <c r="A768" s="5"/>
    </row>
    <row r="769" spans="1:1" s="19" customFormat="1" ht="38.4" customHeight="1" x14ac:dyDescent="0.35">
      <c r="A769" s="5"/>
    </row>
    <row r="770" spans="1:1" s="19" customFormat="1" ht="38.4" customHeight="1" x14ac:dyDescent="0.35">
      <c r="A770" s="5"/>
    </row>
    <row r="771" spans="1:1" s="19" customFormat="1" ht="38.4" customHeight="1" x14ac:dyDescent="0.35">
      <c r="A771" s="5"/>
    </row>
    <row r="772" spans="1:1" s="19" customFormat="1" ht="38.4" customHeight="1" x14ac:dyDescent="0.35">
      <c r="A772" s="5"/>
    </row>
    <row r="773" spans="1:1" s="19" customFormat="1" ht="38.4" customHeight="1" x14ac:dyDescent="0.35">
      <c r="A773" s="5"/>
    </row>
    <row r="774" spans="1:1" s="19" customFormat="1" ht="38.4" customHeight="1" x14ac:dyDescent="0.35">
      <c r="A774" s="5"/>
    </row>
  </sheetData>
  <sheetProtection password="D374" sheet="1" objects="1" scenarios="1" selectLockedCells="1"/>
  <mergeCells count="17">
    <mergeCell ref="A62:K65"/>
    <mergeCell ref="A22:A28"/>
    <mergeCell ref="A30:A37"/>
    <mergeCell ref="A39:A43"/>
    <mergeCell ref="A45:A49"/>
    <mergeCell ref="A51:A55"/>
    <mergeCell ref="A57:A60"/>
    <mergeCell ref="A17:A20"/>
    <mergeCell ref="A61:B61"/>
    <mergeCell ref="A1:B1"/>
    <mergeCell ref="C1:I1"/>
    <mergeCell ref="K2:K3"/>
    <mergeCell ref="A2:D2"/>
    <mergeCell ref="E2:J2"/>
    <mergeCell ref="C3:D3"/>
    <mergeCell ref="A6:A10"/>
    <mergeCell ref="A12:A15"/>
  </mergeCells>
  <pageMargins left="0.70866141732283472" right="0.70866141732283472" top="0.74803149606299213" bottom="0.74803149606299213" header="0.31496062992125984" footer="0.31496062992125984"/>
  <pageSetup paperSize="8" scale="36" fitToHeight="0" orientation="portrait" r:id="rId1"/>
  <ignoredErrors>
    <ignoredError sqref="K11 K16 K21 K29 K38 K44 K50 K5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2</vt:i4>
      </vt:variant>
    </vt:vector>
  </HeadingPairs>
  <TitlesOfParts>
    <vt:vector size="3" baseType="lpstr">
      <vt:lpstr>Yazılım</vt:lpstr>
      <vt:lpstr>Yazılım!Yazdırma_Alanı</vt:lpstr>
      <vt:lpstr>Yazılım!Yazdırma_Başlıkları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2022-04-27T09:58:27Z</dcterms:modified>
</cp:coreProperties>
</file>