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564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<sst xmlns="http://schemas.openxmlformats.org/spreadsheetml/2006/main" count="160" uniqueCount="115">
  <si>
    <t>中文名</t>
  </si>
  <si>
    <t>name</t>
  </si>
  <si>
    <t>描述</t>
  </si>
  <si>
    <t>url</t>
  </si>
  <si>
    <t>生成数据</t>
  </si>
  <si>
    <t>合成所需木材</t>
  </si>
  <si>
    <t>合成所需石材</t>
  </si>
  <si>
    <t>数量</t>
  </si>
  <si>
    <t>火炮</t>
  </si>
  <si>
    <t>artillery</t>
  </si>
  <si>
    <t>https://img.wolftown.games/weapon/artillery.png</t>
  </si>
  <si>
    <t>Chinese parasol</t>
  </si>
  <si>
    <t>copper</t>
  </si>
  <si>
    <t>炮塔</t>
  </si>
  <si>
    <t>bartizan</t>
  </si>
  <si>
    <t>https://img.wolftown.games/weapon/bartizan.png</t>
  </si>
  <si>
    <t>gold</t>
  </si>
  <si>
    <t>投石器</t>
  </si>
  <si>
    <t>Catapult</t>
  </si>
  <si>
    <t>https://img.wolftown.games/weapon/Catapult.png</t>
  </si>
  <si>
    <t>Corundum</t>
  </si>
  <si>
    <t>iron</t>
  </si>
  <si>
    <t>旋风轮车</t>
  </si>
  <si>
    <t>Cyclone wheel car</t>
  </si>
  <si>
    <t>https://img.wolftown.games/weapon/Cyclone wheel car.png</t>
  </si>
  <si>
    <t>fir wood</t>
  </si>
  <si>
    <t>Red gold</t>
  </si>
  <si>
    <t>冲车</t>
  </si>
  <si>
    <t>Rush Car</t>
  </si>
  <si>
    <t>https://img.wolftown.games/weapon/Rush Car.png</t>
  </si>
  <si>
    <t>pine</t>
  </si>
  <si>
    <t>titanium</t>
  </si>
  <si>
    <t>wool</t>
  </si>
  <si>
    <t>一级乌沉</t>
  </si>
  <si>
    <t>Black sunken</t>
  </si>
  <si>
    <t>https://img.wolftown.games/metarial/wood/Black sunken.png</t>
  </si>
  <si>
    <t>二级乌沉</t>
  </si>
  <si>
    <t>Black sunken2</t>
  </si>
  <si>
    <t>https://img.wolftown.games/metarial/wood/Black sunken2.png</t>
  </si>
  <si>
    <t>三级乌沉</t>
  </si>
  <si>
    <t>Black sunken3</t>
  </si>
  <si>
    <t>https://img.wolftown.games/metarial/wood/Black sunken3.png</t>
  </si>
  <si>
    <t>一级梧桐</t>
  </si>
  <si>
    <t>https://img.wolftown.games/metarial/wood/Chinese parasol.png</t>
  </si>
  <si>
    <t>二级梧桐</t>
  </si>
  <si>
    <t>Chinese parasol2</t>
  </si>
  <si>
    <t>https://img.wolftown.games/metarial/wood/Chinese parasol2.png</t>
  </si>
  <si>
    <t>三级梧桐</t>
  </si>
  <si>
    <t>Chinese parasol3</t>
  </si>
  <si>
    <t>https://img.wolftown.games/metarial/wood/Chinese parasol3.png</t>
  </si>
  <si>
    <t>一级金刚</t>
  </si>
  <si>
    <t>https://img.wolftown.games/metarial/wood/Corundum.png</t>
  </si>
  <si>
    <t>二级金刚</t>
  </si>
  <si>
    <t>Corundum2</t>
  </si>
  <si>
    <t>https://img.wolftown.games/metarial/wood/Corundum2.png</t>
  </si>
  <si>
    <t>三级金刚</t>
  </si>
  <si>
    <t>Corundum3</t>
  </si>
  <si>
    <t>https://img.wolftown.games/metarial/wood/Corundum3.png</t>
  </si>
  <si>
    <t>一级杉木</t>
  </si>
  <si>
    <t>https://img.wolftown.games/metarial/wood/fir wood.png</t>
  </si>
  <si>
    <t>二级杉木</t>
  </si>
  <si>
    <t>fir wood2</t>
  </si>
  <si>
    <t>https://img.wolftown.games/metarial/wood/fir wood2.png</t>
  </si>
  <si>
    <t>三级杉木</t>
  </si>
  <si>
    <t>fir wood3</t>
  </si>
  <si>
    <t>https://img.wolftown.games/metarial/wood/fir wood3.png</t>
  </si>
  <si>
    <t>一级松木</t>
  </si>
  <si>
    <t>https://img.wolftown.games/metarial/wood/pine.png</t>
  </si>
  <si>
    <t>二级松木</t>
  </si>
  <si>
    <t>pine2</t>
  </si>
  <si>
    <t>https://img.wolftown.games/metarial/wood/pine2.png</t>
  </si>
  <si>
    <t>三级松木</t>
  </si>
  <si>
    <t>pine3</t>
  </si>
  <si>
    <t>https://img.wolftown.games/metarial/wood/pine3.png</t>
  </si>
  <si>
    <t>stone</t>
  </si>
  <si>
    <t>一级铜</t>
  </si>
  <si>
    <t>https://img.wolftown.games/metarial/stone/copper.png</t>
  </si>
  <si>
    <t>二级铜</t>
  </si>
  <si>
    <t>copper2</t>
  </si>
  <si>
    <t>https://img.wolftown.games/metarial/stone/copper2.png</t>
  </si>
  <si>
    <t>三级铜</t>
  </si>
  <si>
    <t>copper3</t>
  </si>
  <si>
    <t>https://img.wolftown.games/metarial/stone/copper3.png</t>
  </si>
  <si>
    <t>一级金</t>
  </si>
  <si>
    <t>https://img.wolftown.games/metarial/stone/gold.png</t>
  </si>
  <si>
    <t>二级金</t>
  </si>
  <si>
    <t>gold2</t>
  </si>
  <si>
    <t>https://img.wolftown.games/metarial/stone/gold2.png</t>
  </si>
  <si>
    <t>三级金</t>
  </si>
  <si>
    <t>gold3</t>
  </si>
  <si>
    <t>https://img.wolftown.games/metarial/stone/gold3.png</t>
  </si>
  <si>
    <t>一级银</t>
  </si>
  <si>
    <t>https://img.wolftown.games/metarial/stone/iron.png</t>
  </si>
  <si>
    <t>二级银</t>
  </si>
  <si>
    <t>iron2</t>
  </si>
  <si>
    <t>https://img.wolftown.games/metarial/stone/iron2.png</t>
  </si>
  <si>
    <t>三级银</t>
  </si>
  <si>
    <t>iron3</t>
  </si>
  <si>
    <t>https://img.wolftown.games/metarial/stone/iron3.png</t>
  </si>
  <si>
    <t>一级赤金</t>
  </si>
  <si>
    <t>https://img.wolftown.games/metarial/stone/Red gold.png</t>
  </si>
  <si>
    <t>二级赤金</t>
  </si>
  <si>
    <t>Red gold2</t>
  </si>
  <si>
    <t>https://img.wolftown.games/metarial/stone/Red gold2.png</t>
  </si>
  <si>
    <t>三级赤金</t>
  </si>
  <si>
    <t>Red gold3</t>
  </si>
  <si>
    <t>https://img.wolftown.games/metarial/stone/Red gold3.png</t>
  </si>
  <si>
    <t>一级钛</t>
  </si>
  <si>
    <t>https://img.wolftown.games/metarial/stone/titanium.png</t>
  </si>
  <si>
    <t>二级钛</t>
  </si>
  <si>
    <t>titanium2</t>
  </si>
  <si>
    <t>https://img.wolftown.games/metarial/stone/titanium2.png</t>
  </si>
  <si>
    <t>三级钛</t>
  </si>
  <si>
    <t>titanium3</t>
  </si>
  <si>
    <t>https://img.wolftown.games/metarial/stone/titanium3.png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</si>
</sst>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b/>
      <sz val="11"/>
      <color rgb="FF000000"/>
      <name val="Microsoft YaHei"/>
      <charset val="134"/>
    </font>
    <font>
      <sz val="10"/>
      <color rgb="FF000000"/>
      <name val="Microsoft YaHei"/>
      <charset val="134"/>
    </font>
    <font>
      <sz val="11"/>
      <color rgb="FF00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9">
    <border>
      <left/>
      <right/>
      <top/>
      <bottom/>
      <diagonal/>
    </border>
    <border>
      <left style="thin">
        <color rgb="FF5A5A5A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5A5A5A"/>
      </left>
      <right style="thin">
        <color rgb="FFE6E6E6"/>
      </right>
      <top/>
      <bottom style="thin">
        <color rgb="FFE6E6E6"/>
      </bottom>
      <diagonal/>
    </border>
    <border>
      <left style="thin">
        <color rgb="FFE6E6E6"/>
      </left>
      <right style="thin">
        <color rgb="FFE6E6E6"/>
      </right>
      <top/>
      <bottom style="thin">
        <color rgb="FFE6E6E6"/>
      </bottom>
      <diagonal/>
    </border>
    <border>
      <left style="thin">
        <color rgb="FF5A5A5A"/>
      </left>
      <right style="thin">
        <color rgb="FFE6E6E6"/>
      </right>
      <top style="thin">
        <color rgb="FFE6E6E6"/>
      </top>
      <bottom style="thin">
        <color rgb="FFE6E6E6"/>
      </bottom>
      <diagonal/>
    </border>
    <border>
      <left style="thin">
        <color rgb="FFE6E6E6"/>
      </left>
      <right style="thin">
        <color rgb="FFE6E6E6"/>
      </right>
      <top style="thin">
        <color rgb="FFE6E6E6"/>
      </top>
      <bottom style="thin">
        <color rgb="FFE6E6E6"/>
      </bottom>
      <diagonal/>
    </border>
    <border>
      <left style="thin">
        <color rgb="FF5A5A5A"/>
      </left>
      <right style="thin">
        <color rgb="FFE6E6E6"/>
      </right>
      <top style="thin">
        <color rgb="FFE6E6E6"/>
      </top>
      <bottom/>
      <diagonal/>
    </border>
    <border>
      <left style="thin">
        <color rgb="FFE6E6E6"/>
      </left>
      <right style="thin">
        <color rgb="FFE6E6E6"/>
      </right>
      <top style="thin">
        <color rgb="FFE6E6E6"/>
      </top>
      <bottom/>
      <diagonal/>
    </border>
    <border>
      <left style="thin">
        <color rgb="FF5A5A5A"/>
      </left>
      <right style="thin">
        <color rgb="FFE6E6E6"/>
      </right>
      <top style="thin">
        <color rgb="FFE6E6E6"/>
      </top>
      <bottom style="thin">
        <color rgb="FF5A5A5A"/>
      </bottom>
      <diagonal/>
    </border>
    <border>
      <left style="thin">
        <color rgb="FFE6E6E6"/>
      </left>
      <right style="thin">
        <color rgb="FFE6E6E6"/>
      </right>
      <top style="thin">
        <color rgb="FFE6E6E6"/>
      </top>
      <bottom style="thin">
        <color rgb="FF5A5A5A"/>
      </bottom>
      <diagonal/>
    </border>
    <border>
      <left style="thin">
        <color rgb="FFFFFFFF"/>
      </left>
      <right style="thin">
        <color auto="1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n">
        <color rgb="FF5A5A5A"/>
      </right>
      <top style="thin">
        <color rgb="FF5A5A5A"/>
      </top>
      <bottom style="thin">
        <color rgb="FF5A5A5A"/>
      </bottom>
      <diagonal/>
    </border>
    <border>
      <left style="thin">
        <color rgb="FFE6E6E6"/>
      </left>
      <right style="thin">
        <color auto="1"/>
      </right>
      <top/>
      <bottom style="thin">
        <color rgb="FFE6E6E6"/>
      </bottom>
      <diagonal/>
    </border>
    <border>
      <left style="thin">
        <color rgb="FFE6E6E6"/>
      </left>
      <right style="thin">
        <color rgb="FF5A5A5A"/>
      </right>
      <top/>
      <bottom style="thin">
        <color rgb="FFE6E6E6"/>
      </bottom>
      <diagonal/>
    </border>
    <border>
      <left style="thin">
        <color rgb="FFE6E6E6"/>
      </left>
      <right style="thin">
        <color auto="1"/>
      </right>
      <top style="thin">
        <color rgb="FFE6E6E6"/>
      </top>
      <bottom style="thin">
        <color rgb="FFE6E6E6"/>
      </bottom>
      <diagonal/>
    </border>
    <border>
      <left style="thin">
        <color rgb="FFE6E6E6"/>
      </left>
      <right style="thin">
        <color rgb="FF5A5A5A"/>
      </right>
      <top style="thin">
        <color rgb="FFE6E6E6"/>
      </top>
      <bottom style="thin">
        <color rgb="FFE6E6E6"/>
      </bottom>
      <diagonal/>
    </border>
    <border>
      <left style="thin">
        <color rgb="FFE6E6E6"/>
      </left>
      <right style="thin">
        <color auto="1"/>
      </right>
      <top style="thin">
        <color rgb="FFE6E6E6"/>
      </top>
      <bottom/>
      <diagonal/>
    </border>
    <border>
      <left style="thin">
        <color rgb="FFE6E6E6"/>
      </left>
      <right style="thin">
        <color rgb="FF5A5A5A"/>
      </right>
      <top style="thin">
        <color rgb="FFE6E6E6"/>
      </top>
      <bottom/>
      <diagonal/>
    </border>
    <border>
      <left style="thin">
        <color rgb="FFE6E6E6"/>
      </left>
      <right style="thin">
        <color auto="1"/>
      </right>
      <top style="thin">
        <color rgb="FFE6E6E6"/>
      </top>
      <bottom style="thin">
        <color rgb="FF5A5A5A"/>
      </bottom>
      <diagonal/>
    </border>
    <border>
      <left style="thin">
        <color rgb="FFE6E6E6"/>
      </left>
      <right style="thin">
        <color rgb="FF5A5A5A"/>
      </right>
      <top style="thin">
        <color rgb="FFE6E6E6"/>
      </top>
      <bottom style="thin">
        <color rgb="FF5A5A5A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5" borderId="2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9" borderId="22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23" applyNumberFormat="0" applyFill="0" applyAlignment="0" applyProtection="0">
      <alignment vertical="center"/>
    </xf>
    <xf numFmtId="0" fontId="15" fillId="0" borderId="23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0" fillId="0" borderId="24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6" fillId="13" borderId="25" applyNumberFormat="0" applyAlignment="0" applyProtection="0">
      <alignment vertical="center"/>
    </xf>
    <xf numFmtId="0" fontId="17" fillId="13" borderId="21" applyNumberFormat="0" applyAlignment="0" applyProtection="0">
      <alignment vertical="center"/>
    </xf>
    <xf numFmtId="0" fontId="18" fillId="14" borderId="26" applyNumberForma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9" fillId="0" borderId="27" applyNumberFormat="0" applyFill="0" applyAlignment="0" applyProtection="0">
      <alignment vertical="center"/>
    </xf>
    <xf numFmtId="0" fontId="20" fillId="0" borderId="28" applyNumberFormat="0" applyFill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</cellStyleXfs>
  <cellXfs count="42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left" vertical="center" wrapText="1"/>
    </xf>
    <xf numFmtId="0" fontId="2" fillId="3" borderId="4" xfId="0" applyFont="1" applyFill="1" applyBorder="1" applyAlignment="1">
      <alignment horizontal="left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left" vertical="center" wrapText="1"/>
    </xf>
    <xf numFmtId="0" fontId="2" fillId="3" borderId="6" xfId="0" applyFont="1" applyFill="1" applyBorder="1" applyAlignment="1">
      <alignment horizontal="left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4" fillId="3" borderId="6" xfId="10" applyFill="1" applyBorder="1" applyAlignment="1">
      <alignment horizontal="left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left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left" vertical="center" wrapText="1"/>
    </xf>
    <xf numFmtId="0" fontId="2" fillId="3" borderId="10" xfId="0" applyFont="1" applyFill="1" applyBorder="1" applyAlignment="1">
      <alignment horizontal="left" vertical="center" wrapText="1"/>
    </xf>
    <xf numFmtId="0" fontId="2" fillId="3" borderId="10" xfId="0" applyFont="1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2" fillId="3" borderId="13" xfId="0" applyFont="1" applyFill="1" applyBorder="1" applyAlignment="1">
      <alignment horizontal="center" vertical="center" wrapText="1"/>
    </xf>
    <xf numFmtId="0" fontId="2" fillId="3" borderId="14" xfId="0" applyFont="1" applyFill="1" applyBorder="1" applyAlignment="1">
      <alignment horizontal="left" vertical="center" wrapText="1"/>
    </xf>
    <xf numFmtId="0" fontId="2" fillId="3" borderId="15" xfId="0" applyFont="1" applyFill="1" applyBorder="1" applyAlignment="1">
      <alignment horizontal="center" vertical="center" wrapText="1"/>
    </xf>
    <xf numFmtId="0" fontId="2" fillId="3" borderId="16" xfId="0" applyFont="1" applyFill="1" applyBorder="1" applyAlignment="1">
      <alignment horizontal="left" vertical="center" wrapText="1"/>
    </xf>
    <xf numFmtId="0" fontId="3" fillId="3" borderId="17" xfId="0" applyFont="1" applyFill="1" applyBorder="1" applyAlignment="1">
      <alignment horizontal="center" vertical="center" wrapText="1"/>
    </xf>
    <xf numFmtId="0" fontId="3" fillId="3" borderId="18" xfId="0" applyFont="1" applyFill="1" applyBorder="1" applyAlignment="1">
      <alignment horizontal="center" vertical="center" wrapText="1"/>
    </xf>
    <xf numFmtId="0" fontId="2" fillId="3" borderId="14" xfId="0" applyFont="1" applyFill="1" applyBorder="1" applyAlignment="1">
      <alignment horizontal="left" vertical="center" wrapText="1"/>
    </xf>
    <xf numFmtId="0" fontId="2" fillId="3" borderId="16" xfId="0" applyFont="1" applyFill="1" applyBorder="1" applyAlignment="1">
      <alignment horizontal="left" vertical="center" wrapText="1"/>
    </xf>
    <xf numFmtId="0" fontId="3" fillId="3" borderId="15" xfId="0" applyFont="1" applyFill="1" applyBorder="1" applyAlignment="1">
      <alignment horizontal="center" vertical="center" wrapText="1"/>
    </xf>
    <xf numFmtId="0" fontId="3" fillId="3" borderId="16" xfId="0" applyFont="1" applyFill="1" applyBorder="1" applyAlignment="1">
      <alignment horizontal="center" vertical="center" wrapText="1"/>
    </xf>
    <xf numFmtId="0" fontId="2" fillId="3" borderId="19" xfId="0" applyFont="1" applyFill="1" applyBorder="1" applyAlignment="1">
      <alignment horizontal="center" vertical="center" wrapText="1"/>
    </xf>
    <xf numFmtId="0" fontId="2" fillId="3" borderId="20" xfId="0" applyFont="1" applyFill="1" applyBorder="1" applyAlignment="1">
      <alignment horizontal="lef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7" Type="http://schemas.openxmlformats.org/officeDocument/2006/relationships/hyperlink" Target="https://img.wolftown.games/metarial/stone/gold.png" TargetMode="External"/><Relationship Id="rId6" Type="http://schemas.openxmlformats.org/officeDocument/2006/relationships/hyperlink" Target="https://img.wolftown.games/metarial/wood/fir wood.png" TargetMode="External"/><Relationship Id="rId5" Type="http://schemas.openxmlformats.org/officeDocument/2006/relationships/hyperlink" Target="https://img.wolftown.games/metarial/stone/iron.png" TargetMode="External"/><Relationship Id="rId4" Type="http://schemas.openxmlformats.org/officeDocument/2006/relationships/hyperlink" Target="https://img.wolftown.games/metarial/wood/pine2.png" TargetMode="External"/><Relationship Id="rId3" Type="http://schemas.openxmlformats.org/officeDocument/2006/relationships/hyperlink" Target="https://img.wolftown.games/metarial/stone/copper.png" TargetMode="External"/><Relationship Id="rId2" Type="http://schemas.openxmlformats.org/officeDocument/2006/relationships/hyperlink" Target="https://img.wolftown.games/metarial/wood/Chinese parasol.png" TargetMode="External"/><Relationship Id="rId1" Type="http://schemas.openxmlformats.org/officeDocument/2006/relationships/hyperlink" Target="https://img.wolftown.games/metarial/wood/pine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0"/>
  <sheetViews>
    <sheetView tabSelected="1" topLeftCell="E1" workbookViewId="0">
      <pane ySplit="1" topLeftCell="A2" activePane="bottomLeft" state="frozen"/>
      <selection/>
      <selection pane="bottomLeft" activeCell="L1" sqref="L1"/>
    </sheetView>
  </sheetViews>
  <sheetFormatPr defaultColWidth="9" defaultRowHeight="40" customHeight="1"/>
  <cols>
    <col min="1" max="1" width="13.5277777777778" customWidth="1"/>
    <col min="2" max="3" width="24.4166666666667" customWidth="1"/>
    <col min="4" max="5" width="50.7777777777778" customWidth="1"/>
    <col min="6" max="6" width="8.34259259259259" customWidth="1"/>
    <col min="7" max="7" width="28.712962962963" customWidth="1"/>
    <col min="8" max="8" width="22.5648148148148" customWidth="1"/>
    <col min="9" max="9" width="17.2314814814815" customWidth="1"/>
    <col min="10" max="10" width="9.08333333333333" customWidth="1"/>
    <col min="11" max="13" width="7.23148148148148" customWidth="1"/>
    <col min="14" max="14" width="50.7777777777778" customWidth="1"/>
  </cols>
  <sheetData>
    <row r="1" customHeight="1" spans="1:14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/>
      <c r="G1" s="3"/>
      <c r="H1" s="2" t="s">
        <v>5</v>
      </c>
      <c r="I1" s="2" t="s">
        <v>6</v>
      </c>
      <c r="J1" s="2" t="s">
        <v>7</v>
      </c>
      <c r="K1" s="3"/>
      <c r="L1" s="28"/>
      <c r="M1" s="28"/>
      <c r="N1" s="29"/>
    </row>
    <row r="2" customHeight="1" spans="1:14">
      <c r="A2" s="4" t="s">
        <v>8</v>
      </c>
      <c r="B2" s="5" t="s">
        <v>9</v>
      </c>
      <c r="C2" s="5" t="s">
        <v>9</v>
      </c>
      <c r="D2" s="6" t="s">
        <v>10</v>
      </c>
      <c r="E2" s="7" t="str">
        <f>"#"&amp;B2&amp;"#"&amp;":{ description: "&amp;"#"&amp;C2&amp;"#,image: "&amp;"#"&amp;D2&amp;"#,},"</f>
        <v>#artillery#:{ description: #artillery#,image: #https://img.wolftown.games/weapon/artillery.png#,},</v>
      </c>
      <c r="F2" s="8">
        <v>920</v>
      </c>
      <c r="G2" s="9" t="str">
        <f>"#"&amp;B2&amp;"#:"&amp;F2&amp;","</f>
        <v>#artillery#:920,</v>
      </c>
      <c r="H2" s="5" t="s">
        <v>11</v>
      </c>
      <c r="I2" s="5" t="s">
        <v>12</v>
      </c>
      <c r="J2" s="8">
        <v>10</v>
      </c>
      <c r="K2" s="8">
        <v>4</v>
      </c>
      <c r="L2" s="30"/>
      <c r="M2" s="30"/>
      <c r="N2" s="31" t="str">
        <f>"#"&amp;B2&amp;"#"&amp;":{name:#"&amp;B2&amp;"#, description: "&amp;"#"&amp;C2&amp;"#,ingredients: [{ item:#"&amp;H2&amp;"#,amount: new Decimal("&amp;J2&amp;"),
      },{ item:#"&amp;I2&amp;"#,amount: new Decimal("&amp;K2&amp;"),},], },"</f>
        <v>#artillery#:{name:#artillery#, description: #artillery#,ingredients: [{ item:#Chinese parasol#,amount: new Decimal(10),
      },{ item:#copper#,amount: new Decimal(4),},], },</v>
      </c>
    </row>
    <row r="3" customHeight="1" spans="1:14">
      <c r="A3" s="10" t="s">
        <v>13</v>
      </c>
      <c r="B3" s="11" t="s">
        <v>14</v>
      </c>
      <c r="C3" s="11" t="s">
        <v>14</v>
      </c>
      <c r="D3" s="12" t="s">
        <v>15</v>
      </c>
      <c r="E3" s="13" t="str">
        <f>"#"&amp;B3&amp;"#"&amp;":{ description: "&amp;"#"&amp;C3&amp;"#,image: "&amp;"#"&amp;D3&amp;"#,},"</f>
        <v>#bartizan#:{ description: #bartizan#,image: #https://img.wolftown.games/weapon/bartizan.png#,},</v>
      </c>
      <c r="F3" s="14">
        <v>923</v>
      </c>
      <c r="G3" s="15" t="str">
        <f>"#"&amp;B3&amp;"#:"&amp;F3&amp;","</f>
        <v>#bartizan#:923,</v>
      </c>
      <c r="H3" s="11" t="s">
        <v>11</v>
      </c>
      <c r="I3" s="11" t="s">
        <v>16</v>
      </c>
      <c r="J3" s="14">
        <v>5</v>
      </c>
      <c r="K3" s="14">
        <v>7</v>
      </c>
      <c r="L3" s="32"/>
      <c r="M3" s="32"/>
      <c r="N3" s="33" t="str">
        <f>"#"&amp;B3&amp;"#"&amp;":{name:#"&amp;B3&amp;"#, description: "&amp;"#"&amp;C3&amp;"#,ingredients: [{ item:#"&amp;H3&amp;"#,amount: new Decimal("&amp;J3&amp;"),
      },{ item:#"&amp;I3&amp;"#,amount: new Decimal("&amp;K3&amp;"),},], },"</f>
        <v>#bartizan#:{name:#bartizan#, description: #bartizan#,ingredients: [{ item:#Chinese parasol#,amount: new Decimal(5),
      },{ item:#gold#,amount: new Decimal(7),},], },</v>
      </c>
    </row>
    <row r="4" customHeight="1" spans="1:14">
      <c r="A4" s="10" t="s">
        <v>17</v>
      </c>
      <c r="B4" s="11" t="s">
        <v>18</v>
      </c>
      <c r="C4" s="11" t="s">
        <v>18</v>
      </c>
      <c r="D4" s="12" t="s">
        <v>19</v>
      </c>
      <c r="E4" s="13" t="str">
        <f>"#"&amp;B4&amp;"#"&amp;":{ description: "&amp;"#"&amp;C4&amp;"#,image: "&amp;"#"&amp;D4&amp;"#,},"</f>
        <v>#Catapult#:{ description: #Catapult#,image: #https://img.wolftown.games/weapon/Catapult.png#,},</v>
      </c>
      <c r="F4" s="14">
        <v>926</v>
      </c>
      <c r="G4" s="15" t="str">
        <f>"#"&amp;B4&amp;"#:"&amp;F4&amp;","</f>
        <v>#Catapult#:926,</v>
      </c>
      <c r="H4" s="11" t="s">
        <v>20</v>
      </c>
      <c r="I4" s="11" t="s">
        <v>21</v>
      </c>
      <c r="J4" s="14">
        <v>8</v>
      </c>
      <c r="K4" s="14">
        <v>4</v>
      </c>
      <c r="L4" s="32"/>
      <c r="M4" s="32"/>
      <c r="N4" s="33" t="str">
        <f>"#"&amp;B4&amp;"#"&amp;":{name:#"&amp;B4&amp;"#, description: "&amp;"#"&amp;C4&amp;"#,ingredients: [{ item:#"&amp;H4&amp;"#,amount: new Decimal("&amp;J4&amp;"),
      },{ item:#"&amp;I4&amp;"#,amount: new Decimal("&amp;K4&amp;"),},], },"</f>
        <v>#Catapult#:{name:#Catapult#, description: #Catapult#,ingredients: [{ item:#Corundum#,amount: new Decimal(8),
      },{ item:#iron#,amount: new Decimal(4),},], },</v>
      </c>
    </row>
    <row r="5" customHeight="1" spans="1:14">
      <c r="A5" s="10" t="s">
        <v>22</v>
      </c>
      <c r="B5" s="11" t="s">
        <v>23</v>
      </c>
      <c r="C5" s="11" t="s">
        <v>23</v>
      </c>
      <c r="D5" s="12" t="s">
        <v>24</v>
      </c>
      <c r="E5" s="13" t="str">
        <f>"#"&amp;B5&amp;"#"&amp;":{ description: "&amp;"#"&amp;C5&amp;"#,image: "&amp;"#"&amp;D5&amp;"#,},"</f>
        <v>#Cyclone wheel car#:{ description: #Cyclone wheel car#,image: #https://img.wolftown.games/weapon/Cyclone wheel car.png#,},</v>
      </c>
      <c r="F5" s="14">
        <v>929</v>
      </c>
      <c r="G5" s="15" t="str">
        <f>"#"&amp;B5&amp;"#:"&amp;F5&amp;","</f>
        <v>#Cyclone wheel car#:929,</v>
      </c>
      <c r="H5" s="11" t="s">
        <v>25</v>
      </c>
      <c r="I5" s="11" t="s">
        <v>26</v>
      </c>
      <c r="J5" s="14">
        <v>11</v>
      </c>
      <c r="K5" s="14">
        <v>7</v>
      </c>
      <c r="L5" s="32"/>
      <c r="M5" s="32"/>
      <c r="N5" s="33" t="str">
        <f>"#"&amp;B5&amp;"#"&amp;":{name:#"&amp;B5&amp;"#, description: "&amp;"#"&amp;C5&amp;"#,ingredients: [{ item:#"&amp;H5&amp;"#,amount: new Decimal("&amp;J5&amp;"),
      },{ item:#"&amp;I5&amp;"#,amount: new Decimal("&amp;K5&amp;"),},], },"</f>
        <v>#Cyclone wheel car#:{name:#Cyclone wheel car#, description: #Cyclone wheel car#,ingredients: [{ item:#fir wood#,amount: new Decimal(11),
      },{ item:#Red gold#,amount: new Decimal(7),},], },</v>
      </c>
    </row>
    <row r="6" customHeight="1" spans="1:14">
      <c r="A6" s="10" t="s">
        <v>27</v>
      </c>
      <c r="B6" s="11" t="s">
        <v>28</v>
      </c>
      <c r="C6" s="11" t="s">
        <v>28</v>
      </c>
      <c r="D6" s="12" t="s">
        <v>29</v>
      </c>
      <c r="E6" s="13" t="str">
        <f>"#"&amp;B6&amp;"#"&amp;":{ description: "&amp;"#"&amp;C6&amp;"#,image: "&amp;"#"&amp;D6&amp;"#,},"</f>
        <v>#Rush Car#:{ description: #Rush Car#,image: #https://img.wolftown.games/weapon/Rush Car.png#,},</v>
      </c>
      <c r="F6" s="14">
        <v>932</v>
      </c>
      <c r="G6" s="15" t="str">
        <f>"#"&amp;B6&amp;"#:"&amp;F6&amp;","</f>
        <v>#Rush Car#:932,</v>
      </c>
      <c r="H6" s="11" t="s">
        <v>30</v>
      </c>
      <c r="I6" s="11" t="s">
        <v>31</v>
      </c>
      <c r="J6" s="14">
        <v>14</v>
      </c>
      <c r="K6" s="14">
        <v>10</v>
      </c>
      <c r="L6" s="32"/>
      <c r="M6" s="32"/>
      <c r="N6" s="33" t="str">
        <f>"#"&amp;B6&amp;"#"&amp;":{name:#"&amp;B6&amp;"#, description: "&amp;"#"&amp;C6&amp;"#,ingredients: [{ item:#"&amp;H6&amp;"#,amount: new Decimal("&amp;J6&amp;"),
      },{ item:#"&amp;I6&amp;"#,amount: new Decimal("&amp;K6&amp;"),},], },"</f>
        <v>#Rush Car#:{name:#Rush Car#, description: #Rush Car#,ingredients: [{ item:#pine#,amount: new Decimal(14),
      },{ item:#titanium#,amount: new Decimal(10),},], },</v>
      </c>
    </row>
    <row r="7" customHeight="1" spans="1:14">
      <c r="A7" s="16"/>
      <c r="B7" s="17"/>
      <c r="C7" s="17"/>
      <c r="D7" s="17"/>
      <c r="E7" s="17"/>
      <c r="F7" s="17"/>
      <c r="G7" s="17"/>
      <c r="H7" s="17"/>
      <c r="I7" s="17"/>
      <c r="J7" s="17"/>
      <c r="K7" s="17"/>
      <c r="L7" s="34"/>
      <c r="M7" s="34"/>
      <c r="N7" s="35"/>
    </row>
    <row r="8" customHeight="1" spans="1:14">
      <c r="A8" s="1" t="s">
        <v>32</v>
      </c>
      <c r="B8" s="3"/>
      <c r="C8" s="3"/>
      <c r="D8" s="3"/>
      <c r="E8" s="3"/>
      <c r="F8" s="3"/>
      <c r="G8" s="3"/>
      <c r="H8" s="3"/>
      <c r="I8" s="3"/>
      <c r="J8" s="3"/>
      <c r="K8" s="3"/>
      <c r="L8" s="28"/>
      <c r="M8" s="28"/>
      <c r="N8" s="29"/>
    </row>
    <row r="9" customHeight="1" spans="1:14">
      <c r="A9" s="4" t="s">
        <v>33</v>
      </c>
      <c r="B9" s="5" t="s">
        <v>34</v>
      </c>
      <c r="C9" s="5" t="s">
        <v>34</v>
      </c>
      <c r="D9" s="6" t="s">
        <v>35</v>
      </c>
      <c r="E9" s="7" t="str">
        <f t="shared" ref="E7:E40" si="0">"#"&amp;B9&amp;"#"&amp;":{ description: "&amp;"#"&amp;C9&amp;"#,image: "&amp;"#"&amp;D9&amp;"#,},"</f>
        <v>#Black sunken#:{ description: #Black sunken#,image: #https://img.wolftown.games/metarial/wood/Black sunken.png#,},</v>
      </c>
      <c r="F9" s="8">
        <v>935</v>
      </c>
      <c r="G9" s="9" t="str">
        <f t="shared" ref="G7:G40" si="1">"#"&amp;B9&amp;"#:"&amp;F9&amp;","</f>
        <v>#Black sunken#:935,</v>
      </c>
      <c r="H9" s="8"/>
      <c r="I9" s="8"/>
      <c r="J9" s="8"/>
      <c r="K9" s="8"/>
      <c r="L9" s="30"/>
      <c r="M9" s="30"/>
      <c r="N9" s="36"/>
    </row>
    <row r="10" customHeight="1" spans="1:14">
      <c r="A10" s="10" t="s">
        <v>36</v>
      </c>
      <c r="B10" s="11" t="s">
        <v>37</v>
      </c>
      <c r="C10" s="11" t="s">
        <v>37</v>
      </c>
      <c r="D10" s="12" t="s">
        <v>38</v>
      </c>
      <c r="E10" s="13" t="str">
        <f t="shared" si="0"/>
        <v>#Black sunken2#:{ description: #Black sunken2#,image: #https://img.wolftown.games/metarial/wood/Black sunken2.png#,},</v>
      </c>
      <c r="F10" s="14">
        <v>936</v>
      </c>
      <c r="G10" s="15" t="str">
        <f t="shared" si="1"/>
        <v>#Black sunken2#:936,</v>
      </c>
      <c r="H10" s="14"/>
      <c r="I10" s="14"/>
      <c r="J10" s="14"/>
      <c r="K10" s="14"/>
      <c r="L10" s="32"/>
      <c r="M10" s="32"/>
      <c r="N10" s="37"/>
    </row>
    <row r="11" customHeight="1" spans="1:14">
      <c r="A11" s="10" t="s">
        <v>39</v>
      </c>
      <c r="B11" s="11" t="s">
        <v>40</v>
      </c>
      <c r="C11" s="11" t="s">
        <v>40</v>
      </c>
      <c r="D11" s="12" t="s">
        <v>41</v>
      </c>
      <c r="E11" s="13" t="str">
        <f t="shared" si="0"/>
        <v>#Black sunken3#:{ description: #Black sunken3#,image: #https://img.wolftown.games/metarial/wood/Black sunken3.png#,},</v>
      </c>
      <c r="F11" s="14">
        <v>937</v>
      </c>
      <c r="G11" s="15" t="str">
        <f t="shared" si="1"/>
        <v>#Black sunken3#:937,</v>
      </c>
      <c r="H11" s="14"/>
      <c r="I11" s="14"/>
      <c r="J11" s="14"/>
      <c r="K11" s="14"/>
      <c r="L11" s="32"/>
      <c r="M11" s="32"/>
      <c r="N11" s="37"/>
    </row>
    <row r="12" customHeight="1" spans="1:14">
      <c r="A12" s="10" t="s">
        <v>42</v>
      </c>
      <c r="B12" s="11" t="s">
        <v>11</v>
      </c>
      <c r="C12" s="11" t="s">
        <v>11</v>
      </c>
      <c r="D12" s="18" t="s">
        <v>43</v>
      </c>
      <c r="E12" s="13" t="str">
        <f t="shared" si="0"/>
        <v>#Chinese parasol#:{ description: #Chinese parasol#,image: #https://img.wolftown.games/metarial/wood/Chinese parasol.png#,},</v>
      </c>
      <c r="F12" s="14">
        <v>938</v>
      </c>
      <c r="G12" s="15" t="str">
        <f t="shared" si="1"/>
        <v>#Chinese parasol#:938,</v>
      </c>
      <c r="H12" s="14"/>
      <c r="I12" s="14"/>
      <c r="J12" s="14"/>
      <c r="K12" s="14"/>
      <c r="L12" s="32"/>
      <c r="M12" s="32"/>
      <c r="N12" s="37"/>
    </row>
    <row r="13" customHeight="1" spans="1:14">
      <c r="A13" s="10" t="s">
        <v>44</v>
      </c>
      <c r="B13" s="11" t="s">
        <v>45</v>
      </c>
      <c r="C13" s="11" t="s">
        <v>45</v>
      </c>
      <c r="D13" s="12" t="s">
        <v>46</v>
      </c>
      <c r="E13" s="13" t="str">
        <f t="shared" si="0"/>
        <v>#Chinese parasol2#:{ description: #Chinese parasol2#,image: #https://img.wolftown.games/metarial/wood/Chinese parasol2.png#,},</v>
      </c>
      <c r="F13" s="14">
        <v>939</v>
      </c>
      <c r="G13" s="15" t="str">
        <f t="shared" si="1"/>
        <v>#Chinese parasol2#:939,</v>
      </c>
      <c r="H13" s="14"/>
      <c r="I13" s="14"/>
      <c r="J13" s="14"/>
      <c r="K13" s="14"/>
      <c r="L13" s="32"/>
      <c r="M13" s="32"/>
      <c r="N13" s="37"/>
    </row>
    <row r="14" customHeight="1" spans="1:14">
      <c r="A14" s="10" t="s">
        <v>47</v>
      </c>
      <c r="B14" s="11" t="s">
        <v>48</v>
      </c>
      <c r="C14" s="11" t="s">
        <v>48</v>
      </c>
      <c r="D14" s="12" t="s">
        <v>49</v>
      </c>
      <c r="E14" s="13" t="str">
        <f t="shared" si="0"/>
        <v>#Chinese parasol3#:{ description: #Chinese parasol3#,image: #https://img.wolftown.games/metarial/wood/Chinese parasol3.png#,},</v>
      </c>
      <c r="F14" s="14">
        <v>940</v>
      </c>
      <c r="G14" s="15" t="str">
        <f t="shared" si="1"/>
        <v>#Chinese parasol3#:940,</v>
      </c>
      <c r="H14" s="14"/>
      <c r="I14" s="14"/>
      <c r="J14" s="14"/>
      <c r="K14" s="14"/>
      <c r="L14" s="32"/>
      <c r="M14" s="32"/>
      <c r="N14" s="37"/>
    </row>
    <row r="15" customHeight="1" spans="1:14">
      <c r="A15" s="10" t="s">
        <v>50</v>
      </c>
      <c r="B15" s="11" t="s">
        <v>20</v>
      </c>
      <c r="C15" s="11" t="s">
        <v>20</v>
      </c>
      <c r="D15" s="12" t="s">
        <v>51</v>
      </c>
      <c r="E15" s="13" t="str">
        <f t="shared" si="0"/>
        <v>#Corundum#:{ description: #Corundum#,image: #https://img.wolftown.games/metarial/wood/Corundum.png#,},</v>
      </c>
      <c r="F15" s="14">
        <v>941</v>
      </c>
      <c r="G15" s="15" t="str">
        <f t="shared" si="1"/>
        <v>#Corundum#:941,</v>
      </c>
      <c r="H15" s="14"/>
      <c r="I15" s="14"/>
      <c r="J15" s="14"/>
      <c r="K15" s="14"/>
      <c r="L15" s="32"/>
      <c r="M15" s="32"/>
      <c r="N15" s="37"/>
    </row>
    <row r="16" customHeight="1" spans="1:14">
      <c r="A16" s="10" t="s">
        <v>52</v>
      </c>
      <c r="B16" s="11" t="s">
        <v>53</v>
      </c>
      <c r="C16" s="11" t="s">
        <v>53</v>
      </c>
      <c r="D16" s="12" t="s">
        <v>54</v>
      </c>
      <c r="E16" s="13" t="str">
        <f t="shared" si="0"/>
        <v>#Corundum2#:{ description: #Corundum2#,image: #https://img.wolftown.games/metarial/wood/Corundum2.png#,},</v>
      </c>
      <c r="F16" s="14">
        <v>942</v>
      </c>
      <c r="G16" s="15" t="str">
        <f t="shared" si="1"/>
        <v>#Corundum2#:942,</v>
      </c>
      <c r="H16" s="14"/>
      <c r="I16" s="14"/>
      <c r="J16" s="14"/>
      <c r="K16" s="14"/>
      <c r="L16" s="32"/>
      <c r="M16" s="32"/>
      <c r="N16" s="37"/>
    </row>
    <row r="17" customHeight="1" spans="1:14">
      <c r="A17" s="10" t="s">
        <v>55</v>
      </c>
      <c r="B17" s="11" t="s">
        <v>56</v>
      </c>
      <c r="C17" s="11" t="s">
        <v>56</v>
      </c>
      <c r="D17" s="12" t="s">
        <v>57</v>
      </c>
      <c r="E17" s="13" t="str">
        <f t="shared" si="0"/>
        <v>#Corundum3#:{ description: #Corundum3#,image: #https://img.wolftown.games/metarial/wood/Corundum3.png#,},</v>
      </c>
      <c r="F17" s="14">
        <v>943</v>
      </c>
      <c r="G17" s="15" t="str">
        <f t="shared" si="1"/>
        <v>#Corundum3#:943,</v>
      </c>
      <c r="H17" s="14"/>
      <c r="I17" s="14"/>
      <c r="J17" s="14"/>
      <c r="K17" s="14"/>
      <c r="L17" s="32"/>
      <c r="M17" s="32"/>
      <c r="N17" s="37"/>
    </row>
    <row r="18" customHeight="1" spans="1:14">
      <c r="A18" s="10" t="s">
        <v>58</v>
      </c>
      <c r="B18" s="11" t="s">
        <v>25</v>
      </c>
      <c r="C18" s="11" t="s">
        <v>25</v>
      </c>
      <c r="D18" s="18" t="s">
        <v>59</v>
      </c>
      <c r="E18" s="13" t="str">
        <f t="shared" si="0"/>
        <v>#fir wood#:{ description: #fir wood#,image: #https://img.wolftown.games/metarial/wood/fir wood.png#,},</v>
      </c>
      <c r="F18" s="14">
        <v>944</v>
      </c>
      <c r="G18" s="15" t="str">
        <f t="shared" si="1"/>
        <v>#fir wood#:944,</v>
      </c>
      <c r="H18" s="14"/>
      <c r="I18" s="14"/>
      <c r="J18" s="14"/>
      <c r="K18" s="14"/>
      <c r="L18" s="32"/>
      <c r="M18" s="32"/>
      <c r="N18" s="37"/>
    </row>
    <row r="19" customHeight="1" spans="1:14">
      <c r="A19" s="10" t="s">
        <v>60</v>
      </c>
      <c r="B19" s="11" t="s">
        <v>61</v>
      </c>
      <c r="C19" s="11" t="s">
        <v>61</v>
      </c>
      <c r="D19" s="12" t="s">
        <v>62</v>
      </c>
      <c r="E19" s="13" t="str">
        <f t="shared" si="0"/>
        <v>#fir wood2#:{ description: #fir wood2#,image: #https://img.wolftown.games/metarial/wood/fir wood2.png#,},</v>
      </c>
      <c r="F19" s="14">
        <v>945</v>
      </c>
      <c r="G19" s="15" t="str">
        <f t="shared" si="1"/>
        <v>#fir wood2#:945,</v>
      </c>
      <c r="H19" s="14"/>
      <c r="I19" s="14"/>
      <c r="J19" s="14"/>
      <c r="K19" s="14"/>
      <c r="L19" s="32"/>
      <c r="M19" s="32"/>
      <c r="N19" s="37"/>
    </row>
    <row r="20" customHeight="1" spans="1:14">
      <c r="A20" s="10" t="s">
        <v>63</v>
      </c>
      <c r="B20" s="11" t="s">
        <v>64</v>
      </c>
      <c r="C20" s="11" t="s">
        <v>64</v>
      </c>
      <c r="D20" s="12" t="s">
        <v>65</v>
      </c>
      <c r="E20" s="13" t="str">
        <f t="shared" si="0"/>
        <v>#fir wood3#:{ description: #fir wood3#,image: #https://img.wolftown.games/metarial/wood/fir wood3.png#,},</v>
      </c>
      <c r="F20" s="14">
        <v>946</v>
      </c>
      <c r="G20" s="15" t="str">
        <f t="shared" si="1"/>
        <v>#fir wood3#:946,</v>
      </c>
      <c r="H20" s="14"/>
      <c r="I20" s="14"/>
      <c r="J20" s="14"/>
      <c r="K20" s="14"/>
      <c r="L20" s="32"/>
      <c r="M20" s="32"/>
      <c r="N20" s="37"/>
    </row>
    <row r="21" customHeight="1" spans="1:14">
      <c r="A21" s="10" t="s">
        <v>66</v>
      </c>
      <c r="B21" s="11" t="s">
        <v>30</v>
      </c>
      <c r="C21" s="11" t="s">
        <v>30</v>
      </c>
      <c r="D21" s="18" t="s">
        <v>67</v>
      </c>
      <c r="E21" s="13" t="str">
        <f t="shared" si="0"/>
        <v>#pine#:{ description: #pine#,image: #https://img.wolftown.games/metarial/wood/pine.png#,},</v>
      </c>
      <c r="F21" s="14">
        <v>947</v>
      </c>
      <c r="G21" s="15" t="str">
        <f t="shared" si="1"/>
        <v>#pine#:947,</v>
      </c>
      <c r="H21" s="14"/>
      <c r="I21" s="14"/>
      <c r="J21" s="14"/>
      <c r="K21" s="14"/>
      <c r="L21" s="32"/>
      <c r="M21" s="32"/>
      <c r="N21" s="37"/>
    </row>
    <row r="22" customHeight="1" spans="1:14">
      <c r="A22" s="10" t="s">
        <v>68</v>
      </c>
      <c r="B22" s="11" t="s">
        <v>69</v>
      </c>
      <c r="C22" s="11" t="s">
        <v>69</v>
      </c>
      <c r="D22" s="18" t="s">
        <v>70</v>
      </c>
      <c r="E22" s="13" t="str">
        <f t="shared" si="0"/>
        <v>#pine2#:{ description: #pine2#,image: #https://img.wolftown.games/metarial/wood/pine2.png#,},</v>
      </c>
      <c r="F22" s="14">
        <v>948</v>
      </c>
      <c r="G22" s="15" t="str">
        <f t="shared" si="1"/>
        <v>#pine2#:948,</v>
      </c>
      <c r="H22" s="14"/>
      <c r="I22" s="14"/>
      <c r="J22" s="14"/>
      <c r="K22" s="14"/>
      <c r="L22" s="32"/>
      <c r="M22" s="32"/>
      <c r="N22" s="37"/>
    </row>
    <row r="23" customHeight="1" spans="1:14">
      <c r="A23" s="10" t="s">
        <v>71</v>
      </c>
      <c r="B23" s="11" t="s">
        <v>72</v>
      </c>
      <c r="C23" s="11" t="s">
        <v>72</v>
      </c>
      <c r="D23" s="12" t="s">
        <v>73</v>
      </c>
      <c r="E23" s="13" t="str">
        <f t="shared" si="0"/>
        <v>#pine3#:{ description: #pine3#,image: #https://img.wolftown.games/metarial/wood/pine3.png#,},</v>
      </c>
      <c r="F23" s="14">
        <v>949</v>
      </c>
      <c r="G23" s="15" t="str">
        <f t="shared" si="1"/>
        <v>#pine3#:949,</v>
      </c>
      <c r="H23" s="14"/>
      <c r="I23" s="14"/>
      <c r="J23" s="14"/>
      <c r="K23" s="14"/>
      <c r="L23" s="32"/>
      <c r="M23" s="32"/>
      <c r="N23" s="37"/>
    </row>
    <row r="24" customHeight="1" spans="1:14">
      <c r="A24" s="19"/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38"/>
      <c r="M24" s="38"/>
      <c r="N24" s="39"/>
    </row>
    <row r="25" customHeight="1" spans="1:14">
      <c r="A25" s="10" t="s">
        <v>74</v>
      </c>
      <c r="B25" s="14"/>
      <c r="C25" s="14"/>
      <c r="D25" s="21"/>
      <c r="E25" s="21"/>
      <c r="F25" s="14"/>
      <c r="G25" s="14"/>
      <c r="H25" s="14"/>
      <c r="I25" s="14"/>
      <c r="J25" s="14"/>
      <c r="K25" s="14"/>
      <c r="L25" s="32"/>
      <c r="M25" s="32"/>
      <c r="N25" s="37"/>
    </row>
    <row r="26" customHeight="1" spans="1:14">
      <c r="A26" s="10" t="s">
        <v>75</v>
      </c>
      <c r="B26" s="11" t="s">
        <v>12</v>
      </c>
      <c r="C26" s="11" t="s">
        <v>12</v>
      </c>
      <c r="D26" s="18" t="s">
        <v>76</v>
      </c>
      <c r="E26" s="13" t="str">
        <f t="shared" si="0"/>
        <v>#copper#:{ description: #copper#,image: #https://img.wolftown.games/metarial/stone/copper.png#,},</v>
      </c>
      <c r="F26" s="14">
        <v>950</v>
      </c>
      <c r="G26" s="15" t="str">
        <f t="shared" si="1"/>
        <v>#copper#:950,</v>
      </c>
      <c r="H26" s="14"/>
      <c r="I26" s="14"/>
      <c r="J26" s="14"/>
      <c r="K26" s="14"/>
      <c r="L26" s="32"/>
      <c r="M26" s="32"/>
      <c r="N26" s="37"/>
    </row>
    <row r="27" customHeight="1" spans="1:14">
      <c r="A27" s="10" t="s">
        <v>77</v>
      </c>
      <c r="B27" s="11" t="s">
        <v>78</v>
      </c>
      <c r="C27" s="11" t="s">
        <v>78</v>
      </c>
      <c r="D27" s="12" t="s">
        <v>79</v>
      </c>
      <c r="E27" s="13" t="str">
        <f t="shared" si="0"/>
        <v>#copper2#:{ description: #copper2#,image: #https://img.wolftown.games/metarial/stone/copper2.png#,},</v>
      </c>
      <c r="F27" s="14">
        <v>951</v>
      </c>
      <c r="G27" s="15" t="str">
        <f t="shared" si="1"/>
        <v>#copper2#:951,</v>
      </c>
      <c r="H27" s="14"/>
      <c r="I27" s="14"/>
      <c r="J27" s="14"/>
      <c r="K27" s="14"/>
      <c r="L27" s="32"/>
      <c r="M27" s="32"/>
      <c r="N27" s="37"/>
    </row>
    <row r="28" customHeight="1" spans="1:14">
      <c r="A28" s="10" t="s">
        <v>80</v>
      </c>
      <c r="B28" s="11" t="s">
        <v>81</v>
      </c>
      <c r="C28" s="11" t="s">
        <v>81</v>
      </c>
      <c r="D28" s="12" t="s">
        <v>82</v>
      </c>
      <c r="E28" s="13" t="str">
        <f t="shared" si="0"/>
        <v>#copper3#:{ description: #copper3#,image: #https://img.wolftown.games/metarial/stone/copper3.png#,},</v>
      </c>
      <c r="F28" s="14">
        <v>952</v>
      </c>
      <c r="G28" s="15" t="str">
        <f t="shared" si="1"/>
        <v>#copper3#:952,</v>
      </c>
      <c r="H28" s="14"/>
      <c r="I28" s="14"/>
      <c r="J28" s="14"/>
      <c r="K28" s="14"/>
      <c r="L28" s="32"/>
      <c r="M28" s="32"/>
      <c r="N28" s="37"/>
    </row>
    <row r="29" customHeight="1" spans="1:14">
      <c r="A29" s="10" t="s">
        <v>83</v>
      </c>
      <c r="B29" s="11" t="s">
        <v>16</v>
      </c>
      <c r="C29" s="11" t="s">
        <v>16</v>
      </c>
      <c r="D29" s="18" t="s">
        <v>84</v>
      </c>
      <c r="E29" s="13" t="str">
        <f t="shared" si="0"/>
        <v>#gold#:{ description: #gold#,image: #https://img.wolftown.games/metarial/stone/gold.png#,},</v>
      </c>
      <c r="F29" s="14">
        <v>953</v>
      </c>
      <c r="G29" s="15" t="str">
        <f t="shared" si="1"/>
        <v>#gold#:953,</v>
      </c>
      <c r="H29" s="14"/>
      <c r="I29" s="14"/>
      <c r="J29" s="14"/>
      <c r="K29" s="14"/>
      <c r="L29" s="32"/>
      <c r="M29" s="32"/>
      <c r="N29" s="37"/>
    </row>
    <row r="30" customHeight="1" spans="1:14">
      <c r="A30" s="10" t="s">
        <v>85</v>
      </c>
      <c r="B30" s="11" t="s">
        <v>86</v>
      </c>
      <c r="C30" s="11" t="s">
        <v>86</v>
      </c>
      <c r="D30" s="12" t="s">
        <v>87</v>
      </c>
      <c r="E30" s="13" t="str">
        <f t="shared" si="0"/>
        <v>#gold2#:{ description: #gold2#,image: #https://img.wolftown.games/metarial/stone/gold2.png#,},</v>
      </c>
      <c r="F30" s="14">
        <v>954</v>
      </c>
      <c r="G30" s="15" t="str">
        <f t="shared" si="1"/>
        <v>#gold2#:954,</v>
      </c>
      <c r="H30" s="14"/>
      <c r="I30" s="14"/>
      <c r="J30" s="14"/>
      <c r="K30" s="14"/>
      <c r="L30" s="32"/>
      <c r="M30" s="32"/>
      <c r="N30" s="37"/>
    </row>
    <row r="31" customHeight="1" spans="1:14">
      <c r="A31" s="10" t="s">
        <v>88</v>
      </c>
      <c r="B31" s="11" t="s">
        <v>89</v>
      </c>
      <c r="C31" s="11" t="s">
        <v>89</v>
      </c>
      <c r="D31" s="12" t="s">
        <v>90</v>
      </c>
      <c r="E31" s="13" t="str">
        <f t="shared" si="0"/>
        <v>#gold3#:{ description: #gold3#,image: #https://img.wolftown.games/metarial/stone/gold3.png#,},</v>
      </c>
      <c r="F31" s="14">
        <v>955</v>
      </c>
      <c r="G31" s="15" t="str">
        <f t="shared" si="1"/>
        <v>#gold3#:955,</v>
      </c>
      <c r="H31" s="14"/>
      <c r="I31" s="14"/>
      <c r="J31" s="14"/>
      <c r="K31" s="14"/>
      <c r="L31" s="32"/>
      <c r="M31" s="32"/>
      <c r="N31" s="37"/>
    </row>
    <row r="32" customHeight="1" spans="1:14">
      <c r="A32" s="10" t="s">
        <v>91</v>
      </c>
      <c r="B32" s="11" t="s">
        <v>21</v>
      </c>
      <c r="C32" s="11" t="s">
        <v>21</v>
      </c>
      <c r="D32" s="18" t="s">
        <v>92</v>
      </c>
      <c r="E32" s="13" t="str">
        <f t="shared" si="0"/>
        <v>#iron#:{ description: #iron#,image: #https://img.wolftown.games/metarial/stone/iron.png#,},</v>
      </c>
      <c r="F32" s="14">
        <v>956</v>
      </c>
      <c r="G32" s="15" t="str">
        <f t="shared" si="1"/>
        <v>#iron#:956,</v>
      </c>
      <c r="H32" s="14"/>
      <c r="I32" s="14"/>
      <c r="J32" s="14"/>
      <c r="K32" s="14"/>
      <c r="L32" s="32"/>
      <c r="M32" s="32"/>
      <c r="N32" s="37"/>
    </row>
    <row r="33" customHeight="1" spans="1:14">
      <c r="A33" s="10" t="s">
        <v>93</v>
      </c>
      <c r="B33" s="11" t="s">
        <v>94</v>
      </c>
      <c r="C33" s="11" t="s">
        <v>94</v>
      </c>
      <c r="D33" s="12" t="s">
        <v>95</v>
      </c>
      <c r="E33" s="13" t="str">
        <f t="shared" si="0"/>
        <v>#iron2#:{ description: #iron2#,image: #https://img.wolftown.games/metarial/stone/iron2.png#,},</v>
      </c>
      <c r="F33" s="14">
        <v>957</v>
      </c>
      <c r="G33" s="15" t="str">
        <f t="shared" si="1"/>
        <v>#iron2#:957,</v>
      </c>
      <c r="H33" s="14"/>
      <c r="I33" s="14"/>
      <c r="J33" s="14"/>
      <c r="K33" s="14"/>
      <c r="L33" s="32"/>
      <c r="M33" s="32"/>
      <c r="N33" s="37"/>
    </row>
    <row r="34" customHeight="1" spans="1:14">
      <c r="A34" s="10" t="s">
        <v>96</v>
      </c>
      <c r="B34" s="11" t="s">
        <v>97</v>
      </c>
      <c r="C34" s="11" t="s">
        <v>97</v>
      </c>
      <c r="D34" s="12" t="s">
        <v>98</v>
      </c>
      <c r="E34" s="13" t="str">
        <f t="shared" si="0"/>
        <v>#iron3#:{ description: #iron3#,image: #https://img.wolftown.games/metarial/stone/iron3.png#,},</v>
      </c>
      <c r="F34" s="14">
        <v>958</v>
      </c>
      <c r="G34" s="15" t="str">
        <f t="shared" si="1"/>
        <v>#iron3#:958,</v>
      </c>
      <c r="H34" s="14"/>
      <c r="I34" s="14"/>
      <c r="J34" s="14"/>
      <c r="K34" s="14"/>
      <c r="L34" s="32"/>
      <c r="M34" s="32"/>
      <c r="N34" s="37"/>
    </row>
    <row r="35" customHeight="1" spans="1:14">
      <c r="A35" s="10" t="s">
        <v>99</v>
      </c>
      <c r="B35" s="11" t="s">
        <v>26</v>
      </c>
      <c r="C35" s="11" t="s">
        <v>26</v>
      </c>
      <c r="D35" s="12" t="s">
        <v>100</v>
      </c>
      <c r="E35" s="13" t="str">
        <f t="shared" si="0"/>
        <v>#Red gold#:{ description: #Red gold#,image: #https://img.wolftown.games/metarial/stone/Red gold.png#,},</v>
      </c>
      <c r="F35" s="14">
        <v>959</v>
      </c>
      <c r="G35" s="15" t="str">
        <f t="shared" si="1"/>
        <v>#Red gold#:959,</v>
      </c>
      <c r="H35" s="14"/>
      <c r="I35" s="14"/>
      <c r="J35" s="14"/>
      <c r="K35" s="14"/>
      <c r="L35" s="32"/>
      <c r="M35" s="32"/>
      <c r="N35" s="37"/>
    </row>
    <row r="36" customHeight="1" spans="1:14">
      <c r="A36" s="10" t="s">
        <v>101</v>
      </c>
      <c r="B36" s="11" t="s">
        <v>102</v>
      </c>
      <c r="C36" s="11" t="s">
        <v>102</v>
      </c>
      <c r="D36" s="12" t="s">
        <v>103</v>
      </c>
      <c r="E36" s="13" t="str">
        <f t="shared" si="0"/>
        <v>#Red gold2#:{ description: #Red gold2#,image: #https://img.wolftown.games/metarial/stone/Red gold2.png#,},</v>
      </c>
      <c r="F36" s="14">
        <v>960</v>
      </c>
      <c r="G36" s="15" t="str">
        <f t="shared" si="1"/>
        <v>#Red gold2#:960,</v>
      </c>
      <c r="H36" s="14"/>
      <c r="I36" s="14"/>
      <c r="J36" s="14"/>
      <c r="K36" s="14"/>
      <c r="L36" s="32"/>
      <c r="M36" s="32"/>
      <c r="N36" s="37"/>
    </row>
    <row r="37" customHeight="1" spans="1:14">
      <c r="A37" s="10" t="s">
        <v>104</v>
      </c>
      <c r="B37" s="11" t="s">
        <v>105</v>
      </c>
      <c r="C37" s="11" t="s">
        <v>105</v>
      </c>
      <c r="D37" s="12" t="s">
        <v>106</v>
      </c>
      <c r="E37" s="13" t="str">
        <f t="shared" si="0"/>
        <v>#Red gold3#:{ description: #Red gold3#,image: #https://img.wolftown.games/metarial/stone/Red gold3.png#,},</v>
      </c>
      <c r="F37" s="14">
        <v>961</v>
      </c>
      <c r="G37" s="15" t="str">
        <f t="shared" si="1"/>
        <v>#Red gold3#:961,</v>
      </c>
      <c r="H37" s="14"/>
      <c r="I37" s="14"/>
      <c r="J37" s="14"/>
      <c r="K37" s="14"/>
      <c r="L37" s="32"/>
      <c r="M37" s="32"/>
      <c r="N37" s="37"/>
    </row>
    <row r="38" customHeight="1" spans="1:14">
      <c r="A38" s="10" t="s">
        <v>107</v>
      </c>
      <c r="B38" s="11" t="s">
        <v>31</v>
      </c>
      <c r="C38" s="11" t="s">
        <v>31</v>
      </c>
      <c r="D38" s="12" t="s">
        <v>108</v>
      </c>
      <c r="E38" s="13" t="str">
        <f t="shared" si="0"/>
        <v>#titanium#:{ description: #titanium#,image: #https://img.wolftown.games/metarial/stone/titanium.png#,},</v>
      </c>
      <c r="F38" s="14">
        <v>962</v>
      </c>
      <c r="G38" s="15" t="str">
        <f t="shared" si="1"/>
        <v>#titanium#:962,</v>
      </c>
      <c r="H38" s="14"/>
      <c r="I38" s="14"/>
      <c r="J38" s="14"/>
      <c r="K38" s="14"/>
      <c r="L38" s="32"/>
      <c r="M38" s="32"/>
      <c r="N38" s="37"/>
    </row>
    <row r="39" customHeight="1" spans="1:14">
      <c r="A39" s="10" t="s">
        <v>109</v>
      </c>
      <c r="B39" s="11" t="s">
        <v>110</v>
      </c>
      <c r="C39" s="11" t="s">
        <v>110</v>
      </c>
      <c r="D39" s="12" t="s">
        <v>111</v>
      </c>
      <c r="E39" s="13" t="str">
        <f t="shared" si="0"/>
        <v>#titanium2#:{ description: #titanium2#,image: #https://img.wolftown.games/metarial/stone/titanium2.png#,},</v>
      </c>
      <c r="F39" s="14">
        <v>963</v>
      </c>
      <c r="G39" s="15" t="str">
        <f t="shared" si="1"/>
        <v>#titanium2#:963,</v>
      </c>
      <c r="H39" s="14"/>
      <c r="I39" s="14"/>
      <c r="J39" s="14"/>
      <c r="K39" s="14"/>
      <c r="L39" s="32"/>
      <c r="M39" s="32"/>
      <c r="N39" s="37"/>
    </row>
    <row r="40" customHeight="1" spans="1:14">
      <c r="A40" s="22" t="s">
        <v>112</v>
      </c>
      <c r="B40" s="23" t="s">
        <v>113</v>
      </c>
      <c r="C40" s="23" t="s">
        <v>113</v>
      </c>
      <c r="D40" s="24" t="s">
        <v>114</v>
      </c>
      <c r="E40" s="25" t="str">
        <f t="shared" si="0"/>
        <v>#titanium3#:{ description: #titanium3#,image: #https://img.wolftown.games/metarial/stone/titanium3.png#,},</v>
      </c>
      <c r="F40" s="26">
        <v>964</v>
      </c>
      <c r="G40" s="27" t="str">
        <f t="shared" si="1"/>
        <v>#titanium3#:964,</v>
      </c>
      <c r="H40" s="26"/>
      <c r="I40" s="26"/>
      <c r="J40" s="26"/>
      <c r="K40" s="26"/>
      <c r="L40" s="40"/>
      <c r="M40" s="40"/>
      <c r="N40" s="41"/>
    </row>
  </sheetData>
  <hyperlinks>
    <hyperlink ref="D21" r:id="rId1" display="https://img.wolftown.games/metarial/wood/pine.png" tooltip="https://img.wolftown.games/metarial/wood/pine.png"/>
    <hyperlink ref="D12" r:id="rId2" display="https://img.wolftown.games/metarial/wood/Chinese parasol.png"/>
    <hyperlink ref="D26" r:id="rId3" display="https://img.wolftown.games/metarial/stone/copper.png"/>
    <hyperlink ref="D22" r:id="rId4" display="https://img.wolftown.games/metarial/wood/pine2.png"/>
    <hyperlink ref="D32" r:id="rId5" display="https://img.wolftown.games/metarial/stone/iron.png"/>
    <hyperlink ref="D18" r:id="rId6" display="https://img.wolftown.games/metarial/wood/fir wood.png"/>
    <hyperlink ref="D29" r:id="rId7" display="https://img.wolftown.games/metarial/stone/gold.png"/>
  </hyperlink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LT</dc:creator>
  <cp:lastModifiedBy>如影随形</cp:lastModifiedBy>
  <dcterms:created xsi:type="dcterms:W3CDTF">2022-10-12T07:36:00Z</dcterms:created>
  <dcterms:modified xsi:type="dcterms:W3CDTF">2022-10-20T20:52:55Z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E6F821BCF32842F28C9D11174C3F97C8</vt:lpwstr>
  </property>
  <property fmtid="{D5CDD505-2E9C-101B-9397-08002B2CF9AE}" pid="3" name="KSOProductBuildVer">
    <vt:lpwstr>2052-11.1.0.12313</vt:lpwstr>
  </property>
</Properties>
</file>